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Rachmadita\Desktop\BelajarPython\Pekerti\"/>
    </mc:Choice>
  </mc:AlternateContent>
  <xr:revisionPtr revIDLastSave="0" documentId="13_ncr:1_{410236A4-D874-4DC0-9AD7-7BACAEE7DD0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 Mahasiswa" sheetId="1" r:id="rId1"/>
    <sheet name="Sheet1" sheetId="2" r:id="rId2"/>
    <sheet name="Pengling" sheetId="5" r:id="rId3"/>
    <sheet name="PSI" sheetId="4" r:id="rId4"/>
    <sheet name="Matdis" sheetId="3" r:id="rId5"/>
  </sheets>
  <externalReferences>
    <externalReference r:id="rId6"/>
  </externalReferences>
  <definedNames>
    <definedName name="_xlnm._FilterDatabase" localSheetId="0" hidden="1">'Data Mahasiswa'!$W$1:$W$372</definedName>
    <definedName name="_xlnm._FilterDatabase" localSheetId="1" hidden="1">Sheet1!$A$1:$G$4267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" i="1"/>
  <c r="Y334" i="1" l="1"/>
  <c r="Y318" i="1"/>
  <c r="Y314" i="1"/>
  <c r="Y305" i="1"/>
  <c r="Y304" i="1"/>
  <c r="Y294" i="1"/>
  <c r="Y292" i="1"/>
  <c r="Y284" i="1"/>
  <c r="Y262" i="1"/>
  <c r="Y242" i="1"/>
  <c r="Y198" i="1"/>
  <c r="Y185" i="1"/>
  <c r="Y183" i="1"/>
  <c r="Y176" i="1"/>
  <c r="Y172" i="1"/>
  <c r="Y170" i="1"/>
  <c r="Y118" i="1"/>
  <c r="Y93" i="1"/>
  <c r="Y78" i="1"/>
  <c r="Y73" i="1"/>
  <c r="Y64" i="1"/>
  <c r="Y46" i="1"/>
  <c r="Y36" i="1"/>
  <c r="Y32" i="1"/>
  <c r="Y24" i="1"/>
  <c r="Y18" i="1"/>
  <c r="Y3" i="1"/>
  <c r="AD4" i="1"/>
  <c r="AE4" i="1" s="1"/>
  <c r="AE5" i="1"/>
  <c r="AD6" i="1"/>
  <c r="AE6" i="1" s="1"/>
  <c r="AE7" i="1"/>
  <c r="AE8" i="1"/>
  <c r="AD9" i="1"/>
  <c r="AE9" i="1" s="1"/>
  <c r="AD10" i="1"/>
  <c r="AE10" i="1" s="1"/>
  <c r="AD11" i="1"/>
  <c r="AE11" i="1" s="1"/>
  <c r="AE12" i="1"/>
  <c r="AD13" i="1"/>
  <c r="AE13" i="1" s="1"/>
  <c r="AE14" i="1"/>
  <c r="AE15" i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E26" i="1"/>
  <c r="AD27" i="1"/>
  <c r="AE27" i="1" s="1"/>
  <c r="AE28" i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E37" i="1"/>
  <c r="AE38" i="1"/>
  <c r="AE39" i="1"/>
  <c r="AD40" i="1"/>
  <c r="AE40" i="1" s="1"/>
  <c r="AD41" i="1"/>
  <c r="AE41" i="1" s="1"/>
  <c r="AD42" i="1"/>
  <c r="AE42" i="1" s="1"/>
  <c r="AE43" i="1"/>
  <c r="AE44" i="1"/>
  <c r="AE45" i="1"/>
  <c r="AD46" i="1"/>
  <c r="AE46" i="1" s="1"/>
  <c r="AE47" i="1"/>
  <c r="AE48" i="1"/>
  <c r="AD49" i="1"/>
  <c r="AE49" i="1" s="1"/>
  <c r="AD50" i="1"/>
  <c r="AE50" i="1" s="1"/>
  <c r="AD51" i="1"/>
  <c r="AE51" i="1" s="1"/>
  <c r="AE52" i="1"/>
  <c r="AD53" i="1"/>
  <c r="AE53" i="1" s="1"/>
  <c r="AD54" i="1"/>
  <c r="AE54" i="1" s="1"/>
  <c r="AE55" i="1"/>
  <c r="AE56" i="1"/>
  <c r="AD57" i="1"/>
  <c r="AE57" i="1" s="1"/>
  <c r="AE58" i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E65" i="1"/>
  <c r="AE66" i="1"/>
  <c r="AD67" i="1"/>
  <c r="AE67" i="1" s="1"/>
  <c r="AD68" i="1"/>
  <c r="AE68" i="1" s="1"/>
  <c r="AE69" i="1"/>
  <c r="AD70" i="1"/>
  <c r="AE70" i="1" s="1"/>
  <c r="AD71" i="1"/>
  <c r="AE71" i="1" s="1"/>
  <c r="AD72" i="1"/>
  <c r="AE72" i="1" s="1"/>
  <c r="AD73" i="1"/>
  <c r="AE73" i="1" s="1"/>
  <c r="AE74" i="1"/>
  <c r="AD75" i="1"/>
  <c r="AE75" i="1" s="1"/>
  <c r="AD76" i="1"/>
  <c r="AE76" i="1" s="1"/>
  <c r="AE77" i="1"/>
  <c r="AD78" i="1"/>
  <c r="AE78" i="1" s="1"/>
  <c r="AE79" i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E86" i="1"/>
  <c r="AE87" i="1"/>
  <c r="AD88" i="1"/>
  <c r="AE88" i="1" s="1"/>
  <c r="AD89" i="1"/>
  <c r="AE89" i="1" s="1"/>
  <c r="AE90" i="1"/>
  <c r="AE91" i="1"/>
  <c r="AE92" i="1"/>
  <c r="AD93" i="1"/>
  <c r="AE93" i="1" s="1"/>
  <c r="AE94" i="1"/>
  <c r="AD95" i="1"/>
  <c r="AE95" i="1" s="1"/>
  <c r="AD96" i="1"/>
  <c r="AE96" i="1" s="1"/>
  <c r="AD97" i="1"/>
  <c r="AE97" i="1" s="1"/>
  <c r="AE98" i="1"/>
  <c r="AD99" i="1"/>
  <c r="AE99" i="1" s="1"/>
  <c r="AD100" i="1"/>
  <c r="AE100" i="1" s="1"/>
  <c r="AE101" i="1"/>
  <c r="AE102" i="1"/>
  <c r="AE103" i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E112" i="1"/>
  <c r="AD113" i="1"/>
  <c r="AE113" i="1" s="1"/>
  <c r="AE114" i="1"/>
  <c r="AD115" i="1"/>
  <c r="AE115" i="1" s="1"/>
  <c r="AD116" i="1"/>
  <c r="AE116" i="1" s="1"/>
  <c r="AD117" i="1"/>
  <c r="AE117" i="1" s="1"/>
  <c r="AD118" i="1"/>
  <c r="AE118" i="1" s="1"/>
  <c r="AD119" i="1"/>
  <c r="AE119" i="1" s="1"/>
  <c r="AE120" i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E130" i="1"/>
  <c r="AD131" i="1"/>
  <c r="AE131" i="1" s="1"/>
  <c r="AD132" i="1"/>
  <c r="AE132" i="1" s="1"/>
  <c r="AD133" i="1"/>
  <c r="AE133" i="1" s="1"/>
  <c r="AD134" i="1"/>
  <c r="AE134" i="1" s="1"/>
  <c r="AE135" i="1"/>
  <c r="AD136" i="1"/>
  <c r="AE136" i="1" s="1"/>
  <c r="AD137" i="1"/>
  <c r="AE137" i="1" s="1"/>
  <c r="AD138" i="1"/>
  <c r="AE138" i="1" s="1"/>
  <c r="AE139" i="1"/>
  <c r="AD140" i="1"/>
  <c r="AE140" i="1" s="1"/>
  <c r="AD141" i="1"/>
  <c r="AE141" i="1" s="1"/>
  <c r="AE142" i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E158" i="1"/>
  <c r="AD159" i="1"/>
  <c r="AE159" i="1" s="1"/>
  <c r="AD160" i="1"/>
  <c r="AE160" i="1" s="1"/>
  <c r="AD161" i="1"/>
  <c r="AE161" i="1" s="1"/>
  <c r="AD162" i="1"/>
  <c r="AE162" i="1" s="1"/>
  <c r="AE163" i="1"/>
  <c r="AD164" i="1"/>
  <c r="AE164" i="1" s="1"/>
  <c r="AE165" i="1"/>
  <c r="AD166" i="1"/>
  <c r="AE166" i="1" s="1"/>
  <c r="AD167" i="1"/>
  <c r="AE167" i="1" s="1"/>
  <c r="AE168" i="1"/>
  <c r="AD169" i="1"/>
  <c r="AE169" i="1" s="1"/>
  <c r="AE170" i="1"/>
  <c r="AD171" i="1"/>
  <c r="AE171" i="1" s="1"/>
  <c r="AD172" i="1"/>
  <c r="AE172" i="1" s="1"/>
  <c r="AD173" i="1"/>
  <c r="AE173" i="1" s="1"/>
  <c r="AE174" i="1"/>
  <c r="AD175" i="1"/>
  <c r="AE175" i="1" s="1"/>
  <c r="AD176" i="1"/>
  <c r="AE176" i="1" s="1"/>
  <c r="AE177" i="1"/>
  <c r="AD178" i="1"/>
  <c r="AE178" i="1" s="1"/>
  <c r="AE179" i="1"/>
  <c r="AD180" i="1"/>
  <c r="AE180" i="1" s="1"/>
  <c r="AE181" i="1"/>
  <c r="AD182" i="1"/>
  <c r="AE182" i="1" s="1"/>
  <c r="AD183" i="1"/>
  <c r="AE183" i="1" s="1"/>
  <c r="AD184" i="1"/>
  <c r="AE184" i="1" s="1"/>
  <c r="AD185" i="1"/>
  <c r="AE185" i="1" s="1"/>
  <c r="AD186" i="1"/>
  <c r="AE186" i="1" s="1"/>
  <c r="AE187" i="1"/>
  <c r="AD188" i="1"/>
  <c r="AE188" i="1" s="1"/>
  <c r="AE189" i="1"/>
  <c r="AE190" i="1"/>
  <c r="AE191" i="1"/>
  <c r="AE192" i="1"/>
  <c r="AD193" i="1"/>
  <c r="AE193" i="1" s="1"/>
  <c r="AD194" i="1"/>
  <c r="AE194" i="1" s="1"/>
  <c r="AD195" i="1"/>
  <c r="AE195" i="1" s="1"/>
  <c r="AE196" i="1"/>
  <c r="AE197" i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E206" i="1"/>
  <c r="AD207" i="1"/>
  <c r="AE207" i="1" s="1"/>
  <c r="AD208" i="1"/>
  <c r="AE208" i="1" s="1"/>
  <c r="AD209" i="1"/>
  <c r="AE209" i="1" s="1"/>
  <c r="AD210" i="1"/>
  <c r="AE210" i="1" s="1"/>
  <c r="AE211" i="1"/>
  <c r="AE212" i="1"/>
  <c r="AD213" i="1"/>
  <c r="AE213" i="1" s="1"/>
  <c r="AD214" i="1"/>
  <c r="AE214" i="1" s="1"/>
  <c r="AD215" i="1"/>
  <c r="AE215" i="1" s="1"/>
  <c r="AE216" i="1"/>
  <c r="AD217" i="1"/>
  <c r="AE217" i="1" s="1"/>
  <c r="AD218" i="1"/>
  <c r="AE218" i="1" s="1"/>
  <c r="AE219" i="1"/>
  <c r="AE220" i="1"/>
  <c r="AD221" i="1"/>
  <c r="AE221" i="1" s="1"/>
  <c r="AE222" i="1"/>
  <c r="AD223" i="1"/>
  <c r="AE223" i="1" s="1"/>
  <c r="AE224" i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E233" i="1"/>
  <c r="AE234" i="1"/>
  <c r="AE235" i="1"/>
  <c r="AD236" i="1"/>
  <c r="AE236" i="1" s="1"/>
  <c r="AE237" i="1"/>
  <c r="AD238" i="1"/>
  <c r="AE238" i="1" s="1"/>
  <c r="AD239" i="1"/>
  <c r="AE239" i="1" s="1"/>
  <c r="AE240" i="1"/>
  <c r="AD241" i="1"/>
  <c r="AE241" i="1" s="1"/>
  <c r="AD242" i="1"/>
  <c r="AE242" i="1" s="1"/>
  <c r="AD243" i="1"/>
  <c r="AE243" i="1" s="1"/>
  <c r="AD244" i="1"/>
  <c r="AE244" i="1" s="1"/>
  <c r="AD245" i="1"/>
  <c r="AE245" i="1" s="1"/>
  <c r="AE246" i="1"/>
  <c r="AD247" i="1"/>
  <c r="AE247" i="1" s="1"/>
  <c r="AD248" i="1"/>
  <c r="AE248" i="1" s="1"/>
  <c r="AE249" i="1"/>
  <c r="AE250" i="1"/>
  <c r="AE251" i="1"/>
  <c r="AD252" i="1"/>
  <c r="AE252" i="1" s="1"/>
  <c r="AD253" i="1"/>
  <c r="AE253" i="1" s="1"/>
  <c r="AD254" i="1"/>
  <c r="AE254" i="1" s="1"/>
  <c r="AD255" i="1"/>
  <c r="AE255" i="1" s="1"/>
  <c r="AE256" i="1"/>
  <c r="AD257" i="1"/>
  <c r="AE257" i="1" s="1"/>
  <c r="AE258" i="1"/>
  <c r="AD259" i="1"/>
  <c r="AE259" i="1" s="1"/>
  <c r="AD260" i="1"/>
  <c r="AE260" i="1" s="1"/>
  <c r="AD261" i="1"/>
  <c r="AE261" i="1" s="1"/>
  <c r="AD262" i="1"/>
  <c r="AE262" i="1" s="1"/>
  <c r="AE263" i="1"/>
  <c r="AD264" i="1"/>
  <c r="AE264" i="1" s="1"/>
  <c r="AD265" i="1"/>
  <c r="AE265" i="1" s="1"/>
  <c r="AD266" i="1"/>
  <c r="AE266" i="1" s="1"/>
  <c r="AE267" i="1"/>
  <c r="AE268" i="1"/>
  <c r="AD269" i="1"/>
  <c r="AE269" i="1" s="1"/>
  <c r="AD270" i="1"/>
  <c r="AE270" i="1" s="1"/>
  <c r="AE271" i="1"/>
  <c r="AD272" i="1"/>
  <c r="AE272" i="1" s="1"/>
  <c r="AD273" i="1"/>
  <c r="AE273" i="1" s="1"/>
  <c r="AE274" i="1"/>
  <c r="AD275" i="1"/>
  <c r="AE275" i="1" s="1"/>
  <c r="AD276" i="1"/>
  <c r="AE276" i="1" s="1"/>
  <c r="AE277" i="1"/>
  <c r="AE278" i="1"/>
  <c r="AD279" i="1"/>
  <c r="AE279" i="1" s="1"/>
  <c r="AD280" i="1"/>
  <c r="AE280" i="1" s="1"/>
  <c r="AE281" i="1"/>
  <c r="AD282" i="1"/>
  <c r="AE282" i="1" s="1"/>
  <c r="AD283" i="1"/>
  <c r="AE283" i="1" s="1"/>
  <c r="AE284" i="1"/>
  <c r="AE285" i="1"/>
  <c r="AD286" i="1"/>
  <c r="AE286" i="1" s="1"/>
  <c r="AD287" i="1"/>
  <c r="AE287" i="1" s="1"/>
  <c r="AD288" i="1"/>
  <c r="AE288" i="1" s="1"/>
  <c r="AE289" i="1"/>
  <c r="AE290" i="1"/>
  <c r="AD291" i="1"/>
  <c r="AE291" i="1" s="1"/>
  <c r="AD292" i="1"/>
  <c r="AE292" i="1" s="1"/>
  <c r="AD293" i="1"/>
  <c r="AE293" i="1" s="1"/>
  <c r="AD294" i="1"/>
  <c r="AE294" i="1" s="1"/>
  <c r="AD295" i="1"/>
  <c r="AE295" i="1" s="1"/>
  <c r="AD296" i="1"/>
  <c r="AE296" i="1" s="1"/>
  <c r="AE297" i="1"/>
  <c r="AD298" i="1"/>
  <c r="AE298" i="1" s="1"/>
  <c r="AE299" i="1"/>
  <c r="AD300" i="1"/>
  <c r="AE300" i="1" s="1"/>
  <c r="AD301" i="1"/>
  <c r="AE301" i="1" s="1"/>
  <c r="AD302" i="1"/>
  <c r="AE302" i="1" s="1"/>
  <c r="AD303" i="1"/>
  <c r="AE303" i="1" s="1"/>
  <c r="AD304" i="1"/>
  <c r="AE304" i="1" s="1"/>
  <c r="AE305" i="1"/>
  <c r="AD306" i="1"/>
  <c r="AE306" i="1" s="1"/>
  <c r="AE307" i="1"/>
  <c r="AD308" i="1"/>
  <c r="AE308" i="1" s="1"/>
  <c r="AE309" i="1"/>
  <c r="AD310" i="1"/>
  <c r="AE310" i="1" s="1"/>
  <c r="AD311" i="1"/>
  <c r="AE311" i="1" s="1"/>
  <c r="AE312" i="1"/>
  <c r="AD313" i="1"/>
  <c r="AE313" i="1" s="1"/>
  <c r="AD314" i="1"/>
  <c r="AE314" i="1" s="1"/>
  <c r="AD315" i="1"/>
  <c r="AE315" i="1" s="1"/>
  <c r="AE316" i="1"/>
  <c r="AD317" i="1"/>
  <c r="AE317" i="1" s="1"/>
  <c r="AD318" i="1"/>
  <c r="AE318" i="1" s="1"/>
  <c r="AD319" i="1"/>
  <c r="AE319" i="1" s="1"/>
  <c r="AD320" i="1"/>
  <c r="AE320" i="1" s="1"/>
  <c r="AE321" i="1"/>
  <c r="AE322" i="1"/>
  <c r="AD323" i="1"/>
  <c r="AE323" i="1" s="1"/>
  <c r="AD324" i="1"/>
  <c r="AE324" i="1" s="1"/>
  <c r="AD325" i="1"/>
  <c r="AE325" i="1" s="1"/>
  <c r="AD326" i="1"/>
  <c r="AE326" i="1" s="1"/>
  <c r="AD327" i="1"/>
  <c r="AE327" i="1" s="1"/>
  <c r="AD328" i="1"/>
  <c r="AE328" i="1" s="1"/>
  <c r="AD329" i="1"/>
  <c r="AE329" i="1" s="1"/>
  <c r="AD330" i="1"/>
  <c r="AE330" i="1" s="1"/>
  <c r="AD331" i="1"/>
  <c r="AE331" i="1" s="1"/>
  <c r="AD332" i="1"/>
  <c r="AE332" i="1" s="1"/>
  <c r="AD333" i="1"/>
  <c r="AE333" i="1" s="1"/>
  <c r="AD334" i="1"/>
  <c r="AE334" i="1" s="1"/>
  <c r="AD335" i="1"/>
  <c r="AE335" i="1" s="1"/>
  <c r="AD336" i="1"/>
  <c r="AE336" i="1" s="1"/>
  <c r="AD337" i="1"/>
  <c r="AE337" i="1" s="1"/>
  <c r="AD338" i="1"/>
  <c r="AE338" i="1" s="1"/>
  <c r="AD339" i="1"/>
  <c r="AE339" i="1" s="1"/>
  <c r="AE340" i="1"/>
  <c r="AD341" i="1"/>
  <c r="AE341" i="1" s="1"/>
  <c r="AE342" i="1"/>
  <c r="AD343" i="1"/>
  <c r="AE343" i="1" s="1"/>
  <c r="AE344" i="1"/>
  <c r="AD345" i="1"/>
  <c r="AE345" i="1" s="1"/>
  <c r="AD346" i="1"/>
  <c r="AE346" i="1" s="1"/>
  <c r="AD347" i="1"/>
  <c r="AE347" i="1" s="1"/>
  <c r="AD348" i="1"/>
  <c r="AE348" i="1" s="1"/>
  <c r="AD349" i="1"/>
  <c r="AE349" i="1" s="1"/>
  <c r="AD350" i="1"/>
  <c r="AE350" i="1" s="1"/>
  <c r="AD351" i="1"/>
  <c r="AE351" i="1" s="1"/>
  <c r="AD352" i="1"/>
  <c r="AE352" i="1" s="1"/>
  <c r="AD353" i="1"/>
  <c r="AE353" i="1" s="1"/>
  <c r="AD354" i="1"/>
  <c r="AE354" i="1" s="1"/>
  <c r="AD355" i="1"/>
  <c r="AE355" i="1" s="1"/>
  <c r="AD356" i="1"/>
  <c r="AE356" i="1" s="1"/>
  <c r="AD357" i="1"/>
  <c r="AE357" i="1" s="1"/>
  <c r="AD358" i="1"/>
  <c r="AE358" i="1" s="1"/>
  <c r="AD359" i="1"/>
  <c r="AE359" i="1" s="1"/>
  <c r="AD360" i="1"/>
  <c r="AE360" i="1" s="1"/>
  <c r="AD361" i="1"/>
  <c r="AE361" i="1" s="1"/>
  <c r="AD362" i="1"/>
  <c r="AE362" i="1" s="1"/>
  <c r="AD363" i="1"/>
  <c r="AE363" i="1" s="1"/>
  <c r="AD364" i="1"/>
  <c r="AE364" i="1" s="1"/>
  <c r="AD365" i="1"/>
  <c r="AE365" i="1" s="1"/>
  <c r="AD366" i="1"/>
  <c r="AE366" i="1" s="1"/>
  <c r="AD367" i="1"/>
  <c r="AE367" i="1" s="1"/>
  <c r="AD368" i="1"/>
  <c r="AE368" i="1" s="1"/>
  <c r="AE369" i="1"/>
  <c r="AD370" i="1"/>
  <c r="AE370" i="1" s="1"/>
  <c r="AD371" i="1"/>
  <c r="AE371" i="1" s="1"/>
  <c r="AD372" i="1"/>
  <c r="AE372" i="1" s="1"/>
  <c r="AD3" i="1"/>
  <c r="AE3" i="1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" i="1"/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9" i="1"/>
  <c r="Y20" i="1"/>
  <c r="Y21" i="1"/>
  <c r="Y22" i="1"/>
  <c r="Y23" i="1"/>
  <c r="Y25" i="1"/>
  <c r="Y26" i="1"/>
  <c r="Y27" i="1"/>
  <c r="Y28" i="1"/>
  <c r="Y29" i="1"/>
  <c r="Y30" i="1"/>
  <c r="Y31" i="1"/>
  <c r="Y33" i="1"/>
  <c r="Y34" i="1"/>
  <c r="Y35" i="1"/>
  <c r="Y37" i="1"/>
  <c r="Y38" i="1"/>
  <c r="Y39" i="1"/>
  <c r="Y40" i="1"/>
  <c r="Y41" i="1"/>
  <c r="Y42" i="1"/>
  <c r="Y43" i="1"/>
  <c r="Y44" i="1"/>
  <c r="Y45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5" i="1"/>
  <c r="Y66" i="1"/>
  <c r="Y67" i="1"/>
  <c r="Y68" i="1"/>
  <c r="Y69" i="1"/>
  <c r="Y70" i="1"/>
  <c r="Y71" i="1"/>
  <c r="Y72" i="1"/>
  <c r="Y74" i="1"/>
  <c r="Y75" i="1"/>
  <c r="Y76" i="1"/>
  <c r="Y77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1" i="1"/>
  <c r="Y173" i="1"/>
  <c r="Y174" i="1"/>
  <c r="Y175" i="1"/>
  <c r="Y177" i="1"/>
  <c r="Y178" i="1"/>
  <c r="Y179" i="1"/>
  <c r="Y180" i="1"/>
  <c r="Y181" i="1"/>
  <c r="Y182" i="1"/>
  <c r="Y184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5" i="1"/>
  <c r="Y286" i="1"/>
  <c r="Y287" i="1"/>
  <c r="Y288" i="1"/>
  <c r="Y289" i="1"/>
  <c r="Y290" i="1"/>
  <c r="Y291" i="1"/>
  <c r="Y293" i="1"/>
  <c r="Y295" i="1"/>
  <c r="Y296" i="1"/>
  <c r="Y297" i="1"/>
  <c r="Y298" i="1"/>
  <c r="Y299" i="1"/>
  <c r="Y300" i="1"/>
  <c r="Y301" i="1"/>
  <c r="Y302" i="1"/>
  <c r="Y303" i="1"/>
  <c r="Y306" i="1"/>
  <c r="Y307" i="1"/>
  <c r="Y308" i="1"/>
  <c r="Y309" i="1"/>
  <c r="Y310" i="1"/>
  <c r="Y311" i="1"/>
  <c r="Y312" i="1"/>
  <c r="Y313" i="1"/>
  <c r="Y315" i="1"/>
  <c r="Y316" i="1"/>
  <c r="Y317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4" i="1"/>
</calcChain>
</file>

<file path=xl/sharedStrings.xml><?xml version="1.0" encoding="utf-8"?>
<sst xmlns="http://schemas.openxmlformats.org/spreadsheetml/2006/main" count="17449" uniqueCount="219">
  <si>
    <t>No</t>
  </si>
  <si>
    <t>Mata Kuliah Prasyarat</t>
  </si>
  <si>
    <t>NIM</t>
  </si>
  <si>
    <t>OOP</t>
  </si>
  <si>
    <t>RPB</t>
  </si>
  <si>
    <t>RPL</t>
  </si>
  <si>
    <t>PI</t>
  </si>
  <si>
    <t>APSI</t>
  </si>
  <si>
    <t>WEB</t>
  </si>
  <si>
    <t>Statistik</t>
  </si>
  <si>
    <t>Matdis</t>
  </si>
  <si>
    <t>Alpro</t>
  </si>
  <si>
    <t>Strukdat</t>
  </si>
  <si>
    <t>SE</t>
  </si>
  <si>
    <t>PO</t>
  </si>
  <si>
    <t>SCM</t>
  </si>
  <si>
    <t>EA</t>
  </si>
  <si>
    <t>Basdat</t>
  </si>
  <si>
    <t>Manjarkom</t>
  </si>
  <si>
    <t>Sisop</t>
  </si>
  <si>
    <t>MSDM</t>
  </si>
  <si>
    <t>Desjar</t>
  </si>
  <si>
    <t>KSI</t>
  </si>
  <si>
    <t>Pilihan 1</t>
  </si>
  <si>
    <t>Pilihan 2</t>
  </si>
  <si>
    <t>Peminatan</t>
  </si>
  <si>
    <t>Matkul Peminatan</t>
  </si>
  <si>
    <t>MP1</t>
  </si>
  <si>
    <t>MP2</t>
  </si>
  <si>
    <t>MP3</t>
  </si>
  <si>
    <t>ERP</t>
  </si>
  <si>
    <t>EIM</t>
  </si>
  <si>
    <t>TECHNO</t>
  </si>
  <si>
    <t>EAD</t>
  </si>
  <si>
    <t>ISM</t>
  </si>
  <si>
    <t>EDM</t>
  </si>
  <si>
    <t xml:space="preserve">ERP </t>
  </si>
  <si>
    <t>Status</t>
  </si>
  <si>
    <t>Tanggal Lulus</t>
  </si>
  <si>
    <t>Keterangan</t>
  </si>
  <si>
    <t>BUG1A2</t>
  </si>
  <si>
    <t>BAHASA INDONESIA</t>
  </si>
  <si>
    <t>AB</t>
  </si>
  <si>
    <t>Y</t>
  </si>
  <si>
    <t>FUG1A3</t>
  </si>
  <si>
    <t>FISIKA I</t>
  </si>
  <si>
    <t>C</t>
  </si>
  <si>
    <t>FUG1B1</t>
  </si>
  <si>
    <t>PRAKTIKUM FISIKA I</t>
  </si>
  <si>
    <t>A</t>
  </si>
  <si>
    <t>HUG1A2</t>
  </si>
  <si>
    <t>PENDIDIKAN AGAMA DAN ETIKA - ISLAM</t>
  </si>
  <si>
    <t>B</t>
  </si>
  <si>
    <t>HUG1Q3</t>
  </si>
  <si>
    <t>PENGANTAR SISTEM INFORMASI</t>
  </si>
  <si>
    <t>BC</t>
  </si>
  <si>
    <t>MUG1A4</t>
  </si>
  <si>
    <t>KALKULUS I</t>
  </si>
  <si>
    <t>D</t>
  </si>
  <si>
    <t>MUG1E3</t>
  </si>
  <si>
    <t>ALJABAR LINIER</t>
  </si>
  <si>
    <t>BUG1D2</t>
  </si>
  <si>
    <t>BAHASA INGGRIS I</t>
  </si>
  <si>
    <t>FUG1C3</t>
  </si>
  <si>
    <t>FISIKA II</t>
  </si>
  <si>
    <t>FUG1D1</t>
  </si>
  <si>
    <t>PRAKTIKUM FISIKA II</t>
  </si>
  <si>
    <t>HUG1H2</t>
  </si>
  <si>
    <t>PENGETAHUAN LINGKUNGAN</t>
  </si>
  <si>
    <t>HUG1I2</t>
  </si>
  <si>
    <t>KONSEP PENGEMBANGAN SAINS DAN TEKNOLOGI</t>
  </si>
  <si>
    <t>KUG1A3</t>
  </si>
  <si>
    <t>ALGORITMA DAN PEMROGRAMAN</t>
  </si>
  <si>
    <t>KUG1B1</t>
  </si>
  <si>
    <t>PRAKTIKUM ALGORITMA DAN PEMROGRAMAN</t>
  </si>
  <si>
    <t>MUG1B4</t>
  </si>
  <si>
    <t>KALKULUS II</t>
  </si>
  <si>
    <t>DUH2A2</t>
  </si>
  <si>
    <t>KEWIRAUSAHAAN</t>
  </si>
  <si>
    <t>ISH2A3</t>
  </si>
  <si>
    <t>PEMROGRAMAN ORIENTASI OBYEK</t>
  </si>
  <si>
    <t>ISH2B3</t>
  </si>
  <si>
    <t>PEMODELAN PROSES BISNIS</t>
  </si>
  <si>
    <t>E</t>
  </si>
  <si>
    <t>T</t>
  </si>
  <si>
    <t>N</t>
  </si>
  <si>
    <t>ISH2B4</t>
  </si>
  <si>
    <t>STRUKTUR DATA DAN ALGORITMA</t>
  </si>
  <si>
    <t>ISH2D4</t>
  </si>
  <si>
    <t>DESAIN JARINGAN KOMPUTER DAN KOMUNIKASI DATA</t>
  </si>
  <si>
    <t>SEH2A3</t>
  </si>
  <si>
    <t>STATISTIKA INDUSTRI</t>
  </si>
  <si>
    <t>ISH2E3</t>
  </si>
  <si>
    <t>ANALISIS DAN PERANCANGAN SISTEM INFORMASI</t>
  </si>
  <si>
    <t>ISH2F3</t>
  </si>
  <si>
    <t>PERANCANGAN INTERAKSI</t>
  </si>
  <si>
    <t>ISH2G4</t>
  </si>
  <si>
    <t>SISTEM BASIS DATA</t>
  </si>
  <si>
    <t>ISH2H4</t>
  </si>
  <si>
    <t>MANAJEMEN JARINGAN KOMPUTER</t>
  </si>
  <si>
    <t>SEH2B3</t>
  </si>
  <si>
    <t>REKAYASA PROSES BISNIS</t>
  </si>
  <si>
    <t>SEH3A3</t>
  </si>
  <si>
    <t>MANAJEMEN RANTAI PASOK</t>
  </si>
  <si>
    <t>ISH2C4</t>
  </si>
  <si>
    <t>ISH3A3</t>
  </si>
  <si>
    <t>ARSITEKTUR ENTERPRISE</t>
  </si>
  <si>
    <t>ISH3D4</t>
  </si>
  <si>
    <t>PENGEMBANGAN APLIKASI WEB</t>
  </si>
  <si>
    <t>ISH3E3</t>
  </si>
  <si>
    <t>DASAR SISTEM OPERASI</t>
  </si>
  <si>
    <t>ISH3M3</t>
  </si>
  <si>
    <t>SISTEM DAN MANAJEMEN SUMBER DAYA MANUSIA</t>
  </si>
  <si>
    <t>ISH2J3</t>
  </si>
  <si>
    <t>PENGEMBANGAN APLIKASI BERGERAK</t>
  </si>
  <si>
    <t>ISH3F3</t>
  </si>
  <si>
    <t>SISTEM AKUNTANSI DAN MANAJEMEN KEUANGAN</t>
  </si>
  <si>
    <t>ISH3G4</t>
  </si>
  <si>
    <t>KEAMANAN SISTEM INFORMASI</t>
  </si>
  <si>
    <t>ISH3H4</t>
  </si>
  <si>
    <t>REKAYASA PERANGKAT LUNAK : CAPSTONE PROJECT</t>
  </si>
  <si>
    <t>ISH3L3</t>
  </si>
  <si>
    <t>MANAJEMEN LAYANAN</t>
  </si>
  <si>
    <t>ISH4Y3</t>
  </si>
  <si>
    <t>ARSITEKTUR SISTEM INFORMASI LANJUT</t>
  </si>
  <si>
    <t>ISH2D3</t>
  </si>
  <si>
    <t>MANAJEMEN HUBUNGAN PELANGGAN</t>
  </si>
  <si>
    <t>ISH443</t>
  </si>
  <si>
    <t>BAHASA INGGRIS UNTUK KARIR</t>
  </si>
  <si>
    <t>ISH4A2</t>
  </si>
  <si>
    <t>METODE PENELITIAN DAN PENYUSUNAN KARYA ILMIAH</t>
  </si>
  <si>
    <t>ISH4B3</t>
  </si>
  <si>
    <t>INTEGRASI APLIKASI ENTERPRISE</t>
  </si>
  <si>
    <t>ISH4C3</t>
  </si>
  <si>
    <t>TATA KELOLA DAN MANAJEMEN TEKNOLOGI INFORMASI</t>
  </si>
  <si>
    <t>ISH4X3</t>
  </si>
  <si>
    <t>PERENCANAAN STRATEGI SISTEM INFORMASI</t>
  </si>
  <si>
    <t>ISH4Z3</t>
  </si>
  <si>
    <t>IMPLEMENTASI ARSITEKTUR ENTERPRISE</t>
  </si>
  <si>
    <t>HUH1G3</t>
  </si>
  <si>
    <t>PANCASILA DAN KEWARGANEGARAAN</t>
  </si>
  <si>
    <t>ISH453</t>
  </si>
  <si>
    <t>PELATIHAN DAN SERTIFIKASI</t>
  </si>
  <si>
    <t>ISH4G4</t>
  </si>
  <si>
    <t>TUGAS AKHIR</t>
  </si>
  <si>
    <t>ISH4L2</t>
  </si>
  <si>
    <t>ETIKA PROFESI, REGULASI TIK DAN BUDAYA INTERNASIONAL</t>
  </si>
  <si>
    <t>SEH4H2</t>
  </si>
  <si>
    <t>KERJA PRAKTEK</t>
  </si>
  <si>
    <t>MSH2A3</t>
  </si>
  <si>
    <t>MATEMATIKA DISKRIT A</t>
  </si>
  <si>
    <t>MUH1G3</t>
  </si>
  <si>
    <t>MATRIKS DAN RUANG VEKTOR</t>
  </si>
  <si>
    <t>ISH413</t>
  </si>
  <si>
    <t>MANAJEMEN LAYANAN JARINGAN</t>
  </si>
  <si>
    <t>ISH433</t>
  </si>
  <si>
    <t>FORENSIK KOMPUTER DAN KEAMANAN SIBER</t>
  </si>
  <si>
    <t>ISH3Q3</t>
  </si>
  <si>
    <t>MANAJEMEN PROYEK SISTEM INFORMASI</t>
  </si>
  <si>
    <t>ISH423</t>
  </si>
  <si>
    <t>MANAJEMEN PUSAT DATA</t>
  </si>
  <si>
    <t>MUH1B3</t>
  </si>
  <si>
    <t>KALKULUS 1B</t>
  </si>
  <si>
    <t>ISH4J3</t>
  </si>
  <si>
    <t>PEMASARAN DIGITAL</t>
  </si>
  <si>
    <t>HUG1D2</t>
  </si>
  <si>
    <t>PENDIDIKAN AGAMA DAN ETIKA - HINDU</t>
  </si>
  <si>
    <t>ISH4S3</t>
  </si>
  <si>
    <t>KONFIGURASI DAN IMPLEMENTASI ERP</t>
  </si>
  <si>
    <t>ISH4R3</t>
  </si>
  <si>
    <t>KUSTOMISASI ERP</t>
  </si>
  <si>
    <t>ISH4T3</t>
  </si>
  <si>
    <t>ADOPSI ERP DAN MANAJEMEN PERUBAHAN</t>
  </si>
  <si>
    <t>ISH4U3</t>
  </si>
  <si>
    <t>MANAJEMEN RESIKO DAN KEAMANAN INFORMASI</t>
  </si>
  <si>
    <t>ISH4V3</t>
  </si>
  <si>
    <t>TEKNIK AUDIT DAN KONTROL SISTEM INFORMASI</t>
  </si>
  <si>
    <t>ISH4W3</t>
  </si>
  <si>
    <t>MANAJEMEN DATA ENTERPRISE</t>
  </si>
  <si>
    <t>DI-DROP</t>
  </si>
  <si>
    <t>ISH1E3</t>
  </si>
  <si>
    <t>ALGORITMA DAN PEMROGRAMAN A</t>
  </si>
  <si>
    <t>ISH1F1</t>
  </si>
  <si>
    <t>PRAKTIKUM ALGORITMA DAN PEMROGRAMAN A</t>
  </si>
  <si>
    <t>ISH1G3</t>
  </si>
  <si>
    <t>PERILAKU ORGANISASI</t>
  </si>
  <si>
    <t>SEH1F3</t>
  </si>
  <si>
    <t>PROBABILITAS DAN STATISTIK</t>
  </si>
  <si>
    <t>ISH4I3</t>
  </si>
  <si>
    <t>PENGEMBANGAN APLIKASI MULTIMEDIA</t>
  </si>
  <si>
    <t>ISH4K3</t>
  </si>
  <si>
    <t>E-BISNIS</t>
  </si>
  <si>
    <t>HUG1B2</t>
  </si>
  <si>
    <t>PENDIDIKAN AGAMA DAN ETIKA - KRISTEN</t>
  </si>
  <si>
    <t>ISH4O3</t>
  </si>
  <si>
    <t>PENGEMBANGAN INISIATIF IT BISNIS I : APLIKASI BISNIS TEKNOLOGI INFORMASI</t>
  </si>
  <si>
    <t>ISH4L3</t>
  </si>
  <si>
    <t>MANAJEMEN BASIS DATA</t>
  </si>
  <si>
    <t>ISH1A3</t>
  </si>
  <si>
    <t>ISH1B3</t>
  </si>
  <si>
    <t>SISTEM ENTERPRISE</t>
  </si>
  <si>
    <t>ISH1C3</t>
  </si>
  <si>
    <t>KEPEMIMPINAN DAN KETERAMPILAN INTERPERSONAL</t>
  </si>
  <si>
    <t>HUH1A2</t>
  </si>
  <si>
    <t>PENDIDIKAN AGAMA ISLAM DAN ETIKA</t>
  </si>
  <si>
    <t>LUH1A2</t>
  </si>
  <si>
    <t>ISH4P3</t>
  </si>
  <si>
    <t>PENGEMBANGAN INISIATIF IT BISNIS II : SEMINAR PRODUK</t>
  </si>
  <si>
    <t>ISH4Q3</t>
  </si>
  <si>
    <t>PENGEMBANGAN INISIATIF IT BISNIS III : IMPLEMENTASI DAN TES PASAR</t>
  </si>
  <si>
    <t>DUH1A2</t>
  </si>
  <si>
    <t>LITERASI TIK</t>
  </si>
  <si>
    <t>ISH4H4</t>
  </si>
  <si>
    <t>COOP</t>
  </si>
  <si>
    <t>ISH4N3</t>
  </si>
  <si>
    <t>PENGGALIAN DATA DAN ANALITIKA BISNIS</t>
  </si>
  <si>
    <t>ISH4M3</t>
  </si>
  <si>
    <t>DATA WAREHOUSE DAN INTELIJEN BISNIS</t>
  </si>
  <si>
    <t>DIULANG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</si>
</sst>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%20mahasiswa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NIM</v>
          </cell>
          <cell r="B1" t="str">
            <v>Nama</v>
          </cell>
          <cell r="C1" t="str">
            <v>Kelas</v>
          </cell>
          <cell r="D1" t="str">
            <v>Kelas SKPI</v>
          </cell>
          <cell r="E1" t="str">
            <v>Kelas Peminatan</v>
          </cell>
          <cell r="F1" t="str">
            <v>Kode Dosen</v>
          </cell>
          <cell r="G1" t="str">
            <v>Program Studi</v>
          </cell>
          <cell r="H1" t="str">
            <v>IPK</v>
          </cell>
          <cell r="I1" t="str">
            <v>Jenis Mahasiswa</v>
          </cell>
          <cell r="J1" t="str">
            <v>Tanggal Keluar</v>
          </cell>
          <cell r="K1" t="str">
            <v>Alamat</v>
          </cell>
          <cell r="L1" t="str">
            <v>Kewarganegaraan</v>
          </cell>
          <cell r="M1" t="str">
            <v>Provinsi</v>
          </cell>
          <cell r="N1" t="str">
            <v>Nomor Telepon</v>
          </cell>
          <cell r="O1" t="str">
            <v>Alamat E-mail</v>
          </cell>
        </row>
        <row r="2">
          <cell r="A2">
            <v>1202150001</v>
          </cell>
          <cell r="B2" t="str">
            <v>SYABATRA HASAID</v>
          </cell>
          <cell r="C2" t="str">
            <v>SI-39-01</v>
          </cell>
          <cell r="D2" t="str">
            <v>SI-39-01</v>
          </cell>
          <cell r="E2" t="str">
            <v>SI-39-01</v>
          </cell>
          <cell r="F2" t="str">
            <v>UMY</v>
          </cell>
          <cell r="G2" t="str">
            <v>S1 Sistem Informasi</v>
          </cell>
          <cell r="H2">
            <v>0.12638888888888888</v>
          </cell>
          <cell r="I2" t="str">
            <v>GRADUATED</v>
          </cell>
          <cell r="J2">
            <v>43707</v>
          </cell>
          <cell r="K2" t="str">
            <v>JL. PULAU DAMAR GG BAYUR II NO. 50D KELURAHAN PERUMNAS WAY KANDIS RT.006 LK</v>
          </cell>
          <cell r="L2" t="str">
            <v xml:space="preserve"> III KECAMATAN TANJUNG SENANG BANDAR LAMPUNG</v>
          </cell>
          <cell r="N2" t="str">
            <v>LAMPUNG</v>
          </cell>
          <cell r="O2">
            <v>85272167779</v>
          </cell>
          <cell r="P2" t="str">
            <v>syabatra@student.telkomuniversity.ac.id</v>
          </cell>
          <cell r="Q2">
            <v>61</v>
          </cell>
          <cell r="R2" t="str">
            <v>PRIA</v>
          </cell>
          <cell r="S2" t="str">
            <v>USM-1</v>
          </cell>
        </row>
        <row r="3">
          <cell r="A3">
            <v>1202150002</v>
          </cell>
          <cell r="B3" t="str">
            <v>RONALD LOIS SEPTIAN SIANTURI</v>
          </cell>
          <cell r="C3" t="str">
            <v>SI-39-02</v>
          </cell>
          <cell r="D3" t="str">
            <v>SI-39-02</v>
          </cell>
          <cell r="E3" t="str">
            <v>SI-39-02</v>
          </cell>
          <cell r="F3" t="str">
            <v>AWJ</v>
          </cell>
          <cell r="G3" t="str">
            <v>S1 Sistem Informasi</v>
          </cell>
          <cell r="H3">
            <v>0.16388888888888889</v>
          </cell>
          <cell r="I3" t="str">
            <v>GRADUATED</v>
          </cell>
          <cell r="J3">
            <v>43656</v>
          </cell>
          <cell r="K3" t="str">
            <v>JL M YAMIN GG SWAKARYA 2 NO. 11 A</v>
          </cell>
          <cell r="M3" t="str">
            <v>KALIMANTAN BARAT</v>
          </cell>
          <cell r="N3">
            <v>82218341345</v>
          </cell>
          <cell r="O3" t="str">
            <v>rudi700276@gmail.com rsianturi@student.telkomuniversity.ac.id</v>
          </cell>
          <cell r="P3">
            <v>64</v>
          </cell>
          <cell r="Q3" t="str">
            <v>PRIA</v>
          </cell>
          <cell r="R3" t="str">
            <v>USM-1</v>
          </cell>
          <cell r="S3" t="str">
            <v>REGULER</v>
          </cell>
        </row>
        <row r="4">
          <cell r="A4">
            <v>1202150003</v>
          </cell>
          <cell r="B4" t="str">
            <v>ANDHIKA IKHSAN</v>
          </cell>
          <cell r="C4" t="str">
            <v>SI-39-03</v>
          </cell>
          <cell r="D4" t="str">
            <v>SI-39-03</v>
          </cell>
          <cell r="E4" t="str">
            <v>SI-39-03</v>
          </cell>
          <cell r="F4" t="str">
            <v>RHA</v>
          </cell>
          <cell r="G4" t="str">
            <v>S1 Sistem Informasi</v>
          </cell>
          <cell r="H4" t="str">
            <v>.92</v>
          </cell>
          <cell r="I4" t="str">
            <v>RESIGN</v>
          </cell>
          <cell r="J4">
            <v>42986</v>
          </cell>
          <cell r="K4" t="str">
            <v>PONDOK UNGU PERMAI BLOK AK 14/10 RT.003/013. BAHAGIA BABELAN</v>
          </cell>
          <cell r="M4" t="str">
            <v>JAWA BARAT</v>
          </cell>
          <cell r="N4">
            <v>88210452712</v>
          </cell>
          <cell r="O4" t="str">
            <v>Andhikaikhsan@gmail.com andhikaikhsan@student.telkomuniversity.ac.id</v>
          </cell>
          <cell r="Q4" t="str">
            <v>PRIA</v>
          </cell>
          <cell r="R4" t="str">
            <v>USM-1</v>
          </cell>
          <cell r="S4" t="str">
            <v>REGULER</v>
          </cell>
        </row>
        <row r="5">
          <cell r="A5">
            <v>1202150004</v>
          </cell>
          <cell r="B5" t="str">
            <v>MUHAMMAD AKBAR ANSHORY</v>
          </cell>
          <cell r="C5" t="str">
            <v>SI-39-04</v>
          </cell>
          <cell r="D5" t="str">
            <v>SI-39-04</v>
          </cell>
          <cell r="E5" t="str">
            <v>S1SI-SD</v>
          </cell>
          <cell r="F5" t="str">
            <v>FMA</v>
          </cell>
          <cell r="G5" t="str">
            <v>S1 Sistem Informasi</v>
          </cell>
          <cell r="H5">
            <v>0.16874999999999998</v>
          </cell>
          <cell r="I5" t="str">
            <v>GRADUATED</v>
          </cell>
          <cell r="J5">
            <v>43651</v>
          </cell>
          <cell r="N5">
            <v>82293757754</v>
          </cell>
          <cell r="O5" t="str">
            <v>akbaranshor@student.telkomuniversity.ac.id</v>
          </cell>
          <cell r="P5">
            <v>95</v>
          </cell>
          <cell r="Q5" t="str">
            <v>PRIA</v>
          </cell>
          <cell r="R5" t="str">
            <v>USM-2</v>
          </cell>
          <cell r="S5" t="str">
            <v>REGULER</v>
          </cell>
        </row>
        <row r="6">
          <cell r="A6">
            <v>1202150005</v>
          </cell>
          <cell r="B6" t="str">
            <v>ENGGAR PUTRA ARIYAN</v>
          </cell>
          <cell r="C6" t="str">
            <v>SI-39-05</v>
          </cell>
          <cell r="D6" t="str">
            <v>SI-39-05</v>
          </cell>
          <cell r="E6" t="str">
            <v>SI-39-05</v>
          </cell>
          <cell r="F6" t="str">
            <v>WRP</v>
          </cell>
          <cell r="G6" t="str">
            <v>S1 Sistem Informasi</v>
          </cell>
          <cell r="H6">
            <v>8.819444444444445E-2</v>
          </cell>
          <cell r="I6" t="str">
            <v>STUDENT</v>
          </cell>
          <cell r="K6" t="str">
            <v>JLN.KUMBANG RAYA RT:02/01 NO:10 RAWA LELE</v>
          </cell>
          <cell r="L6" t="str">
            <v xml:space="preserve"> PEGADUNGAN</v>
          </cell>
          <cell r="M6" t="str">
            <v xml:space="preserve"> KALIDERES JAKARTA BARAT</v>
          </cell>
          <cell r="N6" t="str">
            <v>INDONESIAN</v>
          </cell>
          <cell r="O6" t="str">
            <v>DKI JAKARTA</v>
          </cell>
          <cell r="P6">
            <v>8984051320</v>
          </cell>
          <cell r="Q6" t="str">
            <v>enggarputrariyan@gmail.com enggarariyan@student.telkomuniversity.ac.id</v>
          </cell>
          <cell r="R6">
            <v>15</v>
          </cell>
          <cell r="S6" t="str">
            <v>PRIA</v>
          </cell>
        </row>
        <row r="7">
          <cell r="A7">
            <v>1202150006</v>
          </cell>
          <cell r="B7" t="str">
            <v>PRIMA ADITYA SADOSO</v>
          </cell>
          <cell r="C7" t="str">
            <v>SI-39-06</v>
          </cell>
          <cell r="D7" t="str">
            <v>SI-39-06</v>
          </cell>
          <cell r="E7" t="str">
            <v>SI-39-06</v>
          </cell>
          <cell r="F7" t="str">
            <v>MAZ</v>
          </cell>
          <cell r="G7" t="str">
            <v>S1 Sistem Informasi</v>
          </cell>
          <cell r="H7">
            <v>9.4444444444444442E-2</v>
          </cell>
          <cell r="I7" t="str">
            <v>NON-ACTIVE</v>
          </cell>
          <cell r="K7" t="str">
            <v>PERUMAHAN MUTIARA GARUDA BLOK D7/8</v>
          </cell>
          <cell r="L7" t="str">
            <v xml:space="preserve"> TELUKNAGA. KAB.TANGERANG</v>
          </cell>
          <cell r="N7" t="str">
            <v>BANTEN</v>
          </cell>
          <cell r="O7">
            <v>82218357989</v>
          </cell>
          <cell r="P7" t="str">
            <v>primaaditya15@yahoo.com primaadits@student.telkomuniversity.ac.id</v>
          </cell>
          <cell r="R7" t="str">
            <v>PRIA</v>
          </cell>
          <cell r="S7" t="str">
            <v>USM-2</v>
          </cell>
        </row>
        <row r="8">
          <cell r="A8">
            <v>1202150007</v>
          </cell>
          <cell r="B8" t="str">
            <v>DAMAR AURIGA DANISWARA</v>
          </cell>
          <cell r="C8" t="str">
            <v>SI-39-07</v>
          </cell>
          <cell r="D8" t="str">
            <v>SI-39-07</v>
          </cell>
          <cell r="E8" t="str">
            <v>S1SI-EI</v>
          </cell>
          <cell r="F8" t="str">
            <v>UHS</v>
          </cell>
          <cell r="G8" t="str">
            <v>S1 Sistem Informasi</v>
          </cell>
          <cell r="H8">
            <v>0.15416666666666667</v>
          </cell>
          <cell r="I8" t="str">
            <v>GRADUATED</v>
          </cell>
          <cell r="J8">
            <v>43651</v>
          </cell>
          <cell r="L8" t="str">
            <v>INDONESIAN</v>
          </cell>
          <cell r="N8">
            <v>811889211</v>
          </cell>
          <cell r="O8" t="str">
            <v>aurigadamar@student.telkomuniversity.ac.id</v>
          </cell>
          <cell r="P8">
            <v>105</v>
          </cell>
          <cell r="Q8" t="str">
            <v>PRIA</v>
          </cell>
          <cell r="R8" t="str">
            <v>USM-2</v>
          </cell>
          <cell r="S8" t="str">
            <v>REGULER</v>
          </cell>
        </row>
        <row r="9">
          <cell r="A9">
            <v>1202150009</v>
          </cell>
          <cell r="B9" t="str">
            <v>PANDU ARY WIJAYA</v>
          </cell>
          <cell r="C9" t="str">
            <v>SI-39-01</v>
          </cell>
          <cell r="D9" t="str">
            <v>SI-39-01</v>
          </cell>
          <cell r="E9" t="str">
            <v>SI-39-01</v>
          </cell>
          <cell r="F9" t="str">
            <v>UMY</v>
          </cell>
          <cell r="G9" t="str">
            <v>S1 Sistem Informasi</v>
          </cell>
          <cell r="H9">
            <v>0.12708333333333333</v>
          </cell>
          <cell r="I9" t="str">
            <v>GRADUATED</v>
          </cell>
          <cell r="J9">
            <v>43693</v>
          </cell>
          <cell r="K9" t="str">
            <v>JL. PULAU DAMAR GG. MAWAR 2 NO.44</v>
          </cell>
          <cell r="L9" t="str">
            <v xml:space="preserve"> WAY DADI</v>
          </cell>
          <cell r="M9" t="str">
            <v xml:space="preserve"> SUKARAME BANDAR LAMPUNG LAMPUNG</v>
          </cell>
          <cell r="O9" t="str">
            <v>LAMPUNG</v>
          </cell>
          <cell r="P9">
            <v>8985389952</v>
          </cell>
          <cell r="Q9" t="str">
            <v>ba.ku_ryu@yahoo.com panduaryw@student.telkomuniversity.ac.id</v>
          </cell>
          <cell r="R9">
            <v>64</v>
          </cell>
          <cell r="S9" t="str">
            <v>PRIA</v>
          </cell>
        </row>
        <row r="10">
          <cell r="A10">
            <v>1202150010</v>
          </cell>
          <cell r="B10" t="str">
            <v>FERDINAN GINTING MANIK</v>
          </cell>
          <cell r="C10" t="str">
            <v>SI-39-02</v>
          </cell>
          <cell r="D10" t="str">
            <v>SI-39-02</v>
          </cell>
          <cell r="E10" t="str">
            <v>S1SI-EI</v>
          </cell>
          <cell r="F10" t="str">
            <v>AWJ</v>
          </cell>
          <cell r="G10" t="str">
            <v>S1 Sistem Informasi</v>
          </cell>
          <cell r="H10">
            <v>0.12708333333333333</v>
          </cell>
          <cell r="I10" t="str">
            <v>GRADUATED</v>
          </cell>
          <cell r="J10">
            <v>43651</v>
          </cell>
          <cell r="N10">
            <v>82218341692</v>
          </cell>
          <cell r="O10" t="str">
            <v>ferdikabanjahe@gmail.com ferdimonero@student.telkomuniversity.ac.id</v>
          </cell>
          <cell r="P10">
            <v>66</v>
          </cell>
          <cell r="Q10" t="str">
            <v>PRIA</v>
          </cell>
          <cell r="R10" t="str">
            <v>USM-2</v>
          </cell>
          <cell r="S10" t="str">
            <v>REGULER</v>
          </cell>
        </row>
        <row r="11">
          <cell r="A11">
            <v>1202150011</v>
          </cell>
          <cell r="B11" t="str">
            <v>SATRIA REFDI ARDIGUNA</v>
          </cell>
          <cell r="C11" t="str">
            <v>SI-39-03</v>
          </cell>
          <cell r="D11" t="str">
            <v>SI-39-03</v>
          </cell>
          <cell r="E11" t="str">
            <v>SI-39-03</v>
          </cell>
          <cell r="F11" t="str">
            <v>RHA</v>
          </cell>
          <cell r="G11" t="str">
            <v>S1 Sistem Informasi</v>
          </cell>
          <cell r="H11">
            <v>0.15138888888888888</v>
          </cell>
          <cell r="I11" t="str">
            <v>STUDENT</v>
          </cell>
          <cell r="K11" t="str">
            <v>KOMP.FILANO II BB1 NO 16 KEL.KUBU DALAM PARAK KARAKAH</v>
          </cell>
          <cell r="M11" t="str">
            <v>SUMATERA BARAT</v>
          </cell>
          <cell r="N11">
            <v>81372843739</v>
          </cell>
          <cell r="O11" t="str">
            <v>ardiguna20@yahoo.com satriarefdi@student.telkomuniversity.ac.id</v>
          </cell>
          <cell r="P11">
            <v>35</v>
          </cell>
          <cell r="Q11" t="str">
            <v>PRIA</v>
          </cell>
          <cell r="R11" t="str">
            <v>USM-2</v>
          </cell>
          <cell r="S11" t="str">
            <v>REGULER</v>
          </cell>
        </row>
        <row r="12">
          <cell r="A12">
            <v>1202150012</v>
          </cell>
          <cell r="B12" t="str">
            <v>MUHAMMAD SUBHAN AL AZMI</v>
          </cell>
          <cell r="C12" t="str">
            <v>SI-39-04</v>
          </cell>
          <cell r="D12" t="str">
            <v>SI-39-04</v>
          </cell>
          <cell r="E12" t="str">
            <v>SI-39-04</v>
          </cell>
          <cell r="F12" t="str">
            <v>FMA</v>
          </cell>
          <cell r="G12" t="str">
            <v>S1 Sistem Informasi</v>
          </cell>
          <cell r="H12">
            <v>0.15416666666666667</v>
          </cell>
          <cell r="I12" t="str">
            <v>GRADUATED</v>
          </cell>
          <cell r="J12">
            <v>43656</v>
          </cell>
          <cell r="K12" t="str">
            <v>JL A.R. SALEH VII NO 17 NGANJUK</v>
          </cell>
          <cell r="M12" t="str">
            <v>JAWA TIMUR</v>
          </cell>
          <cell r="N12">
            <v>85320709618</v>
          </cell>
          <cell r="O12" t="str">
            <v>subhan@student.telkomuniversity.ac.id</v>
          </cell>
          <cell r="P12">
            <v>72</v>
          </cell>
          <cell r="Q12" t="str">
            <v>PRIA</v>
          </cell>
          <cell r="R12" t="str">
            <v>UTG-1 REGULAR</v>
          </cell>
          <cell r="S12" t="str">
            <v>REGULER</v>
          </cell>
        </row>
        <row r="13">
          <cell r="A13">
            <v>1202150013</v>
          </cell>
          <cell r="B13" t="str">
            <v>I GUSTI PUTU YOGA ADHI KARISMA</v>
          </cell>
          <cell r="C13" t="str">
            <v>SI-39-05</v>
          </cell>
          <cell r="D13" t="str">
            <v>SI-39-05</v>
          </cell>
          <cell r="E13" t="str">
            <v>SI-39-05</v>
          </cell>
          <cell r="F13" t="str">
            <v>WRP</v>
          </cell>
          <cell r="G13" t="str">
            <v>S1 Sistem Informasi</v>
          </cell>
          <cell r="H13">
            <v>0.14375000000000002</v>
          </cell>
          <cell r="I13" t="str">
            <v>STUDENT</v>
          </cell>
          <cell r="K13" t="str">
            <v>BTN KOLHUA NO 10</v>
          </cell>
          <cell r="M13" t="str">
            <v>NUSA TENGGARA TIMUR</v>
          </cell>
          <cell r="N13">
            <v>81999828630</v>
          </cell>
          <cell r="O13" t="str">
            <v>yogaadhikarisma1515@gmail.com yogaadhikarisma@student.telkomuniversity.ac.id</v>
          </cell>
          <cell r="P13">
            <v>92</v>
          </cell>
          <cell r="Q13" t="str">
            <v>PRIA</v>
          </cell>
          <cell r="R13" t="str">
            <v>UTG-1 REGULAR</v>
          </cell>
          <cell r="S13" t="str">
            <v>REGULER</v>
          </cell>
        </row>
        <row r="14">
          <cell r="A14">
            <v>1202150014</v>
          </cell>
          <cell r="B14" t="str">
            <v>HARRY ANDRIAN</v>
          </cell>
          <cell r="C14" t="str">
            <v>SI-39-06</v>
          </cell>
          <cell r="D14" t="str">
            <v>SI-39-06</v>
          </cell>
          <cell r="E14" t="str">
            <v>SI-39-06</v>
          </cell>
          <cell r="F14" t="str">
            <v>MAZ</v>
          </cell>
          <cell r="G14" t="str">
            <v>S1 Sistem Informasi</v>
          </cell>
          <cell r="H14">
            <v>9.5138888888888884E-2</v>
          </cell>
          <cell r="I14" t="str">
            <v>STUDENT</v>
          </cell>
          <cell r="K14" t="str">
            <v>KOMPLEK KAWALUYAAN INDAH RAYA NO 12C BANDUNG</v>
          </cell>
          <cell r="M14" t="str">
            <v>JAWA BARAT</v>
          </cell>
          <cell r="N14">
            <v>819640446</v>
          </cell>
          <cell r="O14" t="str">
            <v>harryandrian@students.telkomuniversity.ac.id</v>
          </cell>
          <cell r="Q14" t="str">
            <v>PRIA</v>
          </cell>
          <cell r="R14" t="str">
            <v>UTG-1 REGULAR</v>
          </cell>
          <cell r="S14" t="str">
            <v>REGULER</v>
          </cell>
        </row>
        <row r="15">
          <cell r="A15">
            <v>1202150015</v>
          </cell>
          <cell r="B15" t="str">
            <v>RESTU KUATNO</v>
          </cell>
          <cell r="C15" t="str">
            <v>SI-39-07</v>
          </cell>
          <cell r="D15" t="str">
            <v>SI-39-07</v>
          </cell>
          <cell r="E15" t="str">
            <v>SI-39-07</v>
          </cell>
          <cell r="F15" t="str">
            <v>UHS</v>
          </cell>
          <cell r="G15" t="str">
            <v>S1 Sistem Informasi</v>
          </cell>
          <cell r="H15">
            <v>0.13819444444444443</v>
          </cell>
          <cell r="I15" t="str">
            <v>GRADUATED</v>
          </cell>
          <cell r="J15">
            <v>43707</v>
          </cell>
          <cell r="K15" t="str">
            <v>DESA KARANGGEDANG RT2 RW2 KECAMATAN SIDAREJA KABUPATEN CILACAP</v>
          </cell>
          <cell r="L15" t="str">
            <v>INDONESIAN</v>
          </cell>
          <cell r="M15" t="str">
            <v>JAWA TENGAH</v>
          </cell>
          <cell r="N15">
            <v>8221835443</v>
          </cell>
          <cell r="O15" t="str">
            <v>restukuatno@student.telkomuniversity.ac.id</v>
          </cell>
          <cell r="P15">
            <v>63</v>
          </cell>
          <cell r="Q15" t="str">
            <v>PRIA</v>
          </cell>
          <cell r="R15" t="str">
            <v>UTG-1 REGULAR</v>
          </cell>
          <cell r="S15" t="str">
            <v>REGULER</v>
          </cell>
        </row>
        <row r="16">
          <cell r="A16">
            <v>1202150016</v>
          </cell>
          <cell r="B16" t="str">
            <v>BERLIANTO PARLINGGOMAN SARAGIH</v>
          </cell>
          <cell r="C16" t="str">
            <v>SI-39-08</v>
          </cell>
          <cell r="D16" t="str">
            <v>SI-39-08</v>
          </cell>
          <cell r="E16" t="str">
            <v>SI-39-08</v>
          </cell>
          <cell r="F16" t="str">
            <v>SFJ</v>
          </cell>
          <cell r="G16" t="str">
            <v>S1 Sistem Informasi</v>
          </cell>
          <cell r="H16">
            <v>0.15347222222222223</v>
          </cell>
          <cell r="I16" t="str">
            <v>GRADUATED</v>
          </cell>
          <cell r="J16">
            <v>43693</v>
          </cell>
          <cell r="K16" t="str">
            <v>JLN CEMAPAKA NO 57 GALANG</v>
          </cell>
          <cell r="L16" t="str">
            <v>INDONESIAN</v>
          </cell>
          <cell r="M16" t="str">
            <v>SUMATERA UTARA</v>
          </cell>
          <cell r="N16">
            <v>81362150663</v>
          </cell>
          <cell r="O16" t="str">
            <v>berlianto@student.telkomuniversity.ac.id</v>
          </cell>
          <cell r="P16">
            <v>129</v>
          </cell>
          <cell r="Q16" t="str">
            <v>PRIA</v>
          </cell>
          <cell r="R16" t="str">
            <v>UTG-1 REGULAR</v>
          </cell>
          <cell r="S16" t="str">
            <v>REGULER</v>
          </cell>
        </row>
        <row r="17">
          <cell r="A17">
            <v>1202150017</v>
          </cell>
          <cell r="B17" t="str">
            <v>TAUFAN FADHILAH ISKANDAR</v>
          </cell>
          <cell r="C17" t="str">
            <v>SI-39-01</v>
          </cell>
          <cell r="D17" t="str">
            <v>SI-39-01</v>
          </cell>
          <cell r="E17" t="str">
            <v>S1SI-TN</v>
          </cell>
          <cell r="F17" t="str">
            <v>UMY</v>
          </cell>
          <cell r="G17" t="str">
            <v>S1 Sistem Informasi</v>
          </cell>
          <cell r="H17">
            <v>0.1673611111111111</v>
          </cell>
          <cell r="I17" t="str">
            <v>GRADUATED</v>
          </cell>
          <cell r="J17">
            <v>43644</v>
          </cell>
          <cell r="N17">
            <v>82218339682</v>
          </cell>
          <cell r="O17" t="str">
            <v>tfi231097@gmail.com taufanfadhilah@student.telkomuniversity.ac.id</v>
          </cell>
          <cell r="P17">
            <v>130</v>
          </cell>
          <cell r="Q17" t="str">
            <v>PRIA</v>
          </cell>
          <cell r="R17" t="str">
            <v>UTG-1 REGULAR</v>
          </cell>
          <cell r="S17" t="str">
            <v>REGULER</v>
          </cell>
        </row>
        <row r="18">
          <cell r="A18">
            <v>1202150018</v>
          </cell>
          <cell r="B18" t="str">
            <v>FIRZA VENANDA</v>
          </cell>
          <cell r="C18" t="str">
            <v>SI-39-02</v>
          </cell>
          <cell r="D18" t="str">
            <v>SI-39-02</v>
          </cell>
          <cell r="E18" t="str">
            <v>SI-39-02</v>
          </cell>
          <cell r="F18" t="str">
            <v>AWJ</v>
          </cell>
          <cell r="G18" t="str">
            <v>S1 Sistem Informasi</v>
          </cell>
          <cell r="H18">
            <v>0.12638888888888888</v>
          </cell>
          <cell r="I18" t="str">
            <v>GRADUATED</v>
          </cell>
          <cell r="J18">
            <v>43693</v>
          </cell>
          <cell r="K18" t="str">
            <v>JL. SWADAYA NO 22 PONDOK PETIR BOJONGSARI DEPOK</v>
          </cell>
          <cell r="L18" t="str">
            <v>INDONESIAN</v>
          </cell>
          <cell r="M18" t="str">
            <v>JAWA BARAT</v>
          </cell>
          <cell r="N18">
            <v>81213022104</v>
          </cell>
          <cell r="O18" t="str">
            <v>firzavnd@student.telkomuniversity.ac.id</v>
          </cell>
          <cell r="P18">
            <v>60</v>
          </cell>
          <cell r="Q18" t="str">
            <v>PRIA</v>
          </cell>
          <cell r="R18" t="str">
            <v>UTG-1 REGULAR</v>
          </cell>
          <cell r="S18" t="str">
            <v>REGULER</v>
          </cell>
        </row>
        <row r="19">
          <cell r="A19">
            <v>1202150019</v>
          </cell>
          <cell r="B19" t="str">
            <v>RIFQI MAHFUZH</v>
          </cell>
          <cell r="C19" t="str">
            <v>SI-39-03</v>
          </cell>
          <cell r="D19" t="str">
            <v>SI-39-03</v>
          </cell>
          <cell r="E19" t="str">
            <v>S1SI-IM</v>
          </cell>
          <cell r="F19" t="str">
            <v>RHA</v>
          </cell>
          <cell r="G19" t="str">
            <v>S1 Sistem Informasi</v>
          </cell>
          <cell r="H19">
            <v>0.13402777777777777</v>
          </cell>
          <cell r="I19" t="str">
            <v>GRADUATED</v>
          </cell>
          <cell r="J19">
            <v>43651</v>
          </cell>
          <cell r="L19" t="str">
            <v>INDONESIAN</v>
          </cell>
          <cell r="N19">
            <v>81293345767</v>
          </cell>
          <cell r="O19" t="str">
            <v>rifqimahfuzh@student.telkomuniversity.ac.id</v>
          </cell>
          <cell r="P19">
            <v>75</v>
          </cell>
          <cell r="Q19" t="str">
            <v>PRIA</v>
          </cell>
          <cell r="R19" t="str">
            <v>UTG-1 REGULAR</v>
          </cell>
          <cell r="S19" t="str">
            <v>REGULER</v>
          </cell>
        </row>
        <row r="20">
          <cell r="A20">
            <v>1202150020</v>
          </cell>
          <cell r="B20" t="str">
            <v>MUHAMMAD IRFAN LUTHFI</v>
          </cell>
          <cell r="C20" t="str">
            <v>SI-39-04</v>
          </cell>
          <cell r="D20" t="str">
            <v>SI-39-04</v>
          </cell>
          <cell r="E20" t="str">
            <v>S1SI-EI</v>
          </cell>
          <cell r="F20" t="str">
            <v>FMA</v>
          </cell>
          <cell r="G20" t="str">
            <v>S1 Sistem Informasi</v>
          </cell>
          <cell r="H20">
            <v>0.12708333333333333</v>
          </cell>
          <cell r="I20" t="str">
            <v>GRADUATED</v>
          </cell>
          <cell r="J20">
            <v>43644</v>
          </cell>
          <cell r="L20" t="str">
            <v>INDONESIAN</v>
          </cell>
          <cell r="N20">
            <v>82218345088</v>
          </cell>
          <cell r="O20" t="str">
            <v>master.luthfi11@gmail.com irfanluthfi@student.telkomuniversity.ac.id</v>
          </cell>
          <cell r="P20">
            <v>207</v>
          </cell>
          <cell r="Q20" t="str">
            <v>PRIA</v>
          </cell>
          <cell r="R20" t="str">
            <v>UTG-1 REGULAR</v>
          </cell>
          <cell r="S20" t="str">
            <v>REGULER</v>
          </cell>
        </row>
        <row r="21">
          <cell r="A21">
            <v>1202150022</v>
          </cell>
          <cell r="B21" t="str">
            <v>FANHARIL ARDIAN</v>
          </cell>
          <cell r="C21" t="str">
            <v>SI-39-06</v>
          </cell>
          <cell r="D21" t="str">
            <v>SI-39-06</v>
          </cell>
          <cell r="E21" t="str">
            <v>SI-39-06</v>
          </cell>
          <cell r="F21" t="str">
            <v>MAZ</v>
          </cell>
          <cell r="G21" t="str">
            <v>S1 Sistem Informasi</v>
          </cell>
          <cell r="H21">
            <v>0.18124999999999999</v>
          </cell>
          <cell r="I21" t="str">
            <v>GRADUATED</v>
          </cell>
          <cell r="J21">
            <v>43707</v>
          </cell>
          <cell r="K21" t="str">
            <v>PERUM. ASTER BIRU JL. ANGGREK A.11</v>
          </cell>
          <cell r="L21" t="str">
            <v xml:space="preserve"> KEL. LINGKAR SELATAN</v>
          </cell>
          <cell r="M21" t="str">
            <v xml:space="preserve"> KOTA JAMBI</v>
          </cell>
          <cell r="N21" t="str">
            <v xml:space="preserve"> SUMATRA.</v>
          </cell>
          <cell r="O21" t="str">
            <v>INDONESIAN</v>
          </cell>
          <cell r="P21" t="str">
            <v>JAMBI</v>
          </cell>
          <cell r="Q21">
            <v>82218339446</v>
          </cell>
          <cell r="R21" t="str">
            <v>fanharil@yahoo.co.id fanharil@student.telkomuniversity.ac.id</v>
          </cell>
          <cell r="S21">
            <v>150</v>
          </cell>
        </row>
        <row r="22">
          <cell r="A22">
            <v>1202150023</v>
          </cell>
          <cell r="B22" t="str">
            <v>ASRI NOVIANTO</v>
          </cell>
          <cell r="C22" t="str">
            <v>SI-39-07</v>
          </cell>
          <cell r="D22" t="str">
            <v>SI-39-07</v>
          </cell>
          <cell r="E22" t="str">
            <v>SI-39-07</v>
          </cell>
          <cell r="F22" t="str">
            <v>UHS</v>
          </cell>
          <cell r="G22" t="str">
            <v>S1 Sistem Informasi</v>
          </cell>
          <cell r="H22">
            <v>0.13819444444444443</v>
          </cell>
          <cell r="I22" t="str">
            <v>GRADUATED</v>
          </cell>
          <cell r="J22">
            <v>43707</v>
          </cell>
          <cell r="K22" t="str">
            <v>SENGON RT 02 RW 03</v>
          </cell>
          <cell r="L22" t="str">
            <v>SENGON</v>
          </cell>
          <cell r="M22" t="str">
            <v>PRAMBANAN KLATEN</v>
          </cell>
          <cell r="N22" t="str">
            <v>INDONESIAN</v>
          </cell>
          <cell r="O22" t="str">
            <v>JAWA TENGAH</v>
          </cell>
          <cell r="P22">
            <v>85878172134</v>
          </cell>
          <cell r="Q22" t="str">
            <v>azrsky@student.telkomuniversity.ac.id</v>
          </cell>
          <cell r="R22">
            <v>66</v>
          </cell>
          <cell r="S22" t="str">
            <v>PRIA</v>
          </cell>
        </row>
        <row r="23">
          <cell r="A23">
            <v>1202150024</v>
          </cell>
          <cell r="B23" t="str">
            <v>ROBBY DWI HARTANTO</v>
          </cell>
          <cell r="C23" t="str">
            <v>SI-39-08</v>
          </cell>
          <cell r="D23" t="str">
            <v>SI-39-08</v>
          </cell>
          <cell r="E23" t="str">
            <v>S1SI-TN</v>
          </cell>
          <cell r="F23" t="str">
            <v>SFJ</v>
          </cell>
          <cell r="G23" t="str">
            <v>S1 Sistem Informasi</v>
          </cell>
          <cell r="H23">
            <v>0.16805555555555554</v>
          </cell>
          <cell r="I23" t="str">
            <v>GRADUATED</v>
          </cell>
          <cell r="J23">
            <v>43651</v>
          </cell>
          <cell r="N23">
            <v>82218338812</v>
          </cell>
          <cell r="O23" t="str">
            <v>robbie.developer@gmail.com robbydwihartanto@student.telkomuniversity.ac.id</v>
          </cell>
          <cell r="P23">
            <v>171</v>
          </cell>
          <cell r="Q23" t="str">
            <v>PRIA</v>
          </cell>
          <cell r="R23" t="str">
            <v>UTG-1 REGULAR</v>
          </cell>
          <cell r="S23" t="str">
            <v>REGULER</v>
          </cell>
        </row>
        <row r="24">
          <cell r="A24">
            <v>1202150025</v>
          </cell>
          <cell r="B24" t="str">
            <v>I GUSTI PUTU TRESNANATA</v>
          </cell>
          <cell r="C24" t="str">
            <v>SI-39-01</v>
          </cell>
          <cell r="D24" t="str">
            <v>SI-39-01</v>
          </cell>
          <cell r="E24" t="str">
            <v>SI-39-01</v>
          </cell>
          <cell r="F24" t="str">
            <v>UMY</v>
          </cell>
          <cell r="G24" t="str">
            <v>S1 Sistem Informasi</v>
          </cell>
          <cell r="H24">
            <v>0.15486111111111112</v>
          </cell>
          <cell r="I24" t="str">
            <v>GRADUATED</v>
          </cell>
          <cell r="J24">
            <v>43656</v>
          </cell>
          <cell r="K24" t="str">
            <v>BANJAR.BONGAN TENGAH</v>
          </cell>
          <cell r="L24" t="str">
            <v>DS BONGAN</v>
          </cell>
          <cell r="M24" t="str">
            <v>TABANAN</v>
          </cell>
          <cell r="N24" t="str">
            <v>BALI</v>
          </cell>
          <cell r="O24" t="str">
            <v>INDONESIAN</v>
          </cell>
          <cell r="P24" t="str">
            <v>BALI</v>
          </cell>
          <cell r="Q24">
            <v>87860789145</v>
          </cell>
          <cell r="R24" t="str">
            <v>tresnanata@student.telkomuniversity.ac.id</v>
          </cell>
          <cell r="S24">
            <v>109</v>
          </cell>
        </row>
        <row r="25">
          <cell r="A25">
            <v>1202150026</v>
          </cell>
          <cell r="B25" t="str">
            <v>AKBAR ANGGIT PAMBUDI</v>
          </cell>
          <cell r="C25" t="str">
            <v>SI-39-02</v>
          </cell>
          <cell r="D25" t="str">
            <v>SI-39-02</v>
          </cell>
          <cell r="E25" t="str">
            <v>SI-39-02</v>
          </cell>
          <cell r="F25" t="str">
            <v>AWJ</v>
          </cell>
          <cell r="G25" t="str">
            <v>S1 Sistem Informasi</v>
          </cell>
          <cell r="H25">
            <v>9.2361111111111116E-2</v>
          </cell>
          <cell r="I25" t="str">
            <v>STUDENT</v>
          </cell>
          <cell r="K25" t="str">
            <v>JL. RAYA CINYAWANG</v>
          </cell>
          <cell r="L25" t="str">
            <v xml:space="preserve"> DESA CINYAWANG</v>
          </cell>
          <cell r="M25" t="str">
            <v>RT 03 RW 01</v>
          </cell>
          <cell r="N25" t="str">
            <v xml:space="preserve"> KEC. PATIMUAN</v>
          </cell>
          <cell r="O25" t="str">
            <v>INDONESIAN</v>
          </cell>
          <cell r="P25" t="str">
            <v>JAWA TENGAH</v>
          </cell>
          <cell r="Q25">
            <v>81221422559</v>
          </cell>
          <cell r="R25" t="str">
            <v>pambudy@student.telkomuniversity.ac.id</v>
          </cell>
        </row>
        <row r="26">
          <cell r="A26">
            <v>1202150029</v>
          </cell>
          <cell r="B26" t="str">
            <v>HIKAM HAIKAL RADYA HANS ANANZA</v>
          </cell>
          <cell r="C26" t="str">
            <v>SI-39-05</v>
          </cell>
          <cell r="D26" t="str">
            <v>SI-39-05</v>
          </cell>
          <cell r="E26" t="str">
            <v>SI-39-05</v>
          </cell>
          <cell r="F26" t="str">
            <v>WRP</v>
          </cell>
          <cell r="G26" t="str">
            <v>S1 Sistem Informasi</v>
          </cell>
          <cell r="H26">
            <v>0.17430555555555557</v>
          </cell>
          <cell r="I26" t="str">
            <v>GRADUATED</v>
          </cell>
          <cell r="J26">
            <v>43707</v>
          </cell>
          <cell r="K26" t="str">
            <v>JALAN CAKRA IV NO.19 RT 01/ RW 06 KELURAHAN KAUMAN KECAMATAN PASAR KLIWON KOTA SURAKARTA</v>
          </cell>
          <cell r="M26" t="str">
            <v>JAWA TENGAH</v>
          </cell>
          <cell r="N26">
            <v>87812732427</v>
          </cell>
          <cell r="O26" t="str">
            <v>hikamhaikal@student.telkomuniversity.ac.id</v>
          </cell>
          <cell r="P26">
            <v>106</v>
          </cell>
          <cell r="Q26" t="str">
            <v>PRIA</v>
          </cell>
          <cell r="R26" t="str">
            <v>UTG-1 REGULAR</v>
          </cell>
          <cell r="S26" t="str">
            <v>REGULER</v>
          </cell>
        </row>
        <row r="27">
          <cell r="A27">
            <v>1202150030</v>
          </cell>
          <cell r="B27" t="str">
            <v>HAFIZ AFANDI</v>
          </cell>
          <cell r="C27" t="str">
            <v>SI-39-06</v>
          </cell>
          <cell r="D27" t="str">
            <v>SI-39-06</v>
          </cell>
          <cell r="E27" t="str">
            <v>SI-39-06</v>
          </cell>
          <cell r="F27" t="str">
            <v>MAZ</v>
          </cell>
          <cell r="G27" t="str">
            <v>S1 Sistem Informasi</v>
          </cell>
          <cell r="H27">
            <v>0.11875000000000001</v>
          </cell>
          <cell r="I27" t="str">
            <v>STUDENT</v>
          </cell>
          <cell r="K27" t="str">
            <v>SIMPANG MESJID RAYA KAPALO HILALANG 2 X 11 KAYUTANAM</v>
          </cell>
          <cell r="M27" t="str">
            <v>SUMATERA BARAT</v>
          </cell>
          <cell r="N27">
            <v>8116610200</v>
          </cell>
          <cell r="O27" t="str">
            <v>hafizafandi@student.telkomuniversity.ac.id</v>
          </cell>
          <cell r="Q27" t="str">
            <v>PRIA</v>
          </cell>
          <cell r="R27" t="str">
            <v>UTG-1 REGULAR</v>
          </cell>
          <cell r="S27" t="str">
            <v>REGULER</v>
          </cell>
        </row>
        <row r="28">
          <cell r="A28">
            <v>1202150031</v>
          </cell>
          <cell r="B28" t="str">
            <v>EGA FIRMANSYAH HARAHAP</v>
          </cell>
          <cell r="C28" t="str">
            <v>SI-39-07</v>
          </cell>
          <cell r="D28" t="str">
            <v>SI-39-07</v>
          </cell>
          <cell r="E28" t="str">
            <v>SI-39-07</v>
          </cell>
          <cell r="F28" t="str">
            <v>UHS</v>
          </cell>
          <cell r="G28" t="str">
            <v>S1 Sistem Informasi</v>
          </cell>
          <cell r="H28">
            <v>0.12916666666666668</v>
          </cell>
          <cell r="I28" t="str">
            <v>GRADUATED</v>
          </cell>
          <cell r="J28">
            <v>43707</v>
          </cell>
          <cell r="K28" t="str">
            <v>JLN.GARUDA SAKTI NO.4 KELURAHAN LABUHBARU TIMUR</v>
          </cell>
          <cell r="L28" t="str">
            <v xml:space="preserve"> KECAMATAN PAYUNG SEKAKI RT 01 RW 05</v>
          </cell>
          <cell r="M28" t="str">
            <v xml:space="preserve">PEKANBARU </v>
          </cell>
          <cell r="N28" t="str">
            <v>RIAU</v>
          </cell>
          <cell r="O28" t="str">
            <v>INDONESIAN</v>
          </cell>
          <cell r="P28" t="str">
            <v>RIAU</v>
          </cell>
          <cell r="Q28">
            <v>81316104481</v>
          </cell>
          <cell r="R28" t="str">
            <v>chowegha@student.telkomuniversity.ac.id</v>
          </cell>
          <cell r="S28">
            <v>66</v>
          </cell>
        </row>
        <row r="29">
          <cell r="A29">
            <v>1202150032</v>
          </cell>
          <cell r="B29" t="str">
            <v>AJI NUR LAKSONO</v>
          </cell>
          <cell r="C29" t="str">
            <v>SI-39-08</v>
          </cell>
          <cell r="D29" t="str">
            <v>SI-39-08</v>
          </cell>
          <cell r="E29" t="str">
            <v>SI-39-08</v>
          </cell>
          <cell r="F29" t="str">
            <v>SFJ</v>
          </cell>
          <cell r="G29" t="str">
            <v>S1 Sistem Informasi</v>
          </cell>
          <cell r="H29">
            <v>0.17986111111111111</v>
          </cell>
          <cell r="I29" t="str">
            <v>GRADUATED</v>
          </cell>
          <cell r="J29">
            <v>43656</v>
          </cell>
          <cell r="K29" t="str">
            <v>JL. PRAMUKA 41 A KERTOSARI</v>
          </cell>
          <cell r="L29" t="str">
            <v xml:space="preserve"> BABADAN</v>
          </cell>
          <cell r="N29" t="str">
            <v>JAWA TIMUR</v>
          </cell>
          <cell r="O29">
            <v>81335308778</v>
          </cell>
          <cell r="P29" t="str">
            <v>ajilaks@student.telkomuniversity.ac.id</v>
          </cell>
          <cell r="Q29">
            <v>179</v>
          </cell>
          <cell r="R29" t="str">
            <v>PRIA</v>
          </cell>
          <cell r="S29" t="str">
            <v>UTG-1 REGULAR</v>
          </cell>
        </row>
        <row r="30">
          <cell r="A30">
            <v>1202150033</v>
          </cell>
          <cell r="B30" t="str">
            <v>FARREL RAMADHIKA PUTRA</v>
          </cell>
          <cell r="C30" t="str">
            <v>SI-39-01</v>
          </cell>
          <cell r="D30" t="str">
            <v>SI-39-01</v>
          </cell>
          <cell r="E30" t="str">
            <v>SI-39-01</v>
          </cell>
          <cell r="F30" t="str">
            <v>UMY</v>
          </cell>
          <cell r="G30" t="str">
            <v>S1 Sistem Informasi</v>
          </cell>
          <cell r="H30">
            <v>0.1361111111111111</v>
          </cell>
          <cell r="I30" t="str">
            <v>GRADUATED</v>
          </cell>
          <cell r="J30">
            <v>43707</v>
          </cell>
          <cell r="K30" t="str">
            <v>JL. NILEM1 NO 31 KOTA BANDUNG JAWA BARAT</v>
          </cell>
          <cell r="M30" t="str">
            <v>JAWA BARAT</v>
          </cell>
          <cell r="N30">
            <v>82116193678</v>
          </cell>
          <cell r="O30" t="str">
            <v>farrelramadhika@student.telkomuniversity.ac.id</v>
          </cell>
          <cell r="P30">
            <v>62</v>
          </cell>
          <cell r="Q30" t="str">
            <v>PRIA</v>
          </cell>
          <cell r="R30" t="str">
            <v>UTG-1 REGULAR</v>
          </cell>
          <cell r="S30" t="str">
            <v>REGULER</v>
          </cell>
        </row>
        <row r="31">
          <cell r="A31">
            <v>1202150034</v>
          </cell>
          <cell r="B31" t="str">
            <v>ANTHONIUS ONGKO WIJOYO</v>
          </cell>
          <cell r="C31" t="str">
            <v>SI-39-02</v>
          </cell>
          <cell r="D31" t="str">
            <v>SI-39-02</v>
          </cell>
          <cell r="E31" t="str">
            <v>SI-39-02</v>
          </cell>
          <cell r="F31" t="str">
            <v>AWJ</v>
          </cell>
          <cell r="G31" t="str">
            <v>S1 Sistem Informasi</v>
          </cell>
          <cell r="H31">
            <v>0.15694444444444444</v>
          </cell>
          <cell r="I31" t="str">
            <v>GRADUATED</v>
          </cell>
          <cell r="J31">
            <v>43693</v>
          </cell>
          <cell r="K31" t="str">
            <v>SEMARANG INDAH A11/22</v>
          </cell>
          <cell r="M31" t="str">
            <v>JAWA TENGAH</v>
          </cell>
          <cell r="N31">
            <v>81215894706</v>
          </cell>
          <cell r="O31" t="str">
            <v>anthoniuso@me.com anthoniuso@students.telkomuniversity.ac.id</v>
          </cell>
          <cell r="P31">
            <v>77</v>
          </cell>
          <cell r="Q31" t="str">
            <v>PRIA</v>
          </cell>
          <cell r="R31" t="str">
            <v>UTG-1 REGULAR</v>
          </cell>
          <cell r="S31" t="str">
            <v>REGULER</v>
          </cell>
        </row>
        <row r="32">
          <cell r="A32">
            <v>1202150035</v>
          </cell>
          <cell r="B32" t="str">
            <v>FADEL FACHREZI</v>
          </cell>
          <cell r="C32" t="str">
            <v>SI-39-03</v>
          </cell>
          <cell r="D32" t="str">
            <v>SI-39-03</v>
          </cell>
          <cell r="E32" t="str">
            <v>S1SI-IM</v>
          </cell>
          <cell r="F32" t="str">
            <v>RHA</v>
          </cell>
          <cell r="G32" t="str">
            <v>S1 Sistem Informasi</v>
          </cell>
          <cell r="H32">
            <v>0.13680555555555554</v>
          </cell>
          <cell r="I32" t="str">
            <v>GRADUATED</v>
          </cell>
          <cell r="J32">
            <v>43651</v>
          </cell>
          <cell r="L32" t="str">
            <v>INDONESIAN</v>
          </cell>
          <cell r="N32">
            <v>85927792799</v>
          </cell>
          <cell r="O32" t="str">
            <v>fachrezifadel13@gmail.com fachrezifadel@student.telkomuniversity.ac.id</v>
          </cell>
          <cell r="P32">
            <v>75</v>
          </cell>
          <cell r="Q32" t="str">
            <v>PRIA</v>
          </cell>
          <cell r="R32" t="str">
            <v>UTG-1 REGULAR</v>
          </cell>
          <cell r="S32" t="str">
            <v>REGULER</v>
          </cell>
        </row>
        <row r="33">
          <cell r="A33">
            <v>1202150036</v>
          </cell>
          <cell r="B33" t="str">
            <v>YOEL FEBRYAN TAMPUBOLON</v>
          </cell>
          <cell r="C33" t="str">
            <v>SI-39-04</v>
          </cell>
          <cell r="D33" t="str">
            <v>SI-39-04</v>
          </cell>
          <cell r="E33" t="str">
            <v>SI-39-04</v>
          </cell>
          <cell r="F33" t="str">
            <v>FMA</v>
          </cell>
          <cell r="G33" t="str">
            <v>S1 Sistem Informasi</v>
          </cell>
          <cell r="H33">
            <v>0.14722222222222223</v>
          </cell>
          <cell r="I33" t="str">
            <v>GRADUATED</v>
          </cell>
          <cell r="J33">
            <v>43693</v>
          </cell>
          <cell r="K33" t="str">
            <v>JL.SARULLA</v>
          </cell>
          <cell r="L33" t="str">
            <v xml:space="preserve"> NO.20 PEMATANG SIANTAR SUMATERA UTARA</v>
          </cell>
          <cell r="N33" t="str">
            <v>SUMATERA UTARA</v>
          </cell>
          <cell r="O33">
            <v>81375864583</v>
          </cell>
          <cell r="P33" t="str">
            <v>yoelfbt@student.telkomuniversity.ac.id</v>
          </cell>
          <cell r="Q33">
            <v>71</v>
          </cell>
          <cell r="R33" t="str">
            <v>PRIA</v>
          </cell>
          <cell r="S33" t="str">
            <v>UTG-1 REGULAR</v>
          </cell>
        </row>
        <row r="34">
          <cell r="A34">
            <v>1202150037</v>
          </cell>
          <cell r="B34" t="str">
            <v>AULIA RAVI</v>
          </cell>
          <cell r="C34" t="str">
            <v>SI-39-05</v>
          </cell>
          <cell r="D34" t="str">
            <v>SI-39-05</v>
          </cell>
          <cell r="E34" t="str">
            <v>S1SI-EA</v>
          </cell>
          <cell r="F34" t="str">
            <v>WRP</v>
          </cell>
          <cell r="G34" t="str">
            <v>S1 Sistem Informasi</v>
          </cell>
          <cell r="H34">
            <v>0.15555555555555556</v>
          </cell>
          <cell r="I34" t="str">
            <v>GRADUATED</v>
          </cell>
          <cell r="J34">
            <v>43644</v>
          </cell>
          <cell r="N34">
            <v>81395513232</v>
          </cell>
          <cell r="O34" t="str">
            <v>auliaravi@students.telkomuniversity.ac.id</v>
          </cell>
          <cell r="P34">
            <v>182</v>
          </cell>
          <cell r="Q34" t="str">
            <v>PRIA</v>
          </cell>
          <cell r="R34" t="str">
            <v>UTG-1 REGULAR</v>
          </cell>
          <cell r="S34" t="str">
            <v>REGULER</v>
          </cell>
        </row>
        <row r="35">
          <cell r="A35">
            <v>1202150038</v>
          </cell>
          <cell r="B35" t="str">
            <v>WILDAN ADITYA PERMADI</v>
          </cell>
          <cell r="C35" t="str">
            <v>SI-39-06</v>
          </cell>
          <cell r="D35" t="str">
            <v>SI-39-06</v>
          </cell>
          <cell r="E35" t="str">
            <v>SI-39-06</v>
          </cell>
          <cell r="F35" t="str">
            <v>MAZ</v>
          </cell>
          <cell r="G35" t="str">
            <v>S1 Sistem Informasi</v>
          </cell>
          <cell r="H35">
            <v>0.13958333333333334</v>
          </cell>
          <cell r="I35" t="str">
            <v>GRADUATED</v>
          </cell>
          <cell r="J35">
            <v>43707</v>
          </cell>
          <cell r="K35" t="str">
            <v>TAMAN BUAH 2 BC 05 / 03</v>
          </cell>
          <cell r="L35" t="str">
            <v>INDONESIAN</v>
          </cell>
          <cell r="M35" t="str">
            <v>BANTEN</v>
          </cell>
          <cell r="N35">
            <v>81281769464</v>
          </cell>
          <cell r="O35" t="str">
            <v>wildanaditya12@gmail.com wildanaditya@student.telkomuniversity.ac.id</v>
          </cell>
          <cell r="P35">
            <v>65</v>
          </cell>
          <cell r="Q35" t="str">
            <v>PRIA</v>
          </cell>
          <cell r="R35" t="str">
            <v>UTG-1 REGULAR</v>
          </cell>
          <cell r="S35" t="str">
            <v>REGULER</v>
          </cell>
        </row>
        <row r="36">
          <cell r="A36">
            <v>1202150039</v>
          </cell>
          <cell r="B36" t="str">
            <v>YUSRIZAL HAMMAM BAGAS PRATAMA</v>
          </cell>
          <cell r="C36" t="str">
            <v>SI-39-07</v>
          </cell>
          <cell r="D36" t="str">
            <v>SI-39-07</v>
          </cell>
          <cell r="E36" t="str">
            <v>SI-39-07</v>
          </cell>
          <cell r="F36" t="str">
            <v>UHS</v>
          </cell>
          <cell r="G36" t="str">
            <v>S1 Sistem Informasi</v>
          </cell>
          <cell r="H36" t="str">
            <v>.62</v>
          </cell>
          <cell r="I36" t="str">
            <v>RESIGN</v>
          </cell>
          <cell r="J36">
            <v>43515</v>
          </cell>
          <cell r="K36" t="str">
            <v>PERMATA TRIAS BLOK A3 NO. 19 RT 008 RW 026</v>
          </cell>
          <cell r="L36" t="str">
            <v xml:space="preserve"> WANASARI</v>
          </cell>
          <cell r="M36" t="str">
            <v xml:space="preserve"> CIBITUNG KAB. BEKASI</v>
          </cell>
          <cell r="N36" t="str">
            <v xml:space="preserve"> JAWA BARAT</v>
          </cell>
          <cell r="P36" t="str">
            <v>JAWA BARAT</v>
          </cell>
          <cell r="Q36">
            <v>87727210727</v>
          </cell>
          <cell r="R36" t="str">
            <v>yusrizalprtm@student.telkomuniversity.ac.id</v>
          </cell>
          <cell r="S36">
            <v>68</v>
          </cell>
        </row>
        <row r="37">
          <cell r="A37">
            <v>1202150040</v>
          </cell>
          <cell r="B37" t="str">
            <v>GAGAS PUTRA DWICAKSONO</v>
          </cell>
          <cell r="C37" t="str">
            <v>SI-39-08</v>
          </cell>
          <cell r="D37" t="str">
            <v>SI-39-08</v>
          </cell>
          <cell r="E37" t="str">
            <v>SI-39-08</v>
          </cell>
          <cell r="F37" t="str">
            <v>SFJ</v>
          </cell>
          <cell r="G37" t="str">
            <v>S1 Sistem Informasi</v>
          </cell>
          <cell r="H37">
            <v>0.16944444444444443</v>
          </cell>
          <cell r="I37" t="str">
            <v>RESIGN</v>
          </cell>
          <cell r="J37">
            <v>42656</v>
          </cell>
          <cell r="K37" t="str">
            <v>JL.K.H.AHMAD DAHLAN GG.SINGA NO.5 PEKANBARU RIAU</v>
          </cell>
          <cell r="M37" t="str">
            <v>RIAU</v>
          </cell>
          <cell r="N37">
            <v>81993220597</v>
          </cell>
          <cell r="O37" t="str">
            <v>gagasputra@student.telkomuniversity.ac.id</v>
          </cell>
          <cell r="P37">
            <v>5</v>
          </cell>
          <cell r="Q37" t="str">
            <v>PRIA</v>
          </cell>
          <cell r="R37" t="str">
            <v>UTG-1 REGULAR</v>
          </cell>
          <cell r="S37" t="str">
            <v>REGULER</v>
          </cell>
        </row>
        <row r="38">
          <cell r="A38">
            <v>1202150041</v>
          </cell>
          <cell r="B38" t="str">
            <v>AHMAD FAKHRI RIZALDI</v>
          </cell>
          <cell r="C38" t="str">
            <v>SI-39-01</v>
          </cell>
          <cell r="D38" t="str">
            <v>SI-39-01</v>
          </cell>
          <cell r="E38" t="str">
            <v>SI-39-01</v>
          </cell>
          <cell r="F38" t="str">
            <v>UMY</v>
          </cell>
          <cell r="G38" t="str">
            <v>S1 Sistem Informasi</v>
          </cell>
          <cell r="H38">
            <v>0.14722222222222223</v>
          </cell>
          <cell r="I38" t="str">
            <v>STUDENT</v>
          </cell>
          <cell r="K38" t="str">
            <v>PURA MELATI INDAH 2 BLOK D 12</v>
          </cell>
          <cell r="L38" t="str">
            <v>INDONESIAN</v>
          </cell>
          <cell r="M38" t="str">
            <v>JAWA BARAT</v>
          </cell>
          <cell r="N38">
            <v>8127207600</v>
          </cell>
          <cell r="O38" t="str">
            <v>ahmadfakhririzaldi@student.telkomuniversity.ac.id</v>
          </cell>
          <cell r="P38">
            <v>15</v>
          </cell>
          <cell r="Q38" t="str">
            <v>PRIA</v>
          </cell>
          <cell r="R38" t="str">
            <v>UTG-1 REGULAR</v>
          </cell>
          <cell r="S38" t="str">
            <v>REGULER</v>
          </cell>
        </row>
        <row r="39">
          <cell r="A39">
            <v>1202150042</v>
          </cell>
          <cell r="B39" t="str">
            <v>ANGGI PRIATNA</v>
          </cell>
          <cell r="C39" t="str">
            <v>SI-39-02</v>
          </cell>
          <cell r="D39" t="str">
            <v>SI-39-02</v>
          </cell>
          <cell r="E39" t="str">
            <v>SI-39-02</v>
          </cell>
          <cell r="F39" t="str">
            <v>AWJ</v>
          </cell>
          <cell r="G39" t="str">
            <v>S1 Sistem Informasi</v>
          </cell>
          <cell r="H39">
            <v>0.15</v>
          </cell>
          <cell r="I39" t="str">
            <v>GRADUATED</v>
          </cell>
          <cell r="J39">
            <v>43693</v>
          </cell>
          <cell r="K39" t="str">
            <v>JALAN CIJERAH 2 GG HEGARSARI 98 RT05 RW12 BLOK 8</v>
          </cell>
          <cell r="L39" t="str">
            <v>INDONESIAN</v>
          </cell>
          <cell r="M39" t="str">
            <v>JAWA BARAT</v>
          </cell>
          <cell r="N39">
            <v>81313198672</v>
          </cell>
          <cell r="O39" t="str">
            <v>anggi.priatna.AP@gmail.com priatnaanggi@student.telkomuniversity.ac.id</v>
          </cell>
          <cell r="P39">
            <v>79</v>
          </cell>
          <cell r="Q39" t="str">
            <v>PRIA</v>
          </cell>
          <cell r="R39" t="str">
            <v>UTG-1 REGULAR</v>
          </cell>
          <cell r="S39" t="str">
            <v>REGULER</v>
          </cell>
        </row>
        <row r="40">
          <cell r="A40">
            <v>1202150043</v>
          </cell>
          <cell r="B40" t="str">
            <v>RAI ADI KRISNA</v>
          </cell>
          <cell r="C40" t="str">
            <v>SI-39-03</v>
          </cell>
          <cell r="D40" t="str">
            <v>SI-39-03</v>
          </cell>
          <cell r="E40" t="str">
            <v>S1SI-IM</v>
          </cell>
          <cell r="F40" t="str">
            <v>RHA</v>
          </cell>
          <cell r="G40" t="str">
            <v>S1 Sistem Informasi</v>
          </cell>
          <cell r="H40">
            <v>0.12986111111111112</v>
          </cell>
          <cell r="I40" t="str">
            <v>GRADUATED</v>
          </cell>
          <cell r="J40">
            <v>43651</v>
          </cell>
          <cell r="N40">
            <v>89655086918</v>
          </cell>
          <cell r="O40" t="str">
            <v>raiadikresna@student.telkomuniversity.ac.id</v>
          </cell>
          <cell r="P40">
            <v>69</v>
          </cell>
          <cell r="Q40" t="str">
            <v>PRIA</v>
          </cell>
          <cell r="R40" t="str">
            <v>UTG-1 REGULAR</v>
          </cell>
          <cell r="S40" t="str">
            <v>REGULER</v>
          </cell>
        </row>
        <row r="41">
          <cell r="A41">
            <v>1202150044</v>
          </cell>
          <cell r="B41" t="str">
            <v>ELROY YEHEZKIEL S</v>
          </cell>
          <cell r="C41" t="str">
            <v>SI-39-04</v>
          </cell>
          <cell r="D41" t="str">
            <v>SI-39-04</v>
          </cell>
          <cell r="E41" t="str">
            <v>SI-39-04</v>
          </cell>
          <cell r="F41" t="str">
            <v>FMA</v>
          </cell>
          <cell r="G41" t="str">
            <v>S1 Sistem Informasi</v>
          </cell>
          <cell r="H41">
            <v>0.12638888888888888</v>
          </cell>
          <cell r="I41" t="str">
            <v>GRADUATED</v>
          </cell>
          <cell r="J41">
            <v>43707</v>
          </cell>
          <cell r="K41" t="str">
            <v>JL. SEBIYAI NO 7 KOMPLEKS GERJA HKBP HAJIMENA RESSORT KEDATON HAJIMENA NATAR LAMPUNG SELATAN</v>
          </cell>
          <cell r="L41" t="str">
            <v>INDONESIAN</v>
          </cell>
          <cell r="M41" t="str">
            <v>LAMPUNG</v>
          </cell>
          <cell r="N41">
            <v>81224762266</v>
          </cell>
          <cell r="O41" t="str">
            <v>elroyyehezkiel04@gmail.com elroyyehezkiel@student.telkomuniversity.ac.id</v>
          </cell>
          <cell r="P41">
            <v>84</v>
          </cell>
          <cell r="Q41" t="str">
            <v>PRIA</v>
          </cell>
          <cell r="R41" t="str">
            <v>UTG-1 REGULAR</v>
          </cell>
          <cell r="S41" t="str">
            <v>REGULER</v>
          </cell>
        </row>
        <row r="42">
          <cell r="A42">
            <v>1202150046</v>
          </cell>
          <cell r="B42" t="str">
            <v>HERDIAWAN NUR EFFENDY</v>
          </cell>
          <cell r="C42" t="str">
            <v>SI-39-06</v>
          </cell>
          <cell r="D42" t="str">
            <v>SI-39-06</v>
          </cell>
          <cell r="E42" t="str">
            <v>SI-39-06</v>
          </cell>
          <cell r="F42" t="str">
            <v>MAZ</v>
          </cell>
          <cell r="G42" t="str">
            <v>S1 Sistem Informasi</v>
          </cell>
          <cell r="H42">
            <v>8.6805555555555566E-2</v>
          </cell>
          <cell r="I42" t="str">
            <v>STUDENT</v>
          </cell>
          <cell r="K42" t="str">
            <v>PCI BLOK A3 NO 14 CILEGON</v>
          </cell>
          <cell r="L42" t="str">
            <v>BANTEN</v>
          </cell>
          <cell r="M42" t="str">
            <v>INDONESIAN</v>
          </cell>
          <cell r="N42" t="str">
            <v>BANTEN</v>
          </cell>
          <cell r="O42">
            <v>8976245775</v>
          </cell>
          <cell r="P42" t="str">
            <v>herdiawannureffendy@student.telkomuniversity.ac.id</v>
          </cell>
          <cell r="Q42">
            <v>76</v>
          </cell>
          <cell r="R42" t="str">
            <v>PRIA</v>
          </cell>
          <cell r="S42" t="str">
            <v>UTG-1 REGULAR</v>
          </cell>
        </row>
        <row r="43">
          <cell r="A43">
            <v>1202150047</v>
          </cell>
          <cell r="B43" t="str">
            <v>MUHAMMAD FIKRI</v>
          </cell>
          <cell r="C43" t="str">
            <v>SI-39-07</v>
          </cell>
          <cell r="D43" t="str">
            <v>SI-39-07</v>
          </cell>
          <cell r="E43" t="str">
            <v>SI-39-07</v>
          </cell>
          <cell r="F43" t="str">
            <v>RIZ</v>
          </cell>
          <cell r="G43" t="str">
            <v>S1 Sistem Informasi</v>
          </cell>
          <cell r="H43">
            <v>0.17013888888888887</v>
          </cell>
          <cell r="I43" t="str">
            <v>RESIGN</v>
          </cell>
          <cell r="J43">
            <v>42656</v>
          </cell>
          <cell r="N43">
            <v>8972337424</v>
          </cell>
          <cell r="O43" t="str">
            <v>djokba@student.telkomuniversity.ac.id</v>
          </cell>
          <cell r="Q43" t="str">
            <v>PRIA</v>
          </cell>
          <cell r="R43" t="str">
            <v>UTG-2 REGULAR</v>
          </cell>
          <cell r="S43" t="str">
            <v>REGULER</v>
          </cell>
        </row>
        <row r="44">
          <cell r="A44">
            <v>1202150048</v>
          </cell>
          <cell r="B44" t="str">
            <v>MUHAMMAD MUGADAM</v>
          </cell>
          <cell r="C44" t="str">
            <v>SI-39-08</v>
          </cell>
          <cell r="D44" t="str">
            <v>SI-39-08</v>
          </cell>
          <cell r="E44" t="str">
            <v>SI-39-08</v>
          </cell>
          <cell r="F44" t="str">
            <v>SFJ</v>
          </cell>
          <cell r="G44" t="str">
            <v>S1 Sistem Informasi</v>
          </cell>
          <cell r="H44">
            <v>0.10555555555555556</v>
          </cell>
          <cell r="I44" t="str">
            <v>RESIGN</v>
          </cell>
          <cell r="J44">
            <v>42984</v>
          </cell>
          <cell r="K44" t="str">
            <v>JL. SINGOSARI ENGGAL BANDAR LAMPUNG</v>
          </cell>
          <cell r="M44" t="str">
            <v>LAMPUNG</v>
          </cell>
          <cell r="N44">
            <v>82281427723</v>
          </cell>
          <cell r="O44" t="str">
            <v>mugadam@student.telkomuniversity.ac.id</v>
          </cell>
          <cell r="P44">
            <v>4</v>
          </cell>
          <cell r="Q44" t="str">
            <v>PRIA</v>
          </cell>
          <cell r="R44" t="str">
            <v>UTG-2 REGULAR</v>
          </cell>
          <cell r="S44" t="str">
            <v>REGULER</v>
          </cell>
        </row>
        <row r="45">
          <cell r="A45">
            <v>1202150049</v>
          </cell>
          <cell r="B45" t="str">
            <v>MUHAMMAD ILHAM</v>
          </cell>
          <cell r="C45" t="str">
            <v>SI-39-01</v>
          </cell>
          <cell r="D45" t="str">
            <v>SI-39-01</v>
          </cell>
          <cell r="E45" t="str">
            <v>SI-39-01</v>
          </cell>
          <cell r="F45" t="str">
            <v>UMY</v>
          </cell>
          <cell r="G45" t="str">
            <v>S1 Sistem Informasi</v>
          </cell>
          <cell r="H45">
            <v>0.13055555555555556</v>
          </cell>
          <cell r="I45" t="str">
            <v>GRADUATED</v>
          </cell>
          <cell r="J45">
            <v>43707</v>
          </cell>
          <cell r="K45" t="str">
            <v>JLKARYA GG.KARANG BEROMBAK GG.AMAL NO.27</v>
          </cell>
          <cell r="L45" t="str">
            <v>INDONESIAN</v>
          </cell>
          <cell r="M45" t="str">
            <v>SUMATERA UTARA</v>
          </cell>
          <cell r="N45">
            <v>82166562279</v>
          </cell>
          <cell r="O45" t="str">
            <v>ilhammhdd@student.telkomuniversity.ac.id</v>
          </cell>
          <cell r="P45">
            <v>142</v>
          </cell>
          <cell r="Q45" t="str">
            <v>PRIA</v>
          </cell>
          <cell r="R45" t="str">
            <v>UTG-2 REGULAR</v>
          </cell>
          <cell r="S45" t="str">
            <v>REGULER</v>
          </cell>
        </row>
        <row r="46">
          <cell r="A46">
            <v>1202150050</v>
          </cell>
          <cell r="B46" t="str">
            <v>WAHYU AJI PRABOWO</v>
          </cell>
          <cell r="C46" t="str">
            <v>SI-39-02</v>
          </cell>
          <cell r="D46" t="str">
            <v>SI-39-02</v>
          </cell>
          <cell r="E46" t="str">
            <v>SI-39-02</v>
          </cell>
          <cell r="F46" t="str">
            <v>AWJ</v>
          </cell>
          <cell r="G46" t="str">
            <v>S1 Sistem Informasi</v>
          </cell>
          <cell r="H46">
            <v>7.1527777777777787E-2</v>
          </cell>
          <cell r="I46" t="str">
            <v>RESIGN</v>
          </cell>
          <cell r="J46">
            <v>43159</v>
          </cell>
          <cell r="K46" t="str">
            <v>DESA CANDIWULAN RT 17/07</v>
          </cell>
          <cell r="L46" t="str">
            <v xml:space="preserve"> KECAMATAN KUTASARI</v>
          </cell>
          <cell r="N46" t="str">
            <v>JAWA TENGAH</v>
          </cell>
          <cell r="O46">
            <v>85643946787</v>
          </cell>
          <cell r="P46" t="str">
            <v>wahyuajiprabowo@student.telkomuniversity.ac.id</v>
          </cell>
          <cell r="R46" t="str">
            <v>PRIA</v>
          </cell>
          <cell r="S46" t="str">
            <v>UTG-2 REGULAR</v>
          </cell>
        </row>
        <row r="47">
          <cell r="A47">
            <v>1202150051</v>
          </cell>
          <cell r="B47" t="str">
            <v>RIZAL NURHADI</v>
          </cell>
          <cell r="C47" t="str">
            <v>SI-39-03</v>
          </cell>
          <cell r="D47" t="str">
            <v>SI-39-03</v>
          </cell>
          <cell r="E47" t="str">
            <v>SI-39-03</v>
          </cell>
          <cell r="F47" t="str">
            <v>RHA</v>
          </cell>
          <cell r="G47" t="str">
            <v>S1 Sistem Informasi</v>
          </cell>
          <cell r="H47">
            <v>5.2777777777777778E-2</v>
          </cell>
          <cell r="I47" t="str">
            <v>RESIGN</v>
          </cell>
          <cell r="J47">
            <v>43159</v>
          </cell>
          <cell r="K47" t="str">
            <v>JALAN PULAI RT 03 RW 01 KEL PIAI TANGAH KEC PAUH PADANG SUMATERA BARAT</v>
          </cell>
          <cell r="M47" t="str">
            <v>SUMATERA BARAT</v>
          </cell>
          <cell r="N47">
            <v>85264407585</v>
          </cell>
          <cell r="O47" t="str">
            <v>rizalnurhadi@yahoo.com rizalnurhadi@student.telkomuniversity.ac.id</v>
          </cell>
          <cell r="Q47" t="str">
            <v>PRIA</v>
          </cell>
          <cell r="R47" t="str">
            <v>UTG-2 REGULAR</v>
          </cell>
          <cell r="S47" t="str">
            <v>REGULER</v>
          </cell>
        </row>
        <row r="48">
          <cell r="A48">
            <v>1202150052</v>
          </cell>
          <cell r="B48" t="str">
            <v>BREGAS ARIA WICAKSANA</v>
          </cell>
          <cell r="C48" t="str">
            <v>SI-39-04</v>
          </cell>
          <cell r="D48" t="str">
            <v>SI-39-04</v>
          </cell>
          <cell r="E48" t="str">
            <v>S1SI-EA</v>
          </cell>
          <cell r="F48" t="str">
            <v>FMA</v>
          </cell>
          <cell r="G48" t="str">
            <v>S1 Sistem Informasi</v>
          </cell>
          <cell r="H48">
            <v>0.17222222222222219</v>
          </cell>
          <cell r="I48" t="str">
            <v>GRADUATED</v>
          </cell>
          <cell r="J48">
            <v>43644</v>
          </cell>
          <cell r="N48">
            <v>81214614270</v>
          </cell>
          <cell r="O48" t="str">
            <v>bregasaria@student.telkomuniversity.ac.id</v>
          </cell>
          <cell r="P48">
            <v>127</v>
          </cell>
          <cell r="Q48" t="str">
            <v>PRIA</v>
          </cell>
          <cell r="R48" t="str">
            <v>UTG-2 REGULAR</v>
          </cell>
          <cell r="S48" t="str">
            <v>REGULER</v>
          </cell>
        </row>
        <row r="49">
          <cell r="A49">
            <v>1202150054</v>
          </cell>
          <cell r="B49" t="str">
            <v>I MADE DWIMA GITA DIRTANA</v>
          </cell>
          <cell r="C49" t="str">
            <v>SI-39-06</v>
          </cell>
          <cell r="D49" t="str">
            <v>SI-39-06</v>
          </cell>
          <cell r="E49" t="str">
            <v>SI-39-06</v>
          </cell>
          <cell r="F49" t="str">
            <v>MAZ</v>
          </cell>
          <cell r="G49" t="str">
            <v>S1 Sistem Informasi</v>
          </cell>
          <cell r="H49">
            <v>0.17152777777777781</v>
          </cell>
          <cell r="I49" t="str">
            <v>GRADUATED</v>
          </cell>
          <cell r="J49">
            <v>43707</v>
          </cell>
          <cell r="K49" t="str">
            <v>JALAN KARTIKA PLAZA GANG PENDAWA NO. 02 KUTA BADUNG BALI</v>
          </cell>
          <cell r="L49" t="str">
            <v>INDONESIAN</v>
          </cell>
          <cell r="M49" t="str">
            <v>BALI</v>
          </cell>
          <cell r="N49">
            <v>85237814671</v>
          </cell>
          <cell r="O49" t="str">
            <v>dwimagita@student.telkomuniversity.ac.id</v>
          </cell>
          <cell r="P49">
            <v>213</v>
          </cell>
          <cell r="Q49" t="str">
            <v>PRIA</v>
          </cell>
          <cell r="R49" t="str">
            <v>UTG-2 REGULAR</v>
          </cell>
          <cell r="S49" t="str">
            <v>REGULER</v>
          </cell>
        </row>
        <row r="50">
          <cell r="A50">
            <v>1202150055</v>
          </cell>
          <cell r="B50" t="str">
            <v>FAIZ MUHAMMAD HERMAWAN</v>
          </cell>
          <cell r="C50" t="str">
            <v>SI-39-07</v>
          </cell>
          <cell r="D50" t="str">
            <v>SI-39-07</v>
          </cell>
          <cell r="E50" t="str">
            <v>SI-39-07</v>
          </cell>
          <cell r="F50" t="str">
            <v>UHS</v>
          </cell>
          <cell r="G50" t="str">
            <v>S1 Sistem Informasi</v>
          </cell>
          <cell r="H50">
            <v>0.14652777777777778</v>
          </cell>
          <cell r="I50" t="str">
            <v>GRADUATED</v>
          </cell>
          <cell r="J50">
            <v>43707</v>
          </cell>
          <cell r="K50" t="str">
            <v>KOPO PERMAI 1 BLOK K NO.11</v>
          </cell>
          <cell r="M50" t="str">
            <v>JAWA BARAT</v>
          </cell>
          <cell r="N50">
            <v>82121479889</v>
          </cell>
          <cell r="O50" t="str">
            <v>faizmhn@student.telkomuniversity.ac.id</v>
          </cell>
          <cell r="P50">
            <v>65</v>
          </cell>
          <cell r="Q50" t="str">
            <v>PRIA</v>
          </cell>
          <cell r="R50" t="str">
            <v>UTG-2 REGULAR</v>
          </cell>
          <cell r="S50" t="str">
            <v>REGULER</v>
          </cell>
        </row>
        <row r="51">
          <cell r="A51">
            <v>1202150056</v>
          </cell>
          <cell r="B51" t="str">
            <v>IMANUDDIN FEBRIYANTO</v>
          </cell>
          <cell r="C51" t="str">
            <v>SI-39-08</v>
          </cell>
          <cell r="D51" t="str">
            <v>SI-39-08</v>
          </cell>
          <cell r="E51" t="str">
            <v>SI-39-08</v>
          </cell>
          <cell r="F51" t="str">
            <v>SFJ</v>
          </cell>
          <cell r="G51" t="str">
            <v>S1 Sistem Informasi</v>
          </cell>
          <cell r="H51" t="str">
            <v>.88</v>
          </cell>
          <cell r="I51" t="str">
            <v>RESIGN</v>
          </cell>
          <cell r="J51">
            <v>42986</v>
          </cell>
          <cell r="K51" t="str">
            <v>DS</v>
          </cell>
          <cell r="L51" t="str">
            <v xml:space="preserve"> DALEMAN RT.02/01 GEMULAK KEC. SAYUNG KAB. DEMAK</v>
          </cell>
          <cell r="N51" t="str">
            <v>JAWA TENGAH</v>
          </cell>
          <cell r="O51">
            <v>8999275397</v>
          </cell>
          <cell r="P51" t="str">
            <v>imanuddin@student.telkomuniversity.ac.id</v>
          </cell>
          <cell r="R51" t="str">
            <v>PRIA</v>
          </cell>
          <cell r="S51" t="str">
            <v>UTG-2 REGULAR</v>
          </cell>
        </row>
        <row r="52">
          <cell r="A52">
            <v>1202150057</v>
          </cell>
          <cell r="B52" t="str">
            <v>JAFAR HARITSAH</v>
          </cell>
          <cell r="C52" t="str">
            <v>SI-39-01</v>
          </cell>
          <cell r="D52" t="str">
            <v>SI-39-01</v>
          </cell>
          <cell r="E52" t="str">
            <v>S1SI-EI</v>
          </cell>
          <cell r="F52" t="str">
            <v>UMY</v>
          </cell>
          <cell r="G52" t="str">
            <v>S1 Sistem Informasi</v>
          </cell>
          <cell r="H52">
            <v>3</v>
          </cell>
          <cell r="I52" t="str">
            <v>GRADUATED</v>
          </cell>
          <cell r="J52">
            <v>43651</v>
          </cell>
          <cell r="N52">
            <v>83872319396</v>
          </cell>
          <cell r="O52" t="str">
            <v>jafarharitsah@student.telkomuniversity.ac.id</v>
          </cell>
          <cell r="P52">
            <v>164</v>
          </cell>
          <cell r="Q52" t="str">
            <v>PRIA</v>
          </cell>
          <cell r="R52" t="str">
            <v>UTG-2 REGULAR</v>
          </cell>
          <cell r="S52" t="str">
            <v>REGULER</v>
          </cell>
        </row>
        <row r="53">
          <cell r="A53">
            <v>1202150058</v>
          </cell>
          <cell r="B53" t="str">
            <v>MUHAMAD NUR ICHSAN</v>
          </cell>
          <cell r="C53" t="str">
            <v>SI-39-02</v>
          </cell>
          <cell r="D53" t="str">
            <v>SI-39-02</v>
          </cell>
          <cell r="E53" t="str">
            <v>SI-39-02</v>
          </cell>
          <cell r="F53" t="str">
            <v>AWJ</v>
          </cell>
          <cell r="G53" t="str">
            <v>S1 Sistem Informasi</v>
          </cell>
          <cell r="H53">
            <v>0.1423611111111111</v>
          </cell>
          <cell r="I53" t="str">
            <v>GRADUATED</v>
          </cell>
          <cell r="J53">
            <v>43693</v>
          </cell>
          <cell r="K53" t="str">
            <v>GANTIWARNO</v>
          </cell>
          <cell r="L53" t="str">
            <v xml:space="preserve"> KAB.KLATEN</v>
          </cell>
          <cell r="M53" t="str">
            <v>INDONESIAN</v>
          </cell>
          <cell r="N53" t="str">
            <v>JAWA TENGAH</v>
          </cell>
          <cell r="O53">
            <v>82130238611</v>
          </cell>
          <cell r="P53" t="str">
            <v>muhamadnurichsan@student.telkomuniversity.ac.id</v>
          </cell>
          <cell r="Q53">
            <v>72</v>
          </cell>
          <cell r="R53" t="str">
            <v>PRIA</v>
          </cell>
          <cell r="S53" t="str">
            <v>UTG-2 REGULAR</v>
          </cell>
        </row>
        <row r="54">
          <cell r="A54">
            <v>1202150059</v>
          </cell>
          <cell r="B54" t="str">
            <v>MOHAMAD AFIFUDIN</v>
          </cell>
          <cell r="C54" t="str">
            <v>SI-39-03</v>
          </cell>
          <cell r="D54" t="str">
            <v>SI-39-03</v>
          </cell>
          <cell r="E54" t="str">
            <v>SI-39-03</v>
          </cell>
          <cell r="F54" t="str">
            <v>RHA</v>
          </cell>
          <cell r="G54" t="str">
            <v>S1 Sistem Informasi</v>
          </cell>
          <cell r="H54">
            <v>3</v>
          </cell>
          <cell r="I54" t="str">
            <v>STUDENT</v>
          </cell>
          <cell r="K54" t="str">
            <v>PERUMAHAN MANGUN JAYA INDAH 2 JL.KEPODANG 1 BLOK D3/17</v>
          </cell>
          <cell r="L54" t="str">
            <v>INDONESIAN</v>
          </cell>
          <cell r="M54" t="str">
            <v>JAWA BARAT</v>
          </cell>
          <cell r="N54">
            <v>87881647030</v>
          </cell>
          <cell r="O54" t="str">
            <v>mohafifudin@student.telkomuniversity.ac.id</v>
          </cell>
          <cell r="P54">
            <v>80</v>
          </cell>
          <cell r="Q54" t="str">
            <v>PRIA</v>
          </cell>
          <cell r="R54" t="str">
            <v>UTG-2 REGULAR</v>
          </cell>
          <cell r="S54" t="str">
            <v>REGULER</v>
          </cell>
        </row>
        <row r="55">
          <cell r="A55">
            <v>1202150060</v>
          </cell>
          <cell r="B55" t="str">
            <v>HAGANTA BREMA BANGUN</v>
          </cell>
          <cell r="C55" t="str">
            <v>SI-39-04</v>
          </cell>
          <cell r="D55" t="str">
            <v>SI-39-04</v>
          </cell>
          <cell r="E55" t="str">
            <v>SI-39-04</v>
          </cell>
          <cell r="F55" t="str">
            <v>FMA</v>
          </cell>
          <cell r="G55" t="str">
            <v>S1 Sistem Informasi</v>
          </cell>
          <cell r="H55">
            <v>0.11041666666666666</v>
          </cell>
          <cell r="I55" t="str">
            <v>STUDENT</v>
          </cell>
          <cell r="K55" t="str">
            <v>PERUMAHAN TEGUH PERMAI V BLOK F NO. 5 KEL. PASIR PUTIH KEC. JAMBI SELATAN</v>
          </cell>
          <cell r="M55" t="str">
            <v>JAMBI</v>
          </cell>
          <cell r="N55">
            <v>85363583366</v>
          </cell>
          <cell r="O55" t="str">
            <v>haganta_123@yahoo.co.id hagantabrema@student.telkomuniversity.ac.id</v>
          </cell>
          <cell r="P55">
            <v>20</v>
          </cell>
          <cell r="Q55" t="str">
            <v>PRIA</v>
          </cell>
          <cell r="R55" t="str">
            <v>UTG-2 REGULAR</v>
          </cell>
          <cell r="S55" t="str">
            <v>REGULER</v>
          </cell>
        </row>
        <row r="56">
          <cell r="A56">
            <v>1202150061</v>
          </cell>
          <cell r="B56" t="str">
            <v>I MADE DWI MARTHAYANA</v>
          </cell>
          <cell r="C56" t="str">
            <v>SI-39-05</v>
          </cell>
          <cell r="D56" t="str">
            <v>SI-39-05</v>
          </cell>
          <cell r="E56" t="str">
            <v>SI-39-05</v>
          </cell>
          <cell r="F56" t="str">
            <v>WRP</v>
          </cell>
          <cell r="G56" t="str">
            <v>S1 Sistem Informasi</v>
          </cell>
          <cell r="H56">
            <v>0.13263888888888889</v>
          </cell>
          <cell r="I56" t="str">
            <v>GRADUATED</v>
          </cell>
          <cell r="J56">
            <v>43693</v>
          </cell>
          <cell r="K56" t="str">
            <v>DUSUN TENGAH KANGIN KEC.KERAMBITAN</v>
          </cell>
          <cell r="L56" t="str">
            <v xml:space="preserve"> KAB.TABANAN</v>
          </cell>
          <cell r="M56" t="str">
            <v xml:space="preserve"> BALI</v>
          </cell>
          <cell r="N56" t="str">
            <v>INDONESIAN</v>
          </cell>
          <cell r="O56" t="str">
            <v>BALI</v>
          </cell>
          <cell r="P56">
            <v>81321361391</v>
          </cell>
          <cell r="Q56" t="str">
            <v>dwimarthayana@student.telkomuniversity.ac.id</v>
          </cell>
          <cell r="R56">
            <v>113</v>
          </cell>
          <cell r="S56" t="str">
            <v>PRIA</v>
          </cell>
        </row>
        <row r="57">
          <cell r="A57">
            <v>1202150062</v>
          </cell>
          <cell r="B57" t="str">
            <v>SYAH ADJI MUHAMAD YUSRON</v>
          </cell>
          <cell r="C57" t="str">
            <v>SI-39-06</v>
          </cell>
          <cell r="D57" t="str">
            <v>SI-39-06</v>
          </cell>
          <cell r="E57" t="str">
            <v>SI-39-06</v>
          </cell>
          <cell r="F57" t="str">
            <v>MAZ</v>
          </cell>
          <cell r="G57" t="str">
            <v>S1 Sistem Informasi</v>
          </cell>
          <cell r="H57">
            <v>0.10833333333333334</v>
          </cell>
          <cell r="I57" t="str">
            <v>STUDENT</v>
          </cell>
          <cell r="K57" t="str">
            <v>KMP. CILISUNG NO 142 RT06/05 SUKAMENAK MARGAHAYU</v>
          </cell>
          <cell r="M57" t="str">
            <v>JAWA BARAT</v>
          </cell>
          <cell r="N57">
            <v>81223997852</v>
          </cell>
          <cell r="O57" t="str">
            <v>syahadjimj@student.telkomuniversity.ac.id</v>
          </cell>
          <cell r="Q57" t="str">
            <v>PRIA</v>
          </cell>
          <cell r="R57" t="str">
            <v>UTG-2 REGULAR</v>
          </cell>
          <cell r="S57" t="str">
            <v>REGULER</v>
          </cell>
        </row>
        <row r="58">
          <cell r="A58">
            <v>1202150063</v>
          </cell>
          <cell r="B58" t="str">
            <v>AULIA HERYANOV</v>
          </cell>
          <cell r="C58" t="str">
            <v>SI-39-07</v>
          </cell>
          <cell r="D58" t="str">
            <v>SI-39-07</v>
          </cell>
          <cell r="E58" t="str">
            <v>S1SI-IM</v>
          </cell>
          <cell r="F58" t="str">
            <v>UHS</v>
          </cell>
          <cell r="G58" t="str">
            <v>S1 Sistem Informasi</v>
          </cell>
          <cell r="H58">
            <v>0.15347222222222223</v>
          </cell>
          <cell r="I58" t="str">
            <v>GRADUATED</v>
          </cell>
          <cell r="J58">
            <v>43651</v>
          </cell>
          <cell r="N58">
            <v>82116772646</v>
          </cell>
          <cell r="O58" t="str">
            <v>auliaheryanov10@gmail.com auliaheryanov@student.telkomuniversity.ac.id</v>
          </cell>
          <cell r="P58">
            <v>98</v>
          </cell>
          <cell r="Q58" t="str">
            <v>PRIA</v>
          </cell>
          <cell r="R58" t="str">
            <v>UTG-2 REGULAR</v>
          </cell>
          <cell r="S58" t="str">
            <v>REGULER</v>
          </cell>
        </row>
        <row r="59">
          <cell r="A59">
            <v>1202150064</v>
          </cell>
          <cell r="B59" t="str">
            <v>MUHAMMAD RASYID RIDHO TOBING</v>
          </cell>
          <cell r="C59" t="str">
            <v>SI-39-08</v>
          </cell>
          <cell r="D59" t="str">
            <v>SI-39-08</v>
          </cell>
          <cell r="E59" t="str">
            <v>SI-39-08</v>
          </cell>
          <cell r="F59" t="str">
            <v>SFJ</v>
          </cell>
          <cell r="G59" t="str">
            <v>S1 Sistem Informasi</v>
          </cell>
          <cell r="H59">
            <v>0.15625</v>
          </cell>
          <cell r="I59" t="str">
            <v>GRADUATED</v>
          </cell>
          <cell r="J59">
            <v>43693</v>
          </cell>
          <cell r="K59" t="str">
            <v>JALAN LIZADRI PUTRA GANG MANURUNG NO. 2 KOMPLEK KEHUTANAN KECAMATAN MEDAN TUNTUNGAN KELURAHAN SIMPANG SELAYANG MEDAN</v>
          </cell>
          <cell r="L59" t="str">
            <v>INDONESIAN</v>
          </cell>
          <cell r="M59" t="str">
            <v>SUMATERA UTARA</v>
          </cell>
          <cell r="N59">
            <v>82218344413</v>
          </cell>
          <cell r="O59" t="str">
            <v>rasyidtobing@student.telkomuniversity.ac.id</v>
          </cell>
          <cell r="P59">
            <v>150</v>
          </cell>
          <cell r="Q59" t="str">
            <v>PRIA</v>
          </cell>
          <cell r="R59" t="str">
            <v>UTG-2 REGULAR</v>
          </cell>
          <cell r="S59" t="str">
            <v>REGULER</v>
          </cell>
        </row>
        <row r="60">
          <cell r="A60">
            <v>1202150065</v>
          </cell>
          <cell r="B60" t="str">
            <v>RAHMANDA AFRIALDI</v>
          </cell>
          <cell r="C60" t="str">
            <v>SI-39-01</v>
          </cell>
          <cell r="D60" t="str">
            <v>SI-39-01</v>
          </cell>
          <cell r="E60" t="str">
            <v>SI-39-01</v>
          </cell>
          <cell r="F60" t="str">
            <v>UMY</v>
          </cell>
          <cell r="G60" t="str">
            <v>S1 Sistem Informasi</v>
          </cell>
          <cell r="H60">
            <v>0.16180555555555556</v>
          </cell>
          <cell r="I60" t="str">
            <v>GRADUATED</v>
          </cell>
          <cell r="J60">
            <v>43707</v>
          </cell>
          <cell r="K60" t="str">
            <v>JORONG SUNGAIPUAR</v>
          </cell>
          <cell r="L60" t="str">
            <v xml:space="preserve"> NAGARI SUNGAIPUAR</v>
          </cell>
          <cell r="M60" t="str">
            <v xml:space="preserve"> KEC. PALEMBAYAN</v>
          </cell>
          <cell r="N60" t="str">
            <v xml:space="preserve"> KAB. AGAM</v>
          </cell>
          <cell r="O60" t="str">
            <v xml:space="preserve"> PROV. SUMATERA BARAT</v>
          </cell>
          <cell r="P60" t="str">
            <v>INDONESIAN</v>
          </cell>
          <cell r="Q60" t="str">
            <v>SUMATERA BARAT</v>
          </cell>
          <cell r="R60">
            <v>82218338745</v>
          </cell>
          <cell r="S60" t="str">
            <v>rahmanda_afrialdi@yahoo.co.id rahmanda@student.telkomuniversity.ac.id</v>
          </cell>
        </row>
        <row r="61">
          <cell r="A61">
            <v>1202150066</v>
          </cell>
          <cell r="B61" t="str">
            <v>SAYYID PRATAMA SHIDDIQ</v>
          </cell>
          <cell r="C61" t="str">
            <v>SI-39-02</v>
          </cell>
          <cell r="D61" t="str">
            <v>SI-39-02</v>
          </cell>
          <cell r="E61" t="str">
            <v>SI-39-02</v>
          </cell>
          <cell r="F61" t="str">
            <v>AWJ</v>
          </cell>
          <cell r="G61" t="str">
            <v>S1 Sistem Informasi</v>
          </cell>
          <cell r="H61">
            <v>0.12847222222222224</v>
          </cell>
          <cell r="I61" t="str">
            <v>GRADUATED</v>
          </cell>
          <cell r="J61">
            <v>43693</v>
          </cell>
          <cell r="K61" t="str">
            <v>KOMP. SUMBAR MAS BLOK D/6 RT06/RW 03 KELURAHAN AIR PACAH KEC. KOTO TANGAH</v>
          </cell>
          <cell r="L61" t="str">
            <v>INDONESIAN</v>
          </cell>
          <cell r="M61" t="str">
            <v>SUMATERA BARAT</v>
          </cell>
          <cell r="N61">
            <v>81266629097</v>
          </cell>
          <cell r="O61" t="str">
            <v>sayyidpratama@student.telkomuniversity.ac.id</v>
          </cell>
          <cell r="P61">
            <v>92</v>
          </cell>
          <cell r="Q61" t="str">
            <v>PRIA</v>
          </cell>
          <cell r="R61" t="str">
            <v>UTG-2 REGULAR</v>
          </cell>
          <cell r="S61" t="str">
            <v>REGULER</v>
          </cell>
        </row>
        <row r="62">
          <cell r="A62">
            <v>1202150067</v>
          </cell>
          <cell r="B62" t="str">
            <v>SARDHIKA JANAR PRASETYO</v>
          </cell>
          <cell r="C62" t="str">
            <v>SI-39-03</v>
          </cell>
          <cell r="D62" t="str">
            <v>SI-39-03</v>
          </cell>
          <cell r="E62" t="str">
            <v>SI-39-03</v>
          </cell>
          <cell r="F62" t="str">
            <v>RHA</v>
          </cell>
          <cell r="G62" t="str">
            <v>S1 Sistem Informasi</v>
          </cell>
          <cell r="H62">
            <v>0.16111111111111112</v>
          </cell>
          <cell r="I62" t="str">
            <v>GRADUATED</v>
          </cell>
          <cell r="J62">
            <v>43656</v>
          </cell>
          <cell r="K62" t="str">
            <v>DS MANTREN RT 02/RW 02 KARANGREJO MAGETAN</v>
          </cell>
          <cell r="M62" t="str">
            <v>JAWA TIMUR</v>
          </cell>
          <cell r="N62">
            <v>85234551425</v>
          </cell>
          <cell r="O62" t="str">
            <v>sardhikap@icloud.com sardhikap@student.telkomuniversity.ac.id</v>
          </cell>
          <cell r="P62">
            <v>104</v>
          </cell>
          <cell r="Q62" t="str">
            <v>PRIA</v>
          </cell>
          <cell r="R62" t="str">
            <v>UTG-2 REGULAR</v>
          </cell>
          <cell r="S62" t="str">
            <v>REGULER</v>
          </cell>
        </row>
        <row r="63">
          <cell r="A63">
            <v>1202150068</v>
          </cell>
          <cell r="B63" t="str">
            <v>GINANJAR WIDYA PAMUNGKAS</v>
          </cell>
          <cell r="C63" t="str">
            <v>SI-39-04</v>
          </cell>
          <cell r="D63" t="str">
            <v>SI-39-04</v>
          </cell>
          <cell r="E63" t="str">
            <v>SI-39-04</v>
          </cell>
          <cell r="F63" t="str">
            <v>FMA</v>
          </cell>
          <cell r="G63" t="str">
            <v>S1 Sistem Informasi</v>
          </cell>
          <cell r="H63">
            <v>0.17222222222222219</v>
          </cell>
          <cell r="I63" t="str">
            <v>GRADUATED</v>
          </cell>
          <cell r="J63">
            <v>43707</v>
          </cell>
          <cell r="K63" t="str">
            <v>JALAN HASYIM ASHARI</v>
          </cell>
          <cell r="M63" t="str">
            <v>JAWA TIMUR</v>
          </cell>
          <cell r="N63">
            <v>82218346100</v>
          </cell>
          <cell r="O63" t="str">
            <v>ginanjarwidya@student.telkomuniversity.ac.id</v>
          </cell>
          <cell r="P63">
            <v>357</v>
          </cell>
          <cell r="Q63" t="str">
            <v>PRIA</v>
          </cell>
          <cell r="R63" t="str">
            <v>UTG-2 REGULAR</v>
          </cell>
          <cell r="S63" t="str">
            <v>REGULER</v>
          </cell>
        </row>
        <row r="64">
          <cell r="A64">
            <v>1202150069</v>
          </cell>
          <cell r="B64" t="str">
            <v>MIFTAH ACHMAD AFWAN</v>
          </cell>
          <cell r="C64" t="str">
            <v>SI-39-05</v>
          </cell>
          <cell r="D64" t="str">
            <v>SI-39-05</v>
          </cell>
          <cell r="E64" t="str">
            <v>SI-39-05</v>
          </cell>
          <cell r="F64" t="str">
            <v>WRP</v>
          </cell>
          <cell r="G64" t="str">
            <v>S1 Sistem Informasi</v>
          </cell>
          <cell r="H64">
            <v>0.16180555555555556</v>
          </cell>
          <cell r="I64" t="str">
            <v>STUDENT</v>
          </cell>
          <cell r="K64" t="str">
            <v>JL PATUHA RAYA BLOK 13 NO 3 KAYURINGIN JAYA</v>
          </cell>
          <cell r="L64" t="str">
            <v>INDONESIAN</v>
          </cell>
          <cell r="M64" t="str">
            <v>JAWA BARAT</v>
          </cell>
          <cell r="N64">
            <v>81252831845</v>
          </cell>
          <cell r="O64" t="str">
            <v>miftahafwan@student.telkomuniversity.ac.id</v>
          </cell>
          <cell r="P64">
            <v>46</v>
          </cell>
          <cell r="Q64" t="str">
            <v>PRIA</v>
          </cell>
          <cell r="R64" t="str">
            <v>UTG-2 REGULAR</v>
          </cell>
          <cell r="S64" t="str">
            <v>REGULER</v>
          </cell>
        </row>
        <row r="65">
          <cell r="A65">
            <v>1202150070</v>
          </cell>
          <cell r="B65" t="str">
            <v>IRHAM FAKHRI</v>
          </cell>
          <cell r="C65" t="str">
            <v>SI-39-06</v>
          </cell>
          <cell r="D65" t="str">
            <v>SI-39-06</v>
          </cell>
          <cell r="E65" t="str">
            <v>SI-39-06</v>
          </cell>
          <cell r="F65" t="str">
            <v>MAZ</v>
          </cell>
          <cell r="G65" t="str">
            <v>S1 Sistem Informasi</v>
          </cell>
          <cell r="H65">
            <v>0.1361111111111111</v>
          </cell>
          <cell r="I65" t="str">
            <v>STUDENT</v>
          </cell>
          <cell r="K65" t="str">
            <v>KP.PONDOK JAGUNG RT 002 RW 002 KEL PONDOK JAGUNG TIMUR SERPONG UTARA TANGERANG SELATAN BANTEN</v>
          </cell>
          <cell r="M65" t="str">
            <v>BANTEN</v>
          </cell>
          <cell r="N65">
            <v>82216140039</v>
          </cell>
          <cell r="O65" t="str">
            <v>irhamfakhri@gmail.com irhamfakhri@student.telkomuniversity.ac.id</v>
          </cell>
          <cell r="P65">
            <v>130</v>
          </cell>
          <cell r="Q65" t="str">
            <v>PRIA</v>
          </cell>
          <cell r="R65" t="str">
            <v>UTG-2 REGULAR</v>
          </cell>
          <cell r="S65" t="str">
            <v>REGULER</v>
          </cell>
        </row>
        <row r="66">
          <cell r="A66">
            <v>1202150071</v>
          </cell>
          <cell r="B66" t="str">
            <v>ACHMAD TAUFIK RIZKI</v>
          </cell>
          <cell r="C66" t="str">
            <v>SI-39-07</v>
          </cell>
          <cell r="D66" t="str">
            <v>SI-39-07</v>
          </cell>
          <cell r="E66" t="str">
            <v>S1SI-EI</v>
          </cell>
          <cell r="F66" t="str">
            <v>UHS</v>
          </cell>
          <cell r="G66" t="str">
            <v>S1 Sistem Informasi</v>
          </cell>
          <cell r="H66">
            <v>0.16319444444444445</v>
          </cell>
          <cell r="I66" t="str">
            <v>GRADUATED</v>
          </cell>
          <cell r="J66">
            <v>43651</v>
          </cell>
          <cell r="L66" t="str">
            <v>INDONESIAN</v>
          </cell>
          <cell r="N66">
            <v>81313147242</v>
          </cell>
          <cell r="O66" t="str">
            <v>achmadto@student.telkomuniversity.ac.id</v>
          </cell>
          <cell r="P66">
            <v>130</v>
          </cell>
          <cell r="Q66" t="str">
            <v>PRIA</v>
          </cell>
          <cell r="R66" t="str">
            <v>UTG-2 REGULAR</v>
          </cell>
          <cell r="S66" t="str">
            <v>REGULER</v>
          </cell>
        </row>
        <row r="67">
          <cell r="A67">
            <v>1202150072</v>
          </cell>
          <cell r="B67" t="str">
            <v>AULIA RAMADHAN</v>
          </cell>
          <cell r="C67" t="str">
            <v>SI-39-08</v>
          </cell>
          <cell r="D67" t="str">
            <v>SI-39-08</v>
          </cell>
          <cell r="E67" t="str">
            <v>SI-39-08</v>
          </cell>
          <cell r="F67" t="str">
            <v>SFJ</v>
          </cell>
          <cell r="G67" t="str">
            <v>S1 Sistem Informasi</v>
          </cell>
          <cell r="H67">
            <v>0.12986111111111112</v>
          </cell>
          <cell r="I67" t="str">
            <v>GRADUATED</v>
          </cell>
          <cell r="J67">
            <v>43707</v>
          </cell>
          <cell r="K67" t="str">
            <v>JL. JAMBU NO.19</v>
          </cell>
          <cell r="M67" t="str">
            <v>SULAWESI SELATAN</v>
          </cell>
          <cell r="N67">
            <v>81223425060</v>
          </cell>
          <cell r="O67" t="str">
            <v>auliaramadhan@student.telkomuniversity.ac.id</v>
          </cell>
          <cell r="P67">
            <v>61</v>
          </cell>
          <cell r="Q67" t="str">
            <v>PRIA</v>
          </cell>
          <cell r="R67" t="str">
            <v>UTG-2 REGULAR</v>
          </cell>
          <cell r="S67" t="str">
            <v>REGULER</v>
          </cell>
        </row>
        <row r="68">
          <cell r="A68">
            <v>1202150073</v>
          </cell>
          <cell r="B68" t="str">
            <v>LUTHFI RAUDHA SURI</v>
          </cell>
          <cell r="C68" t="str">
            <v>SI-39-01</v>
          </cell>
          <cell r="D68" t="str">
            <v>SI-39-01</v>
          </cell>
          <cell r="E68" t="str">
            <v>SI-39-01</v>
          </cell>
          <cell r="F68" t="str">
            <v>UMY</v>
          </cell>
          <cell r="G68" t="str">
            <v>S1 Sistem Informasi</v>
          </cell>
          <cell r="H68">
            <v>0.13055555555555556</v>
          </cell>
          <cell r="I68" t="str">
            <v>STUDENT</v>
          </cell>
          <cell r="K68" t="str">
            <v>K0MP DIKLAT PEMDA NO 26 RT 02 RW 02 KEL INDARUNG</v>
          </cell>
          <cell r="L68" t="str">
            <v xml:space="preserve"> KEC LUBUK KILANGAN</v>
          </cell>
          <cell r="M68" t="str">
            <v>INDONESIAN</v>
          </cell>
          <cell r="N68" t="str">
            <v>SUMATERA BARAT</v>
          </cell>
          <cell r="O68">
            <v>81261715017</v>
          </cell>
          <cell r="P68" t="str">
            <v>luthfiraudha@student.telkomuniversity.ac.id</v>
          </cell>
          <cell r="R68" t="str">
            <v>PRIA</v>
          </cell>
          <cell r="S68" t="str">
            <v>UTG-2 REGULAR</v>
          </cell>
        </row>
        <row r="69">
          <cell r="A69">
            <v>1202150074</v>
          </cell>
          <cell r="B69" t="str">
            <v>FAIZAL SUDRAJAT</v>
          </cell>
          <cell r="C69" t="str">
            <v>SI-39-02</v>
          </cell>
          <cell r="D69" t="str">
            <v>SI-39-02</v>
          </cell>
          <cell r="E69" t="str">
            <v>SI-39-02</v>
          </cell>
          <cell r="F69" t="str">
            <v>AWJ</v>
          </cell>
          <cell r="G69" t="str">
            <v>S1 Sistem Informasi</v>
          </cell>
          <cell r="H69">
            <v>0.14861111111111111</v>
          </cell>
          <cell r="I69" t="str">
            <v>GRADUATED</v>
          </cell>
          <cell r="J69">
            <v>43707</v>
          </cell>
          <cell r="K69" t="str">
            <v>DUSUN CIBURALENG 004/002 SINDANGPAKUON</v>
          </cell>
          <cell r="L69" t="str">
            <v xml:space="preserve"> CIMANGGUNG</v>
          </cell>
          <cell r="M69" t="str">
            <v>INDONESIAN</v>
          </cell>
          <cell r="N69" t="str">
            <v>JAWA BARAT</v>
          </cell>
          <cell r="O69">
            <v>81395149314</v>
          </cell>
          <cell r="P69" t="str">
            <v>faizalsudrajat@gmail.com faizalsudrajat@student.telkomuniversity.ac.id</v>
          </cell>
          <cell r="Q69">
            <v>66</v>
          </cell>
          <cell r="R69" t="str">
            <v>PRIA</v>
          </cell>
          <cell r="S69" t="str">
            <v>UTG-2 REGULAR</v>
          </cell>
        </row>
        <row r="70">
          <cell r="A70">
            <v>1202150075</v>
          </cell>
          <cell r="B70" t="str">
            <v>AMRI HANIF</v>
          </cell>
          <cell r="C70" t="str">
            <v>SI-39-03</v>
          </cell>
          <cell r="D70" t="str">
            <v>SI-39-03</v>
          </cell>
          <cell r="E70" t="str">
            <v>S1SI-DM</v>
          </cell>
          <cell r="F70" t="str">
            <v>RHA</v>
          </cell>
          <cell r="G70" t="str">
            <v>S1 Sistem Informasi</v>
          </cell>
          <cell r="H70">
            <v>0.1451388888888889</v>
          </cell>
          <cell r="I70" t="str">
            <v>GRADUATED</v>
          </cell>
          <cell r="J70">
            <v>43651</v>
          </cell>
          <cell r="N70">
            <v>82218347797</v>
          </cell>
          <cell r="O70" t="str">
            <v>amrihanif@student.telkomuniversity.ac.id</v>
          </cell>
          <cell r="P70">
            <v>119</v>
          </cell>
          <cell r="Q70" t="str">
            <v>PRIA</v>
          </cell>
          <cell r="R70" t="str">
            <v>UTG-2 REGULAR</v>
          </cell>
          <cell r="S70" t="str">
            <v>REGULER</v>
          </cell>
        </row>
        <row r="71">
          <cell r="A71">
            <v>1202150076</v>
          </cell>
          <cell r="B71" t="str">
            <v>GALUH WISNU PAMBAYUN</v>
          </cell>
          <cell r="C71" t="str">
            <v>SI-39-04</v>
          </cell>
          <cell r="D71" t="str">
            <v>SI-39-04</v>
          </cell>
          <cell r="E71" t="str">
            <v>S1SI-EA</v>
          </cell>
          <cell r="F71" t="str">
            <v>FMA</v>
          </cell>
          <cell r="G71" t="str">
            <v>S1 Sistem Informasi</v>
          </cell>
          <cell r="H71">
            <v>0.13472222222222222</v>
          </cell>
          <cell r="I71" t="str">
            <v>GRADUATED</v>
          </cell>
          <cell r="J71">
            <v>43644</v>
          </cell>
          <cell r="L71" t="str">
            <v>INDONESIAN</v>
          </cell>
          <cell r="N71">
            <v>87740576910</v>
          </cell>
          <cell r="O71" t="str">
            <v>GALUHWISNUPAMBAYUN@GMAIL.COM galuhwis@student.telkomuniversity.ac.id</v>
          </cell>
          <cell r="P71">
            <v>71</v>
          </cell>
          <cell r="Q71" t="str">
            <v>PRIA</v>
          </cell>
          <cell r="R71" t="str">
            <v>UTG-2 REGULAR</v>
          </cell>
          <cell r="S71" t="str">
            <v>REGULER</v>
          </cell>
        </row>
        <row r="72">
          <cell r="A72">
            <v>1202150077</v>
          </cell>
          <cell r="B72" t="str">
            <v>ARYA WIRASANDI</v>
          </cell>
          <cell r="C72" t="str">
            <v>SI-39-05</v>
          </cell>
          <cell r="D72" t="str">
            <v>SI-39-05</v>
          </cell>
          <cell r="E72" t="str">
            <v>SI-39-05</v>
          </cell>
          <cell r="F72" t="str">
            <v>WRP</v>
          </cell>
          <cell r="G72" t="str">
            <v>S1 Sistem Informasi</v>
          </cell>
          <cell r="H72">
            <v>0.13541666666666666</v>
          </cell>
          <cell r="I72" t="str">
            <v>GRADUATED</v>
          </cell>
          <cell r="J72">
            <v>43707</v>
          </cell>
          <cell r="K72" t="str">
            <v>JLN. SONOKLING NO.19 RT 16 RW 006 LING.KOTABARU KEC.DOMPU KAB.DOMPU</v>
          </cell>
          <cell r="M72" t="str">
            <v>NUSA TENGGARA BARAT</v>
          </cell>
          <cell r="N72">
            <v>82218341631</v>
          </cell>
          <cell r="O72" t="str">
            <v>aryawirasandi7153@gmail.com aryawirasandi@student.telkomuniversity.ac.id</v>
          </cell>
          <cell r="P72">
            <v>90</v>
          </cell>
          <cell r="Q72" t="str">
            <v>PRIA</v>
          </cell>
          <cell r="R72" t="str">
            <v>UTG-2 REGULAR</v>
          </cell>
          <cell r="S72" t="str">
            <v>REGULER</v>
          </cell>
        </row>
        <row r="73">
          <cell r="A73">
            <v>1202150078</v>
          </cell>
          <cell r="B73" t="str">
            <v>KELVIN ADITYA PRASETIO</v>
          </cell>
          <cell r="C73" t="str">
            <v>SI-39-06</v>
          </cell>
          <cell r="D73" t="str">
            <v>SI-39-06</v>
          </cell>
          <cell r="E73" t="str">
            <v>SI-39-06</v>
          </cell>
          <cell r="F73" t="str">
            <v>MAZ</v>
          </cell>
          <cell r="G73" t="str">
            <v>S1 Sistem Informasi</v>
          </cell>
          <cell r="H73">
            <v>0</v>
          </cell>
          <cell r="I73" t="str">
            <v>RESIGN</v>
          </cell>
          <cell r="J73">
            <v>42488</v>
          </cell>
          <cell r="K73" t="str">
            <v>BIMA CITRA UTAMA NO.87</v>
          </cell>
          <cell r="L73" t="str">
            <v xml:space="preserve"> KOTA LEGENDA</v>
          </cell>
          <cell r="M73" t="str">
            <v xml:space="preserve"> LAMBANGSARI</v>
          </cell>
          <cell r="N73" t="str">
            <v xml:space="preserve"> MUSTIKA JAYA</v>
          </cell>
          <cell r="O73" t="str">
            <v xml:space="preserve"> TAMBUN SELATAN</v>
          </cell>
          <cell r="Q73" t="str">
            <v>JAWA BARAT</v>
          </cell>
          <cell r="R73">
            <v>87889900388</v>
          </cell>
          <cell r="S73" t="str">
            <v>imthehero92@gmail.com kelvinaditya@student.telkomuniversity.ac.id</v>
          </cell>
        </row>
        <row r="74">
          <cell r="A74">
            <v>1202150079</v>
          </cell>
          <cell r="B74" t="str">
            <v>FILHAN DENNIS</v>
          </cell>
          <cell r="C74" t="str">
            <v>SI-39-07</v>
          </cell>
          <cell r="D74" t="str">
            <v>SI-39-07</v>
          </cell>
          <cell r="E74" t="str">
            <v>SI-39-07</v>
          </cell>
          <cell r="F74" t="str">
            <v>UHS</v>
          </cell>
          <cell r="G74" t="str">
            <v>S1 Sistem Informasi</v>
          </cell>
          <cell r="H74">
            <v>0.15486111111111112</v>
          </cell>
          <cell r="I74" t="str">
            <v>GRADUATED</v>
          </cell>
          <cell r="J74">
            <v>43707</v>
          </cell>
          <cell r="K74" t="str">
            <v>JALAN TAPIAN NAULI NO. 82 MEDAN</v>
          </cell>
          <cell r="L74" t="str">
            <v>INDONESIAN</v>
          </cell>
          <cell r="M74" t="str">
            <v>SUMATERA UTARA</v>
          </cell>
          <cell r="N74">
            <v>81222659288</v>
          </cell>
          <cell r="O74" t="str">
            <v>filhandennis@student.telkomuniversity.ac.id</v>
          </cell>
          <cell r="P74">
            <v>97</v>
          </cell>
          <cell r="Q74" t="str">
            <v>PRIA</v>
          </cell>
          <cell r="R74" t="str">
            <v>UTG-2 REGULAR</v>
          </cell>
          <cell r="S74" t="str">
            <v>REGULER</v>
          </cell>
        </row>
        <row r="75">
          <cell r="A75">
            <v>1202150080</v>
          </cell>
          <cell r="B75" t="str">
            <v>MUHAMMAD KEVIN DEFIANTO</v>
          </cell>
          <cell r="C75" t="str">
            <v>SI-39-08</v>
          </cell>
          <cell r="D75" t="str">
            <v>SI-39-08</v>
          </cell>
          <cell r="E75" t="str">
            <v>S1SI-IM</v>
          </cell>
          <cell r="F75" t="str">
            <v>SFJ</v>
          </cell>
          <cell r="G75" t="str">
            <v>S1 Sistem Informasi</v>
          </cell>
          <cell r="H75">
            <v>0.1451388888888889</v>
          </cell>
          <cell r="I75" t="str">
            <v>GRADUATED</v>
          </cell>
          <cell r="J75">
            <v>43651</v>
          </cell>
          <cell r="N75">
            <v>85966319877</v>
          </cell>
          <cell r="O75" t="str">
            <v>kevindefianto@student.telkomuniversity.ac.id</v>
          </cell>
          <cell r="P75">
            <v>85</v>
          </cell>
          <cell r="Q75" t="str">
            <v>PRIA</v>
          </cell>
          <cell r="R75" t="str">
            <v>UTG-2 REGULAR</v>
          </cell>
          <cell r="S75" t="str">
            <v>REGULER</v>
          </cell>
        </row>
        <row r="76">
          <cell r="A76">
            <v>1202150081</v>
          </cell>
          <cell r="B76" t="str">
            <v>DESFARI ADITIAN ARIF</v>
          </cell>
          <cell r="C76" t="str">
            <v>SI-39-01</v>
          </cell>
          <cell r="D76" t="str">
            <v>SI-39-01</v>
          </cell>
          <cell r="E76" t="str">
            <v>SI-39-01</v>
          </cell>
          <cell r="F76" t="str">
            <v>UMY</v>
          </cell>
          <cell r="G76" t="str">
            <v>S1 Sistem Informasi</v>
          </cell>
          <cell r="H76">
            <v>0.14166666666666666</v>
          </cell>
          <cell r="I76" t="str">
            <v>STUDENT</v>
          </cell>
          <cell r="K76" t="str">
            <v>JL. PASANTEREN I</v>
          </cell>
          <cell r="L76" t="str">
            <v xml:space="preserve"> NO.5 RT.3/RW.4</v>
          </cell>
          <cell r="M76" t="str">
            <v xml:space="preserve"> KELURAHAN SUKAMISKIN</v>
          </cell>
          <cell r="N76" t="str">
            <v xml:space="preserve"> KECAMATAN ARCAMANIK</v>
          </cell>
          <cell r="P76" t="str">
            <v>JAWA BARAT</v>
          </cell>
          <cell r="Q76">
            <v>82217609124</v>
          </cell>
          <cell r="R76" t="str">
            <v>desfariaditian@student.telkomuniversity.ac.id</v>
          </cell>
          <cell r="S76">
            <v>90</v>
          </cell>
        </row>
        <row r="77">
          <cell r="A77">
            <v>1202150082</v>
          </cell>
          <cell r="B77" t="str">
            <v>APRIANIL SESTI RANGGA</v>
          </cell>
          <cell r="C77" t="str">
            <v>SI-39-02</v>
          </cell>
          <cell r="D77" t="str">
            <v>SI-39-02</v>
          </cell>
          <cell r="E77" t="str">
            <v>SI-39-02</v>
          </cell>
          <cell r="F77" t="str">
            <v>AWJ</v>
          </cell>
          <cell r="G77" t="str">
            <v>S1 Sistem Informasi</v>
          </cell>
          <cell r="H77">
            <v>0.1673611111111111</v>
          </cell>
          <cell r="I77" t="str">
            <v>GRADUATED</v>
          </cell>
          <cell r="J77">
            <v>43707</v>
          </cell>
          <cell r="K77" t="str">
            <v xml:space="preserve">JALAN SAILENDRA NO 12 </v>
          </cell>
          <cell r="L77" t="str">
            <v xml:space="preserve"> RT 26 </v>
          </cell>
          <cell r="M77" t="str">
            <v xml:space="preserve"> KELURAHAN RAWA SARI </v>
          </cell>
          <cell r="N77" t="str">
            <v xml:space="preserve"> KECAMATAN KOTA BARU </v>
          </cell>
          <cell r="O77" t="str">
            <v xml:space="preserve"> JAMBI</v>
          </cell>
          <cell r="P77" t="str">
            <v>INDONESIAN</v>
          </cell>
          <cell r="Q77" t="str">
            <v>JAMBI</v>
          </cell>
          <cell r="R77">
            <v>82121354466</v>
          </cell>
          <cell r="S77" t="str">
            <v>aprianil@student.telkomuniversity.ac.id</v>
          </cell>
        </row>
        <row r="78">
          <cell r="A78">
            <v>1202150083</v>
          </cell>
          <cell r="B78" t="str">
            <v>FADHLURRAHMAN AFIF</v>
          </cell>
          <cell r="C78" t="str">
            <v>SI-39-03</v>
          </cell>
          <cell r="D78" t="str">
            <v>SI-39-03</v>
          </cell>
          <cell r="E78" t="str">
            <v>SI-39-03</v>
          </cell>
          <cell r="F78" t="str">
            <v>RHA</v>
          </cell>
          <cell r="G78" t="str">
            <v>S1 Sistem Informasi</v>
          </cell>
          <cell r="H78">
            <v>9.0972222222222218E-2</v>
          </cell>
          <cell r="I78" t="str">
            <v>STUDENT</v>
          </cell>
          <cell r="K78" t="str">
            <v>KOMP. DANGAU TEDUH JL. AKASIA NO.12</v>
          </cell>
          <cell r="M78" t="str">
            <v>SUMATERA BARAT</v>
          </cell>
          <cell r="N78">
            <v>82171504123</v>
          </cell>
          <cell r="O78" t="str">
            <v>afifde@student.telkomuniversity.ac.id</v>
          </cell>
          <cell r="Q78" t="str">
            <v>PRIA</v>
          </cell>
          <cell r="R78" t="str">
            <v>UTG-2 REGULAR</v>
          </cell>
          <cell r="S78" t="str">
            <v>REGULER</v>
          </cell>
        </row>
        <row r="79">
          <cell r="A79">
            <v>1202150084</v>
          </cell>
          <cell r="B79" t="str">
            <v>MUHAMAD IKHSAN LAISA</v>
          </cell>
          <cell r="C79" t="str">
            <v>SI-39-04</v>
          </cell>
          <cell r="D79" t="str">
            <v>SI-39-04</v>
          </cell>
          <cell r="E79" t="str">
            <v>S1SI-SD</v>
          </cell>
          <cell r="F79" t="str">
            <v>FMA</v>
          </cell>
          <cell r="G79" t="str">
            <v>S1 Sistem Informasi</v>
          </cell>
          <cell r="H79">
            <v>0.16597222222222222</v>
          </cell>
          <cell r="I79" t="str">
            <v>GRADUATED</v>
          </cell>
          <cell r="J79">
            <v>43644</v>
          </cell>
          <cell r="N79">
            <v>81395978773</v>
          </cell>
          <cell r="O79" t="str">
            <v>ikhsanlaisa@student.telkomuniversity.ac.id</v>
          </cell>
          <cell r="P79">
            <v>122</v>
          </cell>
          <cell r="Q79" t="str">
            <v>PRIA</v>
          </cell>
          <cell r="R79" t="str">
            <v>UTG-2 REGULAR</v>
          </cell>
          <cell r="S79" t="str">
            <v>REGULER</v>
          </cell>
        </row>
        <row r="80">
          <cell r="A80">
            <v>1202150085</v>
          </cell>
          <cell r="B80" t="str">
            <v>FAJAR BAGASKARA DWISATRIO</v>
          </cell>
          <cell r="C80" t="str">
            <v>SI-39-05</v>
          </cell>
          <cell r="D80" t="str">
            <v>SI-39-05</v>
          </cell>
          <cell r="E80" t="str">
            <v>S1SI-EA</v>
          </cell>
          <cell r="F80" t="str">
            <v>WRP</v>
          </cell>
          <cell r="G80" t="str">
            <v>S1 Sistem Informasi</v>
          </cell>
          <cell r="H80">
            <v>0.13749999999999998</v>
          </cell>
          <cell r="I80" t="str">
            <v>GRADUATED</v>
          </cell>
          <cell r="J80">
            <v>43651</v>
          </cell>
          <cell r="L80" t="str">
            <v>INDONESIAN</v>
          </cell>
          <cell r="N80">
            <v>82218347784</v>
          </cell>
          <cell r="O80" t="str">
            <v>dfajarbagaskara@gmail.com dfajarbagaskara@student.telkomuniversity.ac.id</v>
          </cell>
          <cell r="P80">
            <v>117</v>
          </cell>
          <cell r="Q80" t="str">
            <v>PRIA</v>
          </cell>
          <cell r="R80" t="str">
            <v>UTG-2 REGULAR</v>
          </cell>
          <cell r="S80" t="str">
            <v>REGULER</v>
          </cell>
        </row>
        <row r="81">
          <cell r="A81">
            <v>1202150086</v>
          </cell>
          <cell r="B81" t="str">
            <v>FIKRI ALFITRA RAHADI</v>
          </cell>
          <cell r="C81" t="str">
            <v>SI-39-06</v>
          </cell>
          <cell r="D81" t="str">
            <v>SI-39-06</v>
          </cell>
          <cell r="E81" t="str">
            <v>SI-39-06</v>
          </cell>
          <cell r="F81" t="str">
            <v>MAZ</v>
          </cell>
          <cell r="G81" t="str">
            <v>S1 Sistem Informasi</v>
          </cell>
          <cell r="H81">
            <v>0.16458333333333333</v>
          </cell>
          <cell r="I81" t="str">
            <v>GRADUATED</v>
          </cell>
          <cell r="J81">
            <v>43707</v>
          </cell>
          <cell r="K81" t="str">
            <v>KOMPLEK SINAR KOMPAS UTAMA JL P. JAWA BLOK B 11 NO 17 TAMBUN BEKASI</v>
          </cell>
          <cell r="L81" t="str">
            <v>INDONESIAN</v>
          </cell>
          <cell r="M81" t="str">
            <v>JAWA BARAT</v>
          </cell>
          <cell r="N81">
            <v>81290693933</v>
          </cell>
          <cell r="O81" t="str">
            <v>fikrialfitra@student.telkomuniversity.ac.id</v>
          </cell>
          <cell r="P81">
            <v>72</v>
          </cell>
          <cell r="Q81" t="str">
            <v>PRIA</v>
          </cell>
          <cell r="R81" t="str">
            <v>UTG-2 REGULAR</v>
          </cell>
          <cell r="S81" t="str">
            <v>REGULER</v>
          </cell>
        </row>
        <row r="82">
          <cell r="A82">
            <v>1202150087</v>
          </cell>
          <cell r="B82" t="str">
            <v>MUHAMMAD ARI RAMDHANY</v>
          </cell>
          <cell r="C82" t="str">
            <v>SI-39-07</v>
          </cell>
          <cell r="D82" t="str">
            <v>SI-39-07</v>
          </cell>
          <cell r="E82" t="str">
            <v>S1SI-EA</v>
          </cell>
          <cell r="F82" t="str">
            <v>UHS</v>
          </cell>
          <cell r="G82" t="str">
            <v>S1 Sistem Informasi</v>
          </cell>
          <cell r="H82">
            <v>0.15486111111111112</v>
          </cell>
          <cell r="I82" t="str">
            <v>GRADUATED</v>
          </cell>
          <cell r="J82">
            <v>43644</v>
          </cell>
          <cell r="L82" t="str">
            <v>INDONESIAN</v>
          </cell>
          <cell r="N82">
            <v>82217956095</v>
          </cell>
          <cell r="O82" t="str">
            <v>muhammad.ari98.ma@gmail.com ariramdhany@student.telkomuniversity.ac.id</v>
          </cell>
          <cell r="P82">
            <v>82</v>
          </cell>
          <cell r="Q82" t="str">
            <v>PRIA</v>
          </cell>
          <cell r="R82" t="str">
            <v>UTG-2 REGULAR</v>
          </cell>
          <cell r="S82" t="str">
            <v>REGULER</v>
          </cell>
        </row>
        <row r="83">
          <cell r="A83">
            <v>1202150088</v>
          </cell>
          <cell r="B83" t="str">
            <v>RIFYANDARU WIBISONO</v>
          </cell>
          <cell r="C83" t="str">
            <v>SI-39-08</v>
          </cell>
          <cell r="D83" t="str">
            <v>SI-39-08</v>
          </cell>
          <cell r="E83" t="str">
            <v>SI-39-08</v>
          </cell>
          <cell r="F83" t="str">
            <v>SFJ</v>
          </cell>
          <cell r="G83" t="str">
            <v>S1 Sistem Informasi</v>
          </cell>
          <cell r="H83">
            <v>0.14722222222222223</v>
          </cell>
          <cell r="I83" t="str">
            <v>GRADUATED</v>
          </cell>
          <cell r="J83">
            <v>43656</v>
          </cell>
          <cell r="K83" t="str">
            <v>TAMAN ROYAL 2 BLOK C 26</v>
          </cell>
          <cell r="L83" t="str">
            <v xml:space="preserve"> CIPONDOH</v>
          </cell>
          <cell r="M83" t="str">
            <v xml:space="preserve"> TANGERANG</v>
          </cell>
          <cell r="N83" t="str">
            <v xml:space="preserve"> BANTEN</v>
          </cell>
          <cell r="P83" t="str">
            <v>BANTEN</v>
          </cell>
          <cell r="Q83">
            <v>85945117474</v>
          </cell>
          <cell r="R83" t="str">
            <v>rifyandaruwibisono@student.telkomuniversity.ac.id</v>
          </cell>
          <cell r="S83">
            <v>60</v>
          </cell>
        </row>
        <row r="84">
          <cell r="A84">
            <v>1202150089</v>
          </cell>
          <cell r="B84" t="str">
            <v>REGIN RIDHOPUTERA</v>
          </cell>
          <cell r="C84" t="str">
            <v>SI-39-01</v>
          </cell>
          <cell r="D84" t="str">
            <v>SI - 39 - 01</v>
          </cell>
          <cell r="E84" t="str">
            <v>S1SI-IM</v>
          </cell>
          <cell r="F84" t="str">
            <v>UMY</v>
          </cell>
          <cell r="G84" t="str">
            <v>S1 Sistem Informasi</v>
          </cell>
          <cell r="H84">
            <v>0.14166666666666666</v>
          </cell>
          <cell r="I84" t="str">
            <v>GRADUATED</v>
          </cell>
          <cell r="J84">
            <v>43651</v>
          </cell>
          <cell r="L84" t="str">
            <v>INDONESIAN</v>
          </cell>
          <cell r="N84">
            <v>82130510347</v>
          </cell>
          <cell r="O84" t="str">
            <v>reginputra@student.telkomuniversity.ac.id</v>
          </cell>
          <cell r="P84">
            <v>78</v>
          </cell>
          <cell r="Q84" t="str">
            <v>PRIA</v>
          </cell>
          <cell r="R84" t="str">
            <v>UTG-2 REGULAR</v>
          </cell>
          <cell r="S84" t="str">
            <v>REGULER</v>
          </cell>
        </row>
        <row r="85">
          <cell r="A85">
            <v>1202150090</v>
          </cell>
          <cell r="B85" t="str">
            <v>MUHAMMAD LUTHFI AL FARIZI</v>
          </cell>
          <cell r="C85" t="str">
            <v>SI-39-02</v>
          </cell>
          <cell r="D85" t="str">
            <v>SI-39-02</v>
          </cell>
          <cell r="E85" t="str">
            <v>SI-39-02</v>
          </cell>
          <cell r="F85" t="str">
            <v>AWJ</v>
          </cell>
          <cell r="G85" t="str">
            <v>S1 Sistem Informasi</v>
          </cell>
          <cell r="H85">
            <v>0</v>
          </cell>
          <cell r="I85" t="str">
            <v>RESIGN</v>
          </cell>
          <cell r="J85">
            <v>42656</v>
          </cell>
          <cell r="K85" t="str">
            <v>JLN. KASUARI IX NO. 90 PERUM. CIKARANG BARU - CIKARANG UTARA</v>
          </cell>
          <cell r="L85" t="str">
            <v xml:space="preserve"> BEKASI</v>
          </cell>
          <cell r="N85" t="str">
            <v>JAWA BARAT</v>
          </cell>
          <cell r="O85">
            <v>81290303482</v>
          </cell>
          <cell r="P85" t="str">
            <v>luthfialfarizi@student.telkomuniversity.ac.id</v>
          </cell>
          <cell r="R85" t="str">
            <v>PRIA</v>
          </cell>
          <cell r="S85" t="str">
            <v>UTG-2 REGULAR</v>
          </cell>
        </row>
        <row r="86">
          <cell r="A86">
            <v>1202150091</v>
          </cell>
          <cell r="B86" t="str">
            <v>JIMLY ASSHIDDIQY</v>
          </cell>
          <cell r="C86" t="str">
            <v>SI-39-03</v>
          </cell>
          <cell r="D86" t="str">
            <v>SI-39-03</v>
          </cell>
          <cell r="E86" t="str">
            <v>SI-39-03</v>
          </cell>
          <cell r="F86" t="str">
            <v>RHA</v>
          </cell>
          <cell r="G86" t="str">
            <v>S1 Sistem Informasi</v>
          </cell>
          <cell r="H86">
            <v>0.14722222222222223</v>
          </cell>
          <cell r="I86" t="str">
            <v>STUDENT</v>
          </cell>
          <cell r="K86" t="str">
            <v>JALAN KALI BARU BARAT NO.2 RT 04 RW 010 KELURAHAN KOTA BARU KECAMATAN BEKASI BARAT</v>
          </cell>
          <cell r="L86" t="str">
            <v xml:space="preserve"> KOTA BEKASI</v>
          </cell>
          <cell r="N86" t="str">
            <v>JAWA BARAT</v>
          </cell>
          <cell r="O86">
            <v>81296574362</v>
          </cell>
          <cell r="P86" t="str">
            <v>jimlyas@student.telkomuniversity.ac.id</v>
          </cell>
          <cell r="R86" t="str">
            <v>PRIA</v>
          </cell>
          <cell r="S86" t="str">
            <v>UTG-2 REGULAR</v>
          </cell>
        </row>
        <row r="87">
          <cell r="A87">
            <v>1202150092</v>
          </cell>
          <cell r="B87" t="str">
            <v>IRFAN HAMDANI</v>
          </cell>
          <cell r="C87" t="str">
            <v>SI-39-04</v>
          </cell>
          <cell r="D87" t="str">
            <v>SI-39-04</v>
          </cell>
          <cell r="E87" t="str">
            <v>SI-39-04</v>
          </cell>
          <cell r="F87" t="str">
            <v>FMA</v>
          </cell>
          <cell r="G87" t="str">
            <v>S1 Sistem Informasi</v>
          </cell>
          <cell r="H87">
            <v>0.13819444444444443</v>
          </cell>
          <cell r="I87" t="str">
            <v>GRADUATED</v>
          </cell>
          <cell r="J87">
            <v>43693</v>
          </cell>
          <cell r="K87" t="str">
            <v>TAMBAKSARI RT 003 RW 001 DESA TAMBAKSARI KECAMATAN TAMBAKSARI</v>
          </cell>
          <cell r="L87" t="str">
            <v>INDONESIAN</v>
          </cell>
          <cell r="M87" t="str">
            <v>JAWA BARAT</v>
          </cell>
          <cell r="N87">
            <v>8112320497</v>
          </cell>
          <cell r="O87" t="str">
            <v>irfanhamdani@student.telkomuniversity.ac.id</v>
          </cell>
          <cell r="P87">
            <v>326</v>
          </cell>
          <cell r="Q87" t="str">
            <v>PRIA</v>
          </cell>
          <cell r="R87" t="str">
            <v>UTG-2 REGULAR</v>
          </cell>
          <cell r="S87" t="str">
            <v>REGULER</v>
          </cell>
        </row>
        <row r="88">
          <cell r="A88">
            <v>1202150093</v>
          </cell>
          <cell r="B88" t="str">
            <v>ARDI TRI YUNANSYAH</v>
          </cell>
          <cell r="C88" t="str">
            <v>SI-39-05</v>
          </cell>
          <cell r="D88" t="str">
            <v>SI-39-05</v>
          </cell>
          <cell r="E88" t="str">
            <v>S1SI-EI</v>
          </cell>
          <cell r="F88" t="str">
            <v>WRP</v>
          </cell>
          <cell r="G88" t="str">
            <v>S1 Sistem Informasi</v>
          </cell>
          <cell r="H88">
            <v>0.16527777777777777</v>
          </cell>
          <cell r="I88" t="str">
            <v>GRADUATED</v>
          </cell>
          <cell r="J88">
            <v>43644</v>
          </cell>
          <cell r="N88">
            <v>82254176716</v>
          </cell>
          <cell r="O88" t="str">
            <v>arditriyunansyah@student.telkomuniversity.ac.id</v>
          </cell>
          <cell r="P88">
            <v>65</v>
          </cell>
          <cell r="Q88" t="str">
            <v>PRIA</v>
          </cell>
          <cell r="R88" t="str">
            <v>UTG-2 REGULAR</v>
          </cell>
          <cell r="S88" t="str">
            <v>REGULER</v>
          </cell>
        </row>
        <row r="89">
          <cell r="A89">
            <v>1202150094</v>
          </cell>
          <cell r="B89" t="str">
            <v>MUHAMMAD FARHAN DANY</v>
          </cell>
          <cell r="C89" t="str">
            <v>SI-39-06</v>
          </cell>
          <cell r="D89" t="str">
            <v>SI-39-06</v>
          </cell>
          <cell r="E89" t="str">
            <v>SI-39-06</v>
          </cell>
          <cell r="F89" t="str">
            <v>MAZ</v>
          </cell>
          <cell r="G89" t="str">
            <v>S1 Sistem Informasi</v>
          </cell>
          <cell r="H89">
            <v>0.12708333333333333</v>
          </cell>
          <cell r="I89" t="str">
            <v>STUDENT</v>
          </cell>
          <cell r="K89" t="str">
            <v>ALINDA KENCANA 1 BLOK B3 NO 34 RT 01 RW 021 KELURAHAN KALIABANG TENGAH BEKASI UTARA</v>
          </cell>
          <cell r="L89" t="str">
            <v>INDONESIAN</v>
          </cell>
          <cell r="M89" t="str">
            <v>JAWA BARAT</v>
          </cell>
          <cell r="N89">
            <v>81219654139</v>
          </cell>
          <cell r="O89" t="str">
            <v>danyfarhan@student.telkomuniversity.ac.id</v>
          </cell>
          <cell r="Q89" t="str">
            <v>PRIA</v>
          </cell>
          <cell r="R89" t="str">
            <v>UTG-2 REGULAR</v>
          </cell>
          <cell r="S89" t="str">
            <v>REGULER</v>
          </cell>
        </row>
        <row r="90">
          <cell r="A90">
            <v>1202150095</v>
          </cell>
          <cell r="B90" t="str">
            <v>FARHAN FAIZ AKBAR</v>
          </cell>
          <cell r="C90" t="str">
            <v>SI-39-07</v>
          </cell>
          <cell r="D90" t="str">
            <v>SI-39-07</v>
          </cell>
          <cell r="E90" t="str">
            <v>SI-39-07</v>
          </cell>
          <cell r="F90" t="str">
            <v>UHS</v>
          </cell>
          <cell r="G90" t="str">
            <v>S1 Sistem Informasi</v>
          </cell>
          <cell r="H90">
            <v>0.13263888888888889</v>
          </cell>
          <cell r="I90" t="str">
            <v>STUDENT</v>
          </cell>
          <cell r="K90" t="str">
            <v>JL. RUSA VIII NO 3 PERUMNAS II KARAWACI TANGERANG</v>
          </cell>
          <cell r="L90" t="str">
            <v>INDONESIAN</v>
          </cell>
          <cell r="M90" t="str">
            <v>BANTEN</v>
          </cell>
          <cell r="N90">
            <v>81293883213</v>
          </cell>
          <cell r="O90" t="str">
            <v>farhanfaiz@student.telkomuniversity.ac.id</v>
          </cell>
          <cell r="P90">
            <v>5</v>
          </cell>
          <cell r="Q90" t="str">
            <v>PRIA</v>
          </cell>
          <cell r="R90" t="str">
            <v>UTG-2 REGULAR</v>
          </cell>
          <cell r="S90" t="str">
            <v>REGULER</v>
          </cell>
        </row>
        <row r="91">
          <cell r="A91">
            <v>1202150096</v>
          </cell>
          <cell r="B91" t="str">
            <v>SATRIO HANDITYO</v>
          </cell>
          <cell r="C91" t="str">
            <v>SI-39-08</v>
          </cell>
          <cell r="D91" t="str">
            <v>SI-39-08</v>
          </cell>
          <cell r="E91" t="str">
            <v>SI-39-08</v>
          </cell>
          <cell r="F91" t="str">
            <v>SFJ</v>
          </cell>
          <cell r="G91" t="str">
            <v>S1 Sistem Informasi</v>
          </cell>
          <cell r="H91">
            <v>0.13125000000000001</v>
          </cell>
          <cell r="I91" t="str">
            <v>STUDENT</v>
          </cell>
          <cell r="K91" t="str">
            <v>TAMANSARI PERSADA RAYA BLOK 11/3</v>
          </cell>
          <cell r="L91" t="str">
            <v xml:space="preserve"> JATIBENING BARU</v>
          </cell>
          <cell r="M91" t="str">
            <v xml:space="preserve"> PONDOK GEDE</v>
          </cell>
          <cell r="O91" t="str">
            <v>JAWA BARAT</v>
          </cell>
          <cell r="P91">
            <v>817755940</v>
          </cell>
          <cell r="Q91" t="str">
            <v>tyoyoyow@student.telkomuniversity.ac.id</v>
          </cell>
          <cell r="S91" t="str">
            <v>PRIA</v>
          </cell>
        </row>
        <row r="92">
          <cell r="A92">
            <v>1202150097</v>
          </cell>
          <cell r="B92" t="str">
            <v>YUDANTO ANAS NUGROHO</v>
          </cell>
          <cell r="C92" t="str">
            <v>SI-39-01</v>
          </cell>
          <cell r="D92" t="str">
            <v>SI-39-01</v>
          </cell>
          <cell r="E92" t="str">
            <v>SI-39-01</v>
          </cell>
          <cell r="F92" t="str">
            <v>UMY</v>
          </cell>
          <cell r="G92" t="str">
            <v>S1 Sistem Informasi</v>
          </cell>
          <cell r="H92">
            <v>0.12847222222222224</v>
          </cell>
          <cell r="I92" t="str">
            <v>GRADUATED</v>
          </cell>
          <cell r="J92">
            <v>43707</v>
          </cell>
          <cell r="K92" t="str">
            <v>JL. CEMPAKA 8 NO. 5</v>
          </cell>
          <cell r="L92" t="str">
            <v xml:space="preserve"> RT 004/010</v>
          </cell>
          <cell r="M92" t="str">
            <v xml:space="preserve"> KEL. MALAKA SARI</v>
          </cell>
          <cell r="N92" t="str">
            <v xml:space="preserve"> KEC. DUREN SAWIT JAKARTA TIMUR DKI JAKARTA</v>
          </cell>
          <cell r="O92" t="str">
            <v>INDONESIAN</v>
          </cell>
          <cell r="P92" t="str">
            <v>DKI JAKARTA</v>
          </cell>
          <cell r="Q92">
            <v>81249954365</v>
          </cell>
          <cell r="R92" t="str">
            <v>igogan@student.telkomuniversity.ac.id</v>
          </cell>
          <cell r="S92">
            <v>111</v>
          </cell>
        </row>
        <row r="93">
          <cell r="A93">
            <v>1202150098</v>
          </cell>
          <cell r="B93" t="str">
            <v>FARHAN PUTRA RIANTONO</v>
          </cell>
          <cell r="C93" t="str">
            <v>SI-39-02</v>
          </cell>
          <cell r="D93" t="str">
            <v>SI-39-02</v>
          </cell>
          <cell r="E93" t="str">
            <v>SI-39-02</v>
          </cell>
          <cell r="F93" t="str">
            <v>AWJ</v>
          </cell>
          <cell r="G93" t="str">
            <v>S1 Sistem Informasi</v>
          </cell>
          <cell r="H93">
            <v>8.8888888888888892E-2</v>
          </cell>
          <cell r="I93" t="str">
            <v>STUDENT</v>
          </cell>
          <cell r="K93" t="str">
            <v>JLN GRIYA BHAKTI NO 062 RT 06 RW 06 KELURAHAN CILINCING KECAMATAN CILINCING</v>
          </cell>
          <cell r="M93" t="str">
            <v>DKI JAKARTA</v>
          </cell>
          <cell r="N93">
            <v>82218342065</v>
          </cell>
          <cell r="O93" t="str">
            <v>farhandeboy@student.telkomuniversity.ac.id</v>
          </cell>
          <cell r="P93">
            <v>60</v>
          </cell>
          <cell r="Q93" t="str">
            <v>PRIA</v>
          </cell>
          <cell r="R93" t="str">
            <v>UTG-2 REGULAR</v>
          </cell>
          <cell r="S93" t="str">
            <v>REGULER</v>
          </cell>
        </row>
        <row r="94">
          <cell r="A94">
            <v>1202150099</v>
          </cell>
          <cell r="B94" t="str">
            <v>MOHAMMAD ZAKKY FAUZAN</v>
          </cell>
          <cell r="C94" t="str">
            <v>SI-39-03</v>
          </cell>
          <cell r="D94" t="str">
            <v>SI-39-03</v>
          </cell>
          <cell r="E94" t="str">
            <v>S1SI-EI</v>
          </cell>
          <cell r="F94" t="str">
            <v>RHA</v>
          </cell>
          <cell r="G94" t="str">
            <v>S1 Sistem Informasi</v>
          </cell>
          <cell r="H94">
            <v>0.15</v>
          </cell>
          <cell r="I94" t="str">
            <v>GRADUATED</v>
          </cell>
          <cell r="J94">
            <v>43644</v>
          </cell>
          <cell r="N94">
            <v>82122442400</v>
          </cell>
          <cell r="O94" t="str">
            <v>zakkyfauzan@student.telkomuniversity.ac.id</v>
          </cell>
          <cell r="P94">
            <v>122</v>
          </cell>
          <cell r="Q94" t="str">
            <v>PRIA</v>
          </cell>
          <cell r="R94" t="str">
            <v>UTG-2 REGULAR</v>
          </cell>
          <cell r="S94" t="str">
            <v>REGULER</v>
          </cell>
        </row>
        <row r="95">
          <cell r="A95">
            <v>1202150100</v>
          </cell>
          <cell r="B95" t="str">
            <v>EPIFANIO JUANG VICTORIUS</v>
          </cell>
          <cell r="C95" t="str">
            <v>SI-39-04</v>
          </cell>
          <cell r="D95" t="str">
            <v>SI-39-04</v>
          </cell>
          <cell r="E95" t="str">
            <v>S1SI-EI</v>
          </cell>
          <cell r="F95" t="str">
            <v>FMA</v>
          </cell>
          <cell r="G95" t="str">
            <v>S1 Sistem Informasi</v>
          </cell>
          <cell r="H95">
            <v>0.15902777777777777</v>
          </cell>
          <cell r="I95" t="str">
            <v>GRADUATED</v>
          </cell>
          <cell r="J95">
            <v>43651</v>
          </cell>
          <cell r="L95" t="str">
            <v>INDONESIAN</v>
          </cell>
          <cell r="N95">
            <v>81324845282</v>
          </cell>
          <cell r="O95" t="str">
            <v>enpi23.juang@gmail.com juangv@student.telkomuniversity.ac.id</v>
          </cell>
          <cell r="P95">
            <v>97</v>
          </cell>
          <cell r="Q95" t="str">
            <v>PRIA</v>
          </cell>
          <cell r="R95" t="str">
            <v>UTG-2 REGULAR</v>
          </cell>
          <cell r="S95" t="str">
            <v>REGULER</v>
          </cell>
        </row>
        <row r="96">
          <cell r="A96">
            <v>1202150101</v>
          </cell>
          <cell r="B96" t="str">
            <v>HISYAM AILATAT</v>
          </cell>
          <cell r="C96" t="str">
            <v>SI-39-05</v>
          </cell>
          <cell r="D96" t="str">
            <v>SI-39-05</v>
          </cell>
          <cell r="E96" t="str">
            <v>SI-39-05</v>
          </cell>
          <cell r="F96" t="str">
            <v>WRP</v>
          </cell>
          <cell r="G96" t="str">
            <v>S1 Sistem Informasi</v>
          </cell>
          <cell r="H96">
            <v>0.13472222222222222</v>
          </cell>
          <cell r="I96" t="str">
            <v>GRADUATED</v>
          </cell>
          <cell r="J96">
            <v>43707</v>
          </cell>
          <cell r="K96" t="str">
            <v>DESA CITEKO RT 03/03 KEC. CISARUA KAB.BOGOR</v>
          </cell>
          <cell r="M96" t="str">
            <v>JAWA BARAT</v>
          </cell>
          <cell r="N96">
            <v>81224973157</v>
          </cell>
          <cell r="O96" t="str">
            <v>hisyambelajar@gmail.com hisyamailatat@student.telkomuniversity.ac.id</v>
          </cell>
          <cell r="P96">
            <v>112</v>
          </cell>
          <cell r="Q96" t="str">
            <v>PRIA</v>
          </cell>
          <cell r="R96" t="str">
            <v>UTG-2 REGULAR</v>
          </cell>
          <cell r="S96" t="str">
            <v>REGULER</v>
          </cell>
        </row>
        <row r="97">
          <cell r="A97">
            <v>1202150102</v>
          </cell>
          <cell r="B97" t="str">
            <v>DAVID RUNOLD ANTHONIUS PATTILEUW</v>
          </cell>
          <cell r="C97" t="str">
            <v>SI-39-06</v>
          </cell>
          <cell r="D97" t="str">
            <v>SI-39-06</v>
          </cell>
          <cell r="E97" t="str">
            <v>SI-39-06</v>
          </cell>
          <cell r="F97" t="str">
            <v>MAZ</v>
          </cell>
          <cell r="G97" t="str">
            <v>S1 Sistem Informasi</v>
          </cell>
          <cell r="H97">
            <v>5.9722222222222225E-2</v>
          </cell>
          <cell r="I97" t="str">
            <v>RESIGN</v>
          </cell>
          <cell r="J97">
            <v>42773</v>
          </cell>
          <cell r="N97">
            <v>8124184686</v>
          </cell>
          <cell r="O97" t="str">
            <v>rulove.armstrong@gmail.com davidrunold@student.telkomuniversity.ac.id</v>
          </cell>
          <cell r="Q97" t="str">
            <v>PRIA</v>
          </cell>
          <cell r="R97" t="str">
            <v>UTG-2 REGULAR</v>
          </cell>
          <cell r="S97" t="str">
            <v>REGULER</v>
          </cell>
        </row>
        <row r="98">
          <cell r="A98">
            <v>1202150103</v>
          </cell>
          <cell r="B98" t="str">
            <v>ADHITYA</v>
          </cell>
          <cell r="C98" t="str">
            <v>SI-39-07</v>
          </cell>
          <cell r="D98" t="str">
            <v>SI-39-07</v>
          </cell>
          <cell r="E98" t="str">
            <v>SI-39-07</v>
          </cell>
          <cell r="F98" t="str">
            <v>UHS</v>
          </cell>
          <cell r="G98" t="str">
            <v>S1 Sistem Informasi</v>
          </cell>
          <cell r="H98">
            <v>0.16944444444444443</v>
          </cell>
          <cell r="I98" t="str">
            <v>GRADUATED</v>
          </cell>
          <cell r="J98">
            <v>43656</v>
          </cell>
          <cell r="K98" t="str">
            <v>JALAN MUNCANG BLOK N GANG 1 NOMOR 21</v>
          </cell>
          <cell r="L98" t="str">
            <v xml:space="preserve"> RT 008 RW 11 KELURAHAN LAGOA KECAMATAN KOJA JAKARTA UTARA DKI JAKARTA</v>
          </cell>
          <cell r="M98" t="str">
            <v>INDONESIAN</v>
          </cell>
          <cell r="N98" t="str">
            <v>DKI JAKARTA</v>
          </cell>
          <cell r="O98">
            <v>81315469997</v>
          </cell>
          <cell r="P98" t="str">
            <v>aditditkudit@student.telkomuniversity.ac.id</v>
          </cell>
          <cell r="Q98">
            <v>84</v>
          </cell>
          <cell r="R98" t="str">
            <v>PRIA</v>
          </cell>
          <cell r="S98" t="str">
            <v>UTG-2 REGULAR</v>
          </cell>
        </row>
        <row r="99">
          <cell r="A99">
            <v>1202150104</v>
          </cell>
          <cell r="B99" t="str">
            <v>ALDI ROSTIAWAN</v>
          </cell>
          <cell r="C99" t="str">
            <v>SI-39-08</v>
          </cell>
          <cell r="D99" t="str">
            <v>SI-39-08</v>
          </cell>
          <cell r="E99" t="str">
            <v>SI-39-08</v>
          </cell>
          <cell r="F99" t="str">
            <v>SFJ</v>
          </cell>
          <cell r="G99" t="str">
            <v>S1 Sistem Informasi</v>
          </cell>
          <cell r="H99">
            <v>0.13958333333333334</v>
          </cell>
          <cell r="I99" t="str">
            <v>GRADUATED</v>
          </cell>
          <cell r="J99">
            <v>43693</v>
          </cell>
          <cell r="K99" t="str">
            <v>LINGKUNGAN SINAR MAWAR RT/RW 03/08 CIGEMBOR CIAMIS</v>
          </cell>
          <cell r="M99" t="str">
            <v>JAWA BARAT</v>
          </cell>
          <cell r="N99">
            <v>81290621772</v>
          </cell>
          <cell r="O99" t="str">
            <v>aldiros@student.telkomuniversity.ac.id</v>
          </cell>
          <cell r="P99">
            <v>88</v>
          </cell>
          <cell r="Q99" t="str">
            <v>PRIA</v>
          </cell>
          <cell r="R99" t="str">
            <v>UTG-2 REGULAR</v>
          </cell>
          <cell r="S99" t="str">
            <v>REGULER</v>
          </cell>
        </row>
        <row r="100">
          <cell r="A100">
            <v>1202150105</v>
          </cell>
          <cell r="B100" t="str">
            <v>FIKRIE LAZUARDI</v>
          </cell>
          <cell r="C100" t="str">
            <v>SI-39-01</v>
          </cell>
          <cell r="D100" t="str">
            <v>SI-39-01</v>
          </cell>
          <cell r="E100" t="str">
            <v>SI-39-01</v>
          </cell>
          <cell r="F100" t="str">
            <v>UMY</v>
          </cell>
          <cell r="G100" t="str">
            <v>S1 Sistem Informasi</v>
          </cell>
          <cell r="H100">
            <v>8.7500000000000008E-2</v>
          </cell>
          <cell r="I100" t="str">
            <v>RESIGN</v>
          </cell>
          <cell r="J100">
            <v>42656</v>
          </cell>
          <cell r="K100" t="str">
            <v>KOMPLEK NUSA HIJAU PERMAI BLOK J-8</v>
          </cell>
          <cell r="M100" t="str">
            <v>JAWA BARAT</v>
          </cell>
          <cell r="N100">
            <v>85864258048</v>
          </cell>
          <cell r="O100" t="str">
            <v>fikrielazuardi7@gmail.com arturofikri@student.telkomuniversity.ac.id</v>
          </cell>
          <cell r="Q100" t="str">
            <v>PRIA</v>
          </cell>
          <cell r="R100" t="str">
            <v>UTG-2 REGULAR</v>
          </cell>
          <cell r="S100" t="str">
            <v>REGULER</v>
          </cell>
        </row>
        <row r="101">
          <cell r="A101">
            <v>1202150106</v>
          </cell>
          <cell r="B101" t="str">
            <v>KEVIN KURNIAWAN HARDIYANTO</v>
          </cell>
          <cell r="C101" t="str">
            <v>SI-39-02</v>
          </cell>
          <cell r="D101" t="str">
            <v>SI-39-02</v>
          </cell>
          <cell r="E101" t="str">
            <v>SI-39-02</v>
          </cell>
          <cell r="F101" t="str">
            <v>AWJ</v>
          </cell>
          <cell r="G101" t="str">
            <v>S1 Sistem Informasi</v>
          </cell>
          <cell r="H101" t="str">
            <v>.88</v>
          </cell>
          <cell r="I101" t="str">
            <v>RESIGN</v>
          </cell>
          <cell r="J101">
            <v>42656</v>
          </cell>
          <cell r="K101" t="str">
            <v>KOMP. PONDOK INDAH PRATAMA C2</v>
          </cell>
          <cell r="M101" t="str">
            <v>SUMATERA BARAT</v>
          </cell>
          <cell r="N101">
            <v>81364931424</v>
          </cell>
          <cell r="O101" t="str">
            <v>kvnkurnwn@student.telkomuniversity.ac.id</v>
          </cell>
          <cell r="Q101" t="str">
            <v>PRIA</v>
          </cell>
          <cell r="R101" t="str">
            <v>UTG-2 REGULAR</v>
          </cell>
          <cell r="S101" t="str">
            <v>REGULER</v>
          </cell>
        </row>
        <row r="102">
          <cell r="A102">
            <v>1202150107</v>
          </cell>
          <cell r="B102" t="str">
            <v>GHUNIYU FATTAH ROZAQ</v>
          </cell>
          <cell r="C102" t="str">
            <v>SI-39-03</v>
          </cell>
          <cell r="D102" t="str">
            <v>SI-39-03</v>
          </cell>
          <cell r="E102" t="str">
            <v>SI-39-03</v>
          </cell>
          <cell r="F102" t="str">
            <v>RHA</v>
          </cell>
          <cell r="G102" t="str">
            <v>S1 Sistem Informasi</v>
          </cell>
          <cell r="H102">
            <v>8.1944444444444445E-2</v>
          </cell>
          <cell r="I102" t="str">
            <v>STUDENT</v>
          </cell>
          <cell r="K102" t="str">
            <v>JLN. RIMABAWANI 16 BENCULUK KRAJAN RT 1 RW 3 CLURING BANYUWANGI</v>
          </cell>
          <cell r="M102" t="str">
            <v>JAWA TIMUR</v>
          </cell>
          <cell r="N102">
            <v>89601803872</v>
          </cell>
          <cell r="O102" t="str">
            <v>iamnubs@student.telkomuniversity.ac.id</v>
          </cell>
          <cell r="Q102" t="str">
            <v>PRIA</v>
          </cell>
          <cell r="R102" t="str">
            <v>UTG-2 REGULAR</v>
          </cell>
          <cell r="S102" t="str">
            <v>REGULER</v>
          </cell>
        </row>
        <row r="103">
          <cell r="A103">
            <v>1202150108</v>
          </cell>
          <cell r="B103" t="str">
            <v>JIMMY</v>
          </cell>
          <cell r="C103" t="str">
            <v>SI-39-04</v>
          </cell>
          <cell r="D103" t="str">
            <v>SI-39-04</v>
          </cell>
          <cell r="E103" t="str">
            <v>SI-39-04</v>
          </cell>
          <cell r="F103" t="str">
            <v>FMA</v>
          </cell>
          <cell r="G103" t="str">
            <v>S1 Sistem Informasi</v>
          </cell>
          <cell r="H103">
            <v>0.1451388888888889</v>
          </cell>
          <cell r="I103" t="str">
            <v>GRADUATED</v>
          </cell>
          <cell r="J103">
            <v>43707</v>
          </cell>
          <cell r="K103" t="str">
            <v>JL.BAREK MOTOR RT/RW 001/008 BINTAN KEPULAUAN RIAU</v>
          </cell>
          <cell r="M103" t="str">
            <v>KEPULAUAN RIAU</v>
          </cell>
          <cell r="N103">
            <v>81991603341</v>
          </cell>
          <cell r="O103" t="str">
            <v>jjiimmyy@students.telkomuniversity.ac.id</v>
          </cell>
          <cell r="P103">
            <v>74</v>
          </cell>
          <cell r="Q103" t="str">
            <v>PRIA</v>
          </cell>
          <cell r="R103" t="str">
            <v>UTG-2 REGULAR</v>
          </cell>
          <cell r="S103" t="str">
            <v>REGULER</v>
          </cell>
        </row>
        <row r="104">
          <cell r="A104">
            <v>1202150109</v>
          </cell>
          <cell r="B104" t="str">
            <v>RENNO RIFALDO PALAPESSY</v>
          </cell>
          <cell r="C104" t="str">
            <v>SI-39-05</v>
          </cell>
          <cell r="D104" t="str">
            <v>SI-39-05</v>
          </cell>
          <cell r="E104" t="str">
            <v>SI-39-05</v>
          </cell>
          <cell r="F104" t="str">
            <v>WRP</v>
          </cell>
          <cell r="G104" t="str">
            <v>S1 Sistem Informasi</v>
          </cell>
          <cell r="H104">
            <v>0.13263888888888889</v>
          </cell>
          <cell r="I104" t="str">
            <v>GRADUATED</v>
          </cell>
          <cell r="J104">
            <v>43656</v>
          </cell>
          <cell r="K104" t="str">
            <v>PERUMAHAN PADANG LESTARI O/2</v>
          </cell>
          <cell r="L104" t="str">
            <v xml:space="preserve"> KEROBOKAN KAJA</v>
          </cell>
          <cell r="M104" t="str">
            <v xml:space="preserve"> KUTA UTARA</v>
          </cell>
          <cell r="N104" t="str">
            <v>INDONESIAN</v>
          </cell>
          <cell r="O104" t="str">
            <v>BALI</v>
          </cell>
          <cell r="P104">
            <v>82218338638</v>
          </cell>
          <cell r="Q104" t="str">
            <v>RENNORIFALDO@GMAIL.COM rennorifaldo@student.telkomuniversity.ac.id</v>
          </cell>
          <cell r="R104">
            <v>70</v>
          </cell>
          <cell r="S104" t="str">
            <v>PRIA</v>
          </cell>
        </row>
        <row r="105">
          <cell r="A105">
            <v>1202150110</v>
          </cell>
          <cell r="B105" t="str">
            <v>WILDAN FAUDZAN MAULANA HARYONO</v>
          </cell>
          <cell r="C105" t="str">
            <v>SI-39-06</v>
          </cell>
          <cell r="D105" t="str">
            <v>SI-39-06</v>
          </cell>
          <cell r="E105" t="str">
            <v>S1SI-EA</v>
          </cell>
          <cell r="F105" t="str">
            <v>MAZ</v>
          </cell>
          <cell r="G105" t="str">
            <v>S1 Sistem Informasi</v>
          </cell>
          <cell r="H105">
            <v>0.18194444444444446</v>
          </cell>
          <cell r="I105" t="str">
            <v>GRADUATED</v>
          </cell>
          <cell r="J105">
            <v>43644</v>
          </cell>
          <cell r="N105">
            <v>82218347773</v>
          </cell>
          <cell r="O105" t="str">
            <v>wildanharyono@yahoo.co.id wildanharyono@student.telkomuniversity.ac.id</v>
          </cell>
          <cell r="P105">
            <v>118</v>
          </cell>
          <cell r="Q105" t="str">
            <v>PRIA</v>
          </cell>
          <cell r="R105" t="str">
            <v>UTG-2 REGULAR</v>
          </cell>
          <cell r="S105" t="str">
            <v>REGULER</v>
          </cell>
        </row>
        <row r="106">
          <cell r="A106">
            <v>1202150111</v>
          </cell>
          <cell r="B106" t="str">
            <v>AHMAD BAHRI AL ANWAR</v>
          </cell>
          <cell r="C106" t="str">
            <v>SI-39-07</v>
          </cell>
          <cell r="D106" t="str">
            <v>SI-39-07</v>
          </cell>
          <cell r="E106" t="str">
            <v>SI-39-07</v>
          </cell>
          <cell r="F106" t="str">
            <v>UHS</v>
          </cell>
          <cell r="G106" t="str">
            <v>S1 Sistem Informasi</v>
          </cell>
          <cell r="H106">
            <v>0.14791666666666667</v>
          </cell>
          <cell r="I106" t="str">
            <v>GRADUATED</v>
          </cell>
          <cell r="J106">
            <v>43707</v>
          </cell>
          <cell r="K106" t="str">
            <v>JL. RAJAWALI SAKTI 3 NO.75 PANAM TAMPAN PEKANBARU</v>
          </cell>
          <cell r="L106" t="str">
            <v>INDONESIAN</v>
          </cell>
          <cell r="M106" t="str">
            <v>RIAU</v>
          </cell>
          <cell r="N106">
            <v>81364408086</v>
          </cell>
          <cell r="O106" t="str">
            <v>realsoncores@gmail.com bahrilanwar@student.telkomuniversity.ac.id</v>
          </cell>
          <cell r="P106">
            <v>63</v>
          </cell>
          <cell r="Q106" t="str">
            <v>PRIA</v>
          </cell>
          <cell r="R106" t="str">
            <v>UTG-2 REGULAR</v>
          </cell>
          <cell r="S106" t="str">
            <v>REGULER</v>
          </cell>
        </row>
        <row r="107">
          <cell r="A107">
            <v>1202150112</v>
          </cell>
          <cell r="B107" t="str">
            <v>ANANDIKA NUR IMAN</v>
          </cell>
          <cell r="C107" t="str">
            <v>SI-39-08</v>
          </cell>
          <cell r="D107" t="str">
            <v>SI-39-08</v>
          </cell>
          <cell r="E107" t="str">
            <v>SI-39-08</v>
          </cell>
          <cell r="F107" t="str">
            <v>SFJ</v>
          </cell>
          <cell r="G107" t="str">
            <v>S1 Sistem Informasi</v>
          </cell>
          <cell r="H107">
            <v>0.15069444444444444</v>
          </cell>
          <cell r="I107" t="str">
            <v>GRADUATED</v>
          </cell>
          <cell r="J107">
            <v>43656</v>
          </cell>
          <cell r="K107" t="str">
            <v>JL.CIKASO</v>
          </cell>
          <cell r="M107" t="str">
            <v>JAWA BARAT</v>
          </cell>
          <cell r="N107">
            <v>81321822108</v>
          </cell>
          <cell r="O107" t="str">
            <v>anandikanuriman@student.telkomuniversity.ac.id</v>
          </cell>
          <cell r="P107">
            <v>75</v>
          </cell>
          <cell r="Q107" t="str">
            <v>PRIA</v>
          </cell>
          <cell r="R107" t="str">
            <v>UTG-2 REGULAR</v>
          </cell>
          <cell r="S107" t="str">
            <v>REGULER</v>
          </cell>
        </row>
        <row r="108">
          <cell r="A108">
            <v>1202150236</v>
          </cell>
          <cell r="B108" t="str">
            <v>NI MADE PRADNYA DIANITA WIDYANTARI</v>
          </cell>
          <cell r="C108" t="str">
            <v>SI-39-04</v>
          </cell>
          <cell r="D108" t="str">
            <v>SI-39-04</v>
          </cell>
          <cell r="E108" t="str">
            <v>S1SI-ER</v>
          </cell>
          <cell r="F108" t="str">
            <v>FMA</v>
          </cell>
          <cell r="G108" t="str">
            <v>S1 Sistem Informasi</v>
          </cell>
          <cell r="H108">
            <v>0.12847222222222224</v>
          </cell>
          <cell r="I108" t="str">
            <v>GRADUATED</v>
          </cell>
          <cell r="J108">
            <v>43651</v>
          </cell>
          <cell r="L108" t="str">
            <v>INDONESIAN</v>
          </cell>
          <cell r="N108">
            <v>8996421396</v>
          </cell>
          <cell r="O108" t="str">
            <v>dianitawidyantari@student.telkomuniversity.ac.id</v>
          </cell>
          <cell r="P108">
            <v>65</v>
          </cell>
          <cell r="Q108" t="str">
            <v>WANITA</v>
          </cell>
          <cell r="R108" t="str">
            <v>USM-1</v>
          </cell>
          <cell r="S108" t="str">
            <v>REGULER</v>
          </cell>
        </row>
        <row r="109">
          <cell r="A109">
            <v>1202150237</v>
          </cell>
          <cell r="B109" t="str">
            <v>GITA DESTRIANTI</v>
          </cell>
          <cell r="C109" t="str">
            <v>SI-39-05</v>
          </cell>
          <cell r="D109" t="str">
            <v>SI-39-05</v>
          </cell>
          <cell r="E109" t="str">
            <v>SI-39-05</v>
          </cell>
          <cell r="F109" t="str">
            <v>WRP</v>
          </cell>
          <cell r="G109" t="str">
            <v>S1 Sistem Informasi</v>
          </cell>
          <cell r="H109">
            <v>0.15625</v>
          </cell>
          <cell r="I109" t="str">
            <v>GRADUATED</v>
          </cell>
          <cell r="J109">
            <v>43693</v>
          </cell>
          <cell r="K109" t="str">
            <v>JL. DAGO JATI II NO. 13 A RT 03 RW 06 COBLONG - BANDUNG</v>
          </cell>
          <cell r="M109" t="str">
            <v>JAWA BARAT</v>
          </cell>
          <cell r="N109">
            <v>81322217225</v>
          </cell>
          <cell r="O109" t="str">
            <v>gitadestrianti@students.telkomuniversity.ac.id</v>
          </cell>
          <cell r="P109">
            <v>86</v>
          </cell>
          <cell r="Q109" t="str">
            <v>WANITA</v>
          </cell>
          <cell r="R109" t="str">
            <v>USM-2</v>
          </cell>
          <cell r="S109" t="str">
            <v>REGULER</v>
          </cell>
        </row>
        <row r="110">
          <cell r="A110">
            <v>1202150238</v>
          </cell>
          <cell r="B110" t="str">
            <v>PAULIN YOHANESTA FERNANDA TUKAN</v>
          </cell>
          <cell r="C110" t="str">
            <v>SI-39-06</v>
          </cell>
          <cell r="D110" t="str">
            <v>SI-39-06</v>
          </cell>
          <cell r="E110" t="str">
            <v>SI-39-06</v>
          </cell>
          <cell r="F110" t="str">
            <v>MAZ</v>
          </cell>
          <cell r="G110" t="str">
            <v>S1 Sistem Informasi</v>
          </cell>
          <cell r="H110">
            <v>0.13819444444444443</v>
          </cell>
          <cell r="I110" t="str">
            <v>GRADUATED</v>
          </cell>
          <cell r="J110">
            <v>43707</v>
          </cell>
          <cell r="K110" t="str">
            <v>JL. RAYA KAPAL MUNGGU GG KEMBANG PACAR IV-4 LINGK TENGAH</v>
          </cell>
          <cell r="M110" t="str">
            <v>BALI</v>
          </cell>
          <cell r="N110">
            <v>82237406226</v>
          </cell>
          <cell r="O110" t="str">
            <v>paulinyohanesta@student.telkomuniversity.ac.id</v>
          </cell>
          <cell r="P110">
            <v>113</v>
          </cell>
          <cell r="Q110" t="str">
            <v>WANITA</v>
          </cell>
          <cell r="R110" t="str">
            <v>USM-2</v>
          </cell>
          <cell r="S110" t="str">
            <v>REGULER</v>
          </cell>
        </row>
        <row r="111">
          <cell r="A111">
            <v>1202150239</v>
          </cell>
          <cell r="B111" t="str">
            <v>NADYA YULI PRATAMA</v>
          </cell>
          <cell r="C111" t="str">
            <v>SI-39-07</v>
          </cell>
          <cell r="D111" t="str">
            <v>SI-39-07</v>
          </cell>
          <cell r="E111" t="str">
            <v>SI-39-07</v>
          </cell>
          <cell r="F111" t="str">
            <v>UHS</v>
          </cell>
          <cell r="G111" t="str">
            <v>S1 Sistem Informasi</v>
          </cell>
          <cell r="H111">
            <v>0.14027777777777778</v>
          </cell>
          <cell r="I111" t="str">
            <v>STUDENT</v>
          </cell>
          <cell r="K111" t="str">
            <v>-</v>
          </cell>
          <cell r="M111" t="str">
            <v>DKI JAKARTA</v>
          </cell>
          <cell r="N111">
            <v>81287175111</v>
          </cell>
          <cell r="O111" t="str">
            <v>nadyababeh@student.telkomuniversity.ac.id</v>
          </cell>
          <cell r="P111">
            <v>5</v>
          </cell>
          <cell r="Q111" t="str">
            <v>WANITA</v>
          </cell>
          <cell r="R111" t="str">
            <v>USM-2</v>
          </cell>
          <cell r="S111" t="str">
            <v>REGULER</v>
          </cell>
        </row>
        <row r="112">
          <cell r="A112">
            <v>1202150240</v>
          </cell>
          <cell r="B112" t="str">
            <v>BERLIANA FEBRIANTI PUTRI HERMAWAN</v>
          </cell>
          <cell r="C112" t="str">
            <v>SI-39-08</v>
          </cell>
          <cell r="D112" t="str">
            <v>SI-39-08</v>
          </cell>
          <cell r="E112" t="str">
            <v>SI-39-08</v>
          </cell>
          <cell r="F112" t="str">
            <v>SFJ</v>
          </cell>
          <cell r="G112" t="str">
            <v>S1 Sistem Informasi</v>
          </cell>
          <cell r="H112">
            <v>0.15555555555555556</v>
          </cell>
          <cell r="I112" t="str">
            <v>GRADUATED</v>
          </cell>
          <cell r="J112">
            <v>43693</v>
          </cell>
          <cell r="K112" t="str">
            <v>JL.UTAMA KOMPLEK PDK NO.13 CIPONDOH INDAH RT 01/10 TANGERANG</v>
          </cell>
          <cell r="L112" t="str">
            <v>INDONESIAN</v>
          </cell>
          <cell r="M112" t="str">
            <v>BANTEN</v>
          </cell>
          <cell r="N112">
            <v>81222761628</v>
          </cell>
          <cell r="O112" t="str">
            <v>febriantiberliana97@yahoo.com berlianalina@student.telkomuniversity.ac.id</v>
          </cell>
          <cell r="P112">
            <v>87</v>
          </cell>
          <cell r="Q112" t="str">
            <v>WANITA</v>
          </cell>
          <cell r="R112" t="str">
            <v>USM-2</v>
          </cell>
          <cell r="S112" t="str">
            <v>REGULER</v>
          </cell>
        </row>
        <row r="113">
          <cell r="A113">
            <v>1202150241</v>
          </cell>
          <cell r="B113" t="str">
            <v>AYU SIMBAR BADIPASHA</v>
          </cell>
          <cell r="C113" t="str">
            <v>SI-39-01</v>
          </cell>
          <cell r="D113" t="str">
            <v>SI-39-01</v>
          </cell>
          <cell r="E113" t="str">
            <v>SI-39-01</v>
          </cell>
          <cell r="F113" t="str">
            <v>UMY</v>
          </cell>
          <cell r="G113" t="str">
            <v>S1 Sistem Informasi</v>
          </cell>
          <cell r="H113">
            <v>0.13125000000000001</v>
          </cell>
          <cell r="I113" t="str">
            <v>RESIGN</v>
          </cell>
          <cell r="J113">
            <v>42779</v>
          </cell>
          <cell r="K113" t="str">
            <v>JALAN RAYA INDIHIANG NO.69 TASIKMALAYA CIAMIS JAWA BARAT</v>
          </cell>
          <cell r="M113" t="str">
            <v>JAWA BARAT</v>
          </cell>
          <cell r="N113">
            <v>87725708131</v>
          </cell>
          <cell r="O113" t="str">
            <v>ayusimbar@student.telkomuniversity.ac.id</v>
          </cell>
          <cell r="Q113" t="str">
            <v>WANITA</v>
          </cell>
          <cell r="R113" t="str">
            <v>USM-2</v>
          </cell>
          <cell r="S113" t="str">
            <v>REGULER</v>
          </cell>
        </row>
        <row r="114">
          <cell r="A114">
            <v>1202150242</v>
          </cell>
          <cell r="B114" t="str">
            <v>NUR FITRIYANI</v>
          </cell>
          <cell r="C114" t="str">
            <v>SI-39-02</v>
          </cell>
          <cell r="D114" t="str">
            <v>SI-39-02</v>
          </cell>
          <cell r="E114" t="str">
            <v>SI-39-02</v>
          </cell>
          <cell r="F114" t="str">
            <v>AWJ</v>
          </cell>
          <cell r="G114" t="str">
            <v>S1 Sistem Informasi</v>
          </cell>
          <cell r="H114">
            <v>0.14930555555555555</v>
          </cell>
          <cell r="I114" t="str">
            <v>GRADUATED</v>
          </cell>
          <cell r="J114">
            <v>43707</v>
          </cell>
          <cell r="K114" t="str">
            <v>PULOGEBANG PERMAI BLOK C 10 NO. 16 KEL. PULOGEBANG KEC. CAKUNG - JAKARTA TIMUR</v>
          </cell>
          <cell r="L114" t="str">
            <v>INDONESIAN</v>
          </cell>
          <cell r="M114" t="str">
            <v>DKI JAKARTA</v>
          </cell>
          <cell r="N114">
            <v>8111971115</v>
          </cell>
          <cell r="O114" t="str">
            <v>nrfitriyani15@gmail.com nurfitriyani@student.telkomuniversity.ac.id</v>
          </cell>
          <cell r="P114">
            <v>62</v>
          </cell>
          <cell r="Q114" t="str">
            <v>WANITA</v>
          </cell>
          <cell r="R114" t="str">
            <v>USM-2</v>
          </cell>
          <cell r="S114" t="str">
            <v>REGULER</v>
          </cell>
        </row>
        <row r="115">
          <cell r="A115">
            <v>1202150243</v>
          </cell>
          <cell r="B115" t="str">
            <v>VENY AMILIA FITRI</v>
          </cell>
          <cell r="C115" t="str">
            <v>SI-39-03</v>
          </cell>
          <cell r="D115" t="str">
            <v>SI-39-03</v>
          </cell>
          <cell r="E115" t="str">
            <v>S1SI-DM</v>
          </cell>
          <cell r="F115" t="str">
            <v>RHA</v>
          </cell>
          <cell r="G115" t="str">
            <v>S1 Sistem Informasi</v>
          </cell>
          <cell r="H115">
            <v>0.17847222222222223</v>
          </cell>
          <cell r="I115" t="str">
            <v>GRADUATED</v>
          </cell>
          <cell r="J115">
            <v>43644</v>
          </cell>
          <cell r="L115" t="str">
            <v>INDONESIAN</v>
          </cell>
          <cell r="N115">
            <v>82257237819</v>
          </cell>
          <cell r="O115" t="str">
            <v>venyamilia.fitri@gmail.com venyamfit@student.telkomuniversity.ac.id</v>
          </cell>
          <cell r="P115">
            <v>142</v>
          </cell>
          <cell r="Q115" t="str">
            <v>WANITA</v>
          </cell>
          <cell r="R115" t="str">
            <v>USM-2</v>
          </cell>
          <cell r="S115" t="str">
            <v>REGULER</v>
          </cell>
        </row>
        <row r="116">
          <cell r="A116">
            <v>1202150244</v>
          </cell>
          <cell r="B116" t="str">
            <v>RATIH AULIA NINDYASTITI</v>
          </cell>
          <cell r="C116" t="str">
            <v>SI-39-04</v>
          </cell>
          <cell r="D116" t="str">
            <v>SI-39-04</v>
          </cell>
          <cell r="E116" t="str">
            <v>SI-39-04</v>
          </cell>
          <cell r="F116" t="str">
            <v>FMA</v>
          </cell>
          <cell r="G116" t="str">
            <v>S1 Sistem Informasi</v>
          </cell>
          <cell r="H116">
            <v>0.12986111111111112</v>
          </cell>
          <cell r="I116" t="str">
            <v>GRADUATED</v>
          </cell>
          <cell r="J116">
            <v>43707</v>
          </cell>
          <cell r="K116" t="str">
            <v>BTN ANDI TONRO PERMAI BLOK C9 NO. 5 GOWA</v>
          </cell>
          <cell r="M116" t="str">
            <v>SULAWESI SELATAN</v>
          </cell>
          <cell r="N116">
            <v>81355071554</v>
          </cell>
          <cell r="O116" t="str">
            <v>ratihaulia@students.telkomuniversity.ac.id</v>
          </cell>
          <cell r="P116">
            <v>138</v>
          </cell>
          <cell r="Q116" t="str">
            <v>WANITA</v>
          </cell>
          <cell r="R116" t="str">
            <v>UTG-1 REGULAR</v>
          </cell>
          <cell r="S116" t="str">
            <v>REGULER</v>
          </cell>
        </row>
        <row r="117">
          <cell r="A117">
            <v>1202150245</v>
          </cell>
          <cell r="B117" t="str">
            <v>ADILA CHUSNUL FATIYAH</v>
          </cell>
          <cell r="C117" t="str">
            <v>SI-39-05</v>
          </cell>
          <cell r="D117" t="str">
            <v>SI-39-05</v>
          </cell>
          <cell r="E117" t="str">
            <v>S1SI-TN</v>
          </cell>
          <cell r="F117" t="str">
            <v>WRP</v>
          </cell>
          <cell r="G117" t="str">
            <v>S1 Sistem Informasi</v>
          </cell>
          <cell r="H117">
            <v>0.1673611111111111</v>
          </cell>
          <cell r="I117" t="str">
            <v>GRADUATED</v>
          </cell>
          <cell r="J117">
            <v>43651</v>
          </cell>
          <cell r="N117">
            <v>82220007225</v>
          </cell>
          <cell r="O117" t="str">
            <v>adilafatyah@gmail.com adilachusnul@student.telkomuniversity.ac.id</v>
          </cell>
          <cell r="P117">
            <v>188</v>
          </cell>
          <cell r="Q117" t="str">
            <v>WANITA</v>
          </cell>
          <cell r="R117" t="str">
            <v>UTG-1 REGULAR</v>
          </cell>
          <cell r="S117" t="str">
            <v>REGULER</v>
          </cell>
        </row>
        <row r="118">
          <cell r="A118">
            <v>1202150246</v>
          </cell>
          <cell r="B118" t="str">
            <v>ZAHRA MAIDA FATHI</v>
          </cell>
          <cell r="C118" t="str">
            <v>SI-39-06</v>
          </cell>
          <cell r="D118" t="str">
            <v>SI-39-06</v>
          </cell>
          <cell r="E118" t="str">
            <v>SI-39-06</v>
          </cell>
          <cell r="F118" t="str">
            <v>MAZ</v>
          </cell>
          <cell r="G118" t="str">
            <v>S1 Sistem Informasi</v>
          </cell>
          <cell r="H118">
            <v>0.17291666666666669</v>
          </cell>
          <cell r="I118" t="str">
            <v>GRADUATED</v>
          </cell>
          <cell r="J118">
            <v>43656</v>
          </cell>
          <cell r="K118" t="str">
            <v>MAMPANG INDAH DUA BLOK I/6 RANGKAPAN JAYA</v>
          </cell>
          <cell r="L118" t="str">
            <v xml:space="preserve"> PANCORAN MAS</v>
          </cell>
          <cell r="M118" t="str">
            <v xml:space="preserve"> KOTA DEPOK</v>
          </cell>
          <cell r="N118" t="str">
            <v xml:space="preserve"> JAWA BARAT</v>
          </cell>
          <cell r="O118" t="str">
            <v>INDONESIAN</v>
          </cell>
          <cell r="P118" t="str">
            <v>JAWA BARAT</v>
          </cell>
          <cell r="Q118">
            <v>82233565485</v>
          </cell>
          <cell r="R118" t="str">
            <v>zahra.maida05@gmail.com zahramaida@student.telkomuniversity.ac.id</v>
          </cell>
          <cell r="S118">
            <v>115</v>
          </cell>
        </row>
        <row r="119">
          <cell r="A119">
            <v>1202150247</v>
          </cell>
          <cell r="B119" t="str">
            <v>VENESSA VISINTRY</v>
          </cell>
          <cell r="C119" t="str">
            <v>SI-39-07</v>
          </cell>
          <cell r="D119" t="str">
            <v>SI-39-07</v>
          </cell>
          <cell r="E119" t="str">
            <v>SI-39-07</v>
          </cell>
          <cell r="F119" t="str">
            <v>UHS</v>
          </cell>
          <cell r="G119" t="str">
            <v>S1 Sistem Informasi</v>
          </cell>
          <cell r="H119">
            <v>8.8888888888888892E-2</v>
          </cell>
          <cell r="I119" t="str">
            <v>STUDENT</v>
          </cell>
          <cell r="K119" t="str">
            <v>JALAN JENDRAL SUDIRMAN NO 366 RT. 001 RW. 008 UJUNGBATU</v>
          </cell>
          <cell r="M119" t="str">
            <v>RIAU</v>
          </cell>
          <cell r="N119">
            <v>81275950262</v>
          </cell>
          <cell r="O119" t="str">
            <v>venessavisintry@student.telkomuniversity.ac.id</v>
          </cell>
          <cell r="P119">
            <v>65</v>
          </cell>
          <cell r="Q119" t="str">
            <v>WANITA</v>
          </cell>
          <cell r="R119" t="str">
            <v>UTG-1 REGULAR</v>
          </cell>
          <cell r="S119" t="str">
            <v>REGULER</v>
          </cell>
        </row>
        <row r="120">
          <cell r="A120">
            <v>1202150248</v>
          </cell>
          <cell r="B120" t="str">
            <v>AMALIA INTAN SAFURA</v>
          </cell>
          <cell r="C120" t="str">
            <v>SI-39-08</v>
          </cell>
          <cell r="D120" t="str">
            <v>SI-39-08</v>
          </cell>
          <cell r="E120" t="str">
            <v>SI-39-08</v>
          </cell>
          <cell r="F120" t="str">
            <v>SFJ</v>
          </cell>
          <cell r="G120" t="str">
            <v>S1 Sistem Informasi</v>
          </cell>
          <cell r="H120">
            <v>0.16805555555555554</v>
          </cell>
          <cell r="I120" t="str">
            <v>GRADUATED</v>
          </cell>
          <cell r="J120">
            <v>43707</v>
          </cell>
          <cell r="K120" t="str">
            <v>JLN. TAWES III NO.159 RT 04 RW 04 PERUM I KARAWACI</v>
          </cell>
          <cell r="L120" t="str">
            <v xml:space="preserve"> TANGERANG</v>
          </cell>
          <cell r="M120" t="str">
            <v>INDONESIAN</v>
          </cell>
          <cell r="N120" t="str">
            <v>BANTEN</v>
          </cell>
          <cell r="O120">
            <v>81235834800</v>
          </cell>
          <cell r="P120" t="str">
            <v>amaliafura@student.telkomuniversity.ac.id</v>
          </cell>
          <cell r="Q120">
            <v>119</v>
          </cell>
          <cell r="R120" t="str">
            <v>WANITA</v>
          </cell>
          <cell r="S120" t="str">
            <v>UTG-1 REGULAR</v>
          </cell>
        </row>
        <row r="121">
          <cell r="A121">
            <v>1202150249</v>
          </cell>
          <cell r="B121" t="str">
            <v>SYARAH NUR LATIFAH</v>
          </cell>
          <cell r="C121" t="str">
            <v>SI-39-01</v>
          </cell>
          <cell r="D121" t="str">
            <v>SI-39-01</v>
          </cell>
          <cell r="E121" t="str">
            <v>S1SI-DM</v>
          </cell>
          <cell r="F121" t="str">
            <v>UMY</v>
          </cell>
          <cell r="G121" t="str">
            <v>S1 Sistem Informasi</v>
          </cell>
          <cell r="H121">
            <v>0.17708333333333334</v>
          </cell>
          <cell r="I121" t="str">
            <v>GRADUATED</v>
          </cell>
          <cell r="J121">
            <v>43651</v>
          </cell>
          <cell r="N121">
            <v>81284636423</v>
          </cell>
          <cell r="O121" t="str">
            <v>syarah.nurlatifah@gmail.com syarahnur@student.telkomuniversity.ac.id</v>
          </cell>
          <cell r="P121">
            <v>260</v>
          </cell>
          <cell r="Q121" t="str">
            <v>WANITA</v>
          </cell>
          <cell r="R121" t="str">
            <v>UTG-1 REGULAR</v>
          </cell>
          <cell r="S121" t="str">
            <v>REGULER</v>
          </cell>
        </row>
        <row r="122">
          <cell r="A122">
            <v>1202150250</v>
          </cell>
          <cell r="B122" t="str">
            <v>HANA NUR FAUZIAH</v>
          </cell>
          <cell r="C122" t="str">
            <v>SI-39-02</v>
          </cell>
          <cell r="D122" t="str">
            <v>SI-39-02</v>
          </cell>
          <cell r="E122" t="str">
            <v>S1SI-EA</v>
          </cell>
          <cell r="F122" t="str">
            <v>AWJ</v>
          </cell>
          <cell r="G122" t="str">
            <v>S1 Sistem Informasi</v>
          </cell>
          <cell r="H122">
            <v>0.15486111111111112</v>
          </cell>
          <cell r="I122" t="str">
            <v>GRADUATED</v>
          </cell>
          <cell r="J122">
            <v>43651</v>
          </cell>
          <cell r="N122">
            <v>83822778985</v>
          </cell>
          <cell r="O122" t="str">
            <v>hananurf@student.telkomuniversity.ac.id</v>
          </cell>
          <cell r="P122">
            <v>112</v>
          </cell>
          <cell r="Q122" t="str">
            <v>WANITA</v>
          </cell>
          <cell r="R122" t="str">
            <v>UTG-1 REGULAR</v>
          </cell>
          <cell r="S122" t="str">
            <v>REGULER</v>
          </cell>
        </row>
        <row r="123">
          <cell r="A123">
            <v>1202150251</v>
          </cell>
          <cell r="B123" t="str">
            <v>IRA SYAFIRAH FAUZIAH</v>
          </cell>
          <cell r="C123" t="str">
            <v>SI-39-03</v>
          </cell>
          <cell r="D123" t="str">
            <v>SI-39-03</v>
          </cell>
          <cell r="E123" t="str">
            <v>SI-39-03</v>
          </cell>
          <cell r="F123" t="str">
            <v>RHA</v>
          </cell>
          <cell r="G123" t="str">
            <v>S1 Sistem Informasi</v>
          </cell>
          <cell r="H123">
            <v>0.13680555555555554</v>
          </cell>
          <cell r="I123" t="str">
            <v>GRADUATED</v>
          </cell>
          <cell r="J123">
            <v>43656</v>
          </cell>
          <cell r="K123" t="str">
            <v>BLOK KARANGANYAR RT 006/RW 002 DESA PALIMANAN TIMUR KECAMATAN PALIMANAN</v>
          </cell>
          <cell r="M123" t="str">
            <v>JAWA BARAT</v>
          </cell>
          <cell r="N123">
            <v>85324885160</v>
          </cell>
          <cell r="O123" t="str">
            <v>syafiraaa06@gmail.com syafirahf@student.telkomuniversity.ac.id</v>
          </cell>
          <cell r="P123">
            <v>67</v>
          </cell>
          <cell r="Q123" t="str">
            <v>WANITA</v>
          </cell>
          <cell r="R123" t="str">
            <v>UTG-1 REGULAR</v>
          </cell>
          <cell r="S123" t="str">
            <v>REGULER</v>
          </cell>
        </row>
        <row r="124">
          <cell r="A124">
            <v>1202150252</v>
          </cell>
          <cell r="B124" t="str">
            <v>ATHAYA PUTRI SLAVIA</v>
          </cell>
          <cell r="C124" t="str">
            <v>SI-39-04</v>
          </cell>
          <cell r="D124" t="str">
            <v>SI-39-04</v>
          </cell>
          <cell r="E124" t="str">
            <v>SI-39-04</v>
          </cell>
          <cell r="F124" t="str">
            <v>FMA</v>
          </cell>
          <cell r="G124" t="str">
            <v>S1 Sistem Informasi</v>
          </cell>
          <cell r="H124">
            <v>0.13055555555555556</v>
          </cell>
          <cell r="I124" t="str">
            <v>GRADUATED</v>
          </cell>
          <cell r="J124">
            <v>43707</v>
          </cell>
          <cell r="K124" t="str">
            <v>JL.ANGSANA RAYA NO.08 RT.06 RW.06 PEJATEN TIMUR</v>
          </cell>
          <cell r="L124" t="str">
            <v xml:space="preserve"> PASAR MINGGU</v>
          </cell>
          <cell r="N124" t="str">
            <v>DKI JAKARTA</v>
          </cell>
          <cell r="O124">
            <v>81316339786</v>
          </cell>
          <cell r="P124" t="str">
            <v>athayaputrislavia@student.telkomuniversity.ac.id</v>
          </cell>
          <cell r="Q124">
            <v>97</v>
          </cell>
          <cell r="R124" t="str">
            <v>WANITA</v>
          </cell>
          <cell r="S124" t="str">
            <v>UTG-1 REGULAR</v>
          </cell>
        </row>
        <row r="125">
          <cell r="A125">
            <v>1202150253</v>
          </cell>
          <cell r="B125" t="str">
            <v>NABILA AMALIA KHAIRANI</v>
          </cell>
          <cell r="C125" t="str">
            <v>SI-39-05</v>
          </cell>
          <cell r="D125" t="str">
            <v>SI-39-05</v>
          </cell>
          <cell r="E125" t="str">
            <v>SI-39-05</v>
          </cell>
          <cell r="F125" t="str">
            <v>WRP</v>
          </cell>
          <cell r="G125" t="str">
            <v>S1 Sistem Informasi</v>
          </cell>
          <cell r="H125">
            <v>0.12847222222222224</v>
          </cell>
          <cell r="I125" t="str">
            <v>GRADUATED</v>
          </cell>
          <cell r="J125">
            <v>43707</v>
          </cell>
          <cell r="K125" t="str">
            <v>JL. KH MAS MANSYUR KAV. 35 APT. SUDIRMAN PARK B/23/AF KEL. KARET TENGSIN KEC. TANAH ABANG</v>
          </cell>
          <cell r="L125" t="str">
            <v>INDONESIAN</v>
          </cell>
          <cell r="M125" t="str">
            <v>DKI JAKARTA</v>
          </cell>
          <cell r="N125">
            <v>81282422069</v>
          </cell>
          <cell r="O125" t="str">
            <v>nabilakhairani@student.telkomuniversity.ac.id</v>
          </cell>
          <cell r="P125">
            <v>66</v>
          </cell>
          <cell r="Q125" t="str">
            <v>WANITA</v>
          </cell>
          <cell r="R125" t="str">
            <v>UTG-1 REGULAR</v>
          </cell>
          <cell r="S125" t="str">
            <v>REGULER</v>
          </cell>
        </row>
        <row r="126">
          <cell r="A126">
            <v>1202150254</v>
          </cell>
          <cell r="B126" t="str">
            <v>DHEA KHAIRANI ZAHRA</v>
          </cell>
          <cell r="C126" t="str">
            <v>SI-39-06</v>
          </cell>
          <cell r="D126" t="str">
            <v>SI-39-06</v>
          </cell>
          <cell r="E126" t="str">
            <v>SI-39-06</v>
          </cell>
          <cell r="F126" t="str">
            <v>MAZ</v>
          </cell>
          <cell r="G126" t="str">
            <v>S1 Sistem Informasi</v>
          </cell>
          <cell r="H126">
            <v>0.17708333333333334</v>
          </cell>
          <cell r="I126" t="str">
            <v>GRADUATED</v>
          </cell>
          <cell r="J126">
            <v>43656</v>
          </cell>
          <cell r="K126" t="str">
            <v>JALAN PALEM SIRAI 8 NO. 38 PALEM SEMI</v>
          </cell>
          <cell r="M126" t="str">
            <v>BANTEN</v>
          </cell>
          <cell r="N126">
            <v>82218341588</v>
          </cell>
          <cell r="O126" t="str">
            <v>dheakz@gmail.com dekaazet@student.telkomuniversity.ac.id</v>
          </cell>
          <cell r="P126">
            <v>110</v>
          </cell>
          <cell r="Q126" t="str">
            <v>WANITA</v>
          </cell>
          <cell r="R126" t="str">
            <v>UTG-1 REGULAR</v>
          </cell>
          <cell r="S126" t="str">
            <v>REGULER</v>
          </cell>
        </row>
        <row r="127">
          <cell r="A127">
            <v>1202150255</v>
          </cell>
          <cell r="B127" t="str">
            <v>RARAS YUSVININDYA</v>
          </cell>
          <cell r="C127" t="str">
            <v>SI-39-07</v>
          </cell>
          <cell r="D127" t="str">
            <v>SI-39-07</v>
          </cell>
          <cell r="E127" t="str">
            <v>S1SI-IM</v>
          </cell>
          <cell r="F127" t="str">
            <v>UHS</v>
          </cell>
          <cell r="G127" t="str">
            <v>S1 Sistem Informasi</v>
          </cell>
          <cell r="H127">
            <v>0.15416666666666667</v>
          </cell>
          <cell r="I127" t="str">
            <v>GRADUATED</v>
          </cell>
          <cell r="J127">
            <v>43651</v>
          </cell>
          <cell r="L127" t="str">
            <v>INDONESIAN</v>
          </cell>
          <cell r="N127">
            <v>82218339705</v>
          </cell>
          <cell r="O127" t="str">
            <v>ayasnindya@student.telkomuniversity.ac.id</v>
          </cell>
          <cell r="P127">
            <v>91</v>
          </cell>
          <cell r="Q127" t="str">
            <v>WANITA</v>
          </cell>
          <cell r="R127" t="str">
            <v>UTG-2 REGULAR</v>
          </cell>
          <cell r="S127" t="str">
            <v>REGULER</v>
          </cell>
        </row>
        <row r="128">
          <cell r="A128">
            <v>1202150256</v>
          </cell>
          <cell r="B128" t="str">
            <v>NYOMAN DIAH KUMARA DEWI</v>
          </cell>
          <cell r="C128" t="str">
            <v>SI-39-08</v>
          </cell>
          <cell r="D128" t="str">
            <v>SI-39-08</v>
          </cell>
          <cell r="E128" t="str">
            <v>S1SI-ER</v>
          </cell>
          <cell r="F128" t="str">
            <v>SFJ</v>
          </cell>
          <cell r="G128" t="str">
            <v>S1 Sistem Informasi</v>
          </cell>
          <cell r="H128">
            <v>0.15555555555555556</v>
          </cell>
          <cell r="I128" t="str">
            <v>GRADUATED</v>
          </cell>
          <cell r="J128">
            <v>43651</v>
          </cell>
          <cell r="L128" t="str">
            <v>INDONESIAN</v>
          </cell>
          <cell r="N128">
            <v>85737406446</v>
          </cell>
          <cell r="O128" t="str">
            <v>kumaradewi@student.telkomuniversity.ac.id</v>
          </cell>
          <cell r="P128">
            <v>118</v>
          </cell>
          <cell r="Q128" t="str">
            <v>WANITA</v>
          </cell>
          <cell r="R128" t="str">
            <v>UTG-2 REGULAR</v>
          </cell>
          <cell r="S128" t="str">
            <v>REGULER</v>
          </cell>
        </row>
        <row r="129">
          <cell r="A129">
            <v>1202150257</v>
          </cell>
          <cell r="B129" t="str">
            <v>ARETHA FATHARANI</v>
          </cell>
          <cell r="C129" t="str">
            <v>SI-39-01</v>
          </cell>
          <cell r="D129" t="str">
            <v>SI-39-01</v>
          </cell>
          <cell r="E129" t="str">
            <v>SI-39-01</v>
          </cell>
          <cell r="F129" t="str">
            <v>UMY</v>
          </cell>
          <cell r="G129" t="str">
            <v>S1 Sistem Informasi</v>
          </cell>
          <cell r="H129">
            <v>0.15138888888888888</v>
          </cell>
          <cell r="I129" t="str">
            <v>STUDENT</v>
          </cell>
          <cell r="K129" t="str">
            <v>BSD JL. PALM SULUR 3 BLOK BK/16 SEKT. 1-3</v>
          </cell>
          <cell r="L129" t="str">
            <v>INDONESIAN</v>
          </cell>
          <cell r="M129" t="str">
            <v>BANTEN</v>
          </cell>
          <cell r="N129">
            <v>82218341653</v>
          </cell>
          <cell r="O129" t="str">
            <v>xxoreth@gmail.com arethafrn@student.telkomuniversity.ac.id</v>
          </cell>
          <cell r="Q129" t="str">
            <v>WANITA</v>
          </cell>
          <cell r="R129" t="str">
            <v>UTG-2 REGULAR</v>
          </cell>
          <cell r="S129" t="str">
            <v>REGULER</v>
          </cell>
        </row>
        <row r="130">
          <cell r="A130">
            <v>1202150258</v>
          </cell>
          <cell r="B130" t="str">
            <v>DWI RATNA SARI</v>
          </cell>
          <cell r="C130" t="str">
            <v>SI-39-02</v>
          </cell>
          <cell r="D130" t="str">
            <v>SI-39-02</v>
          </cell>
          <cell r="E130" t="str">
            <v>SI-39-02</v>
          </cell>
          <cell r="F130" t="str">
            <v>AWJ</v>
          </cell>
          <cell r="G130" t="str">
            <v>S1 Sistem Informasi</v>
          </cell>
          <cell r="H130">
            <v>0.14097222222222222</v>
          </cell>
          <cell r="I130" t="str">
            <v>GRADUATED</v>
          </cell>
          <cell r="J130">
            <v>43693</v>
          </cell>
          <cell r="K130" t="str">
            <v>PERUMAHAN CILEUNGSI INDAH</v>
          </cell>
          <cell r="L130" t="str">
            <v xml:space="preserve"> JLN KENANGA IV BLOK A NO 94-B. CILEUNGSI-KAB BOGOR</v>
          </cell>
          <cell r="N130" t="str">
            <v>JAWA BARAT</v>
          </cell>
          <cell r="O130">
            <v>8129901147</v>
          </cell>
          <cell r="P130" t="str">
            <v>dwinana@student.telkomuniversity.ac.id</v>
          </cell>
          <cell r="Q130">
            <v>69</v>
          </cell>
          <cell r="R130" t="str">
            <v>WANITA</v>
          </cell>
          <cell r="S130" t="str">
            <v>UTG-2 REGULAR</v>
          </cell>
        </row>
        <row r="131">
          <cell r="A131">
            <v>1202150259</v>
          </cell>
          <cell r="B131" t="str">
            <v>TIARA SABRINA</v>
          </cell>
          <cell r="C131" t="str">
            <v>SI-39-03</v>
          </cell>
          <cell r="D131" t="str">
            <v>SI-39-03</v>
          </cell>
          <cell r="E131" t="str">
            <v>SI-39-03</v>
          </cell>
          <cell r="F131" t="str">
            <v>RHA</v>
          </cell>
          <cell r="G131" t="str">
            <v>S1 Sistem Informasi</v>
          </cell>
          <cell r="H131">
            <v>0.18611111111111112</v>
          </cell>
          <cell r="I131" t="str">
            <v>GRADUATED</v>
          </cell>
          <cell r="J131">
            <v>43656</v>
          </cell>
          <cell r="K131" t="str">
            <v>JL. LINGKAR SELATAN RT. 27 NO. 136 PAAL MERAH LAMA JAMBI</v>
          </cell>
          <cell r="M131" t="str">
            <v>JAMBI</v>
          </cell>
          <cell r="N131">
            <v>85279317273</v>
          </cell>
          <cell r="O131" t="str">
            <v>sabrinatiara@student.telkomuniversity.ac.id</v>
          </cell>
          <cell r="P131">
            <v>74</v>
          </cell>
          <cell r="Q131" t="str">
            <v>WANITA</v>
          </cell>
          <cell r="R131" t="str">
            <v>UTG-2 REGULAR</v>
          </cell>
          <cell r="S131" t="str">
            <v>REGULER</v>
          </cell>
        </row>
        <row r="132">
          <cell r="A132">
            <v>1202150260</v>
          </cell>
          <cell r="B132" t="str">
            <v>DAHLIA RAITANA</v>
          </cell>
          <cell r="C132" t="str">
            <v>SI-39-04</v>
          </cell>
          <cell r="D132" t="str">
            <v>SI-39-04</v>
          </cell>
          <cell r="E132" t="str">
            <v>SI-39-04</v>
          </cell>
          <cell r="F132" t="str">
            <v>FMA</v>
          </cell>
          <cell r="G132" t="str">
            <v>S1 Sistem Informasi</v>
          </cell>
          <cell r="H132">
            <v>0.14166666666666666</v>
          </cell>
          <cell r="I132" t="str">
            <v>GRADUATED</v>
          </cell>
          <cell r="J132">
            <v>43707</v>
          </cell>
          <cell r="K132" t="str">
            <v>JALAN PULO GEBANG INDAH BLOK K 13 NO.03 RT 01/011</v>
          </cell>
          <cell r="M132" t="str">
            <v>DKI JAKARTA</v>
          </cell>
          <cell r="N132">
            <v>81321766194</v>
          </cell>
          <cell r="O132" t="str">
            <v>dahliaraitana@student.telkomuniversity.ac.id</v>
          </cell>
          <cell r="P132">
            <v>68</v>
          </cell>
          <cell r="Q132" t="str">
            <v>WANITA</v>
          </cell>
          <cell r="R132" t="str">
            <v>UTG-2 REGULAR</v>
          </cell>
          <cell r="S132" t="str">
            <v>REGULER</v>
          </cell>
        </row>
        <row r="133">
          <cell r="A133">
            <v>1202150261</v>
          </cell>
          <cell r="B133" t="str">
            <v>ANGELA MALAU</v>
          </cell>
          <cell r="C133" t="str">
            <v>SI-39-05</v>
          </cell>
          <cell r="D133" t="str">
            <v>SI-39-05</v>
          </cell>
          <cell r="E133" t="str">
            <v>S1SI-EA</v>
          </cell>
          <cell r="F133" t="str">
            <v>WRP</v>
          </cell>
          <cell r="G133" t="str">
            <v>S1 Sistem Informasi</v>
          </cell>
          <cell r="H133">
            <v>0.17083333333333331</v>
          </cell>
          <cell r="I133" t="str">
            <v>GRADUATED</v>
          </cell>
          <cell r="J133">
            <v>43651</v>
          </cell>
          <cell r="L133" t="str">
            <v>INDONESIAN</v>
          </cell>
          <cell r="N133">
            <v>82218353589</v>
          </cell>
          <cell r="O133" t="str">
            <v>angela.malau@yahoo.co.id angelamalau@student.telkomuniversity.ac.id</v>
          </cell>
          <cell r="P133">
            <v>182</v>
          </cell>
          <cell r="Q133" t="str">
            <v>WANITA</v>
          </cell>
          <cell r="R133" t="str">
            <v>UTG-2 REGULAR</v>
          </cell>
          <cell r="S133" t="str">
            <v>REGULER</v>
          </cell>
        </row>
        <row r="134">
          <cell r="A134">
            <v>1202150262</v>
          </cell>
          <cell r="B134" t="str">
            <v>AHDA ADDINA ADRIANA</v>
          </cell>
          <cell r="C134" t="str">
            <v>SI-39-06</v>
          </cell>
          <cell r="D134" t="str">
            <v>SI-39-06</v>
          </cell>
          <cell r="E134" t="str">
            <v>SI-39-06</v>
          </cell>
          <cell r="F134" t="str">
            <v>MAZ</v>
          </cell>
          <cell r="G134" t="str">
            <v>S1 Sistem Informasi</v>
          </cell>
          <cell r="H134">
            <v>0.15555555555555556</v>
          </cell>
          <cell r="I134" t="str">
            <v>RESIGN</v>
          </cell>
          <cell r="J134">
            <v>42656</v>
          </cell>
          <cell r="K134" t="str">
            <v>GRIYA PRIMA UTARA NO.512 RT.01</v>
          </cell>
          <cell r="L134" t="str">
            <v xml:space="preserve"> RW.20</v>
          </cell>
          <cell r="M134" t="str">
            <v xml:space="preserve"> BELANGWETAN</v>
          </cell>
          <cell r="N134" t="str">
            <v>KLATEN UTARA</v>
          </cell>
          <cell r="O134" t="str">
            <v>KLATEN</v>
          </cell>
          <cell r="P134" t="str">
            <v>JAWA TENGAH</v>
          </cell>
          <cell r="R134" t="str">
            <v>JAWA TENGAH</v>
          </cell>
          <cell r="S134">
            <v>82218341516</v>
          </cell>
        </row>
        <row r="135">
          <cell r="A135">
            <v>1202150263</v>
          </cell>
          <cell r="B135" t="str">
            <v>MARISA ARIESTI</v>
          </cell>
          <cell r="C135" t="str">
            <v>SI-39-07</v>
          </cell>
          <cell r="D135" t="str">
            <v>SI-39-07</v>
          </cell>
          <cell r="E135" t="str">
            <v>SI-39-07</v>
          </cell>
          <cell r="F135" t="str">
            <v>UHS</v>
          </cell>
          <cell r="G135" t="str">
            <v>S1 Sistem Informasi</v>
          </cell>
          <cell r="H135">
            <v>0.12847222222222224</v>
          </cell>
          <cell r="I135" t="str">
            <v>GRADUATED</v>
          </cell>
          <cell r="J135">
            <v>43707</v>
          </cell>
          <cell r="K135" t="str">
            <v>JLN. ADINEGORO KOMP.KAMELA PERMAI BLOK A/9 LUBUK BUAYA PADANG SUMATERA BARAT</v>
          </cell>
          <cell r="L135" t="str">
            <v>INDONESIAN</v>
          </cell>
          <cell r="M135" t="str">
            <v>SUMATERA BARAT</v>
          </cell>
          <cell r="N135">
            <v>8118081997</v>
          </cell>
          <cell r="O135" t="str">
            <v>marisaariesti@students.telkomuniversity.ac.id</v>
          </cell>
          <cell r="P135">
            <v>131</v>
          </cell>
          <cell r="Q135" t="str">
            <v>WANITA</v>
          </cell>
          <cell r="R135" t="str">
            <v>UTG-2 REGULAR</v>
          </cell>
          <cell r="S135" t="str">
            <v>REGULER</v>
          </cell>
        </row>
        <row r="136">
          <cell r="A136">
            <v>1202150264</v>
          </cell>
          <cell r="B136" t="str">
            <v>FITRIANI</v>
          </cell>
          <cell r="C136" t="str">
            <v>SI-39-08</v>
          </cell>
          <cell r="D136" t="str">
            <v>SI-39-08</v>
          </cell>
          <cell r="E136" t="str">
            <v>S1SI-ER</v>
          </cell>
          <cell r="F136" t="str">
            <v>SFJ</v>
          </cell>
          <cell r="G136" t="str">
            <v>S1 Sistem Informasi</v>
          </cell>
          <cell r="H136">
            <v>0.17083333333333331</v>
          </cell>
          <cell r="I136" t="str">
            <v>GRADUATED</v>
          </cell>
          <cell r="J136">
            <v>43651</v>
          </cell>
          <cell r="N136">
            <v>81383074297</v>
          </cell>
          <cell r="O136" t="str">
            <v>itichan_cutie@yahoo.com itifitriani@student.telkomuniversity.ac.id</v>
          </cell>
          <cell r="P136">
            <v>79</v>
          </cell>
          <cell r="Q136" t="str">
            <v>WANITA</v>
          </cell>
          <cell r="R136" t="str">
            <v>UTG-2 REGULAR</v>
          </cell>
          <cell r="S136" t="str">
            <v>REGULER</v>
          </cell>
        </row>
        <row r="137">
          <cell r="A137">
            <v>1202150265</v>
          </cell>
          <cell r="B137" t="str">
            <v>DEWI ZSAQIA</v>
          </cell>
          <cell r="C137" t="str">
            <v>SI-39-01</v>
          </cell>
          <cell r="D137" t="str">
            <v>SI-39-01</v>
          </cell>
          <cell r="E137" t="str">
            <v>S1SI-EA</v>
          </cell>
          <cell r="F137" t="str">
            <v>UMY</v>
          </cell>
          <cell r="G137" t="str">
            <v>S1 Sistem Informasi</v>
          </cell>
          <cell r="H137">
            <v>0.14791666666666667</v>
          </cell>
          <cell r="I137" t="str">
            <v>GRADUATED</v>
          </cell>
          <cell r="J137">
            <v>43651</v>
          </cell>
          <cell r="N137">
            <v>82283080014</v>
          </cell>
          <cell r="O137" t="str">
            <v>dewizsaqia@student.telkomuniversity.ac.id</v>
          </cell>
          <cell r="P137">
            <v>66</v>
          </cell>
          <cell r="Q137" t="str">
            <v>WANITA</v>
          </cell>
          <cell r="R137" t="str">
            <v>UTG-2 REGULAR</v>
          </cell>
          <cell r="S137" t="str">
            <v>REGULER</v>
          </cell>
        </row>
        <row r="138">
          <cell r="A138">
            <v>1202150266</v>
          </cell>
          <cell r="B138" t="str">
            <v>SUCI WULANDA AGUSTI</v>
          </cell>
          <cell r="C138" t="str">
            <v>SI-39-02</v>
          </cell>
          <cell r="D138" t="str">
            <v>SI-39-02</v>
          </cell>
          <cell r="E138" t="str">
            <v>SI-39-02</v>
          </cell>
          <cell r="F138" t="str">
            <v>AWJ</v>
          </cell>
          <cell r="G138" t="str">
            <v>S1 Sistem Informasi</v>
          </cell>
          <cell r="H138">
            <v>0.1451388888888889</v>
          </cell>
          <cell r="I138" t="str">
            <v>STUDENT</v>
          </cell>
          <cell r="K138" t="str">
            <v>CUBADAK RANDAH TANJUNG BONAI LINTAU BUO UTARA</v>
          </cell>
          <cell r="M138" t="str">
            <v>SUMATERA BARAT</v>
          </cell>
          <cell r="N138">
            <v>81261094705</v>
          </cell>
          <cell r="O138" t="str">
            <v>suciwulanda@students.telkomuniversity.ac.id</v>
          </cell>
          <cell r="Q138" t="str">
            <v>WANITA</v>
          </cell>
          <cell r="R138" t="str">
            <v>UTG-2 REGULAR</v>
          </cell>
          <cell r="S138" t="str">
            <v>REGULER</v>
          </cell>
        </row>
        <row r="139">
          <cell r="A139">
            <v>1202150267</v>
          </cell>
          <cell r="B139" t="str">
            <v>DINA NOVALIA PUSPITA</v>
          </cell>
          <cell r="C139" t="str">
            <v>SI-39-03</v>
          </cell>
          <cell r="D139" t="str">
            <v>SI-39-03</v>
          </cell>
          <cell r="E139" t="str">
            <v>S1SI-ER</v>
          </cell>
          <cell r="F139" t="str">
            <v>RHA</v>
          </cell>
          <cell r="G139" t="str">
            <v>S1 Sistem Informasi</v>
          </cell>
          <cell r="H139">
            <v>0.15069444444444444</v>
          </cell>
          <cell r="I139" t="str">
            <v>GRADUATED</v>
          </cell>
          <cell r="J139">
            <v>43651</v>
          </cell>
          <cell r="N139">
            <v>81809760213</v>
          </cell>
          <cell r="O139" t="str">
            <v>dinanovaliap@gmail.com dinanovaliaa@student.telkomuniversity.ac.id</v>
          </cell>
          <cell r="P139">
            <v>72</v>
          </cell>
          <cell r="Q139" t="str">
            <v>WANITA</v>
          </cell>
          <cell r="R139" t="str">
            <v>UTG-2 REGULAR</v>
          </cell>
          <cell r="S139" t="str">
            <v>REGULER</v>
          </cell>
        </row>
        <row r="140">
          <cell r="A140">
            <v>1202150268</v>
          </cell>
          <cell r="B140" t="str">
            <v>SRI WULANDARI</v>
          </cell>
          <cell r="C140" t="str">
            <v>SI-39-04</v>
          </cell>
          <cell r="D140" t="str">
            <v>SI-39-04</v>
          </cell>
          <cell r="E140" t="str">
            <v>SI-39-04</v>
          </cell>
          <cell r="F140" t="str">
            <v>FMA</v>
          </cell>
          <cell r="G140" t="str">
            <v>S1 Sistem Informasi</v>
          </cell>
          <cell r="H140">
            <v>0.14027777777777778</v>
          </cell>
          <cell r="I140" t="str">
            <v>GRADUATED</v>
          </cell>
          <cell r="J140">
            <v>43693</v>
          </cell>
          <cell r="K140" t="str">
            <v>JALAN DUKUH SURNYA RT/RW : 1/5 DS. GRINTING KEC. BULAKAMBA KAB. BREBES</v>
          </cell>
          <cell r="M140" t="str">
            <v>JAWA TENGAH</v>
          </cell>
          <cell r="N140">
            <v>85742932236</v>
          </cell>
          <cell r="O140" t="str">
            <v>sriwuland@student.telkomuniversity.ac.id</v>
          </cell>
          <cell r="P140">
            <v>149</v>
          </cell>
          <cell r="Q140" t="str">
            <v>WANITA</v>
          </cell>
          <cell r="R140" t="str">
            <v>UTG-2 REGULAR</v>
          </cell>
          <cell r="S140" t="str">
            <v>REGULER</v>
          </cell>
        </row>
        <row r="141">
          <cell r="A141">
            <v>1202150269</v>
          </cell>
          <cell r="B141" t="str">
            <v>HERLINA AYUNINGSIH</v>
          </cell>
          <cell r="C141" t="str">
            <v>SI-39-05</v>
          </cell>
          <cell r="D141" t="str">
            <v>SI-39-05</v>
          </cell>
          <cell r="E141" t="str">
            <v>SI-39-05</v>
          </cell>
          <cell r="F141" t="str">
            <v>WRP</v>
          </cell>
          <cell r="G141" t="str">
            <v>S1 Sistem Informasi</v>
          </cell>
          <cell r="H141">
            <v>0</v>
          </cell>
          <cell r="I141" t="str">
            <v>RESIGN</v>
          </cell>
          <cell r="J141">
            <v>42488</v>
          </cell>
          <cell r="K141" t="str">
            <v>JL.AL-FALLAH KP.CIKARET NO.27 RT.03 RW.04 HARAPAN JAYA</v>
          </cell>
          <cell r="L141" t="str">
            <v xml:space="preserve"> CIBINONG</v>
          </cell>
          <cell r="N141" t="str">
            <v>JAWA BARAT</v>
          </cell>
          <cell r="O141">
            <v>89604374711</v>
          </cell>
          <cell r="P141" t="str">
            <v>herlinaayuningsih@student.telkomuniversity.ac.id</v>
          </cell>
          <cell r="Q141">
            <v>5</v>
          </cell>
          <cell r="R141" t="str">
            <v>WANITA</v>
          </cell>
          <cell r="S141" t="str">
            <v>UTG-2 REGULAR</v>
          </cell>
        </row>
        <row r="142">
          <cell r="A142">
            <v>1202150270</v>
          </cell>
          <cell r="B142" t="str">
            <v>ANNISA RIFQI MUAFAH</v>
          </cell>
          <cell r="C142" t="str">
            <v>SI-39-06</v>
          </cell>
          <cell r="D142" t="str">
            <v>SI-39-06</v>
          </cell>
          <cell r="E142" t="str">
            <v>SI-39-06</v>
          </cell>
          <cell r="F142" t="str">
            <v>MAZ</v>
          </cell>
          <cell r="G142" t="str">
            <v>S1 Sistem Informasi</v>
          </cell>
          <cell r="H142">
            <v>0.15486111111111112</v>
          </cell>
          <cell r="I142" t="str">
            <v>GRADUATED</v>
          </cell>
          <cell r="J142">
            <v>43693</v>
          </cell>
          <cell r="K142" t="str">
            <v>PRENDENGAN RT 02 RW 03</v>
          </cell>
          <cell r="L142" t="str">
            <v xml:space="preserve"> BANJARMANGU</v>
          </cell>
          <cell r="M142" t="str">
            <v xml:space="preserve"> BANJARNEGARA</v>
          </cell>
          <cell r="N142" t="str">
            <v>INDONESIAN</v>
          </cell>
          <cell r="O142" t="str">
            <v>JAWA TENGAH</v>
          </cell>
          <cell r="P142">
            <v>81215962078</v>
          </cell>
          <cell r="Q142" t="str">
            <v>annisarifqimuafah@student.telkomuniversity.ac.id</v>
          </cell>
          <cell r="R142">
            <v>97</v>
          </cell>
          <cell r="S142" t="str">
            <v>WANITA</v>
          </cell>
        </row>
        <row r="143">
          <cell r="A143">
            <v>1202150271</v>
          </cell>
          <cell r="B143" t="str">
            <v>RAHMANIA ARINA ALKHA SAPUTRI</v>
          </cell>
          <cell r="C143" t="str">
            <v>SI-39-07</v>
          </cell>
          <cell r="D143" t="str">
            <v>SI-39-07</v>
          </cell>
          <cell r="E143" t="str">
            <v>S1SI-EA</v>
          </cell>
          <cell r="F143" t="str">
            <v>UHS</v>
          </cell>
          <cell r="G143" t="str">
            <v>S1 Sistem Informasi</v>
          </cell>
          <cell r="H143">
            <v>0.17152777777777781</v>
          </cell>
          <cell r="I143" t="str">
            <v>GRADUATED</v>
          </cell>
          <cell r="J143">
            <v>43651</v>
          </cell>
          <cell r="L143" t="str">
            <v>INDONESIAN</v>
          </cell>
          <cell r="N143">
            <v>82218340166</v>
          </cell>
          <cell r="O143" t="str">
            <v>senseins627@gmail.com rahmaniaaas@student.telkomuniversity.ac.id</v>
          </cell>
          <cell r="P143">
            <v>129</v>
          </cell>
          <cell r="Q143" t="str">
            <v>WANITA</v>
          </cell>
          <cell r="R143" t="str">
            <v>UTG-2 REGULAR</v>
          </cell>
          <cell r="S143" t="str">
            <v>REGULER</v>
          </cell>
        </row>
        <row r="144">
          <cell r="A144">
            <v>1202150272</v>
          </cell>
          <cell r="B144" t="str">
            <v>GABRIELLA APRILIANA</v>
          </cell>
          <cell r="C144" t="str">
            <v>SI-39-08</v>
          </cell>
          <cell r="D144" t="str">
            <v>SI-39-08</v>
          </cell>
          <cell r="E144" t="str">
            <v>S1SI-EA</v>
          </cell>
          <cell r="F144" t="str">
            <v>SFJ</v>
          </cell>
          <cell r="G144" t="str">
            <v>S1 Sistem Informasi</v>
          </cell>
          <cell r="H144">
            <v>0.14722222222222223</v>
          </cell>
          <cell r="I144" t="str">
            <v>GRADUATED</v>
          </cell>
          <cell r="J144">
            <v>43651</v>
          </cell>
          <cell r="N144">
            <v>81290738233</v>
          </cell>
          <cell r="O144" t="str">
            <v>gabriellaapriliana@student.telkomuniversity.ac.id</v>
          </cell>
          <cell r="P144">
            <v>127</v>
          </cell>
          <cell r="Q144" t="str">
            <v>WANITA</v>
          </cell>
          <cell r="R144" t="str">
            <v>UTG-2 REGULAR</v>
          </cell>
          <cell r="S144" t="str">
            <v>REGULER</v>
          </cell>
        </row>
        <row r="145">
          <cell r="A145">
            <v>1202150273</v>
          </cell>
          <cell r="B145" t="str">
            <v>LOLLY ASRI WIDYASTRI</v>
          </cell>
          <cell r="C145" t="str">
            <v>SI-39-01</v>
          </cell>
          <cell r="D145" t="str">
            <v>SI-39-01</v>
          </cell>
          <cell r="E145" t="str">
            <v>S1SI-EA</v>
          </cell>
          <cell r="F145" t="str">
            <v>UMY</v>
          </cell>
          <cell r="G145" t="str">
            <v>S1 Sistem Informasi</v>
          </cell>
          <cell r="H145">
            <v>0.15347222222222223</v>
          </cell>
          <cell r="I145" t="str">
            <v>GRADUATED</v>
          </cell>
          <cell r="J145">
            <v>43644</v>
          </cell>
          <cell r="L145" t="str">
            <v>INDONESIAN</v>
          </cell>
          <cell r="N145">
            <v>82292768874</v>
          </cell>
          <cell r="O145" t="str">
            <v>lollywdystri@student.telkomuniversity.ac.id</v>
          </cell>
          <cell r="P145">
            <v>67</v>
          </cell>
          <cell r="Q145" t="str">
            <v>WANITA</v>
          </cell>
          <cell r="R145" t="str">
            <v>UTG-2 REGULAR</v>
          </cell>
          <cell r="S145" t="str">
            <v>REGULER</v>
          </cell>
        </row>
        <row r="146">
          <cell r="A146">
            <v>1202150274</v>
          </cell>
          <cell r="B146" t="str">
            <v>FIRDA NURUL APRILIANTI</v>
          </cell>
          <cell r="C146" t="str">
            <v>SI-39-02</v>
          </cell>
          <cell r="D146" t="str">
            <v>SI-39-02</v>
          </cell>
          <cell r="E146" t="str">
            <v>SI-39-02</v>
          </cell>
          <cell r="F146" t="str">
            <v>AWJ</v>
          </cell>
          <cell r="G146" t="str">
            <v>S1 Sistem Informasi</v>
          </cell>
          <cell r="H146">
            <v>0.16180555555555556</v>
          </cell>
          <cell r="I146" t="str">
            <v>GRADUATED</v>
          </cell>
          <cell r="J146">
            <v>43693</v>
          </cell>
          <cell r="K146" t="str">
            <v>JL. H. MONTONG NO. 36 RT 007/02 CIGANJUR</v>
          </cell>
          <cell r="L146" t="str">
            <v xml:space="preserve"> JAKARTA SELATAN</v>
          </cell>
          <cell r="M146" t="str">
            <v>INDONESIAN</v>
          </cell>
          <cell r="N146" t="str">
            <v>DKI JAKARTA</v>
          </cell>
          <cell r="O146">
            <v>81321525400</v>
          </cell>
          <cell r="P146" t="str">
            <v>firdaaprilianti@student.telkomuniversity.ac.id</v>
          </cell>
          <cell r="Q146">
            <v>78</v>
          </cell>
          <cell r="R146" t="str">
            <v>WANITA</v>
          </cell>
          <cell r="S146" t="str">
            <v>UTG-2 REGULAR</v>
          </cell>
        </row>
        <row r="147">
          <cell r="A147">
            <v>1202150275</v>
          </cell>
          <cell r="B147" t="str">
            <v>TSARA SYAFIERA</v>
          </cell>
          <cell r="C147" t="str">
            <v>SI-39-03</v>
          </cell>
          <cell r="D147" t="str">
            <v>SI-39-03</v>
          </cell>
          <cell r="E147" t="str">
            <v>S1SI-ER</v>
          </cell>
          <cell r="F147" t="str">
            <v>RHA</v>
          </cell>
          <cell r="G147" t="str">
            <v>S1 Sistem Informasi</v>
          </cell>
          <cell r="H147">
            <v>0.14652777777777778</v>
          </cell>
          <cell r="I147" t="str">
            <v>GRADUATED</v>
          </cell>
          <cell r="J147">
            <v>43651</v>
          </cell>
          <cell r="N147">
            <v>82218344378</v>
          </cell>
          <cell r="O147" t="str">
            <v>tsarasyfr@gmail.com tsarasyafiera@student.telkomuniversity.ac.id</v>
          </cell>
          <cell r="P147">
            <v>62</v>
          </cell>
          <cell r="Q147" t="str">
            <v>WANITA</v>
          </cell>
          <cell r="R147" t="str">
            <v>UTG-2 REGULAR</v>
          </cell>
          <cell r="S147" t="str">
            <v>REGULER</v>
          </cell>
        </row>
        <row r="148">
          <cell r="A148">
            <v>1202150276</v>
          </cell>
          <cell r="B148" t="str">
            <v>APRILIANTI DWI PUTRI</v>
          </cell>
          <cell r="C148" t="str">
            <v>SI-39-04</v>
          </cell>
          <cell r="D148" t="str">
            <v>SI-39-04</v>
          </cell>
          <cell r="E148" t="str">
            <v>S1SI-ER</v>
          </cell>
          <cell r="F148" t="str">
            <v>FMA</v>
          </cell>
          <cell r="G148" t="str">
            <v>S1 Sistem Informasi</v>
          </cell>
          <cell r="H148">
            <v>0.16458333333333333</v>
          </cell>
          <cell r="I148" t="str">
            <v>GRADUATED</v>
          </cell>
          <cell r="J148">
            <v>43651</v>
          </cell>
          <cell r="N148">
            <v>87722099442</v>
          </cell>
          <cell r="O148" t="str">
            <v>apriliantidp@gmail.com apriliantidp@student.telkomuniversity.ac.id</v>
          </cell>
          <cell r="P148">
            <v>162</v>
          </cell>
          <cell r="Q148" t="str">
            <v>WANITA</v>
          </cell>
          <cell r="R148" t="str">
            <v>UTG-2 REGULAR</v>
          </cell>
          <cell r="S148" t="str">
            <v>REGULER</v>
          </cell>
        </row>
        <row r="149">
          <cell r="A149">
            <v>1202150277</v>
          </cell>
          <cell r="B149" t="str">
            <v>KARINA FEBRIYANA</v>
          </cell>
          <cell r="C149" t="str">
            <v>SI-39-05</v>
          </cell>
          <cell r="D149" t="str">
            <v>SI-39-05</v>
          </cell>
          <cell r="E149" t="str">
            <v>SI-39-05</v>
          </cell>
          <cell r="F149" t="str">
            <v>WRP</v>
          </cell>
          <cell r="G149" t="str">
            <v>S1 Sistem Informasi</v>
          </cell>
          <cell r="H149">
            <v>0.14722222222222223</v>
          </cell>
          <cell r="I149" t="str">
            <v>GRADUATED</v>
          </cell>
          <cell r="J149">
            <v>43656</v>
          </cell>
          <cell r="K149" t="str">
            <v>JLN. CIBALOK VILLA NO. 45 KP. GADOG RT 03/RW 04 DESA PANDANSARI</v>
          </cell>
          <cell r="L149" t="str">
            <v xml:space="preserve"> KEC. CIAWI</v>
          </cell>
          <cell r="M149" t="str">
            <v xml:space="preserve"> KAB. BOGOR - JAWA BARAT</v>
          </cell>
          <cell r="N149" t="str">
            <v>INDONESIAN</v>
          </cell>
          <cell r="O149" t="str">
            <v>JAWA BARAT</v>
          </cell>
          <cell r="P149">
            <v>81213145363</v>
          </cell>
          <cell r="Q149" t="str">
            <v>febriyanakarina@gmail.com karinafebriyana@student.telkomuniversity.ac.id</v>
          </cell>
          <cell r="R149">
            <v>160</v>
          </cell>
          <cell r="S149" t="str">
            <v>WANITA</v>
          </cell>
        </row>
        <row r="150">
          <cell r="A150">
            <v>1202150278</v>
          </cell>
          <cell r="B150" t="str">
            <v>EDITHA DEWI PURNAMASARI</v>
          </cell>
          <cell r="C150" t="str">
            <v>SI-39-06</v>
          </cell>
          <cell r="D150" t="str">
            <v>SI-39-06</v>
          </cell>
          <cell r="E150" t="str">
            <v>SI-39-06</v>
          </cell>
          <cell r="F150" t="str">
            <v>MAZ</v>
          </cell>
          <cell r="G150" t="str">
            <v>S1 Sistem Informasi</v>
          </cell>
          <cell r="H150">
            <v>0.18124999999999999</v>
          </cell>
          <cell r="I150" t="str">
            <v>GRADUATED</v>
          </cell>
          <cell r="J150">
            <v>43490</v>
          </cell>
          <cell r="L150" t="str">
            <v>INDONESIAN</v>
          </cell>
          <cell r="N150">
            <v>82218340189</v>
          </cell>
          <cell r="O150" t="str">
            <v>edithadewi89@gmail.com edithadewi@student.telkomuniversity.ac.id</v>
          </cell>
          <cell r="P150">
            <v>274</v>
          </cell>
          <cell r="Q150" t="str">
            <v>WANITA</v>
          </cell>
          <cell r="R150" t="str">
            <v>UTG-2 REGULAR</v>
          </cell>
          <cell r="S150" t="str">
            <v>REGULER</v>
          </cell>
        </row>
        <row r="151">
          <cell r="A151">
            <v>1202150279</v>
          </cell>
          <cell r="B151" t="str">
            <v>SHAHNIZ KAULIKA FIRDAUS</v>
          </cell>
          <cell r="C151" t="str">
            <v>SI-39-07</v>
          </cell>
          <cell r="D151" t="str">
            <v>SI-39-07</v>
          </cell>
          <cell r="E151" t="str">
            <v>SI-39-07</v>
          </cell>
          <cell r="F151" t="str">
            <v>UHS</v>
          </cell>
          <cell r="G151" t="str">
            <v>S1 Sistem Informasi</v>
          </cell>
          <cell r="H151">
            <v>0.15416666666666667</v>
          </cell>
          <cell r="I151" t="str">
            <v>GRADUATED</v>
          </cell>
          <cell r="J151">
            <v>43693</v>
          </cell>
          <cell r="K151" t="str">
            <v>JL. KUTILANG 1 BLOK G7 NO. 14 JATIBENING ESTATE KOTA BEKASI JAWA BARAT</v>
          </cell>
          <cell r="M151" t="str">
            <v>JAWA BARAT</v>
          </cell>
          <cell r="N151">
            <v>8122195676</v>
          </cell>
          <cell r="O151" t="str">
            <v>skaulika@student.telkomuniversity.ac.id</v>
          </cell>
          <cell r="P151">
            <v>71</v>
          </cell>
          <cell r="Q151" t="str">
            <v>WANITA</v>
          </cell>
          <cell r="R151" t="str">
            <v>UTG-2 REGULAR</v>
          </cell>
          <cell r="S151" t="str">
            <v>REGULER</v>
          </cell>
        </row>
        <row r="152">
          <cell r="A152">
            <v>1202150280</v>
          </cell>
          <cell r="B152" t="str">
            <v>IDA AYU GEDE ANILA SUKMA MURTI</v>
          </cell>
          <cell r="C152" t="str">
            <v>SI-39-08</v>
          </cell>
          <cell r="D152" t="str">
            <v>SI-39-08</v>
          </cell>
          <cell r="E152" t="str">
            <v>S1SI-EA</v>
          </cell>
          <cell r="F152" t="str">
            <v>SFJ</v>
          </cell>
          <cell r="G152" t="str">
            <v>S1 Sistem Informasi</v>
          </cell>
          <cell r="H152">
            <v>0.17222222222222219</v>
          </cell>
          <cell r="I152" t="str">
            <v>GRADUATED</v>
          </cell>
          <cell r="J152">
            <v>43651</v>
          </cell>
          <cell r="N152">
            <v>82121203839</v>
          </cell>
          <cell r="O152" t="str">
            <v>anilasukmamurti@student.telkomuniversity.ac.id</v>
          </cell>
          <cell r="P152">
            <v>100</v>
          </cell>
          <cell r="Q152" t="str">
            <v>WANITA</v>
          </cell>
          <cell r="R152" t="str">
            <v>UTG-2 REGULAR</v>
          </cell>
          <cell r="S152" t="str">
            <v>REGULER</v>
          </cell>
        </row>
        <row r="153">
          <cell r="A153">
            <v>1202150282</v>
          </cell>
          <cell r="B153" t="str">
            <v>KHALIDA ZIA AMRINA</v>
          </cell>
          <cell r="C153" t="str">
            <v>SI-39-02</v>
          </cell>
          <cell r="D153" t="str">
            <v>SI-39-02</v>
          </cell>
          <cell r="E153" t="str">
            <v>SI-39-02</v>
          </cell>
          <cell r="F153" t="str">
            <v>AWJ</v>
          </cell>
          <cell r="G153" t="str">
            <v>S1 Sistem Informasi</v>
          </cell>
          <cell r="H153">
            <v>0.16805555555555554</v>
          </cell>
          <cell r="I153" t="str">
            <v>GRADUATED</v>
          </cell>
          <cell r="J153">
            <v>43693</v>
          </cell>
          <cell r="K153" t="str">
            <v>BALAI BARU TIKU JORONG PASA TIKU</v>
          </cell>
          <cell r="M153" t="str">
            <v>SUMATERA BARAT</v>
          </cell>
          <cell r="N153">
            <v>82283377806</v>
          </cell>
          <cell r="O153" t="str">
            <v>Zkhalida34@gmail.com khalidaziaamrina@student.telkomuniversity.ac.id</v>
          </cell>
          <cell r="P153">
            <v>69</v>
          </cell>
          <cell r="Q153" t="str">
            <v>WANITA</v>
          </cell>
          <cell r="R153" t="str">
            <v>UTG-2 REGULAR</v>
          </cell>
          <cell r="S153" t="str">
            <v>REGULER</v>
          </cell>
        </row>
        <row r="154">
          <cell r="A154">
            <v>1202150283</v>
          </cell>
          <cell r="B154" t="str">
            <v>REGINA YUSTICIA FIRDAUS</v>
          </cell>
          <cell r="C154" t="str">
            <v>SI-39-03</v>
          </cell>
          <cell r="D154" t="str">
            <v>SI-39-03</v>
          </cell>
          <cell r="E154" t="str">
            <v>S1SI-ER</v>
          </cell>
          <cell r="F154" t="str">
            <v>RHA</v>
          </cell>
          <cell r="G154" t="str">
            <v>S1 Sistem Informasi</v>
          </cell>
          <cell r="H154">
            <v>0.14166666666666666</v>
          </cell>
          <cell r="I154" t="str">
            <v>GRADUATED</v>
          </cell>
          <cell r="J154">
            <v>43651</v>
          </cell>
          <cell r="N154">
            <v>82218340393</v>
          </cell>
          <cell r="O154" t="str">
            <v>regina.yusticia40@gmail.com reginayf@student.telkomuniversity.ac.id</v>
          </cell>
          <cell r="P154">
            <v>75</v>
          </cell>
          <cell r="Q154" t="str">
            <v>WANITA</v>
          </cell>
          <cell r="R154" t="str">
            <v>UTG-2 REGULAR</v>
          </cell>
          <cell r="S154" t="str">
            <v>REGULER</v>
          </cell>
        </row>
        <row r="155">
          <cell r="A155">
            <v>1202150284</v>
          </cell>
          <cell r="B155" t="str">
            <v>FINA SRI PUTRI</v>
          </cell>
          <cell r="C155" t="str">
            <v>SI-39-04</v>
          </cell>
          <cell r="D155" t="str">
            <v>SI-39-04</v>
          </cell>
          <cell r="E155" t="str">
            <v>SI-39-04</v>
          </cell>
          <cell r="F155" t="str">
            <v>FMA</v>
          </cell>
          <cell r="G155" t="str">
            <v>S1 Sistem Informasi</v>
          </cell>
          <cell r="H155">
            <v>0.14861111111111111</v>
          </cell>
          <cell r="I155" t="str">
            <v>GRADUATED</v>
          </cell>
          <cell r="J155">
            <v>43656</v>
          </cell>
          <cell r="K155" t="str">
            <v>BLOK TEGAL KALAPA NO. 59 RT.17 RW.10 KEL. DANGDEUR KAB. SUBANG</v>
          </cell>
          <cell r="M155" t="str">
            <v>JAWA BARAT</v>
          </cell>
          <cell r="N155">
            <v>81320223640</v>
          </cell>
          <cell r="O155" t="str">
            <v>finasputri@student.telkomuniversity.ac.id</v>
          </cell>
          <cell r="P155">
            <v>159</v>
          </cell>
          <cell r="Q155" t="str">
            <v>WANITA</v>
          </cell>
          <cell r="R155" t="str">
            <v>UTG-2 REGULAR</v>
          </cell>
          <cell r="S155" t="str">
            <v>REGULER</v>
          </cell>
        </row>
        <row r="156">
          <cell r="A156">
            <v>1202150285</v>
          </cell>
          <cell r="B156" t="str">
            <v>KHAIREN NIZA MEFID</v>
          </cell>
          <cell r="C156" t="str">
            <v>SI-39-05</v>
          </cell>
          <cell r="D156" t="str">
            <v>SI-39-05</v>
          </cell>
          <cell r="E156" t="str">
            <v>S1SI-ER</v>
          </cell>
          <cell r="F156" t="str">
            <v>WRP</v>
          </cell>
          <cell r="G156" t="str">
            <v>S1 Sistem Informasi</v>
          </cell>
          <cell r="H156">
            <v>0.16180555555555556</v>
          </cell>
          <cell r="I156" t="str">
            <v>GRADUATED</v>
          </cell>
          <cell r="J156">
            <v>43651</v>
          </cell>
          <cell r="L156" t="str">
            <v>INDONESIAN</v>
          </cell>
          <cell r="N156">
            <v>81221039570</v>
          </cell>
          <cell r="O156" t="str">
            <v>khairennizam@gmail.com khairennizam@student.telkomuniversity.ac.id</v>
          </cell>
          <cell r="P156">
            <v>94</v>
          </cell>
          <cell r="Q156" t="str">
            <v>WANITA</v>
          </cell>
          <cell r="R156" t="str">
            <v>UTG-2 REGULAR</v>
          </cell>
          <cell r="S156" t="str">
            <v>REGULER</v>
          </cell>
        </row>
        <row r="157">
          <cell r="A157">
            <v>1202150286</v>
          </cell>
          <cell r="B157" t="str">
            <v>RINDU YUNA PUTRI</v>
          </cell>
          <cell r="C157" t="str">
            <v>SI-39-06</v>
          </cell>
          <cell r="D157" t="str">
            <v>SI-39-06</v>
          </cell>
          <cell r="E157" t="str">
            <v>SI-39-06</v>
          </cell>
          <cell r="F157" t="str">
            <v>MAZ</v>
          </cell>
          <cell r="G157" t="str">
            <v>S1 Sistem Informasi</v>
          </cell>
          <cell r="H157">
            <v>0.13472222222222222</v>
          </cell>
          <cell r="I157" t="str">
            <v>STUDENT</v>
          </cell>
          <cell r="K157" t="str">
            <v>JLN RAYA BUKITTINGGI-PAYAKUMBUH KM5 MUNGGU</v>
          </cell>
          <cell r="L157" t="str">
            <v>TJ.ALAM RUKO UJANG PERABOT AGAM SUMATERA BARAT</v>
          </cell>
          <cell r="M157" t="str">
            <v>INDONESIAN</v>
          </cell>
          <cell r="N157" t="str">
            <v>SUMATERA BARAT</v>
          </cell>
          <cell r="O157">
            <v>81221768374</v>
          </cell>
          <cell r="P157" t="str">
            <v>rinduyuna@student.telkomuniversity.ac.id</v>
          </cell>
          <cell r="Q157">
            <v>9</v>
          </cell>
          <cell r="R157" t="str">
            <v>WANITA</v>
          </cell>
          <cell r="S157" t="str">
            <v>UTG-2 REGULAR</v>
          </cell>
        </row>
        <row r="158">
          <cell r="A158">
            <v>1202150287</v>
          </cell>
          <cell r="B158" t="str">
            <v>MIA DWI AULIA</v>
          </cell>
          <cell r="C158" t="str">
            <v>SI-39-07</v>
          </cell>
          <cell r="D158" t="str">
            <v>SI-39-07</v>
          </cell>
          <cell r="E158" t="str">
            <v>SI-39-07</v>
          </cell>
          <cell r="F158" t="str">
            <v>UHS</v>
          </cell>
          <cell r="G158" t="str">
            <v>S1 Sistem Informasi</v>
          </cell>
          <cell r="H158">
            <v>0.14375000000000002</v>
          </cell>
          <cell r="I158" t="str">
            <v>GRADUATED</v>
          </cell>
          <cell r="J158">
            <v>43707</v>
          </cell>
          <cell r="K158" t="str">
            <v>JL. H. SUMANIK NO.201 SIMPURUIK</v>
          </cell>
          <cell r="L158" t="str">
            <v xml:space="preserve"> BATUSANGKAR</v>
          </cell>
          <cell r="M158" t="str">
            <v xml:space="preserve"> KEC. SUNGAI TARAB</v>
          </cell>
          <cell r="O158" t="str">
            <v>SUMATERA BARAT</v>
          </cell>
          <cell r="P158">
            <v>81277618834</v>
          </cell>
          <cell r="Q158" t="str">
            <v>miadwiaulia@student.telkomuniversity.ac.id</v>
          </cell>
          <cell r="R158">
            <v>96</v>
          </cell>
          <cell r="S158" t="str">
            <v>WANITA</v>
          </cell>
        </row>
        <row r="159">
          <cell r="A159">
            <v>1202150288</v>
          </cell>
          <cell r="B159" t="str">
            <v>ANNISA AYU WAHDINI FATIMAH</v>
          </cell>
          <cell r="C159" t="str">
            <v>SI-39-08</v>
          </cell>
          <cell r="D159" t="str">
            <v>SI-39-08</v>
          </cell>
          <cell r="E159" t="str">
            <v>S1SI-EI</v>
          </cell>
          <cell r="F159" t="str">
            <v>SFJ</v>
          </cell>
          <cell r="G159" t="str">
            <v>S1 Sistem Informasi</v>
          </cell>
          <cell r="H159">
            <v>0.17569444444444446</v>
          </cell>
          <cell r="I159" t="str">
            <v>GRADUATED</v>
          </cell>
          <cell r="J159">
            <v>43644</v>
          </cell>
          <cell r="N159">
            <v>81313313432</v>
          </cell>
          <cell r="O159" t="str">
            <v>aayuwahdinif@student.telkomuniversity.ac.id</v>
          </cell>
          <cell r="P159">
            <v>106</v>
          </cell>
          <cell r="Q159" t="str">
            <v>WANITA</v>
          </cell>
          <cell r="R159" t="str">
            <v>UTG-2 REGULAR</v>
          </cell>
          <cell r="S159" t="str">
            <v>REGULER</v>
          </cell>
        </row>
        <row r="160">
          <cell r="A160">
            <v>1202150289</v>
          </cell>
          <cell r="B160" t="str">
            <v>INA INDAH HAPSARI</v>
          </cell>
          <cell r="C160" t="str">
            <v>SI-39-01</v>
          </cell>
          <cell r="D160" t="str">
            <v>ASI-39-01</v>
          </cell>
          <cell r="E160" t="str">
            <v>S1SI-EA</v>
          </cell>
          <cell r="F160" t="str">
            <v>UMY</v>
          </cell>
          <cell r="G160" t="str">
            <v>S1 Sistem Informasi</v>
          </cell>
          <cell r="H160">
            <v>0.14722222222222223</v>
          </cell>
          <cell r="I160" t="str">
            <v>GRADUATED</v>
          </cell>
          <cell r="J160">
            <v>43651</v>
          </cell>
          <cell r="L160" t="str">
            <v>INDONESIAN</v>
          </cell>
          <cell r="N160">
            <v>85788514644</v>
          </cell>
          <cell r="O160" t="str">
            <v>inaindah@student.telkomuniversity.ac.id</v>
          </cell>
          <cell r="P160">
            <v>235</v>
          </cell>
          <cell r="Q160" t="str">
            <v>WANITA</v>
          </cell>
          <cell r="R160" t="str">
            <v>UTG-2 REGULAR</v>
          </cell>
          <cell r="S160" t="str">
            <v>REGULER</v>
          </cell>
        </row>
        <row r="161">
          <cell r="A161">
            <v>1202150366</v>
          </cell>
          <cell r="B161" t="str">
            <v>MUHAMMAD NAUFAL CAHYO BASKORO</v>
          </cell>
          <cell r="C161" t="str">
            <v>SI-39-06</v>
          </cell>
          <cell r="D161" t="str">
            <v>SI-39-06</v>
          </cell>
          <cell r="E161" t="str">
            <v>S1SI-EA</v>
          </cell>
          <cell r="F161" t="str">
            <v>MAZ</v>
          </cell>
          <cell r="G161" t="str">
            <v>S1 Sistem Informasi</v>
          </cell>
          <cell r="H161">
            <v>0.13055555555555556</v>
          </cell>
          <cell r="I161" t="str">
            <v>GRADUATED</v>
          </cell>
          <cell r="J161">
            <v>43644</v>
          </cell>
          <cell r="N161">
            <v>82218340199</v>
          </cell>
          <cell r="O161" t="str">
            <v>novalcahyo@student.telkomuniversity.ac.id novalcahyo@student.telkomuniversity.ac.id</v>
          </cell>
          <cell r="P161">
            <v>146</v>
          </cell>
          <cell r="Q161" t="str">
            <v>PRIA</v>
          </cell>
          <cell r="R161" t="str">
            <v>UTG-2 REGULAR</v>
          </cell>
          <cell r="S161" t="str">
            <v>REGULER</v>
          </cell>
        </row>
        <row r="162">
          <cell r="A162">
            <v>1202150372</v>
          </cell>
          <cell r="B162" t="str">
            <v>FADHLI AULIA SYALFINAF</v>
          </cell>
          <cell r="C162" t="str">
            <v>SI-39-07</v>
          </cell>
          <cell r="D162" t="str">
            <v>SI-39-07</v>
          </cell>
          <cell r="E162" t="str">
            <v>SI-39-07</v>
          </cell>
          <cell r="F162" t="str">
            <v>UHS</v>
          </cell>
          <cell r="G162" t="str">
            <v>S1 Sistem Informasi</v>
          </cell>
          <cell r="H162">
            <v>0.11944444444444445</v>
          </cell>
          <cell r="I162" t="str">
            <v>STUDENT</v>
          </cell>
          <cell r="K162" t="str">
            <v>JL.UNIB PERMAI BLOK 2C 86 KECAMATAN MUARA BANGKAHULU KELURAHAN PEMATANG GUBERNUR</v>
          </cell>
          <cell r="L162" t="str">
            <v>INDONESIAN</v>
          </cell>
          <cell r="M162" t="str">
            <v>BENGKULU</v>
          </cell>
          <cell r="N162">
            <v>82218344487</v>
          </cell>
          <cell r="O162" t="str">
            <v>fadliauliasyalfinaf1903@gmail.com fadliauliasyalfinaf@student.telkomuniversity.ac.id</v>
          </cell>
          <cell r="Q162" t="str">
            <v>PRIA</v>
          </cell>
          <cell r="R162" t="str">
            <v>UTG-2 REGULAR</v>
          </cell>
          <cell r="S162" t="str">
            <v>REGULER</v>
          </cell>
        </row>
        <row r="163">
          <cell r="A163">
            <v>1202150373</v>
          </cell>
          <cell r="B163" t="str">
            <v>SRI RAHAYU</v>
          </cell>
          <cell r="C163" t="str">
            <v>SI-39-08</v>
          </cell>
          <cell r="D163" t="str">
            <v>SI-39-08</v>
          </cell>
          <cell r="E163" t="str">
            <v>S1SI-ER</v>
          </cell>
          <cell r="F163" t="str">
            <v>SFJ</v>
          </cell>
          <cell r="G163" t="str">
            <v>S1 Sistem Informasi</v>
          </cell>
          <cell r="H163">
            <v>0.16388888888888889</v>
          </cell>
          <cell r="I163" t="str">
            <v>GRADUATED</v>
          </cell>
          <cell r="J163">
            <v>43651</v>
          </cell>
          <cell r="L163" t="str">
            <v>INDONESIAN</v>
          </cell>
          <cell r="N163">
            <v>82117234039</v>
          </cell>
          <cell r="O163" t="str">
            <v>ayusrirahayu@student.telkomuniversity.ac.id</v>
          </cell>
          <cell r="P163">
            <v>73</v>
          </cell>
          <cell r="Q163" t="str">
            <v>WANITA</v>
          </cell>
          <cell r="R163" t="str">
            <v>UTG-2 REGULAR</v>
          </cell>
          <cell r="S163" t="str">
            <v>REGULER</v>
          </cell>
        </row>
        <row r="164">
          <cell r="A164">
            <v>1202150375</v>
          </cell>
          <cell r="B164" t="str">
            <v>MICHAEL ADIANSYAH NOVAROSY</v>
          </cell>
          <cell r="C164" t="str">
            <v>SI-39-02</v>
          </cell>
          <cell r="D164" t="str">
            <v>SI-39-02</v>
          </cell>
          <cell r="E164" t="str">
            <v>SI-39-02</v>
          </cell>
          <cell r="F164" t="str">
            <v>AWJ</v>
          </cell>
          <cell r="G164" t="str">
            <v>S1 Sistem Informasi</v>
          </cell>
          <cell r="H164">
            <v>0.13819444444444443</v>
          </cell>
          <cell r="I164" t="str">
            <v>NON-ACTIVE</v>
          </cell>
          <cell r="K164" t="str">
            <v>KOMPLEK TAMAN HOLIS INDAH B2 NO. 19</v>
          </cell>
          <cell r="L164" t="str">
            <v xml:space="preserve"> BANDUNG</v>
          </cell>
          <cell r="N164" t="str">
            <v>JAWA BARAT</v>
          </cell>
          <cell r="O164">
            <v>87722601575</v>
          </cell>
          <cell r="P164" t="str">
            <v>michaeladiansyh@student.telkomuniversity.ac.id</v>
          </cell>
          <cell r="Q164">
            <v>2</v>
          </cell>
          <cell r="R164" t="str">
            <v>PRIA</v>
          </cell>
          <cell r="S164" t="str">
            <v>UTG-2 REGULAR</v>
          </cell>
        </row>
        <row r="165">
          <cell r="A165">
            <v>1202150379</v>
          </cell>
          <cell r="B165" t="str">
            <v>RIZKI ANANDA</v>
          </cell>
          <cell r="C165" t="str">
            <v>SI-39-05</v>
          </cell>
          <cell r="D165" t="str">
            <v>SI-39-05</v>
          </cell>
          <cell r="E165" t="str">
            <v>S1SI-EA</v>
          </cell>
          <cell r="F165" t="str">
            <v>WRP</v>
          </cell>
          <cell r="G165" t="str">
            <v>S1 Sistem Informasi</v>
          </cell>
          <cell r="H165">
            <v>0.14027777777777778</v>
          </cell>
          <cell r="I165" t="str">
            <v>GRADUATED</v>
          </cell>
          <cell r="J165">
            <v>43644</v>
          </cell>
          <cell r="N165">
            <v>81262921505</v>
          </cell>
          <cell r="O165" t="str">
            <v>kikiananda@student.telkomuniversity.ac.id</v>
          </cell>
          <cell r="P165">
            <v>64</v>
          </cell>
          <cell r="Q165" t="str">
            <v>PRIA</v>
          </cell>
          <cell r="R165" t="str">
            <v>UTG-2 REGULAR</v>
          </cell>
          <cell r="S165" t="str">
            <v>REGULER</v>
          </cell>
        </row>
        <row r="166">
          <cell r="A166">
            <v>1202151228</v>
          </cell>
          <cell r="B166" t="str">
            <v>WIRADHIKA DWI PUTRA</v>
          </cell>
          <cell r="C166" t="str">
            <v>SI-39-04</v>
          </cell>
          <cell r="D166" t="str">
            <v>SI-39-04</v>
          </cell>
          <cell r="E166" t="str">
            <v>SI-39-04</v>
          </cell>
          <cell r="F166" t="str">
            <v>FMA</v>
          </cell>
          <cell r="G166" t="str">
            <v>S1 Sistem Informasi</v>
          </cell>
          <cell r="H166">
            <v>0.13541666666666666</v>
          </cell>
          <cell r="I166" t="str">
            <v>GRADUATED</v>
          </cell>
          <cell r="J166">
            <v>43707</v>
          </cell>
          <cell r="K166" t="str">
            <v>JL. URIP SUMOHARJO KOMP PALDAM VII WRB F.10</v>
          </cell>
          <cell r="L166" t="str">
            <v>INDONESIAN</v>
          </cell>
          <cell r="M166" t="str">
            <v>SULAWESI SELATAN</v>
          </cell>
          <cell r="N166">
            <v>82291281326</v>
          </cell>
          <cell r="O166" t="str">
            <v>wiradd@student.telkomuniversity.ac.id</v>
          </cell>
          <cell r="P166">
            <v>61</v>
          </cell>
          <cell r="Q166" t="str">
            <v>PRIA</v>
          </cell>
          <cell r="R166" t="str">
            <v>JPPA LKS SMK</v>
          </cell>
          <cell r="S166" t="str">
            <v>REGULER</v>
          </cell>
        </row>
        <row r="167">
          <cell r="A167">
            <v>1202151229</v>
          </cell>
          <cell r="B167" t="str">
            <v>M. NICO NASRULLAH</v>
          </cell>
          <cell r="C167" t="str">
            <v>SI-39-05</v>
          </cell>
          <cell r="D167" t="str">
            <v>SI-39-05</v>
          </cell>
          <cell r="E167" t="str">
            <v>SI-39-05</v>
          </cell>
          <cell r="F167" t="str">
            <v>WRP</v>
          </cell>
          <cell r="G167" t="str">
            <v>S1 Sistem Informasi</v>
          </cell>
          <cell r="H167">
            <v>9.6527777777777768E-2</v>
          </cell>
          <cell r="I167" t="str">
            <v>RESIGN</v>
          </cell>
          <cell r="J167">
            <v>42783</v>
          </cell>
          <cell r="K167" t="str">
            <v>WONOKITRI GG.8 NO. 8</v>
          </cell>
          <cell r="L167" t="str">
            <v>GUNUNGSARI</v>
          </cell>
          <cell r="M167" t="str">
            <v xml:space="preserve"> DUKUH PAKIS</v>
          </cell>
          <cell r="N167" t="str">
            <v xml:space="preserve"> SURABAYA</v>
          </cell>
          <cell r="P167" t="str">
            <v>JAWA TIMUR</v>
          </cell>
          <cell r="Q167">
            <v>85233486908</v>
          </cell>
          <cell r="R167" t="str">
            <v>nikonasrul@student.telkomuniversity.ac.id</v>
          </cell>
          <cell r="S167">
            <v>65</v>
          </cell>
        </row>
        <row r="168">
          <cell r="A168">
            <v>1202151230</v>
          </cell>
          <cell r="B168" t="str">
            <v>HARRI MARGONO</v>
          </cell>
          <cell r="C168" t="str">
            <v>SI-39-06</v>
          </cell>
          <cell r="D168" t="str">
            <v>SI-39-06</v>
          </cell>
          <cell r="E168" t="str">
            <v>SI-39-06</v>
          </cell>
          <cell r="F168" t="str">
            <v>MAZ</v>
          </cell>
          <cell r="G168" t="str">
            <v>S1 Sistem Informasi</v>
          </cell>
          <cell r="H168">
            <v>0.13472222222222222</v>
          </cell>
          <cell r="I168" t="str">
            <v>GRADUATED</v>
          </cell>
          <cell r="J168">
            <v>43707</v>
          </cell>
          <cell r="K168" t="str">
            <v>JL. PELAJAR PEJUANG 45 NO.44</v>
          </cell>
          <cell r="L168" t="str">
            <v>INDONESIAN</v>
          </cell>
          <cell r="M168" t="str">
            <v>JAWA BARAT</v>
          </cell>
          <cell r="N168">
            <v>8991416738</v>
          </cell>
          <cell r="O168" t="str">
            <v>battlefieldhmgr@student.telkomuniversity.ac.id</v>
          </cell>
          <cell r="P168">
            <v>67</v>
          </cell>
          <cell r="Q168" t="str">
            <v>PRIA</v>
          </cell>
          <cell r="R168" t="str">
            <v>JPPA LKS SMK</v>
          </cell>
          <cell r="S168" t="str">
            <v>REGULER</v>
          </cell>
        </row>
        <row r="169">
          <cell r="A169">
            <v>1202151231</v>
          </cell>
          <cell r="B169" t="str">
            <v>BAGAS SAADILAH</v>
          </cell>
          <cell r="C169" t="str">
            <v>SI-39-07</v>
          </cell>
          <cell r="D169" t="str">
            <v>SI-39-07</v>
          </cell>
          <cell r="E169" t="str">
            <v>SI-39-07</v>
          </cell>
          <cell r="F169" t="str">
            <v>UHS</v>
          </cell>
          <cell r="G169" t="str">
            <v>S1 Sistem Informasi</v>
          </cell>
          <cell r="H169">
            <v>0.11388888888888889</v>
          </cell>
          <cell r="I169" t="str">
            <v>STUDENT</v>
          </cell>
          <cell r="K169" t="str">
            <v>JL.D.I PANJAITAN NO 60 RT 18</v>
          </cell>
          <cell r="L169" t="str">
            <v>INDONESIAN</v>
          </cell>
          <cell r="M169" t="str">
            <v>KALIMANTAN TIMUR</v>
          </cell>
          <cell r="N169">
            <v>81281943314</v>
          </cell>
          <cell r="O169" t="str">
            <v>bagassaadilah@gmail.com bagassaadilah@students.telkomuniversity.ac.id</v>
          </cell>
          <cell r="P169">
            <v>100</v>
          </cell>
          <cell r="Q169" t="str">
            <v>PRIA</v>
          </cell>
          <cell r="R169" t="str">
            <v>JPPA LKS SMK</v>
          </cell>
          <cell r="S169" t="str">
            <v>REGULER</v>
          </cell>
        </row>
        <row r="170">
          <cell r="A170">
            <v>1202151232</v>
          </cell>
          <cell r="B170" t="str">
            <v>AFRIZAL RIZKY PUTRA PAMUNGKAS</v>
          </cell>
          <cell r="C170" t="str">
            <v>SI-39-08</v>
          </cell>
          <cell r="D170" t="str">
            <v>SI-39-08</v>
          </cell>
          <cell r="E170" t="str">
            <v>SI-39-08</v>
          </cell>
          <cell r="F170" t="str">
            <v>SFJ</v>
          </cell>
          <cell r="G170" t="str">
            <v>S1 Sistem Informasi</v>
          </cell>
          <cell r="H170">
            <v>0.13958333333333334</v>
          </cell>
          <cell r="I170" t="str">
            <v>GRADUATED</v>
          </cell>
          <cell r="J170">
            <v>43693</v>
          </cell>
          <cell r="K170" t="str">
            <v>JL.LAMONGAN BARAT VI NO 24 RT 7 RW 5 KOTA SEMARANG JAWA TENGAH</v>
          </cell>
          <cell r="L170" t="str">
            <v>INDONESIAN</v>
          </cell>
          <cell r="M170" t="str">
            <v>JAWA TENGAH</v>
          </cell>
          <cell r="N170">
            <v>82218339491</v>
          </cell>
          <cell r="O170" t="str">
            <v>afrizalrizkypp@student.telkomuniversity.ac.id</v>
          </cell>
          <cell r="P170">
            <v>178</v>
          </cell>
          <cell r="Q170" t="str">
            <v>PRIA</v>
          </cell>
          <cell r="R170" t="str">
            <v>JPPA LKS SMK</v>
          </cell>
          <cell r="S170" t="str">
            <v>REGULER</v>
          </cell>
        </row>
        <row r="171">
          <cell r="A171">
            <v>1202151233</v>
          </cell>
          <cell r="B171" t="str">
            <v>RANGGA AYESHA</v>
          </cell>
          <cell r="C171" t="str">
            <v>SI-39-01</v>
          </cell>
          <cell r="D171" t="str">
            <v>SI-39-01</v>
          </cell>
          <cell r="E171" t="str">
            <v>SI-39-01</v>
          </cell>
          <cell r="F171" t="str">
            <v>UMY</v>
          </cell>
          <cell r="G171" t="str">
            <v>S1 Sistem Informasi</v>
          </cell>
          <cell r="H171">
            <v>0.13333333333333333</v>
          </cell>
          <cell r="I171" t="str">
            <v>GRADUATED</v>
          </cell>
          <cell r="J171">
            <v>43693</v>
          </cell>
          <cell r="K171" t="str">
            <v>JL. MAYANGSARI 1 C/18</v>
          </cell>
          <cell r="L171" t="str">
            <v>INDONESIAN</v>
          </cell>
          <cell r="M171" t="str">
            <v>DKI JAKARTA</v>
          </cell>
          <cell r="N171">
            <v>82126666774</v>
          </cell>
          <cell r="O171" t="str">
            <v>rangga.ayesha@yahoo.com ranggaayesha@student.telkomuniversity.ac.id</v>
          </cell>
          <cell r="P171">
            <v>68</v>
          </cell>
          <cell r="Q171" t="str">
            <v>PRIA</v>
          </cell>
          <cell r="R171" t="str">
            <v>JPPA LKS SMK</v>
          </cell>
          <cell r="S171" t="str">
            <v>REGULER</v>
          </cell>
        </row>
        <row r="172">
          <cell r="A172">
            <v>1202151234</v>
          </cell>
          <cell r="B172" t="str">
            <v>HALIM AFIF HUSFI</v>
          </cell>
          <cell r="C172" t="str">
            <v>SI-39-02</v>
          </cell>
          <cell r="D172" t="str">
            <v>SI-39-02</v>
          </cell>
          <cell r="E172" t="str">
            <v>SI-39-02</v>
          </cell>
          <cell r="F172" t="str">
            <v>AWJ</v>
          </cell>
          <cell r="G172" t="str">
            <v>S1 Sistem Informasi</v>
          </cell>
          <cell r="H172">
            <v>8.819444444444445E-2</v>
          </cell>
          <cell r="I172" t="str">
            <v>GRADUATED</v>
          </cell>
          <cell r="J172">
            <v>43707</v>
          </cell>
          <cell r="K172" t="str">
            <v>TOKO KHARISMA JL. SRIKANDI NO. 1 L DEPAN MESJID TAQWA MUHAMMADYAH KEL. DELIMA PEKANBARU</v>
          </cell>
          <cell r="M172" t="str">
            <v>RIAU</v>
          </cell>
          <cell r="N172">
            <v>82285681404</v>
          </cell>
          <cell r="O172" t="str">
            <v>apip_kugy@yahoo.co.id afifhalim@student.telkomuniversity.ac.id</v>
          </cell>
          <cell r="P172">
            <v>61</v>
          </cell>
          <cell r="Q172" t="str">
            <v>PRIA</v>
          </cell>
          <cell r="R172" t="str">
            <v>JPPA LKS SMK</v>
          </cell>
          <cell r="S172" t="str">
            <v>REGULER</v>
          </cell>
        </row>
        <row r="173">
          <cell r="A173">
            <v>1202151235</v>
          </cell>
          <cell r="B173" t="str">
            <v>ABYAN DZUHURIZA PERMANA</v>
          </cell>
          <cell r="C173" t="str">
            <v>SI-39-03</v>
          </cell>
          <cell r="D173" t="str">
            <v>SI-39-03</v>
          </cell>
          <cell r="E173" t="str">
            <v>SI-39-03</v>
          </cell>
          <cell r="F173" t="str">
            <v>RHA</v>
          </cell>
          <cell r="G173" t="str">
            <v>S1 Sistem Informasi</v>
          </cell>
          <cell r="H173">
            <v>9.8611111111111108E-2</v>
          </cell>
          <cell r="I173" t="str">
            <v>RESIGN</v>
          </cell>
          <cell r="J173">
            <v>42656</v>
          </cell>
          <cell r="K173" t="str">
            <v>PERUMAHAN GRAHA TAMAN KEBAYORAN</v>
          </cell>
          <cell r="L173" t="str">
            <v xml:space="preserve"> JL CIPAKU 6</v>
          </cell>
          <cell r="M173" t="str">
            <v xml:space="preserve"> BLOK J NO.20</v>
          </cell>
          <cell r="N173" t="str">
            <v xml:space="preserve"> RT 9</v>
          </cell>
          <cell r="O173" t="str">
            <v xml:space="preserve"> RW 13</v>
          </cell>
          <cell r="Q173" t="str">
            <v>JAWA BARAT</v>
          </cell>
          <cell r="R173">
            <v>81906814985</v>
          </cell>
          <cell r="S173" t="str">
            <v>abyandzuhur@student.telkomuniversity.ac.id</v>
          </cell>
        </row>
        <row r="174">
          <cell r="A174">
            <v>1202151364</v>
          </cell>
          <cell r="B174" t="str">
            <v>SITI AULIA NOOR</v>
          </cell>
          <cell r="C174" t="str">
            <v>SI-39-04</v>
          </cell>
          <cell r="D174" t="str">
            <v>SI-39-04</v>
          </cell>
          <cell r="E174" t="str">
            <v>SI-39-04</v>
          </cell>
          <cell r="F174" t="str">
            <v>FMA</v>
          </cell>
          <cell r="G174" t="str">
            <v>S1 Sistem Informasi</v>
          </cell>
          <cell r="H174">
            <v>0.16597222222222222</v>
          </cell>
          <cell r="I174" t="str">
            <v>GRADUATED</v>
          </cell>
          <cell r="J174">
            <v>43656</v>
          </cell>
          <cell r="K174" t="str">
            <v>JL. MR. COKROKUSUMO RT.05 RW.02 KELURAHAN BANGKAL KECAMATAN CEMPAKA KOTA BANJARBARU</v>
          </cell>
          <cell r="L174" t="str">
            <v>INDONESIAN</v>
          </cell>
          <cell r="M174" t="str">
            <v>KALIMANTAN SELATAN</v>
          </cell>
          <cell r="N174">
            <v>81250125539</v>
          </cell>
          <cell r="O174" t="str">
            <v>sitiaulianoor@student.telkomuniversity.ac.id</v>
          </cell>
          <cell r="P174">
            <v>219</v>
          </cell>
          <cell r="Q174" t="str">
            <v>WANITA</v>
          </cell>
          <cell r="R174" t="str">
            <v>JPPA LKS SMK</v>
          </cell>
          <cell r="S174" t="str">
            <v>REGULER</v>
          </cell>
        </row>
        <row r="175">
          <cell r="A175">
            <v>1202151365</v>
          </cell>
          <cell r="B175" t="str">
            <v>SITI RAFTIANA PUTRI</v>
          </cell>
          <cell r="C175" t="str">
            <v>SI-39-05</v>
          </cell>
          <cell r="D175" t="str">
            <v>SI-39-05</v>
          </cell>
          <cell r="E175" t="str">
            <v>SI-39-05</v>
          </cell>
          <cell r="F175" t="str">
            <v>WRP</v>
          </cell>
          <cell r="G175" t="str">
            <v>S1 Sistem Informasi</v>
          </cell>
          <cell r="H175">
            <v>0.15625</v>
          </cell>
          <cell r="I175" t="str">
            <v>GRADUATED</v>
          </cell>
          <cell r="J175">
            <v>43707</v>
          </cell>
          <cell r="K175" t="str">
            <v>JALAN TERUSAN SURYANI</v>
          </cell>
          <cell r="M175" t="str">
            <v>JAWA BARAT</v>
          </cell>
          <cell r="N175">
            <v>87722278021</v>
          </cell>
          <cell r="O175" t="str">
            <v>raftiana@student.telkomuniversity.ac.id</v>
          </cell>
          <cell r="P175">
            <v>102</v>
          </cell>
          <cell r="Q175" t="str">
            <v>WANITA</v>
          </cell>
          <cell r="R175" t="str">
            <v>JPPA LKS SMK</v>
          </cell>
          <cell r="S175" t="str">
            <v>REGULER</v>
          </cell>
        </row>
        <row r="176">
          <cell r="A176">
            <v>1202152157</v>
          </cell>
          <cell r="B176" t="str">
            <v>EKKY RIZKI PRATAMA</v>
          </cell>
          <cell r="C176" t="str">
            <v>SI-39-05</v>
          </cell>
          <cell r="D176" t="str">
            <v>SI-39-05</v>
          </cell>
          <cell r="E176" t="str">
            <v>SI-39-05</v>
          </cell>
          <cell r="F176" t="str">
            <v>WRP</v>
          </cell>
          <cell r="G176" t="str">
            <v>S1 Sistem Informasi</v>
          </cell>
          <cell r="H176">
            <v>0.13541666666666666</v>
          </cell>
          <cell r="I176" t="str">
            <v>STUDENT</v>
          </cell>
          <cell r="K176" t="str">
            <v>JALAN INDONESIA AUSTRALIA</v>
          </cell>
          <cell r="L176" t="str">
            <v xml:space="preserve"> RT 7</v>
          </cell>
          <cell r="M176" t="str">
            <v>RW 6</v>
          </cell>
          <cell r="N176" t="str">
            <v>NO.36</v>
          </cell>
          <cell r="O176" t="str">
            <v xml:space="preserve"> DESA TANJUNG ISUY</v>
          </cell>
          <cell r="P176" t="str">
            <v xml:space="preserve"> KEC. JEMPANG.</v>
          </cell>
          <cell r="Q176" t="str">
            <v>INDONESIAN</v>
          </cell>
          <cell r="R176" t="str">
            <v>KALIMANTAN TIMUR</v>
          </cell>
          <cell r="S176">
            <v>82218344351</v>
          </cell>
        </row>
        <row r="177">
          <cell r="A177">
            <v>1202152158</v>
          </cell>
          <cell r="B177" t="str">
            <v>ARFIA ARI PRABOWO</v>
          </cell>
          <cell r="C177" t="str">
            <v>SI-39-06</v>
          </cell>
          <cell r="D177" t="str">
            <v>SI-39-06</v>
          </cell>
          <cell r="E177" t="str">
            <v>S1SI-EI</v>
          </cell>
          <cell r="F177" t="str">
            <v>MAZ</v>
          </cell>
          <cell r="G177" t="str">
            <v>S1 Sistem Informasi</v>
          </cell>
          <cell r="H177">
            <v>0.15069444444444444</v>
          </cell>
          <cell r="I177" t="str">
            <v>GRADUATED</v>
          </cell>
          <cell r="J177">
            <v>43651</v>
          </cell>
          <cell r="L177" t="str">
            <v>INDONESIAN</v>
          </cell>
          <cell r="N177">
            <v>82218340898</v>
          </cell>
          <cell r="O177" t="str">
            <v>arfia.ari@aim.com arfiaari@student.telkomuniversity.ac.id</v>
          </cell>
          <cell r="P177">
            <v>62</v>
          </cell>
          <cell r="Q177" t="str">
            <v>PRIA</v>
          </cell>
          <cell r="R177" t="str">
            <v>CBT</v>
          </cell>
          <cell r="S177" t="str">
            <v>REGULER</v>
          </cell>
        </row>
        <row r="178">
          <cell r="A178">
            <v>1202152159</v>
          </cell>
          <cell r="B178" t="str">
            <v>FARHAN RIZKY FIRDAUS</v>
          </cell>
          <cell r="C178" t="str">
            <v>SI-39-07</v>
          </cell>
          <cell r="D178" t="str">
            <v>SI-39-07</v>
          </cell>
          <cell r="E178" t="str">
            <v>SI-39-07</v>
          </cell>
          <cell r="F178" t="str">
            <v>UHS</v>
          </cell>
          <cell r="G178" t="str">
            <v>S1 Sistem Informasi</v>
          </cell>
          <cell r="H178">
            <v>0.14652777777777778</v>
          </cell>
          <cell r="I178" t="str">
            <v>STUDENT</v>
          </cell>
          <cell r="K178" t="str">
            <v>BINONG PERMAI BLOK I 11 NO. 1 RT 004 RW.014 KEC. CURUG</v>
          </cell>
          <cell r="L178" t="str">
            <v xml:space="preserve"> KAB. TANGERANG</v>
          </cell>
          <cell r="N178" t="str">
            <v>BANTEN</v>
          </cell>
          <cell r="O178">
            <v>81290431306</v>
          </cell>
          <cell r="P178" t="str">
            <v>farhannrf@gmail.com farhanrf@student.telkomuniversity.ac.id</v>
          </cell>
          <cell r="Q178">
            <v>79</v>
          </cell>
          <cell r="R178" t="str">
            <v>PRIA</v>
          </cell>
          <cell r="S178" t="str">
            <v>CBT</v>
          </cell>
        </row>
        <row r="179">
          <cell r="A179">
            <v>1202152160</v>
          </cell>
          <cell r="B179" t="str">
            <v>MUHAMMAD FERDI KURNIAWAN</v>
          </cell>
          <cell r="C179" t="str">
            <v>SI-39-08</v>
          </cell>
          <cell r="D179" t="str">
            <v>SI-39-08</v>
          </cell>
          <cell r="E179" t="str">
            <v>SI-39-08</v>
          </cell>
          <cell r="F179" t="str">
            <v>SFJ</v>
          </cell>
          <cell r="G179" t="str">
            <v>S1 Sistem Informasi</v>
          </cell>
          <cell r="H179">
            <v>0.14930555555555555</v>
          </cell>
          <cell r="I179" t="str">
            <v>GRADUATED</v>
          </cell>
          <cell r="J179">
            <v>43707</v>
          </cell>
          <cell r="K179" t="str">
            <v>KOMP. BELANTI INDAH A 13 GUNUNG PANGILUN RT/RW 003/008</v>
          </cell>
          <cell r="M179" t="str">
            <v>SUMATERA BARAT</v>
          </cell>
          <cell r="N179">
            <v>81295341752</v>
          </cell>
          <cell r="O179" t="str">
            <v>ferdii@student.telkomuniversity.ac.id</v>
          </cell>
          <cell r="P179">
            <v>123</v>
          </cell>
          <cell r="Q179" t="str">
            <v>PRIA</v>
          </cell>
          <cell r="R179" t="str">
            <v>CBT</v>
          </cell>
          <cell r="S179" t="str">
            <v>REGULER</v>
          </cell>
        </row>
        <row r="180">
          <cell r="A180">
            <v>1202152161</v>
          </cell>
          <cell r="B180" t="str">
            <v>FAUZAN EKAPUTRA</v>
          </cell>
          <cell r="C180" t="str">
            <v>SI-39-01</v>
          </cell>
          <cell r="D180" t="str">
            <v>SI-39-01</v>
          </cell>
          <cell r="E180" t="str">
            <v>SI-39-01</v>
          </cell>
          <cell r="F180" t="str">
            <v>UMY</v>
          </cell>
          <cell r="G180" t="str">
            <v>S1 Sistem Informasi</v>
          </cell>
          <cell r="H180">
            <v>0.12847222222222221</v>
          </cell>
          <cell r="I180" t="str">
            <v>STUDENT</v>
          </cell>
          <cell r="K180" t="str">
            <v>JL. KARYA KASIH KOMP.BUKIT JOHOR MAS BLOK J NO.18</v>
          </cell>
          <cell r="M180" t="str">
            <v>SUMATERA UTARA</v>
          </cell>
          <cell r="N180">
            <v>81331602426</v>
          </cell>
          <cell r="O180" t="str">
            <v>ekaputra@student.telkomuniversity.ac.id</v>
          </cell>
          <cell r="P180">
            <v>68</v>
          </cell>
          <cell r="Q180" t="str">
            <v>PRIA</v>
          </cell>
          <cell r="R180" t="str">
            <v>CBT</v>
          </cell>
          <cell r="S180" t="str">
            <v>REGULER</v>
          </cell>
        </row>
        <row r="181">
          <cell r="A181">
            <v>1202152162</v>
          </cell>
          <cell r="B181" t="str">
            <v>MUHAMMAD RINADHI PUTRA</v>
          </cell>
          <cell r="C181" t="str">
            <v>SI-39-02</v>
          </cell>
          <cell r="D181" t="str">
            <v>SI-39-02</v>
          </cell>
          <cell r="E181" t="str">
            <v>SI-39-02</v>
          </cell>
          <cell r="F181" t="str">
            <v>AWJ</v>
          </cell>
          <cell r="G181" t="str">
            <v>S1 Sistem Informasi</v>
          </cell>
          <cell r="H181">
            <v>0.13472222222222222</v>
          </cell>
          <cell r="I181" t="str">
            <v>GRADUATED</v>
          </cell>
          <cell r="J181">
            <v>43707</v>
          </cell>
          <cell r="K181" t="str">
            <v>PERUMNAS GRIYA PERMATA BLOK A 269 SAGULUNG BATAM</v>
          </cell>
          <cell r="L181" t="str">
            <v>INDONESIAN</v>
          </cell>
          <cell r="M181" t="str">
            <v>KEPULAUAN RIAU</v>
          </cell>
          <cell r="N181">
            <v>89606511255</v>
          </cell>
          <cell r="O181" t="str">
            <v>rinadhiputra@student.telkomuniversity.ac.id</v>
          </cell>
          <cell r="P181">
            <v>60</v>
          </cell>
          <cell r="Q181" t="str">
            <v>PRIA</v>
          </cell>
          <cell r="R181" t="str">
            <v>CBT</v>
          </cell>
          <cell r="S181" t="str">
            <v>REGULER</v>
          </cell>
        </row>
        <row r="182">
          <cell r="A182">
            <v>1202152163</v>
          </cell>
          <cell r="B182" t="str">
            <v>TEUKU MUHAMMAD RAZA IQBAL</v>
          </cell>
          <cell r="C182" t="str">
            <v>SI-39-03</v>
          </cell>
          <cell r="D182" t="str">
            <v>SI-39-03</v>
          </cell>
          <cell r="E182" t="str">
            <v>SI-39-03</v>
          </cell>
          <cell r="F182" t="str">
            <v>RHA</v>
          </cell>
          <cell r="G182" t="str">
            <v>S1 Sistem Informasi</v>
          </cell>
          <cell r="H182">
            <v>0.12638888888888888</v>
          </cell>
          <cell r="I182" t="str">
            <v>GRADUATED</v>
          </cell>
          <cell r="J182">
            <v>43707</v>
          </cell>
          <cell r="K182" t="str">
            <v>JLN.T.FAHRUDDIN NO.114 KEL.LUBUK PAKAM I-II KEC.LUBUK PAKAM</v>
          </cell>
          <cell r="L182" t="str">
            <v>INDONESIAN</v>
          </cell>
          <cell r="M182" t="str">
            <v>SUMATERA UTARA</v>
          </cell>
          <cell r="N182">
            <v>8116334841</v>
          </cell>
          <cell r="O182" t="str">
            <v>razaiqball@student.telkomuniversity.ac.id</v>
          </cell>
          <cell r="P182">
            <v>90</v>
          </cell>
          <cell r="Q182" t="str">
            <v>PRIA</v>
          </cell>
          <cell r="R182" t="str">
            <v>CBT</v>
          </cell>
          <cell r="S182" t="str">
            <v>REGULER</v>
          </cell>
        </row>
        <row r="183">
          <cell r="A183">
            <v>1202152164</v>
          </cell>
          <cell r="B183" t="str">
            <v>INDRA AJIPUTRA</v>
          </cell>
          <cell r="C183" t="str">
            <v>SI-39-04</v>
          </cell>
          <cell r="D183" t="str">
            <v>SI-39-04</v>
          </cell>
          <cell r="E183" t="str">
            <v>S1SI-EA</v>
          </cell>
          <cell r="F183" t="str">
            <v>FMA</v>
          </cell>
          <cell r="G183" t="str">
            <v>S1 Sistem Informasi</v>
          </cell>
          <cell r="H183">
            <v>0.1277777777777778</v>
          </cell>
          <cell r="I183" t="str">
            <v>GRADUATED</v>
          </cell>
          <cell r="J183">
            <v>43644</v>
          </cell>
          <cell r="N183">
            <v>85776414070</v>
          </cell>
          <cell r="O183" t="str">
            <v>indraajiputra@gmail.com indraajiputra@student.telkomuniversity.ac.id</v>
          </cell>
          <cell r="P183">
            <v>75</v>
          </cell>
          <cell r="Q183" t="str">
            <v>PRIA</v>
          </cell>
          <cell r="R183" t="str">
            <v>CBT</v>
          </cell>
          <cell r="S183" t="str">
            <v>REGULER</v>
          </cell>
        </row>
        <row r="184">
          <cell r="A184">
            <v>1202152165</v>
          </cell>
          <cell r="B184" t="str">
            <v>RIZALDI SUJUD HAQIKI</v>
          </cell>
          <cell r="C184" t="str">
            <v>SI-39-05</v>
          </cell>
          <cell r="D184" t="str">
            <v>SI-39-05</v>
          </cell>
          <cell r="E184" t="str">
            <v>SI-39-05</v>
          </cell>
          <cell r="F184" t="str">
            <v>WRP</v>
          </cell>
          <cell r="G184" t="str">
            <v>S1 Sistem Informasi</v>
          </cell>
          <cell r="H184">
            <v>0.12916666666666668</v>
          </cell>
          <cell r="I184" t="str">
            <v>GRADUATED</v>
          </cell>
          <cell r="J184">
            <v>43707</v>
          </cell>
          <cell r="K184" t="str">
            <v>DASANA INDAH RD 3 NO 22 KELURAHAN BOJONG NANGKA KECAMATAN KELAPA DUA</v>
          </cell>
          <cell r="M184" t="str">
            <v>BANTEN</v>
          </cell>
          <cell r="N184">
            <v>87826008383</v>
          </cell>
          <cell r="O184" t="str">
            <v>rizaldihaqiki@gmail.com rizaldihaqiki@student.telkomuniversity.ac.id</v>
          </cell>
          <cell r="P184">
            <v>70</v>
          </cell>
          <cell r="Q184" t="str">
            <v>PRIA</v>
          </cell>
          <cell r="R184" t="str">
            <v>CBT</v>
          </cell>
          <cell r="S184" t="str">
            <v>REGULER</v>
          </cell>
        </row>
        <row r="185">
          <cell r="A185">
            <v>1202152166</v>
          </cell>
          <cell r="B185" t="str">
            <v>DIMAS DWI CAHYA</v>
          </cell>
          <cell r="C185" t="str">
            <v>SI-39-06</v>
          </cell>
          <cell r="D185" t="str">
            <v>SI-39-06</v>
          </cell>
          <cell r="E185" t="str">
            <v>S1SI-EA</v>
          </cell>
          <cell r="F185" t="str">
            <v>MAZ</v>
          </cell>
          <cell r="G185" t="str">
            <v>S1 Sistem Informasi</v>
          </cell>
          <cell r="H185">
            <v>0.17777777777777778</v>
          </cell>
          <cell r="I185" t="str">
            <v>GRADUATED</v>
          </cell>
          <cell r="J185">
            <v>43644</v>
          </cell>
          <cell r="N185">
            <v>85315654017</v>
          </cell>
          <cell r="O185" t="str">
            <v>dimasdwicahya9@gmail.com dimasdwicahya@student.telkomuniversity.ac.id</v>
          </cell>
          <cell r="P185">
            <v>303</v>
          </cell>
          <cell r="Q185" t="str">
            <v>PRIA</v>
          </cell>
          <cell r="R185" t="str">
            <v>CBT</v>
          </cell>
          <cell r="S185" t="str">
            <v>REGULER</v>
          </cell>
        </row>
        <row r="186">
          <cell r="A186">
            <v>1202152167</v>
          </cell>
          <cell r="B186" t="str">
            <v>THORIQ AHMAD EPLIN</v>
          </cell>
          <cell r="C186" t="str">
            <v>SI-39-07</v>
          </cell>
          <cell r="D186" t="str">
            <v>SI-39-07</v>
          </cell>
          <cell r="E186" t="str">
            <v>SI-39-07</v>
          </cell>
          <cell r="F186" t="str">
            <v>UHS</v>
          </cell>
          <cell r="G186" t="str">
            <v>S1 Sistem Informasi</v>
          </cell>
          <cell r="H186">
            <v>8.4027777777777771E-2</v>
          </cell>
          <cell r="I186" t="str">
            <v>STUDENT</v>
          </cell>
          <cell r="K186" t="str">
            <v>JLN SUNGAI LAREH</v>
          </cell>
          <cell r="M186" t="str">
            <v>SUMATERA BARAT</v>
          </cell>
          <cell r="N186">
            <v>81318772792</v>
          </cell>
          <cell r="O186" t="str">
            <v>thoriqahmad@student.telkomuniversity.ac.id</v>
          </cell>
          <cell r="P186">
            <v>15</v>
          </cell>
          <cell r="Q186" t="str">
            <v>PRIA</v>
          </cell>
          <cell r="R186" t="str">
            <v>CBT</v>
          </cell>
          <cell r="S186" t="str">
            <v>REGULER</v>
          </cell>
        </row>
        <row r="187">
          <cell r="A187">
            <v>1202152168</v>
          </cell>
          <cell r="B187" t="str">
            <v>MUHAMMAD DENNES FERDYANSYAH PRAWIRANEGARA</v>
          </cell>
          <cell r="C187" t="str">
            <v>SI-39-08</v>
          </cell>
          <cell r="D187" t="str">
            <v>SI-39-08</v>
          </cell>
          <cell r="E187" t="str">
            <v>SI-39-08</v>
          </cell>
          <cell r="F187" t="str">
            <v>SFJ</v>
          </cell>
          <cell r="G187" t="str">
            <v>S1 Sistem Informasi</v>
          </cell>
          <cell r="H187">
            <v>0.12569444444444444</v>
          </cell>
          <cell r="I187" t="str">
            <v>GRADUATED</v>
          </cell>
          <cell r="J187">
            <v>43707</v>
          </cell>
          <cell r="K187" t="str">
            <v>JL.SIMPANG LA PERUM GRAHA PELITA ASRI A 20 MALANG</v>
          </cell>
          <cell r="L187" t="str">
            <v>INDONESIAN</v>
          </cell>
          <cell r="M187" t="str">
            <v>JAWA TIMUR</v>
          </cell>
          <cell r="N187">
            <v>82218339986</v>
          </cell>
          <cell r="O187" t="str">
            <v>denesmuhammad17@gmail.com denesmuhammad@student.telkomuniversity.ac.id</v>
          </cell>
          <cell r="P187">
            <v>254</v>
          </cell>
          <cell r="Q187" t="str">
            <v>PRIA</v>
          </cell>
          <cell r="R187" t="str">
            <v>CBT</v>
          </cell>
          <cell r="S187" t="str">
            <v>REGULER</v>
          </cell>
        </row>
        <row r="188">
          <cell r="A188">
            <v>1202152169</v>
          </cell>
          <cell r="B188" t="str">
            <v>MUHAMAD ABDURRAHMAN RIFAI</v>
          </cell>
          <cell r="C188" t="str">
            <v>SI-39-01</v>
          </cell>
          <cell r="D188" t="str">
            <v>SI-39-01</v>
          </cell>
          <cell r="E188" t="str">
            <v>SI-39-01</v>
          </cell>
          <cell r="F188" t="str">
            <v>UMY</v>
          </cell>
          <cell r="G188" t="str">
            <v>S1 Sistem Informasi</v>
          </cell>
          <cell r="H188">
            <v>0.15208333333333332</v>
          </cell>
          <cell r="I188" t="str">
            <v>STUDENT</v>
          </cell>
          <cell r="K188" t="str">
            <v>JL. GUNUNG MALABAR IV NO.100 RT 003 RW 011 KELURAHAN KECAPI KECAMATAN HARJAMUKTI</v>
          </cell>
          <cell r="L188" t="str">
            <v>INDONESIAN</v>
          </cell>
          <cell r="M188" t="str">
            <v>JAWA BARAT</v>
          </cell>
          <cell r="N188">
            <v>81214465227</v>
          </cell>
          <cell r="O188" t="str">
            <v>abdurahmanrifai45@yahoo.com abdurahmanrifai@student.telkomuniversity.ac.id</v>
          </cell>
          <cell r="P188">
            <v>2</v>
          </cell>
          <cell r="Q188" t="str">
            <v>PRIA</v>
          </cell>
          <cell r="R188" t="str">
            <v>CBT</v>
          </cell>
          <cell r="S188" t="str">
            <v>REGULER</v>
          </cell>
        </row>
        <row r="189">
          <cell r="A189">
            <v>1202152170</v>
          </cell>
          <cell r="B189" t="str">
            <v>DZAKKI ADAM SOFYAN</v>
          </cell>
          <cell r="C189" t="str">
            <v>SI-39-02</v>
          </cell>
          <cell r="D189" t="str">
            <v>SI-39-02</v>
          </cell>
          <cell r="E189" t="str">
            <v>SI-39-02</v>
          </cell>
          <cell r="F189" t="str">
            <v>AWJ</v>
          </cell>
          <cell r="G189" t="str">
            <v>S1 Sistem Informasi</v>
          </cell>
          <cell r="H189">
            <v>4.3750000000000004E-2</v>
          </cell>
          <cell r="I189" t="str">
            <v>RESIGN</v>
          </cell>
          <cell r="J189">
            <v>43159</v>
          </cell>
          <cell r="K189" t="str">
            <v>PERUMAHAN PURI GADING VILLA TAMPAK SIRING</v>
          </cell>
          <cell r="L189" t="str">
            <v xml:space="preserve"> B6 NO 24</v>
          </cell>
          <cell r="N189" t="str">
            <v>JAWA BARAT</v>
          </cell>
          <cell r="O189">
            <v>81296037221</v>
          </cell>
          <cell r="P189" t="str">
            <v>cleon.adam@gmail.com dzakkiadam@student.telkomuniversity.ac.id</v>
          </cell>
          <cell r="Q189">
            <v>5</v>
          </cell>
          <cell r="R189" t="str">
            <v>PRIA</v>
          </cell>
          <cell r="S189" t="str">
            <v>CBT</v>
          </cell>
        </row>
        <row r="190">
          <cell r="A190">
            <v>1202152171</v>
          </cell>
          <cell r="B190" t="str">
            <v>CATUR SENA NUGRAHA</v>
          </cell>
          <cell r="C190" t="str">
            <v>SI-39-03</v>
          </cell>
          <cell r="D190" t="str">
            <v>SI-39-03</v>
          </cell>
          <cell r="E190" t="str">
            <v>SI-39-03</v>
          </cell>
          <cell r="F190" t="str">
            <v>RHA</v>
          </cell>
          <cell r="G190" t="str">
            <v>S1 Sistem Informasi</v>
          </cell>
          <cell r="H190">
            <v>0.14375000000000002</v>
          </cell>
          <cell r="I190" t="str">
            <v>STUDENT</v>
          </cell>
          <cell r="K190" t="str">
            <v>JL. TANJUNG II NO. 21 TANGKERANG LABUAI</v>
          </cell>
          <cell r="M190" t="str">
            <v>RIAU</v>
          </cell>
          <cell r="N190">
            <v>82130417280</v>
          </cell>
          <cell r="O190" t="str">
            <v>catursenan@gmail.com catursenanugraha@student.telkomuniversity.ac.id</v>
          </cell>
          <cell r="P190">
            <v>67</v>
          </cell>
          <cell r="Q190" t="str">
            <v>PRIA</v>
          </cell>
          <cell r="R190" t="str">
            <v>CBT</v>
          </cell>
          <cell r="S190" t="str">
            <v>REGULER</v>
          </cell>
        </row>
        <row r="191">
          <cell r="A191">
            <v>1202152172</v>
          </cell>
          <cell r="B191" t="str">
            <v>YOGA ADITAMA DIPAWIKARTA</v>
          </cell>
          <cell r="C191" t="str">
            <v>SI-39-04</v>
          </cell>
          <cell r="D191" t="str">
            <v>SI-39-04</v>
          </cell>
          <cell r="E191" t="str">
            <v>SI-39-04</v>
          </cell>
          <cell r="F191" t="str">
            <v>FMA</v>
          </cell>
          <cell r="G191" t="str">
            <v>S1 Sistem Informasi</v>
          </cell>
          <cell r="H191">
            <v>0.13055555555555556</v>
          </cell>
          <cell r="I191" t="str">
            <v>STUDENT</v>
          </cell>
          <cell r="K191" t="str">
            <v>DUSUN SIDODADI RT 004 RW 001 KEL/DESA WIMITAL KEC. KAIRATU KAB. SERAM BAGIAN BARAT</v>
          </cell>
          <cell r="L191" t="str">
            <v>INDONESIAN</v>
          </cell>
          <cell r="M191" t="str">
            <v>MALUKU</v>
          </cell>
          <cell r="N191">
            <v>82238359538</v>
          </cell>
          <cell r="O191" t="str">
            <v>yogaaditama@student.telkomuniversity.ac.id</v>
          </cell>
          <cell r="P191">
            <v>60</v>
          </cell>
          <cell r="Q191" t="str">
            <v>PRIA</v>
          </cell>
          <cell r="R191" t="str">
            <v>CBT</v>
          </cell>
          <cell r="S191" t="str">
            <v>REGULER</v>
          </cell>
        </row>
        <row r="192">
          <cell r="A192">
            <v>1202152173</v>
          </cell>
          <cell r="B192" t="str">
            <v>HANS GRACIA ANDERSON SIHOMBING</v>
          </cell>
          <cell r="C192" t="str">
            <v>SI-39-05</v>
          </cell>
          <cell r="D192" t="str">
            <v>SI-39-05</v>
          </cell>
          <cell r="E192" t="str">
            <v>S1SI-EA</v>
          </cell>
          <cell r="F192" t="str">
            <v>WRP</v>
          </cell>
          <cell r="G192" t="str">
            <v>S1 Sistem Informasi</v>
          </cell>
          <cell r="H192">
            <v>0.16458333333333333</v>
          </cell>
          <cell r="I192" t="str">
            <v>GRADUATED</v>
          </cell>
          <cell r="J192">
            <v>43644</v>
          </cell>
          <cell r="L192" t="str">
            <v>INDONESIAN</v>
          </cell>
          <cell r="N192">
            <v>82174063423</v>
          </cell>
          <cell r="O192" t="str">
            <v>hansgraciasanderson@gmail.com hansgraciaanderson@student.telkomuniversity.ac.id</v>
          </cell>
          <cell r="P192">
            <v>60</v>
          </cell>
          <cell r="Q192" t="str">
            <v>PRIA</v>
          </cell>
          <cell r="R192" t="str">
            <v>CBT</v>
          </cell>
          <cell r="S192" t="str">
            <v>REGULER</v>
          </cell>
        </row>
        <row r="193">
          <cell r="A193">
            <v>1202152174</v>
          </cell>
          <cell r="B193" t="str">
            <v>MUHAMAD ILHAM FAUZI</v>
          </cell>
          <cell r="C193" t="str">
            <v>SI-39-06</v>
          </cell>
          <cell r="D193" t="str">
            <v>SI-39-06</v>
          </cell>
          <cell r="E193" t="str">
            <v>SI-39-06</v>
          </cell>
          <cell r="F193" t="str">
            <v>MAZ</v>
          </cell>
          <cell r="G193" t="str">
            <v>S1 Sistem Informasi</v>
          </cell>
          <cell r="H193">
            <v>0.15486111111111112</v>
          </cell>
          <cell r="I193" t="str">
            <v>GRADUATED</v>
          </cell>
          <cell r="J193">
            <v>43656</v>
          </cell>
          <cell r="K193" t="str">
            <v>JL.SAUYUNAN VI NO.73 RIUNG BANDUNG</v>
          </cell>
          <cell r="M193" t="str">
            <v>JAWA BARAT</v>
          </cell>
          <cell r="N193">
            <v>87722573733</v>
          </cell>
          <cell r="O193" t="str">
            <v>milhamf@student.telkomuniversity.ac.id</v>
          </cell>
          <cell r="P193">
            <v>71</v>
          </cell>
          <cell r="Q193" t="str">
            <v>PRIA</v>
          </cell>
          <cell r="R193" t="str">
            <v>CBT</v>
          </cell>
          <cell r="S193" t="str">
            <v>REGULER</v>
          </cell>
        </row>
        <row r="194">
          <cell r="A194">
            <v>1202152175</v>
          </cell>
          <cell r="B194" t="str">
            <v>HIMAWAN ALIM</v>
          </cell>
          <cell r="C194" t="str">
            <v>SI-39-07</v>
          </cell>
          <cell r="D194" t="str">
            <v>SI-39-07</v>
          </cell>
          <cell r="E194" t="str">
            <v>SI-39-07</v>
          </cell>
          <cell r="F194" t="str">
            <v>UHS</v>
          </cell>
          <cell r="G194" t="str">
            <v>S1 Sistem Informasi</v>
          </cell>
          <cell r="H194">
            <v>0.14861111111111111</v>
          </cell>
          <cell r="I194" t="str">
            <v>GRADUATED</v>
          </cell>
          <cell r="J194">
            <v>43707</v>
          </cell>
          <cell r="K194" t="str">
            <v>JL TRUSMI KULON NO 214 PLERED CIREBON</v>
          </cell>
          <cell r="L194" t="str">
            <v>INDONESIAN</v>
          </cell>
          <cell r="M194" t="str">
            <v>JAWA BARAT</v>
          </cell>
          <cell r="N194">
            <v>82127477740</v>
          </cell>
          <cell r="O194" t="str">
            <v>himawanalim@yahoo.co.id himawanalim@student.telkomuniversity.ac.id</v>
          </cell>
          <cell r="P194">
            <v>60</v>
          </cell>
          <cell r="Q194" t="str">
            <v>PRIA</v>
          </cell>
          <cell r="R194" t="str">
            <v>CBT</v>
          </cell>
          <cell r="S194" t="str">
            <v>REGULER</v>
          </cell>
        </row>
        <row r="195">
          <cell r="A195">
            <v>1202152176</v>
          </cell>
          <cell r="B195" t="str">
            <v>RIFQY IRSYAD PUTRA</v>
          </cell>
          <cell r="C195" t="str">
            <v>SI-39-08</v>
          </cell>
          <cell r="D195" t="str">
            <v>SI-39-08</v>
          </cell>
          <cell r="E195" t="str">
            <v>SI-39-08</v>
          </cell>
          <cell r="F195" t="str">
            <v>SFJ</v>
          </cell>
          <cell r="G195" t="str">
            <v>S1 Sistem Informasi</v>
          </cell>
          <cell r="H195">
            <v>0.17291666666666669</v>
          </cell>
          <cell r="I195" t="str">
            <v>STUDENT</v>
          </cell>
          <cell r="K195" t="str">
            <v>JL. H. NOIN NO.2A</v>
          </cell>
          <cell r="L195" t="str">
            <v>INDONESIAN</v>
          </cell>
          <cell r="M195" t="str">
            <v>DKI JAKARTA</v>
          </cell>
          <cell r="N195">
            <v>81290019898</v>
          </cell>
          <cell r="O195" t="str">
            <v>rifqyip@student.telkomuniversity.ac.id</v>
          </cell>
          <cell r="P195">
            <v>44</v>
          </cell>
          <cell r="Q195" t="str">
            <v>PRIA</v>
          </cell>
          <cell r="R195" t="str">
            <v>CBT</v>
          </cell>
          <cell r="S195" t="str">
            <v>REGULER</v>
          </cell>
        </row>
        <row r="196">
          <cell r="A196">
            <v>1202152177</v>
          </cell>
          <cell r="B196" t="str">
            <v>RIZA NURHAQI</v>
          </cell>
          <cell r="C196" t="str">
            <v>SI-39-01</v>
          </cell>
          <cell r="D196" t="str">
            <v>SI-39-01</v>
          </cell>
          <cell r="E196" t="str">
            <v>SI-39-01</v>
          </cell>
          <cell r="F196" t="str">
            <v>UMY</v>
          </cell>
          <cell r="G196" t="str">
            <v>S1 Sistem Informasi</v>
          </cell>
          <cell r="H196">
            <v>4.7916666666666663E-2</v>
          </cell>
          <cell r="I196" t="str">
            <v>RESIGN</v>
          </cell>
          <cell r="J196">
            <v>43159</v>
          </cell>
          <cell r="K196" t="str">
            <v>JALAN DERWATI NO 220 RT 05 RW 05 KEL DERWATI KEC RANCASARI KOTA BANDUNG JAWA BARAT</v>
          </cell>
          <cell r="M196" t="str">
            <v>JAWA BARAT</v>
          </cell>
          <cell r="N196">
            <v>87823424675</v>
          </cell>
          <cell r="O196" t="str">
            <v>nurhaqiriza@student.telkomuniversity.ac.id</v>
          </cell>
          <cell r="Q196" t="str">
            <v>PRIA</v>
          </cell>
          <cell r="R196" t="str">
            <v>CBT</v>
          </cell>
          <cell r="S196" t="str">
            <v>REGULER</v>
          </cell>
        </row>
        <row r="197">
          <cell r="A197">
            <v>1202152178</v>
          </cell>
          <cell r="B197" t="str">
            <v>AHMAD TAUFIQ HIDAYAT</v>
          </cell>
          <cell r="C197" t="str">
            <v>SI-39-02</v>
          </cell>
          <cell r="D197" t="str">
            <v>SI-39-02</v>
          </cell>
          <cell r="E197" t="str">
            <v>SI-39-02</v>
          </cell>
          <cell r="F197" t="str">
            <v>AWJ</v>
          </cell>
          <cell r="G197" t="str">
            <v>S1 Sistem Informasi</v>
          </cell>
          <cell r="H197">
            <v>0.17083333333333331</v>
          </cell>
          <cell r="I197" t="str">
            <v>GRADUATED</v>
          </cell>
          <cell r="J197">
            <v>43707</v>
          </cell>
          <cell r="K197" t="str">
            <v>RT 7 RW 4 DUDUKSAMPEYAN KEC. DUDUKSAMPEYAN KAB. GRESIK JAWA TIMUR</v>
          </cell>
          <cell r="M197" t="str">
            <v>JAWA TIMUR</v>
          </cell>
          <cell r="N197">
            <v>89634067877</v>
          </cell>
          <cell r="O197" t="str">
            <v>ataufiq@student.telkomuniversity.ac.id</v>
          </cell>
          <cell r="P197">
            <v>107</v>
          </cell>
          <cell r="Q197" t="str">
            <v>PRIA</v>
          </cell>
          <cell r="R197" t="str">
            <v>CBT</v>
          </cell>
          <cell r="S197" t="str">
            <v>REGULER</v>
          </cell>
        </row>
        <row r="198">
          <cell r="A198">
            <v>1202152179</v>
          </cell>
          <cell r="B198" t="str">
            <v>AGUNG BUDI PRASETYO</v>
          </cell>
          <cell r="C198" t="str">
            <v>SI-39-03</v>
          </cell>
          <cell r="D198" t="str">
            <v>SI-39-03</v>
          </cell>
          <cell r="E198" t="str">
            <v>SI-39-03</v>
          </cell>
          <cell r="F198" t="str">
            <v>RHA</v>
          </cell>
          <cell r="G198" t="str">
            <v>S1 Sistem Informasi</v>
          </cell>
          <cell r="H198">
            <v>0.14305555555555557</v>
          </cell>
          <cell r="I198" t="str">
            <v>GRADUATED</v>
          </cell>
          <cell r="J198">
            <v>43707</v>
          </cell>
          <cell r="K198" t="str">
            <v>JL GOLF TIMUR 7 NO 6 KOTA BANDUNG</v>
          </cell>
          <cell r="L198" t="str">
            <v>INDONESIAN</v>
          </cell>
          <cell r="M198" t="str">
            <v>JAWA BARAT</v>
          </cell>
          <cell r="N198">
            <v>87778899896</v>
          </cell>
          <cell r="O198" t="str">
            <v>agungprasetyo@student.telkomuniversity.ac.id</v>
          </cell>
          <cell r="P198">
            <v>60</v>
          </cell>
          <cell r="Q198" t="str">
            <v>PRIA</v>
          </cell>
          <cell r="R198" t="str">
            <v>CBT</v>
          </cell>
          <cell r="S198" t="str">
            <v>REGULER</v>
          </cell>
        </row>
        <row r="199">
          <cell r="A199">
            <v>1202152180</v>
          </cell>
          <cell r="B199" t="str">
            <v>ARARIKO REZEKI PASA</v>
          </cell>
          <cell r="C199" t="str">
            <v>SI-39-04</v>
          </cell>
          <cell r="D199" t="str">
            <v>SI-39-04</v>
          </cell>
          <cell r="E199" t="str">
            <v>SI-39-04</v>
          </cell>
          <cell r="F199" t="str">
            <v>FMA</v>
          </cell>
          <cell r="G199" t="str">
            <v>S1 Sistem Informasi</v>
          </cell>
          <cell r="H199">
            <v>0.13749999999999998</v>
          </cell>
          <cell r="I199" t="str">
            <v>GRADUATED</v>
          </cell>
          <cell r="J199">
            <v>43707</v>
          </cell>
          <cell r="K199" t="str">
            <v>JL B CEMPAKA GRAHA TANJUNG SARI BLOK L-4</v>
          </cell>
          <cell r="M199" t="str">
            <v>SUMATERA UTARA</v>
          </cell>
          <cell r="N199">
            <v>85359087246</v>
          </cell>
          <cell r="O199" t="str">
            <v>arariko@student.telkomuniversity.ac.id</v>
          </cell>
          <cell r="P199">
            <v>234</v>
          </cell>
          <cell r="Q199" t="str">
            <v>PRIA</v>
          </cell>
          <cell r="R199" t="str">
            <v>CBT</v>
          </cell>
          <cell r="S199" t="str">
            <v>REGULER</v>
          </cell>
        </row>
        <row r="200">
          <cell r="A200">
            <v>1202152181</v>
          </cell>
          <cell r="B200" t="str">
            <v>NICO ALMANSYA ELLSADAAI</v>
          </cell>
          <cell r="C200" t="str">
            <v>SI-39-05</v>
          </cell>
          <cell r="D200" t="str">
            <v>SI-39-05</v>
          </cell>
          <cell r="E200" t="str">
            <v>S1SI-EI</v>
          </cell>
          <cell r="F200" t="str">
            <v>WRP</v>
          </cell>
          <cell r="G200" t="str">
            <v>S1 Sistem Informasi</v>
          </cell>
          <cell r="H200">
            <v>0.12569444444444444</v>
          </cell>
          <cell r="I200" t="str">
            <v>GRADUATED</v>
          </cell>
          <cell r="J200">
            <v>43651</v>
          </cell>
          <cell r="N200">
            <v>82118556565</v>
          </cell>
          <cell r="O200" t="str">
            <v>nicooal@student.telkomuniversity.ac.id</v>
          </cell>
          <cell r="P200">
            <v>65</v>
          </cell>
          <cell r="Q200" t="str">
            <v>PRIA</v>
          </cell>
          <cell r="R200" t="str">
            <v>CBT</v>
          </cell>
          <cell r="S200" t="str">
            <v>REGULER</v>
          </cell>
        </row>
        <row r="201">
          <cell r="A201">
            <v>1202152322</v>
          </cell>
          <cell r="B201" t="str">
            <v>FARAH URFANI NUGRAHA</v>
          </cell>
          <cell r="C201" t="str">
            <v>SI-39-02</v>
          </cell>
          <cell r="D201" t="str">
            <v>SI-39-02</v>
          </cell>
          <cell r="E201" t="str">
            <v>S1SI-EA</v>
          </cell>
          <cell r="F201" t="str">
            <v>AWJ</v>
          </cell>
          <cell r="G201" t="str">
            <v>S1 Sistem Informasi</v>
          </cell>
          <cell r="H201">
            <v>0.15138888888888888</v>
          </cell>
          <cell r="I201" t="str">
            <v>GRADUATED</v>
          </cell>
          <cell r="J201">
            <v>43651</v>
          </cell>
          <cell r="L201" t="str">
            <v>INDONESIAN</v>
          </cell>
          <cell r="N201">
            <v>82214173697</v>
          </cell>
          <cell r="O201" t="str">
            <v>farahurfn25@gmail.com farahurfn@student.telkomuniversity.ac.id</v>
          </cell>
          <cell r="P201">
            <v>75</v>
          </cell>
          <cell r="Q201" t="str">
            <v>WANITA</v>
          </cell>
          <cell r="R201" t="str">
            <v>CBT</v>
          </cell>
          <cell r="S201" t="str">
            <v>REGULER</v>
          </cell>
        </row>
        <row r="202">
          <cell r="A202">
            <v>1202152323</v>
          </cell>
          <cell r="B202" t="str">
            <v>BINAR BINARI AHYA</v>
          </cell>
          <cell r="C202" t="str">
            <v>SI-39-03</v>
          </cell>
          <cell r="D202" t="str">
            <v>SI-39-03</v>
          </cell>
          <cell r="E202" t="str">
            <v>SI-39-03</v>
          </cell>
          <cell r="F202" t="str">
            <v>RHA</v>
          </cell>
          <cell r="G202" t="str">
            <v>S1 Sistem Informasi</v>
          </cell>
          <cell r="H202">
            <v>0.12986111111111112</v>
          </cell>
          <cell r="I202" t="str">
            <v>GRADUATED</v>
          </cell>
          <cell r="J202">
            <v>43656</v>
          </cell>
          <cell r="K202" t="str">
            <v>JL. CHERRY AA-148 PANDERMAN HILL RT 008/RW 001</v>
          </cell>
          <cell r="L202" t="str">
            <v>INDONESIAN</v>
          </cell>
          <cell r="M202" t="str">
            <v>JAWA TIMUR</v>
          </cell>
          <cell r="N202">
            <v>81294638020</v>
          </cell>
          <cell r="O202" t="str">
            <v>binabinar@student.telkomuniversity.ac.id</v>
          </cell>
          <cell r="P202">
            <v>82</v>
          </cell>
          <cell r="Q202" t="str">
            <v>WANITA</v>
          </cell>
          <cell r="R202" t="str">
            <v>CBT</v>
          </cell>
          <cell r="S202" t="str">
            <v>REGULER</v>
          </cell>
        </row>
        <row r="203">
          <cell r="A203">
            <v>1202152324</v>
          </cell>
          <cell r="B203" t="str">
            <v>LEVIE SYAFIRALIANY</v>
          </cell>
          <cell r="C203" t="str">
            <v>SI-39-04</v>
          </cell>
          <cell r="D203" t="str">
            <v>SI-39-04</v>
          </cell>
          <cell r="E203" t="str">
            <v>S1SI-ER</v>
          </cell>
          <cell r="F203" t="str">
            <v>FMA</v>
          </cell>
          <cell r="G203" t="str">
            <v>S1 Sistem Informasi</v>
          </cell>
          <cell r="H203">
            <v>0.16597222222222222</v>
          </cell>
          <cell r="I203" t="str">
            <v>GRADUATED</v>
          </cell>
          <cell r="J203">
            <v>43651</v>
          </cell>
          <cell r="N203">
            <v>87733779118</v>
          </cell>
          <cell r="O203" t="str">
            <v>leviesyafira@student.telkomuniversity.ac.id</v>
          </cell>
          <cell r="P203">
            <v>82</v>
          </cell>
          <cell r="Q203" t="str">
            <v>WANITA</v>
          </cell>
          <cell r="R203" t="str">
            <v>CBT</v>
          </cell>
          <cell r="S203" t="str">
            <v>REGULER</v>
          </cell>
        </row>
        <row r="204">
          <cell r="A204">
            <v>1202152325</v>
          </cell>
          <cell r="B204" t="str">
            <v>HELEN OKTAVIA SIAHAAN</v>
          </cell>
          <cell r="C204" t="str">
            <v>SI-39-05</v>
          </cell>
          <cell r="D204" t="str">
            <v>SI-39-05</v>
          </cell>
          <cell r="E204" t="str">
            <v>SI-39-05</v>
          </cell>
          <cell r="F204" t="str">
            <v>WRP</v>
          </cell>
          <cell r="G204" t="str">
            <v>S1 Sistem Informasi</v>
          </cell>
          <cell r="H204">
            <v>0.14236111111111113</v>
          </cell>
          <cell r="I204" t="str">
            <v>GRADUATED</v>
          </cell>
          <cell r="J204">
            <v>43707</v>
          </cell>
          <cell r="K204" t="str">
            <v>DUSUN HARAPAN DESA TANJUNG SARANG ELANG KEC. PANAI HULU KAB. LABUHAN BATU</v>
          </cell>
          <cell r="L204" t="str">
            <v>INDONESIAN</v>
          </cell>
          <cell r="M204" t="str">
            <v>SUMATERA UTARA</v>
          </cell>
          <cell r="N204">
            <v>85361378059</v>
          </cell>
          <cell r="O204" t="str">
            <v>siahaanhelen13@gmail.com helenoktaviasiahaan@student.telkomuniversity.ac.id</v>
          </cell>
          <cell r="P204">
            <v>60</v>
          </cell>
          <cell r="Q204" t="str">
            <v>WANITA</v>
          </cell>
          <cell r="R204" t="str">
            <v>CBT</v>
          </cell>
          <cell r="S204" t="str">
            <v>REGULER</v>
          </cell>
        </row>
        <row r="205">
          <cell r="A205">
            <v>1202152326</v>
          </cell>
          <cell r="B205" t="str">
            <v>RADEN CYNTHYA JANNATUNNISA JULYANTI</v>
          </cell>
          <cell r="C205" t="str">
            <v>SI-39-06</v>
          </cell>
          <cell r="D205" t="str">
            <v>SI-39-06</v>
          </cell>
          <cell r="E205" t="str">
            <v>SI-39-06</v>
          </cell>
          <cell r="F205" t="str">
            <v>MAZ</v>
          </cell>
          <cell r="G205" t="str">
            <v>S1 Sistem Informasi</v>
          </cell>
          <cell r="H205">
            <v>0.14375000000000002</v>
          </cell>
          <cell r="I205" t="str">
            <v>STUDENT</v>
          </cell>
          <cell r="K205" t="str">
            <v>JL. KAUM KIDUL NO 5 MANONJAYA</v>
          </cell>
          <cell r="L205" t="str">
            <v>INDONESIAN</v>
          </cell>
          <cell r="M205" t="str">
            <v>JAWA BARAT</v>
          </cell>
          <cell r="N205">
            <v>81224800646</v>
          </cell>
          <cell r="O205" t="str">
            <v>cynthyaraden01@gmail.com radencynthya@student.telkomuniversity.ac.id</v>
          </cell>
          <cell r="P205">
            <v>63</v>
          </cell>
          <cell r="Q205" t="str">
            <v>WANITA</v>
          </cell>
          <cell r="R205" t="str">
            <v>CBT</v>
          </cell>
          <cell r="S205" t="str">
            <v>REGULER</v>
          </cell>
        </row>
        <row r="206">
          <cell r="A206">
            <v>1202152327</v>
          </cell>
          <cell r="B206" t="str">
            <v>SYANAZ TASIA</v>
          </cell>
          <cell r="C206" t="str">
            <v>SI-39-07</v>
          </cell>
          <cell r="D206" t="str">
            <v>SI-39-07</v>
          </cell>
          <cell r="E206" t="str">
            <v>SI-39-07</v>
          </cell>
          <cell r="F206" t="str">
            <v>UHS</v>
          </cell>
          <cell r="G206" t="str">
            <v>S1 Sistem Informasi</v>
          </cell>
          <cell r="H206">
            <v>0.16111111111111112</v>
          </cell>
          <cell r="I206" t="str">
            <v>GRADUATED</v>
          </cell>
          <cell r="J206">
            <v>43707</v>
          </cell>
          <cell r="K206" t="str">
            <v>JL. PURNAMA NO. 102 RT 007 RW 006 KEC. MANDAU KAB. BENGKALIS</v>
          </cell>
          <cell r="M206" t="str">
            <v>RIAU</v>
          </cell>
          <cell r="N206">
            <v>81276712920</v>
          </cell>
          <cell r="O206" t="str">
            <v>syanaztasia@student.telkomuniversity.ac.id</v>
          </cell>
          <cell r="P206">
            <v>80</v>
          </cell>
          <cell r="Q206" t="str">
            <v>WANITA</v>
          </cell>
          <cell r="R206" t="str">
            <v>CBT</v>
          </cell>
          <cell r="S206" t="str">
            <v>REGULER</v>
          </cell>
        </row>
        <row r="207">
          <cell r="A207">
            <v>1202152328</v>
          </cell>
          <cell r="B207" t="str">
            <v>OCTA KARLINA</v>
          </cell>
          <cell r="C207" t="str">
            <v>SI-39-08</v>
          </cell>
          <cell r="D207" t="str">
            <v>SI-39-08</v>
          </cell>
          <cell r="E207" t="str">
            <v>SI-39-08</v>
          </cell>
          <cell r="F207" t="str">
            <v>SFJ</v>
          </cell>
          <cell r="G207" t="str">
            <v>S1 Sistem Informasi</v>
          </cell>
          <cell r="H207">
            <v>0.17291666666666669</v>
          </cell>
          <cell r="I207" t="str">
            <v>GRADUATED</v>
          </cell>
          <cell r="J207">
            <v>43656</v>
          </cell>
          <cell r="K207" t="str">
            <v>JL. ALPUKAT 2 BLOK C17/C10 PANDAU PERMAI SIAK HULU</v>
          </cell>
          <cell r="L207" t="str">
            <v>INDONESIAN</v>
          </cell>
          <cell r="M207" t="str">
            <v>RIAU</v>
          </cell>
          <cell r="N207">
            <v>81268496593</v>
          </cell>
          <cell r="O207" t="str">
            <v>octakarlina@student.telkomuniversity.ac.id</v>
          </cell>
          <cell r="P207">
            <v>84</v>
          </cell>
          <cell r="Q207" t="str">
            <v>WANITA</v>
          </cell>
          <cell r="R207" t="str">
            <v>CBT</v>
          </cell>
          <cell r="S207" t="str">
            <v>REGULER</v>
          </cell>
        </row>
        <row r="208">
          <cell r="A208">
            <v>1202152329</v>
          </cell>
          <cell r="B208" t="str">
            <v>IVANA TYORA OKTAVIAN</v>
          </cell>
          <cell r="C208" t="str">
            <v>SI-39-01</v>
          </cell>
          <cell r="D208" t="str">
            <v>SI-39-01</v>
          </cell>
          <cell r="E208" t="str">
            <v>S1SI-EA</v>
          </cell>
          <cell r="F208" t="str">
            <v>UMY</v>
          </cell>
          <cell r="G208" t="str">
            <v>S1 Sistem Informasi</v>
          </cell>
          <cell r="H208">
            <v>0.17430555555555557</v>
          </cell>
          <cell r="I208" t="str">
            <v>GRADUATED</v>
          </cell>
          <cell r="J208">
            <v>43651</v>
          </cell>
          <cell r="N208">
            <v>82137340410</v>
          </cell>
          <cell r="O208" t="str">
            <v>ivanatyora@students.telkomuniversity.ac.id</v>
          </cell>
          <cell r="P208">
            <v>109</v>
          </cell>
          <cell r="Q208" t="str">
            <v>WANITA</v>
          </cell>
          <cell r="R208" t="str">
            <v>CBT</v>
          </cell>
          <cell r="S208" t="str">
            <v>REGULER</v>
          </cell>
        </row>
        <row r="209">
          <cell r="A209">
            <v>1202152330</v>
          </cell>
          <cell r="B209" t="str">
            <v>LABBAIKA PUTRI TIOVANI</v>
          </cell>
          <cell r="C209" t="str">
            <v>SI-39-02</v>
          </cell>
          <cell r="D209" t="str">
            <v>SI-39-02</v>
          </cell>
          <cell r="E209" t="str">
            <v>S1SI-ER</v>
          </cell>
          <cell r="F209" t="str">
            <v>AWJ</v>
          </cell>
          <cell r="G209" t="str">
            <v>S1 Sistem Informasi</v>
          </cell>
          <cell r="H209">
            <v>0.17569444444444446</v>
          </cell>
          <cell r="I209" t="str">
            <v>GRADUATED</v>
          </cell>
          <cell r="J209">
            <v>43651</v>
          </cell>
          <cell r="L209" t="str">
            <v>INDONESIAN</v>
          </cell>
          <cell r="N209">
            <v>81994699595</v>
          </cell>
          <cell r="O209" t="str">
            <v>labbaikaa@student.telkomuniversity.ac.id</v>
          </cell>
          <cell r="P209">
            <v>122</v>
          </cell>
          <cell r="Q209" t="str">
            <v>WANITA</v>
          </cell>
          <cell r="R209" t="str">
            <v>CBT</v>
          </cell>
          <cell r="S209" t="str">
            <v>REGULER</v>
          </cell>
        </row>
        <row r="210">
          <cell r="A210">
            <v>1202152331</v>
          </cell>
          <cell r="B210" t="str">
            <v>LARAS AYU SAFITRI</v>
          </cell>
          <cell r="C210" t="str">
            <v>SI-39-03</v>
          </cell>
          <cell r="D210" t="str">
            <v>SI-39-03</v>
          </cell>
          <cell r="E210" t="str">
            <v>SI-39-03</v>
          </cell>
          <cell r="F210" t="str">
            <v>RHA</v>
          </cell>
          <cell r="G210" t="str">
            <v>S1 Sistem Informasi</v>
          </cell>
          <cell r="H210">
            <v>7.8472222222222221E-2</v>
          </cell>
          <cell r="I210" t="str">
            <v>STUDENT</v>
          </cell>
          <cell r="K210" t="str">
            <v>KOMPLEK KUD RAHMAT NO. 5 DSN. LAMTHU DESA COT MESJID KECAMATAN LUENG BATA KOTA BANDA ACEH</v>
          </cell>
          <cell r="M210" t="str">
            <v>NANGGROE ACEH DARUSSALAM</v>
          </cell>
          <cell r="N210">
            <v>895353431939</v>
          </cell>
          <cell r="O210" t="str">
            <v>larasfab@student.telkomuniversity.ac.id</v>
          </cell>
          <cell r="Q210" t="str">
            <v>WANITA</v>
          </cell>
          <cell r="R210" t="str">
            <v>CBT</v>
          </cell>
          <cell r="S210" t="str">
            <v>REGULER</v>
          </cell>
        </row>
        <row r="211">
          <cell r="A211">
            <v>1202152332</v>
          </cell>
          <cell r="B211" t="str">
            <v>ALIKA WULANSARI</v>
          </cell>
          <cell r="C211" t="str">
            <v>SI-39-04</v>
          </cell>
          <cell r="D211" t="str">
            <v>SI-39-04</v>
          </cell>
          <cell r="E211" t="str">
            <v>SI-39-04</v>
          </cell>
          <cell r="F211" t="str">
            <v>FMA</v>
          </cell>
          <cell r="G211" t="str">
            <v>S1 Sistem Informasi</v>
          </cell>
          <cell r="H211">
            <v>0.14305555555555557</v>
          </cell>
          <cell r="I211" t="str">
            <v>STUDENT</v>
          </cell>
          <cell r="K211" t="str">
            <v>VILLA BEKASI INDAH 1 BLOK B 17 NO 17 RT 12 RW 12</v>
          </cell>
          <cell r="L211" t="str">
            <v>MANGUNJAYA</v>
          </cell>
          <cell r="M211" t="str">
            <v>TAMBUN SELATAN</v>
          </cell>
          <cell r="N211" t="str">
            <v>BEKASI</v>
          </cell>
          <cell r="O211" t="str">
            <v>JAWA BARAT</v>
          </cell>
          <cell r="P211" t="str">
            <v>INDONESIAN</v>
          </cell>
          <cell r="Q211" t="str">
            <v>JAWA BARAT</v>
          </cell>
          <cell r="R211">
            <v>82218338820</v>
          </cell>
          <cell r="S211" t="str">
            <v>alikawulansari@gmail.com alikaws@student.telkomuniversity.ac.id</v>
          </cell>
        </row>
        <row r="212">
          <cell r="A212">
            <v>1202152333</v>
          </cell>
          <cell r="B212" t="str">
            <v>WIDI SETIA CAHYANI</v>
          </cell>
          <cell r="C212" t="str">
            <v>SI-39-05</v>
          </cell>
          <cell r="D212" t="str">
            <v>SI-39-05</v>
          </cell>
          <cell r="E212" t="str">
            <v>SI-39-05</v>
          </cell>
          <cell r="F212" t="str">
            <v>WRP</v>
          </cell>
          <cell r="G212" t="str">
            <v>S1 Sistem Informasi</v>
          </cell>
          <cell r="H212">
            <v>0.17083333333333331</v>
          </cell>
          <cell r="I212" t="str">
            <v>GRADUATED</v>
          </cell>
          <cell r="J212">
            <v>43707</v>
          </cell>
          <cell r="K212" t="str">
            <v>RANDUKUNING</v>
          </cell>
          <cell r="L212" t="str">
            <v xml:space="preserve"> KALAPASAWIT</v>
          </cell>
          <cell r="M212" t="str">
            <v xml:space="preserve"> LAKBOK</v>
          </cell>
          <cell r="O212" t="str">
            <v>JAWA BARAT</v>
          </cell>
          <cell r="P212">
            <v>81224227237</v>
          </cell>
          <cell r="Q212" t="str">
            <v>wsetiac@gmail.com widisetia@student.telkomuniversity.ac.id</v>
          </cell>
          <cell r="R212">
            <v>131</v>
          </cell>
          <cell r="S212" t="str">
            <v>WANITA</v>
          </cell>
        </row>
        <row r="213">
          <cell r="A213">
            <v>1202152334</v>
          </cell>
          <cell r="B213" t="str">
            <v>ANNISA ANINDITYA</v>
          </cell>
          <cell r="C213" t="str">
            <v>SI-39-06</v>
          </cell>
          <cell r="D213" t="str">
            <v>SI-39-06</v>
          </cell>
          <cell r="E213" t="str">
            <v>SI-39-06</v>
          </cell>
          <cell r="F213" t="str">
            <v>MAZ</v>
          </cell>
          <cell r="G213" t="str">
            <v>S1 Sistem Informasi</v>
          </cell>
          <cell r="H213">
            <v>0.15069444444444444</v>
          </cell>
          <cell r="I213" t="str">
            <v>GRADUATED</v>
          </cell>
          <cell r="J213">
            <v>43707</v>
          </cell>
          <cell r="K213" t="str">
            <v>KOMP. GRIYA SERDANG INDAH BLOK E5/4 SERANG-BANTEN</v>
          </cell>
          <cell r="L213" t="str">
            <v>INDONESIAN</v>
          </cell>
          <cell r="M213" t="str">
            <v>BANTEN</v>
          </cell>
          <cell r="N213">
            <v>81284061949</v>
          </cell>
          <cell r="O213" t="str">
            <v>annsdy@student.telkomuniversity.ac.id</v>
          </cell>
          <cell r="P213">
            <v>65</v>
          </cell>
          <cell r="Q213" t="str">
            <v>WANITA</v>
          </cell>
          <cell r="R213" t="str">
            <v>CBT</v>
          </cell>
          <cell r="S213" t="str">
            <v>REGULER</v>
          </cell>
        </row>
        <row r="214">
          <cell r="A214">
            <v>1202152335</v>
          </cell>
          <cell r="B214" t="str">
            <v>ELVIERA MAHAYATI HARIS</v>
          </cell>
          <cell r="C214" t="str">
            <v>SI-39-07</v>
          </cell>
          <cell r="D214" t="str">
            <v>SI-39-07</v>
          </cell>
          <cell r="E214" t="str">
            <v>SI-39-07</v>
          </cell>
          <cell r="F214" t="str">
            <v>UHS</v>
          </cell>
          <cell r="G214" t="str">
            <v>S1 Sistem Informasi</v>
          </cell>
          <cell r="H214">
            <v>0.13680555555555554</v>
          </cell>
          <cell r="I214" t="str">
            <v>GRADUATED</v>
          </cell>
          <cell r="J214">
            <v>43693</v>
          </cell>
          <cell r="K214" t="str">
            <v>JL SEKAR GADUNG NO 27 KARANGLO-SINGOSARI</v>
          </cell>
          <cell r="L214" t="str">
            <v>INDONESIAN</v>
          </cell>
          <cell r="M214" t="str">
            <v>JAWA TIMUR</v>
          </cell>
          <cell r="N214">
            <v>81235357508</v>
          </cell>
          <cell r="O214" t="str">
            <v>elvieramh@student.telkomuniversity.ac.id</v>
          </cell>
          <cell r="P214">
            <v>107</v>
          </cell>
          <cell r="Q214" t="str">
            <v>WANITA</v>
          </cell>
          <cell r="R214" t="str">
            <v>CBT</v>
          </cell>
          <cell r="S214" t="str">
            <v>REGULER</v>
          </cell>
        </row>
        <row r="215">
          <cell r="A215">
            <v>1202152336</v>
          </cell>
          <cell r="B215" t="str">
            <v>KARINA FAULIA NURUL AZMI</v>
          </cell>
          <cell r="C215" t="str">
            <v>SI-39-08</v>
          </cell>
          <cell r="D215" t="str">
            <v>SI-39-08</v>
          </cell>
          <cell r="E215" t="str">
            <v>SI-39-08</v>
          </cell>
          <cell r="F215" t="str">
            <v>SFJ</v>
          </cell>
          <cell r="G215" t="str">
            <v>S1 Sistem Informasi</v>
          </cell>
          <cell r="H215">
            <v>0.12013888888888889</v>
          </cell>
          <cell r="I215" t="str">
            <v>RESIGN</v>
          </cell>
          <cell r="J215">
            <v>42647</v>
          </cell>
          <cell r="K215" t="str">
            <v>JALAN SELAAWI KAVLING GRAHA MUTIARA INDAH KAV.18 RT03/RW10 DESA CIMANGANTEN</v>
          </cell>
          <cell r="L215" t="str">
            <v xml:space="preserve"> KECAMATAN TAROGONG KALER</v>
          </cell>
          <cell r="M215" t="str">
            <v xml:space="preserve"> GARUT</v>
          </cell>
          <cell r="O215" t="str">
            <v>JAWA BARAT</v>
          </cell>
          <cell r="P215">
            <v>85222502235</v>
          </cell>
          <cell r="Q215" t="str">
            <v>karinafaulia@gmail.com karinafaulia@student.telkomuniversity.ac.id</v>
          </cell>
          <cell r="R215">
            <v>30</v>
          </cell>
          <cell r="S215" t="str">
            <v>WANITA</v>
          </cell>
        </row>
        <row r="216">
          <cell r="A216">
            <v>1202153367</v>
          </cell>
          <cell r="B216" t="str">
            <v>DICKY ADITAMA</v>
          </cell>
          <cell r="C216" t="str">
            <v>SI-39-INT</v>
          </cell>
          <cell r="D216" t="str">
            <v>SI-39-INT</v>
          </cell>
          <cell r="E216" t="str">
            <v>SI-39-INT</v>
          </cell>
          <cell r="F216" t="str">
            <v>TFD</v>
          </cell>
          <cell r="G216" t="str">
            <v>S1 Sistem Informasi</v>
          </cell>
          <cell r="H216">
            <v>0.13055555555555556</v>
          </cell>
          <cell r="I216" t="str">
            <v>GRADUATED</v>
          </cell>
          <cell r="J216">
            <v>43707</v>
          </cell>
          <cell r="K216" t="str">
            <v>JL.SATRIA I NO.29A RT001 RW04 GROGOL JAKARTA BARAT</v>
          </cell>
          <cell r="L216" t="str">
            <v>INDONESIAN</v>
          </cell>
          <cell r="M216" t="str">
            <v>DKI JAKARTA</v>
          </cell>
          <cell r="N216">
            <v>81294632813</v>
          </cell>
          <cell r="O216" t="str">
            <v>aditaama@student.telkomuniversity.ac.id</v>
          </cell>
          <cell r="P216">
            <v>72</v>
          </cell>
          <cell r="Q216" t="str">
            <v>PRIA</v>
          </cell>
          <cell r="R216" t="str">
            <v>USM-2</v>
          </cell>
          <cell r="S216" t="str">
            <v>KELAS INT</v>
          </cell>
        </row>
        <row r="217">
          <cell r="A217">
            <v>1202153368</v>
          </cell>
          <cell r="B217" t="str">
            <v>TOMMY SYAMRANATA</v>
          </cell>
          <cell r="C217" t="str">
            <v>SI-39-INT</v>
          </cell>
          <cell r="D217" t="str">
            <v>SI-39-INT</v>
          </cell>
          <cell r="E217" t="str">
            <v>S1SI-ER</v>
          </cell>
          <cell r="F217" t="str">
            <v>TFD</v>
          </cell>
          <cell r="G217" t="str">
            <v>S1 Sistem Informasi</v>
          </cell>
          <cell r="H217">
            <v>0.13680555555555554</v>
          </cell>
          <cell r="I217" t="str">
            <v>GRADUATED</v>
          </cell>
          <cell r="J217">
            <v>43651</v>
          </cell>
          <cell r="N217">
            <v>81221052496</v>
          </cell>
          <cell r="O217" t="str">
            <v>tommysyamranata@gmail.com tommysyamranata@student.telkomuniversity.ac.id</v>
          </cell>
          <cell r="P217">
            <v>159</v>
          </cell>
          <cell r="Q217" t="str">
            <v>PRIA</v>
          </cell>
          <cell r="R217" t="str">
            <v>UTG-2 REGULAR</v>
          </cell>
          <cell r="S217" t="str">
            <v>KELAS INT</v>
          </cell>
        </row>
        <row r="218">
          <cell r="A218">
            <v>1202153369</v>
          </cell>
          <cell r="B218" t="str">
            <v>FADEL MUHAMMAD RIZKI IZHARI</v>
          </cell>
          <cell r="C218" t="str">
            <v>SI-39-INT</v>
          </cell>
          <cell r="D218" t="str">
            <v>SI-39-INT</v>
          </cell>
          <cell r="E218" t="str">
            <v>SI-39-INT</v>
          </cell>
          <cell r="F218" t="str">
            <v>TFD</v>
          </cell>
          <cell r="G218" t="str">
            <v>S1 Sistem Informasi</v>
          </cell>
          <cell r="H218">
            <v>0.13263888888888889</v>
          </cell>
          <cell r="I218" t="str">
            <v>STUDENT</v>
          </cell>
          <cell r="K218" t="str">
            <v>DUSUN KARANG BARU RT 001 RT 005 DESA SUKRA KECAMATAN SUKRA</v>
          </cell>
          <cell r="M218" t="str">
            <v>JAWA BARAT</v>
          </cell>
          <cell r="N218">
            <v>81395555077</v>
          </cell>
          <cell r="O218" t="str">
            <v>fadelrizky@student.telkomuniversity.ac.id</v>
          </cell>
          <cell r="P218">
            <v>74</v>
          </cell>
          <cell r="Q218" t="str">
            <v>PRIA</v>
          </cell>
          <cell r="R218" t="str">
            <v>JPA REGULAR</v>
          </cell>
          <cell r="S218" t="str">
            <v>KELAS INT</v>
          </cell>
        </row>
        <row r="219">
          <cell r="A219">
            <v>1202153370</v>
          </cell>
          <cell r="B219" t="str">
            <v>RAHMA ALFIA</v>
          </cell>
          <cell r="C219" t="str">
            <v>SI-39-INT</v>
          </cell>
          <cell r="D219" t="str">
            <v>SI-39-INT</v>
          </cell>
          <cell r="E219" t="str">
            <v>SI-39-INT</v>
          </cell>
          <cell r="F219" t="str">
            <v>TFD</v>
          </cell>
          <cell r="G219" t="str">
            <v>S1 Sistem Informasi</v>
          </cell>
          <cell r="H219">
            <v>6.805555555555555E-2</v>
          </cell>
          <cell r="I219" t="str">
            <v>RESIGN</v>
          </cell>
          <cell r="J219">
            <v>42639</v>
          </cell>
          <cell r="K219" t="str">
            <v>KP.MARIUK RT001/008 DESA GANDASARI KEC.CIKARANG BARAT</v>
          </cell>
          <cell r="M219" t="str">
            <v>JAWA BARAT</v>
          </cell>
          <cell r="N219">
            <v>85777532290</v>
          </cell>
          <cell r="O219" t="str">
            <v>rahmaalfia73@yahoo.com rahmaalfia@student.telkomuniversity.ac.id</v>
          </cell>
          <cell r="P219">
            <v>17</v>
          </cell>
          <cell r="Q219" t="str">
            <v>WANITA</v>
          </cell>
          <cell r="R219" t="str">
            <v>USM-2</v>
          </cell>
          <cell r="S219" t="str">
            <v>KELAS INT</v>
          </cell>
        </row>
        <row r="220">
          <cell r="A220">
            <v>1202153371</v>
          </cell>
          <cell r="B220" t="str">
            <v>AZKYA TELISHA HARTONO</v>
          </cell>
          <cell r="C220" t="str">
            <v>SI-39-INT</v>
          </cell>
          <cell r="D220" t="str">
            <v>SI-39-INT</v>
          </cell>
          <cell r="E220" t="str">
            <v>S1SI-EI</v>
          </cell>
          <cell r="F220" t="str">
            <v>TFD</v>
          </cell>
          <cell r="G220" t="str">
            <v>S1 Sistem Informasi</v>
          </cell>
          <cell r="H220">
            <v>0.12986111111111112</v>
          </cell>
          <cell r="I220" t="str">
            <v>GRADUATED</v>
          </cell>
          <cell r="J220">
            <v>43651</v>
          </cell>
          <cell r="N220">
            <v>81290017167</v>
          </cell>
          <cell r="O220" t="str">
            <v>azkyath@student.telkomuniversity.ac.id</v>
          </cell>
          <cell r="P220">
            <v>126</v>
          </cell>
          <cell r="Q220" t="str">
            <v>WANITA</v>
          </cell>
          <cell r="R220" t="str">
            <v>JPA REGULAR</v>
          </cell>
          <cell r="S220" t="str">
            <v>KELAS INT</v>
          </cell>
        </row>
        <row r="221">
          <cell r="A221">
            <v>1202153376</v>
          </cell>
          <cell r="B221" t="str">
            <v>ARIQ ADYAVI ANANTO</v>
          </cell>
          <cell r="C221" t="str">
            <v>SI-39-INT</v>
          </cell>
          <cell r="D221" t="str">
            <v>SI-39-INT</v>
          </cell>
          <cell r="E221" t="str">
            <v>SI-39-INT</v>
          </cell>
          <cell r="F221" t="str">
            <v>TFD</v>
          </cell>
          <cell r="G221" t="str">
            <v>S1 Sistem Informasi</v>
          </cell>
          <cell r="H221">
            <v>0.13749999999999998</v>
          </cell>
          <cell r="I221" t="str">
            <v>STUDENT</v>
          </cell>
          <cell r="K221" t="str">
            <v>JL. SAIDIN RT 06/03 NO.12</v>
          </cell>
          <cell r="M221" t="str">
            <v>BANTEN</v>
          </cell>
          <cell r="N221">
            <v>8112307410</v>
          </cell>
          <cell r="O221" t="str">
            <v>ariqadyavi@student.telkomuniversity.ac.id</v>
          </cell>
          <cell r="Q221" t="str">
            <v>PRIA</v>
          </cell>
          <cell r="R221" t="str">
            <v>JPA REGULAR 2</v>
          </cell>
          <cell r="S221" t="str">
            <v>KELAS INT</v>
          </cell>
        </row>
        <row r="222">
          <cell r="A222">
            <v>1202153381</v>
          </cell>
          <cell r="B222" t="str">
            <v>DELIA FARIZKI PUTRI</v>
          </cell>
          <cell r="C222" t="str">
            <v>SI-39-INT</v>
          </cell>
          <cell r="D222" t="str">
            <v>SI 39 INT</v>
          </cell>
          <cell r="E222" t="str">
            <v>S1SI-EA</v>
          </cell>
          <cell r="F222" t="str">
            <v>TFD</v>
          </cell>
          <cell r="G222" t="str">
            <v>S1 Sistem Informasi</v>
          </cell>
          <cell r="H222">
            <v>0.16250000000000001</v>
          </cell>
          <cell r="I222" t="str">
            <v>GRADUATED</v>
          </cell>
          <cell r="J222">
            <v>43644</v>
          </cell>
          <cell r="N222">
            <v>81278008571</v>
          </cell>
          <cell r="O222" t="str">
            <v>deliafarizkiputri@student.telkomuniversity.ac.id</v>
          </cell>
          <cell r="P222">
            <v>82</v>
          </cell>
          <cell r="Q222" t="str">
            <v>WANITA</v>
          </cell>
          <cell r="R222" t="str">
            <v>JPA REGULAR 2</v>
          </cell>
          <cell r="S222" t="str">
            <v>KELAS INT</v>
          </cell>
        </row>
        <row r="223">
          <cell r="A223">
            <v>1202153382</v>
          </cell>
          <cell r="B223" t="str">
            <v>DINDA TRIANA HANDAYANI</v>
          </cell>
          <cell r="C223" t="str">
            <v>SI-39-INT</v>
          </cell>
          <cell r="D223" t="str">
            <v>SI-39-INT</v>
          </cell>
          <cell r="E223" t="str">
            <v>SI-39-INT</v>
          </cell>
          <cell r="F223" t="str">
            <v>TFD</v>
          </cell>
          <cell r="G223" t="str">
            <v>S1 Sistem Informasi</v>
          </cell>
          <cell r="H223">
            <v>6.7361111111111108E-2</v>
          </cell>
          <cell r="I223" t="str">
            <v>RESIGN</v>
          </cell>
          <cell r="J223">
            <v>42738</v>
          </cell>
          <cell r="K223" t="str">
            <v>GANG ARUS RT.01 RW.012 CAWANG</v>
          </cell>
          <cell r="M223" t="str">
            <v>DKI JAKARTA</v>
          </cell>
          <cell r="N223">
            <v>82210713766</v>
          </cell>
          <cell r="O223" t="str">
            <v>dindatrianah@student.telkomuniversity.ac.id</v>
          </cell>
          <cell r="Q223" t="str">
            <v>WANITA</v>
          </cell>
          <cell r="R223" t="str">
            <v>JPA REGULAR 2</v>
          </cell>
          <cell r="S223" t="str">
            <v>KELAS INT</v>
          </cell>
        </row>
        <row r="224">
          <cell r="A224">
            <v>1202154116</v>
          </cell>
          <cell r="B224" t="str">
            <v>PRIMA POSMA RYAN</v>
          </cell>
          <cell r="C224" t="str">
            <v>SI-39-04</v>
          </cell>
          <cell r="D224" t="str">
            <v>SI-39-04</v>
          </cell>
          <cell r="E224" t="str">
            <v>S1SI-EI</v>
          </cell>
          <cell r="F224" t="str">
            <v>FMA</v>
          </cell>
          <cell r="G224" t="str">
            <v>S1 Sistem Informasi</v>
          </cell>
          <cell r="H224">
            <v>0.13125000000000001</v>
          </cell>
          <cell r="I224" t="str">
            <v>GRADUATED</v>
          </cell>
          <cell r="J224">
            <v>43651</v>
          </cell>
          <cell r="N224">
            <v>82218355563</v>
          </cell>
          <cell r="O224" t="str">
            <v>primaposmaryan@yahoo.com posmapanggabean@student.telkomuniversity.ac.id</v>
          </cell>
          <cell r="P224">
            <v>66</v>
          </cell>
          <cell r="Q224" t="str">
            <v>PRIA</v>
          </cell>
          <cell r="R224" t="str">
            <v>JPA REGULAR</v>
          </cell>
          <cell r="S224" t="str">
            <v>REGULER</v>
          </cell>
        </row>
        <row r="225">
          <cell r="A225">
            <v>1202154117</v>
          </cell>
          <cell r="B225" t="str">
            <v>AUFA TESAR RAMADHAN</v>
          </cell>
          <cell r="C225" t="str">
            <v>SI-39-05</v>
          </cell>
          <cell r="D225" t="str">
            <v>SI-39-05</v>
          </cell>
          <cell r="E225" t="str">
            <v>S1SI-EI</v>
          </cell>
          <cell r="F225" t="str">
            <v>WRP</v>
          </cell>
          <cell r="G225" t="str">
            <v>S1 Sistem Informasi</v>
          </cell>
          <cell r="H225">
            <v>0.15347222222222223</v>
          </cell>
          <cell r="I225" t="str">
            <v>GRADUATED</v>
          </cell>
          <cell r="J225">
            <v>43651</v>
          </cell>
          <cell r="N225">
            <v>82218357290</v>
          </cell>
          <cell r="O225" t="str">
            <v>tesarramadhan@student.telkomuniversity.ac.id</v>
          </cell>
          <cell r="P225">
            <v>77</v>
          </cell>
          <cell r="Q225" t="str">
            <v>PRIA</v>
          </cell>
          <cell r="R225" t="str">
            <v>JPA REGULAR</v>
          </cell>
          <cell r="S225" t="str">
            <v>REGULER</v>
          </cell>
        </row>
        <row r="226">
          <cell r="A226">
            <v>1202154118</v>
          </cell>
          <cell r="B226" t="str">
            <v>MOCHAMAD RISKI</v>
          </cell>
          <cell r="C226" t="str">
            <v>SI-39-06</v>
          </cell>
          <cell r="D226" t="str">
            <v>SI-39-06</v>
          </cell>
          <cell r="E226" t="str">
            <v>S1SI-EI</v>
          </cell>
          <cell r="F226" t="str">
            <v>MAZ</v>
          </cell>
          <cell r="G226" t="str">
            <v>S1 Sistem Informasi</v>
          </cell>
          <cell r="H226">
            <v>0.1361111111111111</v>
          </cell>
          <cell r="I226" t="str">
            <v>GRADUATED</v>
          </cell>
          <cell r="J226">
            <v>43651</v>
          </cell>
          <cell r="L226" t="str">
            <v>INDONESIAN</v>
          </cell>
          <cell r="N226">
            <v>85105035520</v>
          </cell>
          <cell r="O226" t="str">
            <v>riskiikky@student.telkomuniversity.ac.id</v>
          </cell>
          <cell r="P226">
            <v>77</v>
          </cell>
          <cell r="Q226" t="str">
            <v>PRIA</v>
          </cell>
          <cell r="R226" t="str">
            <v>JPA REGULAR</v>
          </cell>
          <cell r="S226" t="str">
            <v>REGULER</v>
          </cell>
        </row>
        <row r="227">
          <cell r="A227">
            <v>1202154119</v>
          </cell>
          <cell r="B227" t="str">
            <v>YOSAFAT DHIMAS KURNIA ADI</v>
          </cell>
          <cell r="C227" t="str">
            <v>SI-39-07</v>
          </cell>
          <cell r="D227" t="str">
            <v>SI-39-07</v>
          </cell>
          <cell r="E227" t="str">
            <v>SI-39-07</v>
          </cell>
          <cell r="F227" t="str">
            <v>UHS</v>
          </cell>
          <cell r="G227" t="str">
            <v>S1 Sistem Informasi</v>
          </cell>
          <cell r="H227">
            <v>0.16180555555555556</v>
          </cell>
          <cell r="I227" t="str">
            <v>GRADUATED</v>
          </cell>
          <cell r="J227">
            <v>43656</v>
          </cell>
          <cell r="K227" t="str">
            <v>JL. PB. SUDIRMAN GG. BRATANG BUGISAN RT10/RW02 KEL. MARGOMULYO KEC. NGAWI KAB. NGAWI</v>
          </cell>
          <cell r="L227" t="str">
            <v>INDONESIAN</v>
          </cell>
          <cell r="M227" t="str">
            <v>JAWA TIMUR</v>
          </cell>
          <cell r="N227">
            <v>81331631997</v>
          </cell>
          <cell r="O227" t="str">
            <v>yosdhimas@gmail.com yosdhimas@student.telkomuniversity.ac.id</v>
          </cell>
          <cell r="P227">
            <v>82</v>
          </cell>
          <cell r="Q227" t="str">
            <v>PRIA</v>
          </cell>
          <cell r="R227" t="str">
            <v>JPA REGULAR</v>
          </cell>
          <cell r="S227" t="str">
            <v>REGULER</v>
          </cell>
        </row>
        <row r="228">
          <cell r="A228">
            <v>1202154120</v>
          </cell>
          <cell r="B228" t="str">
            <v>JULIAN DWI NUGRAHA</v>
          </cell>
          <cell r="C228" t="str">
            <v>SI-39-08</v>
          </cell>
          <cell r="D228" t="str">
            <v>SI-39-08</v>
          </cell>
          <cell r="E228" t="str">
            <v>S1SI-EI</v>
          </cell>
          <cell r="F228" t="str">
            <v>SFJ</v>
          </cell>
          <cell r="G228" t="str">
            <v>S1 Sistem Informasi</v>
          </cell>
          <cell r="H228">
            <v>0.17222222222222219</v>
          </cell>
          <cell r="I228" t="str">
            <v>GRADUATED</v>
          </cell>
          <cell r="J228">
            <v>43644</v>
          </cell>
          <cell r="L228" t="str">
            <v>INDONESIAN</v>
          </cell>
          <cell r="N228">
            <v>85314149911</v>
          </cell>
          <cell r="O228" t="str">
            <v>nugrahajulian@student.telkomuniversity.ac.id</v>
          </cell>
          <cell r="P228">
            <v>85</v>
          </cell>
          <cell r="Q228" t="str">
            <v>PRIA</v>
          </cell>
          <cell r="R228" t="str">
            <v>JPA REGULAR</v>
          </cell>
          <cell r="S228" t="str">
            <v>REGULER</v>
          </cell>
        </row>
        <row r="229">
          <cell r="A229">
            <v>1202154121</v>
          </cell>
          <cell r="B229" t="str">
            <v>SANNY PUTRA HENDARSYAH</v>
          </cell>
          <cell r="C229" t="str">
            <v>SI-39-01</v>
          </cell>
          <cell r="D229" t="str">
            <v>SI-39-01</v>
          </cell>
          <cell r="E229" t="str">
            <v>SI-39-01</v>
          </cell>
          <cell r="F229" t="str">
            <v>UMY</v>
          </cell>
          <cell r="G229" t="str">
            <v>S1 Sistem Informasi</v>
          </cell>
          <cell r="H229">
            <v>0.15347222222222223</v>
          </cell>
          <cell r="I229" t="str">
            <v>GRADUATED</v>
          </cell>
          <cell r="J229">
            <v>43693</v>
          </cell>
          <cell r="K229" t="str">
            <v>KEMANG PRATAMA 3</v>
          </cell>
          <cell r="L229" t="str">
            <v xml:space="preserve"> F6 NO.19 RT.02/13 SEPANJANGJAYA RAWALUMBU BEKASI</v>
          </cell>
          <cell r="M229" t="str">
            <v>INDONESIAN</v>
          </cell>
          <cell r="N229" t="str">
            <v>JAWA BARAT</v>
          </cell>
          <cell r="O229">
            <v>81214875222</v>
          </cell>
          <cell r="P229" t="str">
            <v>sannyph@student.telkomuniversity.ac.id</v>
          </cell>
          <cell r="Q229">
            <v>158</v>
          </cell>
          <cell r="R229" t="str">
            <v>PRIA</v>
          </cell>
          <cell r="S229" t="str">
            <v>JPA REGULAR</v>
          </cell>
        </row>
        <row r="230">
          <cell r="A230">
            <v>1202154122</v>
          </cell>
          <cell r="B230" t="str">
            <v>ALDY LORENZO SUTAN</v>
          </cell>
          <cell r="C230" t="str">
            <v>SI-39-02</v>
          </cell>
          <cell r="D230" t="str">
            <v>SI-39-02</v>
          </cell>
          <cell r="E230" t="str">
            <v>SI-39-02</v>
          </cell>
          <cell r="F230" t="str">
            <v>AWJ</v>
          </cell>
          <cell r="G230" t="str">
            <v>S1 Sistem Informasi</v>
          </cell>
          <cell r="H230">
            <v>0.12916666666666668</v>
          </cell>
          <cell r="I230" t="str">
            <v>GRADUATED</v>
          </cell>
          <cell r="J230">
            <v>43707</v>
          </cell>
          <cell r="K230" t="str">
            <v>DUTA INDAH JL TERATAI 6 BLOK E 1 NO.5</v>
          </cell>
          <cell r="L230" t="str">
            <v>INDONESIAN</v>
          </cell>
          <cell r="M230" t="str">
            <v>JAWA BARAT</v>
          </cell>
          <cell r="N230">
            <v>81291507862</v>
          </cell>
          <cell r="O230" t="str">
            <v>lorenzotic@student.telkomuniversity.ac.id</v>
          </cell>
          <cell r="P230">
            <v>63</v>
          </cell>
          <cell r="Q230" t="str">
            <v>PRIA</v>
          </cell>
          <cell r="R230" t="str">
            <v>JPA REGULAR</v>
          </cell>
          <cell r="S230" t="str">
            <v>REGULER</v>
          </cell>
        </row>
        <row r="231">
          <cell r="A231">
            <v>1202154123</v>
          </cell>
          <cell r="B231" t="str">
            <v>FIQIH MUHAMMAD HAEKAL ROSYADI</v>
          </cell>
          <cell r="C231" t="str">
            <v>SI-39-03</v>
          </cell>
          <cell r="D231" t="str">
            <v>SI-39-03</v>
          </cell>
          <cell r="E231" t="str">
            <v>SI-39-03</v>
          </cell>
          <cell r="F231" t="str">
            <v>RHA</v>
          </cell>
          <cell r="G231" t="str">
            <v>S1 Sistem Informasi</v>
          </cell>
          <cell r="H231">
            <v>0.16944444444444443</v>
          </cell>
          <cell r="I231" t="str">
            <v>GRADUATED</v>
          </cell>
          <cell r="J231">
            <v>43693</v>
          </cell>
          <cell r="L231" t="str">
            <v>INDONESIAN</v>
          </cell>
          <cell r="N231">
            <v>83861752571</v>
          </cell>
          <cell r="O231" t="str">
            <v>fiqihrosyadi@student.telkomuniversity.ac.id</v>
          </cell>
          <cell r="P231">
            <v>112</v>
          </cell>
          <cell r="Q231" t="str">
            <v>PRIA</v>
          </cell>
          <cell r="R231" t="str">
            <v>JPA REGULAR</v>
          </cell>
          <cell r="S231" t="str">
            <v>REGULER</v>
          </cell>
        </row>
        <row r="232">
          <cell r="A232">
            <v>1202154124</v>
          </cell>
          <cell r="B232" t="str">
            <v>MUHAMMAD TSANY MALIK ATHA NUR</v>
          </cell>
          <cell r="C232" t="str">
            <v>SI-39-04</v>
          </cell>
          <cell r="D232" t="str">
            <v>SI-39-04</v>
          </cell>
          <cell r="E232" t="str">
            <v>SI-39-04</v>
          </cell>
          <cell r="F232" t="str">
            <v>FMA</v>
          </cell>
          <cell r="G232" t="str">
            <v>S1 Sistem Informasi</v>
          </cell>
          <cell r="H232">
            <v>0.13472222222222222</v>
          </cell>
          <cell r="I232" t="str">
            <v>STUDENT</v>
          </cell>
          <cell r="K232" t="str">
            <v>JL.KILIMANJARO NO 116 PINUS REGENSI BANDUNG</v>
          </cell>
          <cell r="M232" t="str">
            <v>JAWA BARAT</v>
          </cell>
          <cell r="N232">
            <v>87824180387</v>
          </cell>
          <cell r="O232" t="str">
            <v>muhtsanymalik@student.telkomuniversity.ac.id</v>
          </cell>
          <cell r="P232">
            <v>105</v>
          </cell>
          <cell r="Q232" t="str">
            <v>PRIA</v>
          </cell>
          <cell r="R232" t="str">
            <v>JPA REGULAR</v>
          </cell>
          <cell r="S232" t="str">
            <v>REGULER</v>
          </cell>
        </row>
        <row r="233">
          <cell r="A233">
            <v>1202154125</v>
          </cell>
          <cell r="B233" t="str">
            <v>MOCHAMMAD QOYUM AL KAHFI</v>
          </cell>
          <cell r="C233" t="str">
            <v>SI-39-05</v>
          </cell>
          <cell r="D233" t="str">
            <v>SI-39-05</v>
          </cell>
          <cell r="E233" t="str">
            <v>SI-39-05</v>
          </cell>
          <cell r="F233" t="str">
            <v>WRP</v>
          </cell>
          <cell r="G233" t="str">
            <v>S1 Sistem Informasi</v>
          </cell>
          <cell r="H233">
            <v>0.14722222222222223</v>
          </cell>
          <cell r="I233" t="str">
            <v>STUDENT</v>
          </cell>
          <cell r="K233" t="str">
            <v>JL. SARPAMINA NO.2</v>
          </cell>
          <cell r="L233" t="str">
            <v>INDONESIAN</v>
          </cell>
          <cell r="M233" t="str">
            <v>JAWA TIMUR</v>
          </cell>
          <cell r="N233">
            <v>83830642293</v>
          </cell>
          <cell r="O233" t="str">
            <v>kahfiqoyum@student.telkomuniversity.ac.id</v>
          </cell>
          <cell r="Q233" t="str">
            <v>PRIA</v>
          </cell>
          <cell r="R233" t="str">
            <v>JPA REGULAR</v>
          </cell>
          <cell r="S233" t="str">
            <v>REGULER</v>
          </cell>
        </row>
        <row r="234">
          <cell r="A234">
            <v>1202154126</v>
          </cell>
          <cell r="B234" t="str">
            <v>ALIF NOORACHMAD MUTTAQIN</v>
          </cell>
          <cell r="C234" t="str">
            <v>SI-39-06</v>
          </cell>
          <cell r="D234" t="str">
            <v>SI-39-06</v>
          </cell>
          <cell r="E234" t="str">
            <v>SI-39-06</v>
          </cell>
          <cell r="F234" t="str">
            <v>MAZ</v>
          </cell>
          <cell r="G234" t="str">
            <v>S1 Sistem Informasi</v>
          </cell>
          <cell r="H234">
            <v>0.13680555555555554</v>
          </cell>
          <cell r="I234" t="str">
            <v>STUDENT</v>
          </cell>
          <cell r="K234" t="str">
            <v>JALAN SALAK 3 NOMOR 3</v>
          </cell>
          <cell r="M234" t="str">
            <v>JAWA TIMUR</v>
          </cell>
          <cell r="N234">
            <v>82218343153</v>
          </cell>
          <cell r="O234" t="str">
            <v>celzroan@yahoo.com celzroan@student.telkomuniversity.ac.id</v>
          </cell>
          <cell r="Q234" t="str">
            <v>PRIA</v>
          </cell>
          <cell r="R234" t="str">
            <v>JPA REGULAR</v>
          </cell>
          <cell r="S234" t="str">
            <v>REGULER</v>
          </cell>
        </row>
        <row r="235">
          <cell r="A235">
            <v>1202154127</v>
          </cell>
          <cell r="B235" t="str">
            <v>BAYU ARIANTIKA IRSAN</v>
          </cell>
          <cell r="C235" t="str">
            <v>SI-39-07</v>
          </cell>
          <cell r="D235" t="str">
            <v>SI-39-07</v>
          </cell>
          <cell r="E235" t="str">
            <v>SI-39-07</v>
          </cell>
          <cell r="F235" t="str">
            <v>UHS</v>
          </cell>
          <cell r="G235" t="str">
            <v>S1 Sistem Informasi</v>
          </cell>
          <cell r="H235">
            <v>0.14097222222222222</v>
          </cell>
          <cell r="I235" t="str">
            <v>GRADUATED</v>
          </cell>
          <cell r="J235">
            <v>43707</v>
          </cell>
          <cell r="K235" t="str">
            <v>ASRAMA KORAMIL 01/BKN JL. SYARIF QASIM NO.27 BANGKINANG KOTA</v>
          </cell>
          <cell r="L235" t="str">
            <v>INDONESIAN</v>
          </cell>
          <cell r="M235" t="str">
            <v>RIAU</v>
          </cell>
          <cell r="N235">
            <v>82388958808</v>
          </cell>
          <cell r="O235" t="str">
            <v>bayuariantika@gmail.com bayuebay@student.telkomuniversity.ac.id</v>
          </cell>
          <cell r="P235">
            <v>105</v>
          </cell>
          <cell r="Q235" t="str">
            <v>PRIA</v>
          </cell>
          <cell r="R235" t="str">
            <v>JPA REGULAR</v>
          </cell>
          <cell r="S235" t="str">
            <v>REGULER</v>
          </cell>
        </row>
        <row r="236">
          <cell r="A236">
            <v>1202154128</v>
          </cell>
          <cell r="B236" t="str">
            <v>JULFI FAUZHI</v>
          </cell>
          <cell r="C236" t="str">
            <v>SI-39-08</v>
          </cell>
          <cell r="D236" t="str">
            <v>SI-39-08</v>
          </cell>
          <cell r="E236" t="str">
            <v>SI-39-08</v>
          </cell>
          <cell r="F236" t="str">
            <v>SFJ</v>
          </cell>
          <cell r="G236" t="str">
            <v>S1 Sistem Informasi</v>
          </cell>
          <cell r="H236">
            <v>8.1250000000000003E-2</v>
          </cell>
          <cell r="I236" t="str">
            <v>RESIGN</v>
          </cell>
          <cell r="J236">
            <v>43159</v>
          </cell>
          <cell r="K236" t="str">
            <v>KP SUKABIRUS RT/RW 02/08 DESA/KEL CITEUREUP KECAMATAN DAYEUHKOLOT</v>
          </cell>
          <cell r="M236" t="str">
            <v>JAWA BARAT</v>
          </cell>
          <cell r="N236">
            <v>82126880143</v>
          </cell>
          <cell r="O236" t="str">
            <v>julfifauzhi@student.telkomuniversity.ac.id</v>
          </cell>
          <cell r="P236">
            <v>62</v>
          </cell>
          <cell r="Q236" t="str">
            <v>PRIA</v>
          </cell>
          <cell r="R236" t="str">
            <v>JPA REGULAR</v>
          </cell>
          <cell r="S236" t="str">
            <v>REGULER</v>
          </cell>
        </row>
        <row r="237">
          <cell r="A237">
            <v>1202154129</v>
          </cell>
          <cell r="B237" t="str">
            <v>MOHAMMAD REZA EFFENDY</v>
          </cell>
          <cell r="C237" t="str">
            <v>SI-39-01</v>
          </cell>
          <cell r="D237" t="str">
            <v>SI-39-01</v>
          </cell>
          <cell r="E237" t="str">
            <v>S1SI-DM</v>
          </cell>
          <cell r="F237" t="str">
            <v>UMY</v>
          </cell>
          <cell r="G237" t="str">
            <v>S1 Sistem Informasi</v>
          </cell>
          <cell r="H237">
            <v>0.16388888888888889</v>
          </cell>
          <cell r="I237" t="str">
            <v>GRADUATED</v>
          </cell>
          <cell r="J237">
            <v>43644</v>
          </cell>
          <cell r="L237" t="str">
            <v>INDONESIAN</v>
          </cell>
          <cell r="N237">
            <v>82218340545</v>
          </cell>
          <cell r="O237" t="str">
            <v>mohrezaeffendy@gmail.com mohrezaeffendy@student.telkomuniversity.ac.id</v>
          </cell>
          <cell r="P237">
            <v>137</v>
          </cell>
          <cell r="Q237" t="str">
            <v>PRIA</v>
          </cell>
          <cell r="R237" t="str">
            <v>JPA REGULAR</v>
          </cell>
          <cell r="S237" t="str">
            <v>REGULER</v>
          </cell>
        </row>
        <row r="238">
          <cell r="A238">
            <v>1202154130</v>
          </cell>
          <cell r="B238" t="str">
            <v>MOCHAMMAD RIZA NAUFAL</v>
          </cell>
          <cell r="C238" t="str">
            <v>SI-39-02</v>
          </cell>
          <cell r="D238" t="str">
            <v>SI-39-02</v>
          </cell>
          <cell r="E238" t="str">
            <v>S1SI-ER</v>
          </cell>
          <cell r="F238" t="str">
            <v>AWJ</v>
          </cell>
          <cell r="G238" t="str">
            <v>S1 Sistem Informasi</v>
          </cell>
          <cell r="H238">
            <v>0.13749999999999998</v>
          </cell>
          <cell r="I238" t="str">
            <v>GRADUATED</v>
          </cell>
          <cell r="J238">
            <v>43651</v>
          </cell>
          <cell r="L238" t="str">
            <v>INDONESIAN</v>
          </cell>
          <cell r="N238">
            <v>85321220700</v>
          </cell>
          <cell r="O238" t="str">
            <v>mochammadrizanaufal@student.telkomuniversity.ac.id</v>
          </cell>
          <cell r="P238">
            <v>87</v>
          </cell>
          <cell r="Q238" t="str">
            <v>PRIA</v>
          </cell>
          <cell r="R238" t="str">
            <v>JPA REGULAR</v>
          </cell>
          <cell r="S238" t="str">
            <v>REGULER</v>
          </cell>
        </row>
        <row r="239">
          <cell r="A239">
            <v>1202154131</v>
          </cell>
          <cell r="B239" t="str">
            <v>IQBAL ADITYA SALAM</v>
          </cell>
          <cell r="C239" t="str">
            <v>SI-39-03</v>
          </cell>
          <cell r="D239" t="str">
            <v>SI-39-03</v>
          </cell>
          <cell r="E239" t="str">
            <v>SI-39-03</v>
          </cell>
          <cell r="F239" t="str">
            <v>RHA</v>
          </cell>
          <cell r="G239" t="str">
            <v>S1 Sistem Informasi</v>
          </cell>
          <cell r="H239">
            <v>0.13402777777777777</v>
          </cell>
          <cell r="I239" t="str">
            <v>STUDENT</v>
          </cell>
          <cell r="K239" t="str">
            <v>KOMP.MANGLAYANG SARI A2 NO.4</v>
          </cell>
          <cell r="M239" t="str">
            <v>JAWA BARAT</v>
          </cell>
          <cell r="N239">
            <v>81313214343</v>
          </cell>
          <cell r="O239" t="str">
            <v>iqbaladityas@student.telkomuniversity.ac.id</v>
          </cell>
          <cell r="P239">
            <v>25</v>
          </cell>
          <cell r="Q239" t="str">
            <v>PRIA</v>
          </cell>
          <cell r="R239" t="str">
            <v>JPA REGULAR</v>
          </cell>
          <cell r="S239" t="str">
            <v>REGULER</v>
          </cell>
        </row>
        <row r="240">
          <cell r="A240">
            <v>1202154132</v>
          </cell>
          <cell r="B240" t="str">
            <v>PRADIKA ADHEA GEVANI LAKSANA</v>
          </cell>
          <cell r="C240" t="str">
            <v>SI-39-04</v>
          </cell>
          <cell r="D240" t="str">
            <v>SI-39-04</v>
          </cell>
          <cell r="E240" t="str">
            <v>SI-39-04</v>
          </cell>
          <cell r="F240" t="str">
            <v>FMA</v>
          </cell>
          <cell r="G240" t="str">
            <v>S1 Sistem Informasi</v>
          </cell>
          <cell r="H240">
            <v>0.12638888888888888</v>
          </cell>
          <cell r="I240" t="str">
            <v>GRADUATED</v>
          </cell>
          <cell r="J240">
            <v>43693</v>
          </cell>
          <cell r="K240" t="str">
            <v>JL. PRAMUKA NO. 231 KALIJAGA CIREBON</v>
          </cell>
          <cell r="M240" t="str">
            <v>JAWA BARAT</v>
          </cell>
          <cell r="N240">
            <v>8998606780</v>
          </cell>
          <cell r="O240" t="str">
            <v>praadhgevlaks@gmail.com paglaks@student.telkomuniversity.ac.id</v>
          </cell>
          <cell r="P240">
            <v>130</v>
          </cell>
          <cell r="Q240" t="str">
            <v>PRIA</v>
          </cell>
          <cell r="R240" t="str">
            <v>JPA REGULAR</v>
          </cell>
          <cell r="S240" t="str">
            <v>REGULER</v>
          </cell>
        </row>
        <row r="241">
          <cell r="A241">
            <v>1202154133</v>
          </cell>
          <cell r="B241" t="str">
            <v>M. YUZAR HASPANI</v>
          </cell>
          <cell r="C241" t="str">
            <v>SI-39-05</v>
          </cell>
          <cell r="D241" t="str">
            <v>SI-39-05</v>
          </cell>
          <cell r="E241" t="str">
            <v>SI-39-05</v>
          </cell>
          <cell r="F241" t="str">
            <v>WRP</v>
          </cell>
          <cell r="G241" t="str">
            <v>S1 Sistem Informasi</v>
          </cell>
          <cell r="H241">
            <v>0.14375000000000002</v>
          </cell>
          <cell r="I241" t="str">
            <v>GRADUATED</v>
          </cell>
          <cell r="J241">
            <v>43707</v>
          </cell>
          <cell r="K241" t="str">
            <v>JLN.TGH.UMAR.GB.TENGAK.KELAYU UTARA</v>
          </cell>
          <cell r="L241" t="str">
            <v xml:space="preserve"> SELONG LOMBOK TIMUR NTB</v>
          </cell>
          <cell r="M241" t="str">
            <v>INDONESIAN</v>
          </cell>
          <cell r="N241" t="str">
            <v>NUSA TENGGARA BARAT</v>
          </cell>
          <cell r="O241">
            <v>87727482408</v>
          </cell>
          <cell r="P241" t="str">
            <v>myhaspani@gmail.com yuzarhaspani@student.telkomuniversity.ac.id</v>
          </cell>
          <cell r="Q241">
            <v>76</v>
          </cell>
          <cell r="R241" t="str">
            <v>PRIA</v>
          </cell>
          <cell r="S241" t="str">
            <v>JPA REGULAR</v>
          </cell>
        </row>
        <row r="242">
          <cell r="A242">
            <v>1202154134</v>
          </cell>
          <cell r="B242" t="str">
            <v>ADI PURNOMO SIDIK</v>
          </cell>
          <cell r="C242" t="str">
            <v>SI-39-06</v>
          </cell>
          <cell r="D242" t="str">
            <v>SI-39-06</v>
          </cell>
          <cell r="E242" t="str">
            <v>SI-39-06</v>
          </cell>
          <cell r="F242" t="str">
            <v>MAZ</v>
          </cell>
          <cell r="G242" t="str">
            <v>S1 Sistem Informasi</v>
          </cell>
          <cell r="H242">
            <v>0.14305555555555557</v>
          </cell>
          <cell r="I242" t="str">
            <v>GRADUATED</v>
          </cell>
          <cell r="J242">
            <v>43707</v>
          </cell>
          <cell r="K242" t="str">
            <v>JL.TIRTO BARAT RT 03 RW 05 LARANGAN</v>
          </cell>
          <cell r="L242" t="str">
            <v xml:space="preserve"> BREBES</v>
          </cell>
          <cell r="N242" t="str">
            <v>JAWA TENGAH</v>
          </cell>
          <cell r="O242">
            <v>83100556034</v>
          </cell>
          <cell r="P242" t="str">
            <v>adipurnomosidik97@gmail.com adipurnomo@student.telkomuniversity.ac.id</v>
          </cell>
          <cell r="Q242">
            <v>130</v>
          </cell>
          <cell r="R242" t="str">
            <v>PRIA</v>
          </cell>
          <cell r="S242" t="str">
            <v>JPA REGULAR</v>
          </cell>
        </row>
        <row r="243">
          <cell r="A243">
            <v>1202154135</v>
          </cell>
          <cell r="B243" t="str">
            <v>MUHAMMAD YUEDHITIA</v>
          </cell>
          <cell r="C243" t="str">
            <v>SI-39-07</v>
          </cell>
          <cell r="D243" t="str">
            <v>SI-39-07</v>
          </cell>
          <cell r="E243" t="str">
            <v>SI-39-07</v>
          </cell>
          <cell r="F243" t="str">
            <v>UHS</v>
          </cell>
          <cell r="G243" t="str">
            <v>S1 Sistem Informasi</v>
          </cell>
          <cell r="H243">
            <v>0.14305555555555557</v>
          </cell>
          <cell r="I243" t="str">
            <v>GRADUATED</v>
          </cell>
          <cell r="J243">
            <v>43707</v>
          </cell>
          <cell r="K243" t="str">
            <v>JALAN CIKUTRA GANG SEKEPONDOK II NO 19 RT 5 RW 10</v>
          </cell>
          <cell r="L243" t="str">
            <v>INDONESIAN</v>
          </cell>
          <cell r="M243" t="str">
            <v>JAWA BARAT</v>
          </cell>
          <cell r="N243">
            <v>85317694616</v>
          </cell>
          <cell r="O243" t="str">
            <v>vforimmortaly@gmail.com valkyriedota@student.telkomuniversity.ac.id</v>
          </cell>
          <cell r="P243">
            <v>62</v>
          </cell>
          <cell r="Q243" t="str">
            <v>PRIA</v>
          </cell>
          <cell r="R243" t="str">
            <v>JPA REGULAR</v>
          </cell>
          <cell r="S243" t="str">
            <v>REGULER</v>
          </cell>
        </row>
        <row r="244">
          <cell r="A244">
            <v>1202154136</v>
          </cell>
          <cell r="B244" t="str">
            <v>ZULFIKAR ANSHARI OKTAFINAWAN</v>
          </cell>
          <cell r="C244" t="str">
            <v>SI-39-08</v>
          </cell>
          <cell r="D244" t="str">
            <v>SI-39-08</v>
          </cell>
          <cell r="E244" t="str">
            <v>S1SI-DM</v>
          </cell>
          <cell r="F244" t="str">
            <v>SFJ</v>
          </cell>
          <cell r="G244" t="str">
            <v>S1 Sistem Informasi</v>
          </cell>
          <cell r="H244">
            <v>0.18194444444444446</v>
          </cell>
          <cell r="I244" t="str">
            <v>GRADUATED</v>
          </cell>
          <cell r="J244">
            <v>43651</v>
          </cell>
          <cell r="L244" t="str">
            <v>INDONESIAN</v>
          </cell>
          <cell r="N244">
            <v>81280125309</v>
          </cell>
          <cell r="O244" t="str">
            <v>zulfikaranshari@student.telkomuniversity.ac.id</v>
          </cell>
          <cell r="P244">
            <v>85</v>
          </cell>
          <cell r="Q244" t="str">
            <v>PRIA</v>
          </cell>
          <cell r="R244" t="str">
            <v>JPA REGULAR</v>
          </cell>
          <cell r="S244" t="str">
            <v>REGULER</v>
          </cell>
        </row>
        <row r="245">
          <cell r="A245">
            <v>1202154137</v>
          </cell>
          <cell r="B245" t="str">
            <v>I NYOMAN GDE ADITYA SURYAWAN PUTRA</v>
          </cell>
          <cell r="C245" t="str">
            <v>SI-39-01</v>
          </cell>
          <cell r="D245" t="str">
            <v>SI-39-01</v>
          </cell>
          <cell r="E245" t="str">
            <v>SI-39-01</v>
          </cell>
          <cell r="F245" t="str">
            <v>UMY</v>
          </cell>
          <cell r="G245" t="str">
            <v>S1 Sistem Informasi</v>
          </cell>
          <cell r="H245">
            <v>0</v>
          </cell>
          <cell r="I245" t="str">
            <v>RESIGN</v>
          </cell>
          <cell r="J245">
            <v>42268</v>
          </cell>
          <cell r="K245" t="str">
            <v>JALAN WATURENGGONG NO. 38 DENPASAR SELATAN</v>
          </cell>
          <cell r="M245" t="str">
            <v>BALI</v>
          </cell>
          <cell r="N245">
            <v>8194111213</v>
          </cell>
          <cell r="O245" t="str">
            <v>aditzbonato@gmail.com adityasuryawan@student.telkomuniversity.ac.id</v>
          </cell>
          <cell r="Q245" t="str">
            <v>PRIA</v>
          </cell>
          <cell r="R245" t="str">
            <v>JPA REGULAR</v>
          </cell>
          <cell r="S245" t="str">
            <v>REGULER</v>
          </cell>
        </row>
        <row r="246">
          <cell r="A246">
            <v>1202154138</v>
          </cell>
          <cell r="B246" t="str">
            <v>MOHAMAD IKHSAN ZULFADLY</v>
          </cell>
          <cell r="C246" t="str">
            <v>SI-39-02</v>
          </cell>
          <cell r="D246" t="str">
            <v>SI-39-02</v>
          </cell>
          <cell r="E246" t="str">
            <v>SI-39-02</v>
          </cell>
          <cell r="F246" t="str">
            <v>AWJ</v>
          </cell>
          <cell r="G246" t="str">
            <v>S1 Sistem Informasi</v>
          </cell>
          <cell r="H246">
            <v>0.12847222222222224</v>
          </cell>
          <cell r="I246" t="str">
            <v>GRADUATED</v>
          </cell>
          <cell r="J246">
            <v>43707</v>
          </cell>
          <cell r="K246" t="str">
            <v>KOMPLEK KOPO PERMAI II BLOK 13B NO.11</v>
          </cell>
          <cell r="L246" t="str">
            <v>INDONESIAN</v>
          </cell>
          <cell r="M246" t="str">
            <v>JAWA BARAT</v>
          </cell>
          <cell r="N246">
            <v>85221211948</v>
          </cell>
          <cell r="O246" t="str">
            <v>mikhsanz924@gmail.com ikhsanz@student.telkomuniversity.ac.id</v>
          </cell>
          <cell r="P246">
            <v>61</v>
          </cell>
          <cell r="Q246" t="str">
            <v>PRIA</v>
          </cell>
          <cell r="R246" t="str">
            <v>JPA REGULAR</v>
          </cell>
          <cell r="S246" t="str">
            <v>REGULER</v>
          </cell>
        </row>
        <row r="247">
          <cell r="A247">
            <v>1202154139</v>
          </cell>
          <cell r="B247" t="str">
            <v>ADITYA EKA SAPUTRA</v>
          </cell>
          <cell r="C247" t="str">
            <v>SI-39-03</v>
          </cell>
          <cell r="D247" t="str">
            <v>SI-39-03</v>
          </cell>
          <cell r="E247" t="str">
            <v>SI-39-03</v>
          </cell>
          <cell r="F247" t="str">
            <v>RHA</v>
          </cell>
          <cell r="G247" t="str">
            <v>S1 Sistem Informasi</v>
          </cell>
          <cell r="H247">
            <v>0.14027777777777778</v>
          </cell>
          <cell r="I247" t="str">
            <v>GRADUATED</v>
          </cell>
          <cell r="J247">
            <v>43707</v>
          </cell>
          <cell r="K247" t="str">
            <v>JLN.H.MENCONG GG.RAWA 2 RT001/014 PANINGGILAN UTARA CILEDUG</v>
          </cell>
          <cell r="L247" t="str">
            <v>INDONESIAN</v>
          </cell>
          <cell r="M247" t="str">
            <v>BANTEN</v>
          </cell>
          <cell r="N247">
            <v>81284026946</v>
          </cell>
          <cell r="O247" t="str">
            <v>adityaeka197@gmail.com adityaeka@student.telkomuniversity.ac.id</v>
          </cell>
          <cell r="P247">
            <v>70</v>
          </cell>
          <cell r="Q247" t="str">
            <v>PRIA</v>
          </cell>
          <cell r="R247" t="str">
            <v>JPA REGULAR</v>
          </cell>
          <cell r="S247" t="str">
            <v>REGULER</v>
          </cell>
        </row>
        <row r="248">
          <cell r="A248">
            <v>1202154140</v>
          </cell>
          <cell r="B248" t="str">
            <v>FIKRI ADITYA MOESTAFA</v>
          </cell>
          <cell r="C248" t="str">
            <v>SI-39-04</v>
          </cell>
          <cell r="D248" t="str">
            <v>SI-39-04</v>
          </cell>
          <cell r="E248" t="str">
            <v>SI-39-04</v>
          </cell>
          <cell r="F248" t="str">
            <v>FMA</v>
          </cell>
          <cell r="G248" t="str">
            <v>S1 Sistem Informasi</v>
          </cell>
          <cell r="H248">
            <v>9.8611111111111108E-2</v>
          </cell>
          <cell r="I248" t="str">
            <v>STUDENT</v>
          </cell>
          <cell r="K248" t="str">
            <v>JL.MULAWARMAN NO.1 TARAKAN</v>
          </cell>
          <cell r="L248" t="str">
            <v>INDONESIAN</v>
          </cell>
          <cell r="M248" t="str">
            <v>KALIMANTAN TIMUR</v>
          </cell>
          <cell r="N248">
            <v>811601501</v>
          </cell>
          <cell r="O248" t="str">
            <v>kaitokid888@yahoo.com fikriam@student.telkomuniversity.ac.id</v>
          </cell>
          <cell r="Q248" t="str">
            <v>PRIA</v>
          </cell>
          <cell r="R248" t="str">
            <v>JPA REGULAR</v>
          </cell>
          <cell r="S248" t="str">
            <v>REGULER</v>
          </cell>
        </row>
        <row r="249">
          <cell r="A249">
            <v>1202154141</v>
          </cell>
          <cell r="B249" t="str">
            <v>NAUFAL ABIDIN</v>
          </cell>
          <cell r="C249" t="str">
            <v>SI-39-05</v>
          </cell>
          <cell r="D249" t="str">
            <v>SI-39-05</v>
          </cell>
          <cell r="E249" t="str">
            <v>SI-39-05</v>
          </cell>
          <cell r="F249" t="str">
            <v>WRP</v>
          </cell>
          <cell r="G249" t="str">
            <v>S1 Sistem Informasi</v>
          </cell>
          <cell r="H249">
            <v>0.10277777777777779</v>
          </cell>
          <cell r="I249" t="str">
            <v>STUDENT</v>
          </cell>
          <cell r="K249" t="str">
            <v>JL. HANDAYANI 3 NO 100 RT3 RW 14</v>
          </cell>
          <cell r="L249" t="str">
            <v>INDONESIAN</v>
          </cell>
          <cell r="M249" t="str">
            <v>SUMATERA BARAT</v>
          </cell>
          <cell r="N249">
            <v>89696411464</v>
          </cell>
          <cell r="O249" t="str">
            <v>badnaufal@gmail.com badnaufal@student.telkomuniversity.ac.id</v>
          </cell>
          <cell r="P249">
            <v>92</v>
          </cell>
          <cell r="Q249" t="str">
            <v>PRIA</v>
          </cell>
          <cell r="R249" t="str">
            <v>JPA REGULAR</v>
          </cell>
          <cell r="S249" t="str">
            <v>REGULER</v>
          </cell>
        </row>
        <row r="250">
          <cell r="A250">
            <v>1202154142</v>
          </cell>
          <cell r="B250" t="str">
            <v>PRADIPTA RAMADHAN</v>
          </cell>
          <cell r="C250" t="str">
            <v>SI-39-06</v>
          </cell>
          <cell r="D250" t="str">
            <v>SI-39-06</v>
          </cell>
          <cell r="E250" t="str">
            <v>SI-39-06</v>
          </cell>
          <cell r="F250" t="str">
            <v>MAZ</v>
          </cell>
          <cell r="G250" t="str">
            <v>S1 Sistem Informasi</v>
          </cell>
          <cell r="H250">
            <v>0.13958333333333334</v>
          </cell>
          <cell r="I250" t="str">
            <v>STUDENT</v>
          </cell>
          <cell r="K250" t="str">
            <v>PERUMAHAN SUKMAJAYA PERMATA BLOK H NO 2 DEPOK</v>
          </cell>
          <cell r="M250" t="str">
            <v>JAWA BARAT</v>
          </cell>
          <cell r="N250">
            <v>87889341333</v>
          </cell>
          <cell r="O250" t="str">
            <v>pradiptaramadhan@student.telkomuniversity.ac.id</v>
          </cell>
          <cell r="P250">
            <v>4</v>
          </cell>
          <cell r="Q250" t="str">
            <v>PRIA</v>
          </cell>
          <cell r="R250" t="str">
            <v>JPA REGULAR</v>
          </cell>
          <cell r="S250" t="str">
            <v>REGULER</v>
          </cell>
        </row>
        <row r="251">
          <cell r="A251">
            <v>1202154143</v>
          </cell>
          <cell r="B251" t="str">
            <v>CHANDRATYA NAFIANTO</v>
          </cell>
          <cell r="C251" t="str">
            <v>SI-39-07</v>
          </cell>
          <cell r="D251" t="str">
            <v>SI-39-07</v>
          </cell>
          <cell r="E251" t="str">
            <v>S1SI-ER</v>
          </cell>
          <cell r="F251" t="str">
            <v>UHS</v>
          </cell>
          <cell r="G251" t="str">
            <v>S1 Sistem Informasi</v>
          </cell>
          <cell r="H251">
            <v>0.1451388888888889</v>
          </cell>
          <cell r="I251" t="str">
            <v>GRADUATED</v>
          </cell>
          <cell r="J251">
            <v>43651</v>
          </cell>
          <cell r="N251">
            <v>87889181119</v>
          </cell>
          <cell r="O251" t="str">
            <v>chandratya@student.telkomuniversity.ac.id</v>
          </cell>
          <cell r="P251">
            <v>135</v>
          </cell>
          <cell r="Q251" t="str">
            <v>PRIA</v>
          </cell>
          <cell r="R251" t="str">
            <v>JPA REGULAR</v>
          </cell>
          <cell r="S251" t="str">
            <v>REGULER</v>
          </cell>
        </row>
        <row r="252">
          <cell r="A252">
            <v>1202154144</v>
          </cell>
          <cell r="B252" t="str">
            <v>HELMI KHAIRULLAH SETIANA</v>
          </cell>
          <cell r="C252" t="str">
            <v>SI-39-08</v>
          </cell>
          <cell r="D252" t="str">
            <v>SI-39-08</v>
          </cell>
          <cell r="E252" t="str">
            <v>SI-39-08</v>
          </cell>
          <cell r="F252" t="str">
            <v>SFJ</v>
          </cell>
          <cell r="G252" t="str">
            <v>S1 Sistem Informasi</v>
          </cell>
          <cell r="H252">
            <v>0.14652777777777778</v>
          </cell>
          <cell r="I252" t="str">
            <v>GRADUATED</v>
          </cell>
          <cell r="J252">
            <v>43707</v>
          </cell>
          <cell r="K252" t="str">
            <v>BEKASI GRIYA ASRI 1 BLOKB B 1 NO 15 RT 001 RW 031 DESA/KEL SUMBER JAYA KEC TAMBUN SELATAN KAB BEKASI</v>
          </cell>
          <cell r="M252" t="str">
            <v>JAWA BARAT</v>
          </cell>
          <cell r="N252">
            <v>81314918102</v>
          </cell>
          <cell r="O252" t="str">
            <v>helmi.ks16@gmail.com helmikhairullah@student.telkomuniversity.ac.id</v>
          </cell>
          <cell r="P252">
            <v>132</v>
          </cell>
          <cell r="Q252" t="str">
            <v>PRIA</v>
          </cell>
          <cell r="R252" t="str">
            <v>JPA REGULAR</v>
          </cell>
          <cell r="S252" t="str">
            <v>REGULER</v>
          </cell>
        </row>
        <row r="253">
          <cell r="A253">
            <v>1202154145</v>
          </cell>
          <cell r="B253" t="str">
            <v>ANANTYA KHRISNA SETA</v>
          </cell>
          <cell r="C253" t="str">
            <v>SI-39-01</v>
          </cell>
          <cell r="D253" t="str">
            <v>SI-39-01</v>
          </cell>
          <cell r="E253" t="str">
            <v>S1SI-ER</v>
          </cell>
          <cell r="F253" t="str">
            <v>UMY</v>
          </cell>
          <cell r="G253" t="str">
            <v>S1 Sistem Informasi</v>
          </cell>
          <cell r="H253">
            <v>0.16041666666666668</v>
          </cell>
          <cell r="I253" t="str">
            <v>GRADUATED</v>
          </cell>
          <cell r="J253">
            <v>43651</v>
          </cell>
          <cell r="L253" t="str">
            <v>INDONESIAN</v>
          </cell>
          <cell r="N253">
            <v>81278527928</v>
          </cell>
          <cell r="O253" t="str">
            <v>setakhrisna@gmail.com anankhrisna@student.telkomuniversity.ac.id</v>
          </cell>
          <cell r="P253">
            <v>185</v>
          </cell>
          <cell r="Q253" t="str">
            <v>PRIA</v>
          </cell>
          <cell r="R253" t="str">
            <v>JPA REGULAR</v>
          </cell>
          <cell r="S253" t="str">
            <v>REGULER</v>
          </cell>
        </row>
        <row r="254">
          <cell r="A254">
            <v>1202154146</v>
          </cell>
          <cell r="B254" t="str">
            <v>ARKAN TARA MUHAMMAD</v>
          </cell>
          <cell r="C254" t="str">
            <v>SI-39-02</v>
          </cell>
          <cell r="D254" t="str">
            <v>SI-39-02</v>
          </cell>
          <cell r="E254" t="str">
            <v>SI-39-02</v>
          </cell>
          <cell r="F254" t="str">
            <v>AWJ</v>
          </cell>
          <cell r="G254" t="str">
            <v>S1 Sistem Informasi</v>
          </cell>
          <cell r="H254">
            <v>0.12708333333333333</v>
          </cell>
          <cell r="I254" t="str">
            <v>GRADUATED</v>
          </cell>
          <cell r="J254">
            <v>43693</v>
          </cell>
          <cell r="K254" t="str">
            <v>JL.PALA V NO.77 SIDOMULYO TIMUR PEKANBARU</v>
          </cell>
          <cell r="L254" t="str">
            <v>INDONESIAN</v>
          </cell>
          <cell r="M254" t="str">
            <v>RIAU</v>
          </cell>
          <cell r="N254">
            <v>82171715380</v>
          </cell>
          <cell r="O254" t="str">
            <v>arkantaramuhammad@yahoo.com arkaniyurie@student.telkomuniversity.ac.id</v>
          </cell>
          <cell r="P254">
            <v>60</v>
          </cell>
          <cell r="Q254" t="str">
            <v>PRIA</v>
          </cell>
          <cell r="R254" t="str">
            <v>JPA REGULAR</v>
          </cell>
          <cell r="S254" t="str">
            <v>REGULER</v>
          </cell>
        </row>
        <row r="255">
          <cell r="A255">
            <v>1202154147</v>
          </cell>
          <cell r="B255" t="str">
            <v>MUHAMAD AFIF ABDURRAHIM</v>
          </cell>
          <cell r="C255" t="str">
            <v>SI-39-03</v>
          </cell>
          <cell r="D255" t="str">
            <v>SI-39-03</v>
          </cell>
          <cell r="E255" t="str">
            <v>SI-39-03</v>
          </cell>
          <cell r="F255" t="str">
            <v>RHA</v>
          </cell>
          <cell r="G255" t="str">
            <v>S1 Sistem Informasi</v>
          </cell>
          <cell r="H255">
            <v>0.15138888888888888</v>
          </cell>
          <cell r="I255" t="str">
            <v>STUDENT</v>
          </cell>
          <cell r="K255" t="str">
            <v>KP. BABAKAN RT. 005 RW. 02 NO. 55 KELURAHAN CILUAR</v>
          </cell>
          <cell r="L255" t="str">
            <v xml:space="preserve"> KECAMATAN KOTA BOGOR UTARA</v>
          </cell>
          <cell r="M255" t="str">
            <v xml:space="preserve"> KOTA BOGOR</v>
          </cell>
          <cell r="O255" t="str">
            <v>JAWA BARAT</v>
          </cell>
          <cell r="P255">
            <v>81284669014</v>
          </cell>
          <cell r="Q255" t="str">
            <v>afifabdurrahim@student.telkomuniversity.ac.id</v>
          </cell>
          <cell r="R255">
            <v>62</v>
          </cell>
          <cell r="S255" t="str">
            <v>PRIA</v>
          </cell>
        </row>
        <row r="256">
          <cell r="A256">
            <v>1202154148</v>
          </cell>
          <cell r="B256" t="str">
            <v>KHAERUL UMAM</v>
          </cell>
          <cell r="C256" t="str">
            <v>SI-39-04</v>
          </cell>
          <cell r="D256" t="str">
            <v>SI-39-04</v>
          </cell>
          <cell r="E256" t="str">
            <v>S1SI-SD</v>
          </cell>
          <cell r="F256" t="str">
            <v>FMA</v>
          </cell>
          <cell r="G256" t="str">
            <v>S1 Sistem Informasi</v>
          </cell>
          <cell r="H256">
            <v>0.16944444444444443</v>
          </cell>
          <cell r="I256" t="str">
            <v>GRADUATED</v>
          </cell>
          <cell r="J256">
            <v>43651</v>
          </cell>
          <cell r="L256" t="str">
            <v>INDONESIAN</v>
          </cell>
          <cell r="N256">
            <v>85692016693</v>
          </cell>
          <cell r="O256" t="str">
            <v>khaerulumam@students.telkomuniversity.ac.id khaerulumam@student.telkomuniversity.ac.id</v>
          </cell>
          <cell r="P256">
            <v>228</v>
          </cell>
          <cell r="Q256" t="str">
            <v>PRIA</v>
          </cell>
          <cell r="R256" t="str">
            <v>JPA REGULAR</v>
          </cell>
          <cell r="S256" t="str">
            <v>REGULER</v>
          </cell>
        </row>
        <row r="257">
          <cell r="A257">
            <v>1202154149</v>
          </cell>
          <cell r="B257" t="str">
            <v>MUHAMMAD FARIZ NAUFAL</v>
          </cell>
          <cell r="C257" t="str">
            <v>SI-39-05</v>
          </cell>
          <cell r="D257" t="str">
            <v>SI-39-05</v>
          </cell>
          <cell r="E257" t="str">
            <v>SI-39-05</v>
          </cell>
          <cell r="F257" t="str">
            <v>WRP</v>
          </cell>
          <cell r="G257" t="str">
            <v>S1 Sistem Informasi</v>
          </cell>
          <cell r="H257">
            <v>0.14722222222222223</v>
          </cell>
          <cell r="I257" t="str">
            <v>STUDENT</v>
          </cell>
          <cell r="K257" t="str">
            <v>VILLA TAMAN KARTINI JL. GRAHA ELOK 3 BLOK H2/13</v>
          </cell>
          <cell r="M257" t="str">
            <v>JAWA BARAT</v>
          </cell>
          <cell r="N257">
            <v>81283225303</v>
          </cell>
          <cell r="O257" t="str">
            <v>fariznau@student.telkomuniversity.ac.id</v>
          </cell>
          <cell r="Q257" t="str">
            <v>PRIA</v>
          </cell>
          <cell r="R257" t="str">
            <v>JPA REGULAR</v>
          </cell>
          <cell r="S257" t="str">
            <v>REGULER</v>
          </cell>
        </row>
        <row r="258">
          <cell r="A258">
            <v>1202154150</v>
          </cell>
          <cell r="B258" t="str">
            <v>AJI RAHMAT MUHAJIR</v>
          </cell>
          <cell r="C258" t="str">
            <v>SI-39-06</v>
          </cell>
          <cell r="D258" t="str">
            <v>SI-39-06</v>
          </cell>
          <cell r="E258" t="str">
            <v>S1SI-DM</v>
          </cell>
          <cell r="F258" t="str">
            <v>MAZ</v>
          </cell>
          <cell r="G258" t="str">
            <v>S1 Sistem Informasi</v>
          </cell>
          <cell r="H258">
            <v>0.16180555555555556</v>
          </cell>
          <cell r="I258" t="str">
            <v>GRADUATED</v>
          </cell>
          <cell r="J258">
            <v>43651</v>
          </cell>
          <cell r="L258" t="str">
            <v>INDONESIAN</v>
          </cell>
          <cell r="N258">
            <v>81292258188</v>
          </cell>
          <cell r="O258" t="str">
            <v>ajirahmat@student.telkomuniversity.ac.id</v>
          </cell>
          <cell r="P258">
            <v>80</v>
          </cell>
          <cell r="Q258" t="str">
            <v>PRIA</v>
          </cell>
          <cell r="R258" t="str">
            <v>JPA REGULAR</v>
          </cell>
          <cell r="S258" t="str">
            <v>REGULER</v>
          </cell>
        </row>
        <row r="259">
          <cell r="A259">
            <v>1202154151</v>
          </cell>
          <cell r="B259" t="str">
            <v>PRIMADI ANINDITO</v>
          </cell>
          <cell r="C259" t="str">
            <v>SI-39-07</v>
          </cell>
          <cell r="D259" t="str">
            <v>SI-39-07</v>
          </cell>
          <cell r="E259" t="str">
            <v>S1SI-IM</v>
          </cell>
          <cell r="F259" t="str">
            <v>UHS</v>
          </cell>
          <cell r="G259" t="str">
            <v>S1 Sistem Informasi</v>
          </cell>
          <cell r="H259">
            <v>0.14166666666666666</v>
          </cell>
          <cell r="I259" t="str">
            <v>GRADUATED</v>
          </cell>
          <cell r="J259">
            <v>43651</v>
          </cell>
          <cell r="N259">
            <v>82218347960</v>
          </cell>
          <cell r="O259" t="str">
            <v>primadianindito@student.telkomuniversity.ac.id</v>
          </cell>
          <cell r="P259">
            <v>90</v>
          </cell>
          <cell r="Q259" t="str">
            <v>PRIA</v>
          </cell>
          <cell r="R259" t="str">
            <v>JPA REGULAR</v>
          </cell>
          <cell r="S259" t="str">
            <v>REGULER</v>
          </cell>
        </row>
        <row r="260">
          <cell r="A260">
            <v>1202154152</v>
          </cell>
          <cell r="B260" t="str">
            <v>LEONARDO</v>
          </cell>
          <cell r="C260" t="str">
            <v>SI-39-08</v>
          </cell>
          <cell r="D260" t="str">
            <v>SI-39-08</v>
          </cell>
          <cell r="E260" t="str">
            <v>SI-39-08</v>
          </cell>
          <cell r="F260" t="str">
            <v>SFJ</v>
          </cell>
          <cell r="G260" t="str">
            <v>S1 Sistem Informasi</v>
          </cell>
          <cell r="H260">
            <v>0.18194444444444446</v>
          </cell>
          <cell r="I260" t="str">
            <v>GRADUATED</v>
          </cell>
          <cell r="J260">
            <v>43707</v>
          </cell>
          <cell r="K260" t="str">
            <v>JALAN SUMBAWA 2 H6/17 RT 008 RW 006 TEGAL ALUR</v>
          </cell>
          <cell r="L260" t="str">
            <v xml:space="preserve"> KALI DERES</v>
          </cell>
          <cell r="M260" t="str">
            <v>INDONESIAN</v>
          </cell>
          <cell r="N260" t="str">
            <v>DKI JAKARTA</v>
          </cell>
          <cell r="O260">
            <v>81224442737</v>
          </cell>
          <cell r="P260" t="str">
            <v>prorazor19@gmail.com prorazor@student.telkomuniversity.ac.id</v>
          </cell>
          <cell r="Q260">
            <v>80</v>
          </cell>
          <cell r="R260" t="str">
            <v>PRIA</v>
          </cell>
          <cell r="S260" t="str">
            <v>JPA REGULAR</v>
          </cell>
        </row>
        <row r="261">
          <cell r="A261">
            <v>1202154153</v>
          </cell>
          <cell r="B261" t="str">
            <v>SAHRUL EVENDI</v>
          </cell>
          <cell r="C261" t="str">
            <v>SI-39-01</v>
          </cell>
          <cell r="D261" t="str">
            <v>SI-39-01</v>
          </cell>
          <cell r="E261" t="str">
            <v>SI-39-01</v>
          </cell>
          <cell r="F261" t="str">
            <v>UMY</v>
          </cell>
          <cell r="G261" t="str">
            <v>S1 Sistem Informasi</v>
          </cell>
          <cell r="H261">
            <v>0.14166666666666666</v>
          </cell>
          <cell r="I261" t="str">
            <v>GRADUATED</v>
          </cell>
          <cell r="J261">
            <v>43693</v>
          </cell>
          <cell r="K261" t="str">
            <v>JL ARHAKIMN G KOLAM LR KUMIS NO 2</v>
          </cell>
          <cell r="M261" t="str">
            <v>SUMATERA UTARA</v>
          </cell>
          <cell r="N261">
            <v>85397649906</v>
          </cell>
          <cell r="O261" t="str">
            <v>evendisahrul02@gmail.com sahrulevendi@student.telkomuniversity.ac.id</v>
          </cell>
          <cell r="P261">
            <v>67</v>
          </cell>
          <cell r="Q261" t="str">
            <v>PRIA</v>
          </cell>
          <cell r="R261" t="str">
            <v>JPA REGULAR</v>
          </cell>
          <cell r="S261" t="str">
            <v>REGULER</v>
          </cell>
        </row>
        <row r="262">
          <cell r="A262">
            <v>1202154154</v>
          </cell>
          <cell r="B262" t="str">
            <v>FAHMI ANANDA PRADANA</v>
          </cell>
          <cell r="C262" t="str">
            <v>SI-39-02</v>
          </cell>
          <cell r="D262" t="str">
            <v>SI-39-02</v>
          </cell>
          <cell r="E262" t="str">
            <v>SI-39-02</v>
          </cell>
          <cell r="F262" t="str">
            <v>AWJ</v>
          </cell>
          <cell r="G262" t="str">
            <v>S1 Sistem Informasi</v>
          </cell>
          <cell r="H262">
            <v>0.13958333333333334</v>
          </cell>
          <cell r="I262" t="str">
            <v>STUDENT</v>
          </cell>
          <cell r="K262" t="str">
            <v>JALAN RIUNG BINANGKIT NO. 4 RIUNG BANDUNG</v>
          </cell>
          <cell r="M262" t="str">
            <v>JAWA BARAT</v>
          </cell>
          <cell r="N262">
            <v>81320709993</v>
          </cell>
          <cell r="O262" t="str">
            <v>fahmianandap@student.telkomuniversity.ac.id</v>
          </cell>
          <cell r="Q262" t="str">
            <v>PRIA</v>
          </cell>
          <cell r="R262" t="str">
            <v>JPA REGULAR</v>
          </cell>
          <cell r="S262" t="str">
            <v>REGULER</v>
          </cell>
        </row>
        <row r="263">
          <cell r="A263">
            <v>1202154155</v>
          </cell>
          <cell r="B263" t="str">
            <v>ABEL JUNANDO</v>
          </cell>
          <cell r="C263" t="str">
            <v>SI-39-03</v>
          </cell>
          <cell r="D263" t="str">
            <v>SI-39-03</v>
          </cell>
          <cell r="E263" t="str">
            <v>SI-39-03</v>
          </cell>
          <cell r="F263" t="str">
            <v>RHA</v>
          </cell>
          <cell r="G263" t="str">
            <v>S1 Sistem Informasi</v>
          </cell>
          <cell r="H263">
            <v>0.12708333333333333</v>
          </cell>
          <cell r="I263" t="str">
            <v>GRADUATED</v>
          </cell>
          <cell r="J263">
            <v>43693</v>
          </cell>
          <cell r="K263" t="str">
            <v>PERUM BEKASI REGENSI 1 BLOK I.6 NO 6/7. RT 003/007. WANASARI</v>
          </cell>
          <cell r="L263" t="str">
            <v>CIBITUNG</v>
          </cell>
          <cell r="M263" t="str">
            <v>BEKASI</v>
          </cell>
          <cell r="N263" t="str">
            <v>INDONESIAN</v>
          </cell>
          <cell r="O263" t="str">
            <v>JAWA BARAT</v>
          </cell>
          <cell r="P263">
            <v>85217082823</v>
          </cell>
          <cell r="Q263" t="str">
            <v>abjunando@gmail.com ajunando@student.telkomuniversity.ac.id</v>
          </cell>
          <cell r="R263">
            <v>106</v>
          </cell>
          <cell r="S263" t="str">
            <v>PRIA</v>
          </cell>
        </row>
        <row r="264">
          <cell r="A264">
            <v>1202154156</v>
          </cell>
          <cell r="B264" t="str">
            <v>NUR CAHYADI PERDANA</v>
          </cell>
          <cell r="C264" t="str">
            <v>SI-39-04</v>
          </cell>
          <cell r="D264" t="str">
            <v>SI-39-04</v>
          </cell>
          <cell r="E264" t="str">
            <v>S1SI-SD</v>
          </cell>
          <cell r="F264" t="str">
            <v>FMA</v>
          </cell>
          <cell r="G264" t="str">
            <v>S1 Sistem Informasi</v>
          </cell>
          <cell r="H264">
            <v>0.16319444444444445</v>
          </cell>
          <cell r="I264" t="str">
            <v>GRADUATED</v>
          </cell>
          <cell r="J264">
            <v>43651</v>
          </cell>
          <cell r="N264">
            <v>81383474470</v>
          </cell>
          <cell r="O264" t="str">
            <v>nurcahyadi@student.telkomuniversity.ac.id</v>
          </cell>
          <cell r="P264">
            <v>426</v>
          </cell>
          <cell r="Q264" t="str">
            <v>PRIA</v>
          </cell>
          <cell r="R264" t="str">
            <v>JPA REGULAR</v>
          </cell>
          <cell r="S264" t="str">
            <v>REGULER</v>
          </cell>
        </row>
        <row r="265">
          <cell r="A265">
            <v>1202154182</v>
          </cell>
          <cell r="B265" t="str">
            <v>MIFTAH FAJAR ASY'ARI</v>
          </cell>
          <cell r="C265" t="str">
            <v>SI-39-06</v>
          </cell>
          <cell r="D265" t="str">
            <v>SI-39-06</v>
          </cell>
          <cell r="E265" t="str">
            <v>S1SI-EI</v>
          </cell>
          <cell r="F265" t="str">
            <v>MAZ</v>
          </cell>
          <cell r="G265" t="str">
            <v>S1 Sistem Informasi</v>
          </cell>
          <cell r="H265">
            <v>0.14791666666666667</v>
          </cell>
          <cell r="I265" t="str">
            <v>GRADUATED</v>
          </cell>
          <cell r="J265">
            <v>43651</v>
          </cell>
          <cell r="N265">
            <v>85716768845</v>
          </cell>
          <cell r="O265" t="str">
            <v>mtahfajar@student.telkomuniversity.ac.id</v>
          </cell>
          <cell r="P265">
            <v>90</v>
          </cell>
          <cell r="Q265" t="str">
            <v>PRIA</v>
          </cell>
          <cell r="R265" t="str">
            <v>JPA REGULAR 2</v>
          </cell>
          <cell r="S265" t="str">
            <v>REGULER</v>
          </cell>
        </row>
        <row r="266">
          <cell r="A266">
            <v>1202154183</v>
          </cell>
          <cell r="B266" t="str">
            <v>ZAILANI SINABARIBA</v>
          </cell>
          <cell r="C266" t="str">
            <v>SI-39-07</v>
          </cell>
          <cell r="D266" t="str">
            <v>SI-39-07</v>
          </cell>
          <cell r="E266" t="str">
            <v>SI-39-07</v>
          </cell>
          <cell r="F266" t="str">
            <v>UHS</v>
          </cell>
          <cell r="G266" t="str">
            <v>S1 Sistem Informasi</v>
          </cell>
          <cell r="H266">
            <v>0.14166666666666666</v>
          </cell>
          <cell r="I266" t="str">
            <v>STUDENT</v>
          </cell>
          <cell r="K266" t="str">
            <v>PEM.BANDAR</v>
          </cell>
          <cell r="L266" t="str">
            <v>INDONESIAN</v>
          </cell>
          <cell r="M266" t="str">
            <v>SUMATERA UTARA</v>
          </cell>
          <cell r="N266">
            <v>81269294469</v>
          </cell>
          <cell r="O266" t="str">
            <v>zailanisinabariba@student.telkomuniversity.ac.id</v>
          </cell>
          <cell r="P266">
            <v>45</v>
          </cell>
          <cell r="Q266" t="str">
            <v>PRIA</v>
          </cell>
          <cell r="R266" t="str">
            <v>JPA REGULAR 2</v>
          </cell>
          <cell r="S266" t="str">
            <v>REGULER</v>
          </cell>
        </row>
        <row r="267">
          <cell r="A267">
            <v>1202154184</v>
          </cell>
          <cell r="B267" t="str">
            <v>ACHMAD IRJIK UBAY</v>
          </cell>
          <cell r="C267" t="str">
            <v>SI-39-08</v>
          </cell>
          <cell r="D267" t="str">
            <v>SI-39-08</v>
          </cell>
          <cell r="E267" t="str">
            <v>SI-39-08</v>
          </cell>
          <cell r="F267" t="str">
            <v>SFJ</v>
          </cell>
          <cell r="G267" t="str">
            <v>S1 Sistem Informasi</v>
          </cell>
          <cell r="H267">
            <v>0.14722222222222223</v>
          </cell>
          <cell r="I267" t="str">
            <v>STUDENT</v>
          </cell>
          <cell r="K267" t="str">
            <v>KOMP. VETERAN NO 61 RT 1 RW 6 PORONG SIDOARJO JAWA TIMUR SIDOARJO JAWA TIMUR</v>
          </cell>
          <cell r="L267" t="str">
            <v>INDONESIAN</v>
          </cell>
          <cell r="M267" t="str">
            <v>JAWA TIMUR</v>
          </cell>
          <cell r="N267">
            <v>81231508232</v>
          </cell>
          <cell r="O267" t="str">
            <v>aiubay@student.telkomuniversity.ac.id</v>
          </cell>
          <cell r="P267">
            <v>106</v>
          </cell>
          <cell r="Q267" t="str">
            <v>PRIA</v>
          </cell>
          <cell r="R267" t="str">
            <v>JPA REGULAR 2</v>
          </cell>
          <cell r="S267" t="str">
            <v>REGULER</v>
          </cell>
        </row>
        <row r="268">
          <cell r="A268">
            <v>1202154185</v>
          </cell>
          <cell r="B268" t="str">
            <v>RIZKY ALAMSYAH</v>
          </cell>
          <cell r="C268" t="str">
            <v>SI-39-01</v>
          </cell>
          <cell r="D268" t="str">
            <v>SI-39-01</v>
          </cell>
          <cell r="E268" t="str">
            <v>S1SI-EA</v>
          </cell>
          <cell r="F268" t="str">
            <v>UMY</v>
          </cell>
          <cell r="G268" t="str">
            <v>S1 Sistem Informasi</v>
          </cell>
          <cell r="H268">
            <v>0.12708333333333333</v>
          </cell>
          <cell r="I268" t="str">
            <v>GRADUATED</v>
          </cell>
          <cell r="J268">
            <v>43651</v>
          </cell>
          <cell r="L268" t="str">
            <v>INDONESIAN</v>
          </cell>
          <cell r="N268">
            <v>83142805216</v>
          </cell>
          <cell r="O268" t="str">
            <v>rizkyalamsyah@student.telkomuniversity.ac.id</v>
          </cell>
          <cell r="P268">
            <v>88</v>
          </cell>
          <cell r="Q268" t="str">
            <v>PRIA</v>
          </cell>
          <cell r="R268" t="str">
            <v>JPA REGULAR 2</v>
          </cell>
          <cell r="S268" t="str">
            <v>REGULER</v>
          </cell>
        </row>
        <row r="269">
          <cell r="A269">
            <v>1202154186</v>
          </cell>
          <cell r="B269" t="str">
            <v>VIAN RASYID DIYATMA</v>
          </cell>
          <cell r="C269" t="str">
            <v>SI-39-02</v>
          </cell>
          <cell r="D269" t="str">
            <v>SI-39-02</v>
          </cell>
          <cell r="E269" t="str">
            <v>SI-39-02</v>
          </cell>
          <cell r="F269" t="str">
            <v>AWJ</v>
          </cell>
          <cell r="G269" t="str">
            <v>S1 Sistem Informasi</v>
          </cell>
          <cell r="H269">
            <v>0.17083333333333331</v>
          </cell>
          <cell r="I269" t="str">
            <v>GRADUATED</v>
          </cell>
          <cell r="J269">
            <v>43693</v>
          </cell>
          <cell r="K269" t="str">
            <v>JL. PANTAI GILI MENO NO.16 GRIYA PAGUTAN INDAH</v>
          </cell>
          <cell r="L269" t="str">
            <v xml:space="preserve"> KELURAHAN PAGUTAN BARAT</v>
          </cell>
          <cell r="M269" t="str">
            <v xml:space="preserve"> KOTA MATARAM</v>
          </cell>
          <cell r="N269" t="str">
            <v xml:space="preserve"> PROV NTB</v>
          </cell>
          <cell r="O269" t="str">
            <v>INDONESIAN</v>
          </cell>
          <cell r="P269" t="str">
            <v>NUSA TENGGARA BARAT</v>
          </cell>
          <cell r="Q269">
            <v>82237058889</v>
          </cell>
          <cell r="R269" t="str">
            <v>vianixa34@gmail.com vianrd@student.telkomuniversity.ac.id</v>
          </cell>
          <cell r="S269">
            <v>71</v>
          </cell>
        </row>
        <row r="270">
          <cell r="A270">
            <v>1202154187</v>
          </cell>
          <cell r="B270" t="str">
            <v>RIZQI IMAM GILANG WIDIANTO</v>
          </cell>
          <cell r="C270" t="str">
            <v>SI-39-03</v>
          </cell>
          <cell r="D270" t="str">
            <v>SI-39-03</v>
          </cell>
          <cell r="E270" t="str">
            <v>SI-39-03</v>
          </cell>
          <cell r="F270" t="str">
            <v>RHA</v>
          </cell>
          <cell r="G270" t="str">
            <v>S1 Sistem Informasi</v>
          </cell>
          <cell r="H270">
            <v>0.17013888888888887</v>
          </cell>
          <cell r="I270" t="str">
            <v>RESIGN</v>
          </cell>
          <cell r="J270">
            <v>42656</v>
          </cell>
          <cell r="K270" t="str">
            <v>JALAN MUJAIR NO 17 RT 02 RW 08 JATIRADEN JATISAMPURNA</v>
          </cell>
          <cell r="M270" t="str">
            <v>JAWA BARAT</v>
          </cell>
          <cell r="N270">
            <v>81280512107</v>
          </cell>
          <cell r="O270" t="str">
            <v>widiantorizqi@gmail.com rizqiwidianto@student.telkomuniversity.ac.id</v>
          </cell>
          <cell r="Q270" t="str">
            <v>PRIA</v>
          </cell>
          <cell r="R270" t="str">
            <v>JPA REGULAR 2</v>
          </cell>
          <cell r="S270" t="str">
            <v>REGULER</v>
          </cell>
        </row>
        <row r="271">
          <cell r="A271">
            <v>1202154188</v>
          </cell>
          <cell r="B271" t="str">
            <v>RYAN FAIZAL ANDRIYANTO</v>
          </cell>
          <cell r="C271" t="str">
            <v>SI-39-04</v>
          </cell>
          <cell r="D271" t="str">
            <v>SI-39-04</v>
          </cell>
          <cell r="E271" t="str">
            <v>SI-39-04</v>
          </cell>
          <cell r="F271" t="str">
            <v>FMA</v>
          </cell>
          <cell r="G271" t="str">
            <v>S1 Sistem Informasi</v>
          </cell>
          <cell r="H271">
            <v>0.14027777777777778</v>
          </cell>
          <cell r="I271" t="str">
            <v>GRADUATED</v>
          </cell>
          <cell r="J271">
            <v>43693</v>
          </cell>
          <cell r="K271" t="str">
            <v>JALAN R.A KARTINI LORONG 4 NO 7D</v>
          </cell>
          <cell r="L271" t="str">
            <v xml:space="preserve"> KUNDEN</v>
          </cell>
          <cell r="M271" t="str">
            <v xml:space="preserve"> BLORA</v>
          </cell>
          <cell r="N271" t="str">
            <v xml:space="preserve"> JAWA TENGAH BLORA JAWA TENGAH</v>
          </cell>
          <cell r="P271" t="str">
            <v>JAWA TENGAH</v>
          </cell>
          <cell r="Q271">
            <v>82218343059</v>
          </cell>
          <cell r="R271" t="str">
            <v>rfaizal@ymail.com ryanfaizal@student.telkomuniversity.ac.id</v>
          </cell>
          <cell r="S271">
            <v>67</v>
          </cell>
        </row>
        <row r="272">
          <cell r="A272">
            <v>1202154189</v>
          </cell>
          <cell r="B272" t="str">
            <v>BRIAN ARGYA RESPATI</v>
          </cell>
          <cell r="C272" t="str">
            <v>SI-39-05</v>
          </cell>
          <cell r="D272" t="str">
            <v>SI-39-05</v>
          </cell>
          <cell r="E272" t="str">
            <v>S1SI-EA</v>
          </cell>
          <cell r="F272" t="str">
            <v>WRP</v>
          </cell>
          <cell r="G272" t="str">
            <v>S1 Sistem Informasi</v>
          </cell>
          <cell r="H272">
            <v>0.13749999999999998</v>
          </cell>
          <cell r="I272" t="str">
            <v>GRADUATED</v>
          </cell>
          <cell r="J272">
            <v>43644</v>
          </cell>
          <cell r="N272">
            <v>82218339829</v>
          </cell>
          <cell r="O272" t="str">
            <v>brianargya24@gmail.com brianarga@student.telkomuniversity.ac.id</v>
          </cell>
          <cell r="P272">
            <v>134</v>
          </cell>
          <cell r="Q272" t="str">
            <v>PRIA</v>
          </cell>
          <cell r="R272" t="str">
            <v>JPA REGULAR 2</v>
          </cell>
          <cell r="S272" t="str">
            <v>REGULER</v>
          </cell>
        </row>
        <row r="273">
          <cell r="A273">
            <v>1202154191</v>
          </cell>
          <cell r="B273" t="str">
            <v>RANDY HIDAYAT</v>
          </cell>
          <cell r="C273" t="str">
            <v>SI-39-07</v>
          </cell>
          <cell r="D273" t="str">
            <v>SI-39-07</v>
          </cell>
          <cell r="E273" t="str">
            <v>SI-39-07</v>
          </cell>
          <cell r="F273" t="str">
            <v>UHS</v>
          </cell>
          <cell r="G273" t="str">
            <v>S1 Sistem Informasi</v>
          </cell>
          <cell r="H273">
            <v>0.1173611111111111</v>
          </cell>
          <cell r="I273" t="str">
            <v>STUDENT</v>
          </cell>
          <cell r="K273" t="str">
            <v>JL. INSP. MARZUKI NO. 2149 RT 03 RW 08 KEL. SIRING AGUNG</v>
          </cell>
          <cell r="L273" t="str">
            <v xml:space="preserve"> KEC. ILIR BARAT I PALEMBANG</v>
          </cell>
          <cell r="N273" t="str">
            <v>SUMATERA SELATAN</v>
          </cell>
          <cell r="O273">
            <v>82175118778</v>
          </cell>
          <cell r="P273" t="str">
            <v>randyhidayat@student.telkomuniversity.ac.id</v>
          </cell>
          <cell r="Q273">
            <v>2</v>
          </cell>
          <cell r="R273" t="str">
            <v>PRIA</v>
          </cell>
          <cell r="S273" t="str">
            <v>JPA REGULAR 2</v>
          </cell>
        </row>
        <row r="274">
          <cell r="A274">
            <v>1202154192</v>
          </cell>
          <cell r="B274" t="str">
            <v>ADIB FAKHRI MUHTADI</v>
          </cell>
          <cell r="C274" t="str">
            <v>SI-39-08</v>
          </cell>
          <cell r="D274" t="str">
            <v>SI-39-08</v>
          </cell>
          <cell r="E274" t="str">
            <v>S1SI-EI</v>
          </cell>
          <cell r="F274" t="str">
            <v>SFJ</v>
          </cell>
          <cell r="G274" t="str">
            <v>S1 Sistem Informasi</v>
          </cell>
          <cell r="H274">
            <v>0.16597222222222222</v>
          </cell>
          <cell r="I274" t="str">
            <v>GRADUATED</v>
          </cell>
          <cell r="J274">
            <v>43644</v>
          </cell>
          <cell r="L274" t="str">
            <v>INDONESIAN</v>
          </cell>
          <cell r="N274">
            <v>85215647441</v>
          </cell>
          <cell r="O274" t="str">
            <v>adibfakhri97@gmail.com adibfakhrimuhtadi@student.telkomuniversity.ac.id</v>
          </cell>
          <cell r="P274">
            <v>72</v>
          </cell>
          <cell r="Q274" t="str">
            <v>PRIA</v>
          </cell>
          <cell r="R274" t="str">
            <v>JPA REGULAR 2</v>
          </cell>
          <cell r="S274" t="str">
            <v>REGULER</v>
          </cell>
        </row>
        <row r="275">
          <cell r="A275">
            <v>1202154193</v>
          </cell>
          <cell r="B275" t="str">
            <v>ILHAM AKBAR FITRIANSAH</v>
          </cell>
          <cell r="C275" t="str">
            <v>SI-39-01</v>
          </cell>
          <cell r="D275" t="str">
            <v>SI-39-01</v>
          </cell>
          <cell r="E275" t="str">
            <v>S1SI-DM</v>
          </cell>
          <cell r="F275" t="str">
            <v>UMY</v>
          </cell>
          <cell r="G275" t="str">
            <v>S1 Sistem Informasi</v>
          </cell>
          <cell r="H275">
            <v>0.15625</v>
          </cell>
          <cell r="I275" t="str">
            <v>GRADUATED</v>
          </cell>
          <cell r="J275">
            <v>43651</v>
          </cell>
          <cell r="L275" t="str">
            <v>INDONESIAN</v>
          </cell>
          <cell r="N275">
            <v>83847893075</v>
          </cell>
          <cell r="O275" t="str">
            <v>ilhamakbarf@student.telkomuniversity.ac.id</v>
          </cell>
          <cell r="P275">
            <v>129</v>
          </cell>
          <cell r="Q275" t="str">
            <v>PRIA</v>
          </cell>
          <cell r="R275" t="str">
            <v>JPA REGULAR 2</v>
          </cell>
          <cell r="S275" t="str">
            <v>REGULER</v>
          </cell>
        </row>
        <row r="276">
          <cell r="A276">
            <v>1202154194</v>
          </cell>
          <cell r="B276" t="str">
            <v>SANDY SETIAWAN</v>
          </cell>
          <cell r="C276" t="str">
            <v>SI-39-02</v>
          </cell>
          <cell r="D276" t="str">
            <v>SI-39-02</v>
          </cell>
          <cell r="E276" t="str">
            <v>SI-39-02</v>
          </cell>
          <cell r="F276" t="str">
            <v>AWJ</v>
          </cell>
          <cell r="G276" t="str">
            <v>S1 Sistem Informasi</v>
          </cell>
          <cell r="H276">
            <v>0.10347222222222223</v>
          </cell>
          <cell r="I276" t="str">
            <v>STUDENT</v>
          </cell>
          <cell r="K276" t="str">
            <v>JL.GERBANG SARI GG.RAHMAD NO.2 PEMATANG REBA</v>
          </cell>
          <cell r="L276" t="str">
            <v>INDONESIAN</v>
          </cell>
          <cell r="M276" t="str">
            <v>RIAU</v>
          </cell>
          <cell r="N276">
            <v>82283633673</v>
          </cell>
          <cell r="O276" t="str">
            <v>sandysetiawan@student.telkomuniversity.ac.id</v>
          </cell>
          <cell r="Q276" t="str">
            <v>PRIA</v>
          </cell>
          <cell r="R276" t="str">
            <v>JPA REGULAR 2</v>
          </cell>
          <cell r="S276" t="str">
            <v>REGULER</v>
          </cell>
        </row>
        <row r="277">
          <cell r="A277">
            <v>1202154195</v>
          </cell>
          <cell r="B277" t="str">
            <v>MUHAMMAD IKHSAN</v>
          </cell>
          <cell r="C277" t="str">
            <v>SI-39-03</v>
          </cell>
          <cell r="D277" t="str">
            <v>SI-39-03</v>
          </cell>
          <cell r="E277" t="str">
            <v>SI-39-03</v>
          </cell>
          <cell r="F277" t="str">
            <v>RHA</v>
          </cell>
          <cell r="G277" t="str">
            <v>S1 Sistem Informasi</v>
          </cell>
          <cell r="H277">
            <v>0.14305555555555557</v>
          </cell>
          <cell r="I277" t="str">
            <v>STUDENT</v>
          </cell>
          <cell r="K277" t="str">
            <v>JALAN SUNAN BONANG II BLOK G NO.20 BTN BUMI KODYA ASRI</v>
          </cell>
          <cell r="L277" t="str">
            <v xml:space="preserve"> JEMPONG</v>
          </cell>
          <cell r="M277" t="str">
            <v xml:space="preserve"> MATARAM</v>
          </cell>
          <cell r="N277" t="str">
            <v>INDONESIAN</v>
          </cell>
          <cell r="O277" t="str">
            <v>NUSA TENGGARA BARAT</v>
          </cell>
          <cell r="P277">
            <v>85934608109</v>
          </cell>
          <cell r="Q277" t="str">
            <v>mikhsan999.mi@gmail.com muhammadikhsaann@student.telkomuniversity.ac.id</v>
          </cell>
          <cell r="R277">
            <v>97</v>
          </cell>
          <cell r="S277" t="str">
            <v>PRIA</v>
          </cell>
        </row>
        <row r="278">
          <cell r="A278">
            <v>1202154196</v>
          </cell>
          <cell r="B278" t="str">
            <v>M.ZAHID SYAFNEL</v>
          </cell>
          <cell r="C278" t="str">
            <v>SI-39-04</v>
          </cell>
          <cell r="D278" t="str">
            <v>SI-39-04</v>
          </cell>
          <cell r="E278" t="str">
            <v>SI-39-04</v>
          </cell>
          <cell r="F278" t="str">
            <v>FMA</v>
          </cell>
          <cell r="G278" t="str">
            <v>S1 Sistem Informasi</v>
          </cell>
          <cell r="H278">
            <v>0.1423611111111111</v>
          </cell>
          <cell r="I278" t="str">
            <v>GRADUATED</v>
          </cell>
          <cell r="J278">
            <v>43693</v>
          </cell>
          <cell r="K278" t="str">
            <v>JL. PALAPA NO.11 . PEKANBARU</v>
          </cell>
          <cell r="L278" t="str">
            <v>RIAU</v>
          </cell>
          <cell r="M278" t="str">
            <v>INDONESIAN</v>
          </cell>
          <cell r="N278" t="str">
            <v>RIAU</v>
          </cell>
          <cell r="O278">
            <v>81296370030</v>
          </cell>
          <cell r="P278" t="str">
            <v>zahidsyafnel@student.telkomuniversity.ac.id</v>
          </cell>
          <cell r="Q278">
            <v>150</v>
          </cell>
          <cell r="R278" t="str">
            <v>PRIA</v>
          </cell>
          <cell r="S278" t="str">
            <v>JPA REGULAR 2</v>
          </cell>
        </row>
        <row r="279">
          <cell r="A279">
            <v>1202154197</v>
          </cell>
          <cell r="B279" t="str">
            <v>HARIS YUNANTO</v>
          </cell>
          <cell r="C279" t="str">
            <v>SI-39-05</v>
          </cell>
          <cell r="D279" t="str">
            <v>SI-39-05</v>
          </cell>
          <cell r="E279" t="str">
            <v>S1SI-EA</v>
          </cell>
          <cell r="F279" t="str">
            <v>WRP</v>
          </cell>
          <cell r="G279" t="str">
            <v>S1 Sistem Informasi</v>
          </cell>
          <cell r="H279">
            <v>0.15</v>
          </cell>
          <cell r="I279" t="str">
            <v>GRADUATED</v>
          </cell>
          <cell r="J279">
            <v>43651</v>
          </cell>
          <cell r="N279">
            <v>81276410992</v>
          </cell>
          <cell r="O279" t="str">
            <v>harisyunanto17@gmail.com harisyunanto@student.telkomuniversity.ac.id</v>
          </cell>
          <cell r="P279">
            <v>77</v>
          </cell>
          <cell r="Q279" t="str">
            <v>PRIA</v>
          </cell>
          <cell r="R279" t="str">
            <v>JPA REGULAR 2</v>
          </cell>
          <cell r="S279" t="str">
            <v>REGULER</v>
          </cell>
        </row>
        <row r="280">
          <cell r="A280">
            <v>1202154198</v>
          </cell>
          <cell r="B280" t="str">
            <v>AGITA OKTAVIAN BANGUN</v>
          </cell>
          <cell r="C280" t="str">
            <v>SI-39-06</v>
          </cell>
          <cell r="D280" t="str">
            <v>SI-39-06</v>
          </cell>
          <cell r="E280" t="str">
            <v>SI-39-06</v>
          </cell>
          <cell r="F280" t="str">
            <v>MAZ</v>
          </cell>
          <cell r="G280" t="str">
            <v>S1 Sistem Informasi</v>
          </cell>
          <cell r="H280">
            <v>0.15138888888888888</v>
          </cell>
          <cell r="I280" t="str">
            <v>STUDENT</v>
          </cell>
          <cell r="K280" t="str">
            <v>JALAN KADIPATEN RAYA NO 17</v>
          </cell>
          <cell r="L280" t="str">
            <v xml:space="preserve"> ANTAPANI</v>
          </cell>
          <cell r="M280" t="str">
            <v>INDONESIAN</v>
          </cell>
          <cell r="N280" t="str">
            <v>JAWA BARAT</v>
          </cell>
          <cell r="O280">
            <v>81321152123</v>
          </cell>
          <cell r="P280" t="str">
            <v>kuluntung@student.telkomuniversity.ac.id</v>
          </cell>
          <cell r="Q280">
            <v>5</v>
          </cell>
          <cell r="R280" t="str">
            <v>PRIA</v>
          </cell>
          <cell r="S280" t="str">
            <v>JPA REGULAR 2</v>
          </cell>
        </row>
        <row r="281">
          <cell r="A281">
            <v>1202154199</v>
          </cell>
          <cell r="B281" t="str">
            <v>JAYSYURAHMAN</v>
          </cell>
          <cell r="C281" t="str">
            <v>SI-39-07</v>
          </cell>
          <cell r="D281" t="str">
            <v>SI-39-07</v>
          </cell>
          <cell r="E281" t="str">
            <v>SI-39-07</v>
          </cell>
          <cell r="F281" t="str">
            <v>UHS</v>
          </cell>
          <cell r="G281" t="str">
            <v>S1 Sistem Informasi</v>
          </cell>
          <cell r="H281">
            <v>0.16388888888888889</v>
          </cell>
          <cell r="I281" t="str">
            <v>GRADUATED</v>
          </cell>
          <cell r="J281">
            <v>43707</v>
          </cell>
          <cell r="K281" t="str">
            <v>JALAN GARUDA RAYA NO. 98E KOMPLEK PAJAK</v>
          </cell>
          <cell r="L281" t="str">
            <v xml:space="preserve"> JURANGMANGU TIMUR</v>
          </cell>
          <cell r="M281" t="str">
            <v xml:space="preserve"> PONDOK AREN</v>
          </cell>
          <cell r="N281" t="str">
            <v>INDONESIAN</v>
          </cell>
          <cell r="O281" t="str">
            <v>BANTEN</v>
          </cell>
          <cell r="P281">
            <v>81220591792</v>
          </cell>
          <cell r="Q281" t="str">
            <v>rahmanjaysyu@student.telkomuniversity.ac.id</v>
          </cell>
          <cell r="R281">
            <v>65</v>
          </cell>
          <cell r="S281" t="str">
            <v>PRIA</v>
          </cell>
        </row>
        <row r="282">
          <cell r="A282">
            <v>1202154200</v>
          </cell>
          <cell r="B282" t="str">
            <v>M.ALFIAN AZHARI</v>
          </cell>
          <cell r="C282" t="str">
            <v>SI-39-08</v>
          </cell>
          <cell r="D282" t="str">
            <v>SI-39-08</v>
          </cell>
          <cell r="E282" t="str">
            <v>SI-39-08</v>
          </cell>
          <cell r="F282" t="str">
            <v>SFJ</v>
          </cell>
          <cell r="G282" t="str">
            <v>S1 Sistem Informasi</v>
          </cell>
          <cell r="H282">
            <v>0.12847222222222224</v>
          </cell>
          <cell r="I282" t="str">
            <v>GRADUATED</v>
          </cell>
          <cell r="J282">
            <v>43707</v>
          </cell>
          <cell r="K282" t="str">
            <v xml:space="preserve">MOJOREJO </v>
          </cell>
          <cell r="L282" t="str">
            <v xml:space="preserve"> RT : 01 RW:08 </v>
          </cell>
          <cell r="M282" t="str">
            <v xml:space="preserve"> KETITANG </v>
          </cell>
          <cell r="N282" t="str">
            <v xml:space="preserve"> NOGOSARI </v>
          </cell>
          <cell r="O282" t="str">
            <v xml:space="preserve"> BOYOLALI</v>
          </cell>
          <cell r="Q282" t="str">
            <v>JAWA TENGAH</v>
          </cell>
          <cell r="R282">
            <v>85747981607</v>
          </cell>
          <cell r="S282" t="str">
            <v>alfianazhari@student.telkomuniversity.ac.id</v>
          </cell>
        </row>
        <row r="283">
          <cell r="A283">
            <v>1202154201</v>
          </cell>
          <cell r="B283" t="str">
            <v>MUHAMMAD YUSUF M</v>
          </cell>
          <cell r="C283" t="str">
            <v>SI-39-01</v>
          </cell>
          <cell r="D283" t="str">
            <v>SI-39-01</v>
          </cell>
          <cell r="E283" t="str">
            <v>SI-39-01</v>
          </cell>
          <cell r="F283" t="str">
            <v>UMY</v>
          </cell>
          <cell r="G283" t="str">
            <v>S1 Sistem Informasi</v>
          </cell>
          <cell r="H283">
            <v>0.10277777777777779</v>
          </cell>
          <cell r="I283" t="str">
            <v>STUDENT</v>
          </cell>
          <cell r="K283" t="str">
            <v>PALATTA'E</v>
          </cell>
          <cell r="L283" t="str">
            <v>JALAN BAJO (SENGKANG)</v>
          </cell>
          <cell r="N283" t="str">
            <v>SULAWESI SELATAN</v>
          </cell>
          <cell r="O283">
            <v>82218341682</v>
          </cell>
          <cell r="P283" t="str">
            <v>muhammadyusufm@student.telkomuniversity.ac.id</v>
          </cell>
          <cell r="Q283">
            <v>82</v>
          </cell>
          <cell r="R283" t="str">
            <v>PRIA</v>
          </cell>
          <cell r="S283" t="str">
            <v>JPA REGULAR 2</v>
          </cell>
        </row>
        <row r="284">
          <cell r="A284">
            <v>1202154202</v>
          </cell>
          <cell r="B284" t="str">
            <v>MUH RIFKI TRIANDANA</v>
          </cell>
          <cell r="C284" t="str">
            <v>SI-39-02</v>
          </cell>
          <cell r="D284" t="str">
            <v>SI-39-02</v>
          </cell>
          <cell r="E284" t="str">
            <v>SI-39-02</v>
          </cell>
          <cell r="F284" t="str">
            <v>AWJ</v>
          </cell>
          <cell r="G284" t="str">
            <v>S1 Sistem Informasi</v>
          </cell>
          <cell r="H284" t="str">
            <v>.99</v>
          </cell>
          <cell r="I284" t="str">
            <v>RESIGN</v>
          </cell>
          <cell r="J284">
            <v>43159</v>
          </cell>
          <cell r="K284" t="str">
            <v>JL. MERDEKA NO. 12</v>
          </cell>
          <cell r="L284" t="str">
            <v xml:space="preserve"> LASUSUA.</v>
          </cell>
          <cell r="N284" t="str">
            <v>SULAWESI TENGGARA</v>
          </cell>
          <cell r="O284">
            <v>8114122275</v>
          </cell>
          <cell r="P284" t="str">
            <v>rifkitriandana@student.telkomuniversity.ac.id</v>
          </cell>
          <cell r="Q284">
            <v>60</v>
          </cell>
          <cell r="R284" t="str">
            <v>PRIA</v>
          </cell>
          <cell r="S284" t="str">
            <v>JPA REGULAR 2</v>
          </cell>
        </row>
        <row r="285">
          <cell r="A285">
            <v>1202154203</v>
          </cell>
          <cell r="B285" t="str">
            <v>YUDHA BHAKTI ISLAMI</v>
          </cell>
          <cell r="C285" t="str">
            <v>SI-39-03</v>
          </cell>
          <cell r="D285" t="str">
            <v>SI-39-03</v>
          </cell>
          <cell r="E285" t="str">
            <v>S1SI-ER</v>
          </cell>
          <cell r="F285" t="str">
            <v>RHA</v>
          </cell>
          <cell r="G285" t="str">
            <v>S1 Sistem Informasi</v>
          </cell>
          <cell r="H285">
            <v>0.15069444444444444</v>
          </cell>
          <cell r="I285" t="str">
            <v>GRADUATED</v>
          </cell>
          <cell r="J285">
            <v>43651</v>
          </cell>
          <cell r="N285">
            <v>81216830725</v>
          </cell>
          <cell r="O285" t="str">
            <v>yudhabhakti@student.telkomuniversity.ac.id</v>
          </cell>
          <cell r="P285">
            <v>129</v>
          </cell>
          <cell r="Q285" t="str">
            <v>PRIA</v>
          </cell>
          <cell r="R285" t="str">
            <v>JPA REGULAR 2</v>
          </cell>
          <cell r="S285" t="str">
            <v>REGULER</v>
          </cell>
        </row>
        <row r="286">
          <cell r="A286">
            <v>1202154204</v>
          </cell>
          <cell r="B286" t="str">
            <v>MUHAMMAD GILANG BAGASKARA</v>
          </cell>
          <cell r="C286" t="str">
            <v>SI-39-04</v>
          </cell>
          <cell r="D286" t="str">
            <v>SI-39-04</v>
          </cell>
          <cell r="E286" t="str">
            <v>SI-39-04</v>
          </cell>
          <cell r="F286" t="str">
            <v>FMA</v>
          </cell>
          <cell r="G286" t="str">
            <v>S1 Sistem Informasi</v>
          </cell>
          <cell r="H286">
            <v>0.15138888888888888</v>
          </cell>
          <cell r="I286" t="str">
            <v>GRADUATED</v>
          </cell>
          <cell r="J286">
            <v>43693</v>
          </cell>
          <cell r="K286" t="str">
            <v>JL.JEPANG KOMPLEK VILLA GARDENA 3 BLOK D26</v>
          </cell>
          <cell r="L286" t="str">
            <v>INDONESIAN</v>
          </cell>
          <cell r="M286" t="str">
            <v>SUMATERA SELATAN</v>
          </cell>
          <cell r="N286">
            <v>8988338893</v>
          </cell>
          <cell r="O286" t="str">
            <v>bagasavse@gmail.com bagaskarra@student.telkomuniversity.ac.id</v>
          </cell>
          <cell r="P286">
            <v>115</v>
          </cell>
          <cell r="Q286" t="str">
            <v>PRIA</v>
          </cell>
          <cell r="R286" t="str">
            <v>JPA REGULAR 2</v>
          </cell>
          <cell r="S286" t="str">
            <v>REGULER</v>
          </cell>
        </row>
        <row r="287">
          <cell r="A287">
            <v>1202154205</v>
          </cell>
          <cell r="B287" t="str">
            <v>MUHAMMAD ARIF WICAKSONO</v>
          </cell>
          <cell r="C287" t="str">
            <v>SI-39-05</v>
          </cell>
          <cell r="D287" t="str">
            <v>SI-39-05</v>
          </cell>
          <cell r="E287" t="str">
            <v>SI-39-05</v>
          </cell>
          <cell r="F287" t="str">
            <v>WRP</v>
          </cell>
          <cell r="G287" t="str">
            <v>S1 Sistem Informasi</v>
          </cell>
          <cell r="H287">
            <v>0.14375000000000002</v>
          </cell>
          <cell r="I287" t="str">
            <v>GRADUATED</v>
          </cell>
          <cell r="J287">
            <v>43707</v>
          </cell>
          <cell r="K287" t="str">
            <v>JL. DWIJAYA 1 NO.10 RADIO DALAM</v>
          </cell>
          <cell r="L287" t="str">
            <v>INDONESIAN</v>
          </cell>
          <cell r="M287" t="str">
            <v>DKI JAKARTA</v>
          </cell>
          <cell r="N287">
            <v>85770922283</v>
          </cell>
          <cell r="O287" t="str">
            <v>marifwcksn@student.telkomuniversity.ac.id</v>
          </cell>
          <cell r="P287">
            <v>68</v>
          </cell>
          <cell r="Q287" t="str">
            <v>PRIA</v>
          </cell>
          <cell r="R287" t="str">
            <v>JPA REGULAR 2</v>
          </cell>
          <cell r="S287" t="str">
            <v>REGULER</v>
          </cell>
        </row>
        <row r="288">
          <cell r="A288">
            <v>1202154206</v>
          </cell>
          <cell r="B288" t="str">
            <v>GARRY GRAHITO GESTAWAN</v>
          </cell>
          <cell r="C288" t="str">
            <v>SI-39-06</v>
          </cell>
          <cell r="D288" t="str">
            <v>SI-39-06</v>
          </cell>
          <cell r="E288" t="str">
            <v>SI-39-06</v>
          </cell>
          <cell r="F288" t="str">
            <v>MAZ</v>
          </cell>
          <cell r="G288" t="str">
            <v>S1 Sistem Informasi</v>
          </cell>
          <cell r="H288">
            <v>8.6111111111111124E-2</v>
          </cell>
          <cell r="I288" t="str">
            <v>PASSED AWAY</v>
          </cell>
          <cell r="J288">
            <v>43357</v>
          </cell>
          <cell r="K288" t="str">
            <v>JL. PENANGGUNGAN GG. TERATE 1 NO 15</v>
          </cell>
          <cell r="M288" t="str">
            <v>JAWA TIMUR</v>
          </cell>
          <cell r="N288">
            <v>82234336785</v>
          </cell>
          <cell r="O288" t="str">
            <v>garryfreedom@ymail.com garrysisfo@student.telkomuniversity.ac.id</v>
          </cell>
          <cell r="P288">
            <v>30</v>
          </cell>
          <cell r="Q288" t="str">
            <v>PRIA</v>
          </cell>
          <cell r="R288" t="str">
            <v>JPA REGULAR 2</v>
          </cell>
          <cell r="S288" t="str">
            <v>REGULER</v>
          </cell>
        </row>
        <row r="289">
          <cell r="A289">
            <v>1202154207</v>
          </cell>
          <cell r="B289" t="str">
            <v>AULIA FIKRI</v>
          </cell>
          <cell r="C289" t="str">
            <v>SI-39-07</v>
          </cell>
          <cell r="D289" t="str">
            <v>SI-39-07</v>
          </cell>
          <cell r="E289" t="str">
            <v>SI-39-07</v>
          </cell>
          <cell r="F289" t="str">
            <v>RIZ</v>
          </cell>
          <cell r="G289" t="str">
            <v>S1 Sistem Informasi</v>
          </cell>
          <cell r="H289">
            <v>9.5833333333333326E-2</v>
          </cell>
          <cell r="I289" t="str">
            <v>RESIGN</v>
          </cell>
          <cell r="J289">
            <v>42656</v>
          </cell>
          <cell r="K289" t="str">
            <v>BELAKANG BENTENG BATUSANGKAR</v>
          </cell>
          <cell r="M289" t="str">
            <v>SUMATERA BARAT</v>
          </cell>
          <cell r="N289">
            <v>83180580262</v>
          </cell>
          <cell r="O289" t="str">
            <v>auliafikri@student.telkomuniversity.ac.id</v>
          </cell>
          <cell r="P289">
            <v>15</v>
          </cell>
          <cell r="Q289" t="str">
            <v>PRIA</v>
          </cell>
          <cell r="R289" t="str">
            <v>JPA REGULAR 2</v>
          </cell>
          <cell r="S289" t="str">
            <v>REGULER</v>
          </cell>
        </row>
        <row r="290">
          <cell r="A290">
            <v>1202154208</v>
          </cell>
          <cell r="B290" t="str">
            <v>ACHMAD FARHAN FEBRIANTO</v>
          </cell>
          <cell r="C290" t="str">
            <v>SI-39-08</v>
          </cell>
          <cell r="D290" t="str">
            <v>SI-39-08</v>
          </cell>
          <cell r="E290" t="str">
            <v>SI-39-08</v>
          </cell>
          <cell r="F290" t="str">
            <v>SFJ</v>
          </cell>
          <cell r="G290" t="str">
            <v>S1 Sistem Informasi</v>
          </cell>
          <cell r="H290">
            <v>0.15833333333333333</v>
          </cell>
          <cell r="I290" t="str">
            <v>GRADUATED</v>
          </cell>
          <cell r="J290">
            <v>43656</v>
          </cell>
          <cell r="K290" t="str">
            <v>JL KETILANG RAYA NO.37</v>
          </cell>
          <cell r="M290" t="str">
            <v>JAWA BARAT</v>
          </cell>
          <cell r="N290">
            <v>87728998202</v>
          </cell>
          <cell r="O290" t="str">
            <v>afarhanf129@gmail.com achmadfarhan@students.telkomuniversity.ac.id</v>
          </cell>
          <cell r="P290">
            <v>96</v>
          </cell>
          <cell r="Q290" t="str">
            <v>PRIA</v>
          </cell>
          <cell r="R290" t="str">
            <v>JPA REGULAR 2</v>
          </cell>
          <cell r="S290" t="str">
            <v>REGULER</v>
          </cell>
        </row>
        <row r="291">
          <cell r="A291">
            <v>1202154209</v>
          </cell>
          <cell r="B291" t="str">
            <v>MUHAMMAD BREDA TAFTAYANI</v>
          </cell>
          <cell r="C291" t="str">
            <v>SI-39-01</v>
          </cell>
          <cell r="D291" t="str">
            <v>SI-39-01</v>
          </cell>
          <cell r="E291" t="str">
            <v>SI-39-01</v>
          </cell>
          <cell r="F291" t="str">
            <v>UMY</v>
          </cell>
          <cell r="G291" t="str">
            <v>S1 Sistem Informasi</v>
          </cell>
          <cell r="H291">
            <v>0.16597222222222222</v>
          </cell>
          <cell r="I291" t="str">
            <v>GRADUATED</v>
          </cell>
          <cell r="J291">
            <v>43693</v>
          </cell>
          <cell r="K291" t="str">
            <v>JALAN KAMPUNG MELAYU BESAR MESJID 1 NO. 20 RT008/RW001 KEBON BARU</v>
          </cell>
          <cell r="L291" t="str">
            <v xml:space="preserve"> TEBET</v>
          </cell>
          <cell r="M291" t="str">
            <v xml:space="preserve"> JARTA SLEATAN</v>
          </cell>
          <cell r="O291" t="str">
            <v>DKI JAKARTA</v>
          </cell>
          <cell r="P291">
            <v>8179357753</v>
          </cell>
          <cell r="Q291" t="str">
            <v>taftayani123@gmail.com taftayani@student.telkomuniversity.ac.id</v>
          </cell>
          <cell r="R291">
            <v>88</v>
          </cell>
          <cell r="S291" t="str">
            <v>PRIA</v>
          </cell>
        </row>
        <row r="292">
          <cell r="A292">
            <v>1202154210</v>
          </cell>
          <cell r="B292" t="str">
            <v>DIMAS KOMARA RAMADHANI RIYANTO</v>
          </cell>
          <cell r="C292" t="str">
            <v>SI-39-02</v>
          </cell>
          <cell r="D292" t="str">
            <v>SI-39-02</v>
          </cell>
          <cell r="E292" t="str">
            <v>SI-39-02</v>
          </cell>
          <cell r="F292" t="str">
            <v>AWJ</v>
          </cell>
          <cell r="G292" t="str">
            <v>S1 Sistem Informasi</v>
          </cell>
          <cell r="H292">
            <v>0.13263888888888889</v>
          </cell>
          <cell r="I292" t="str">
            <v>GRADUATED</v>
          </cell>
          <cell r="J292">
            <v>43707</v>
          </cell>
          <cell r="K292" t="str">
            <v>JL. M. YAMIN GG.1 RT.17 NO.49 KELURAHAN GUNUNG KELUA</v>
          </cell>
          <cell r="L292" t="str">
            <v xml:space="preserve"> KECAMATAN SAMARINDA ULU</v>
          </cell>
          <cell r="M292" t="str">
            <v xml:space="preserve"> KOTA SAMARINDA</v>
          </cell>
          <cell r="N292" t="str">
            <v xml:space="preserve"> PROVINSI KALIMANTAN TIMUR</v>
          </cell>
          <cell r="O292" t="str">
            <v>INDONESIAN</v>
          </cell>
          <cell r="P292" t="str">
            <v>KALIMANTAN TIMUR</v>
          </cell>
          <cell r="Q292">
            <v>85248168889</v>
          </cell>
          <cell r="R292" t="str">
            <v>iteungdimas@yahoo.com dimaskomara@student.telkomuniversity.ac.id</v>
          </cell>
          <cell r="S292">
            <v>61</v>
          </cell>
        </row>
        <row r="293">
          <cell r="A293">
            <v>1202154211</v>
          </cell>
          <cell r="B293" t="str">
            <v>PANGESTU TITAN MAHAYASA</v>
          </cell>
          <cell r="C293" t="str">
            <v>SI-39-03</v>
          </cell>
          <cell r="D293" t="str">
            <v>SI-39-03</v>
          </cell>
          <cell r="E293" t="str">
            <v>SI-39-03</v>
          </cell>
          <cell r="F293" t="str">
            <v>RHA</v>
          </cell>
          <cell r="G293" t="str">
            <v>S1 Sistem Informasi</v>
          </cell>
          <cell r="H293">
            <v>0.14027777777777778</v>
          </cell>
          <cell r="I293" t="str">
            <v>GRADUATED</v>
          </cell>
          <cell r="J293">
            <v>43707</v>
          </cell>
          <cell r="K293" t="str">
            <v>JL.WATES KM.9 PERUM BALE ASRI R.5 RT14 RW46 BALECATUR</v>
          </cell>
          <cell r="L293" t="str">
            <v xml:space="preserve"> GAMPING</v>
          </cell>
          <cell r="M293" t="str">
            <v xml:space="preserve"> SLEMAN</v>
          </cell>
          <cell r="N293" t="str">
            <v xml:space="preserve"> YOGYAKARTA</v>
          </cell>
          <cell r="O293" t="str">
            <v>INDONESIAN</v>
          </cell>
          <cell r="P293" t="str">
            <v>DI YOGYAKARTA</v>
          </cell>
          <cell r="Q293">
            <v>87784220439</v>
          </cell>
          <cell r="R293" t="str">
            <v>titanmahayasa@student.telkomuniversity.ac.id</v>
          </cell>
          <cell r="S293">
            <v>60</v>
          </cell>
        </row>
        <row r="294">
          <cell r="A294">
            <v>1202154212</v>
          </cell>
          <cell r="B294" t="str">
            <v>MUHAMMAD RIDWAN .AAM</v>
          </cell>
          <cell r="C294" t="str">
            <v>SI-39-04</v>
          </cell>
          <cell r="D294" t="str">
            <v>SI-39-04</v>
          </cell>
          <cell r="E294" t="str">
            <v>SI-39-04</v>
          </cell>
          <cell r="F294" t="str">
            <v>FMA</v>
          </cell>
          <cell r="G294" t="str">
            <v>S1 Sistem Informasi</v>
          </cell>
          <cell r="H294">
            <v>3</v>
          </cell>
          <cell r="I294" t="str">
            <v>GRADUATED</v>
          </cell>
          <cell r="J294">
            <v>43693</v>
          </cell>
          <cell r="K294" t="str">
            <v>JALAN DAMAI NO 129 LUBUK BUAYA</v>
          </cell>
          <cell r="M294" t="str">
            <v>SUMATERA BARAT</v>
          </cell>
          <cell r="N294">
            <v>81270681704</v>
          </cell>
          <cell r="O294" t="str">
            <v>HANSAMU46@GMAIL.COM muhammadridwan@student.telkomuniversity.ac.id</v>
          </cell>
          <cell r="P294">
            <v>84</v>
          </cell>
          <cell r="Q294" t="str">
            <v>PRIA</v>
          </cell>
          <cell r="R294" t="str">
            <v>JPA REGULAR 2</v>
          </cell>
          <cell r="S294" t="str">
            <v>REGULER</v>
          </cell>
        </row>
        <row r="295">
          <cell r="A295">
            <v>1202154213</v>
          </cell>
          <cell r="B295" t="str">
            <v>HAKIM RIZKI PRATAMA</v>
          </cell>
          <cell r="C295" t="str">
            <v>SI-39-05</v>
          </cell>
          <cell r="D295" t="str">
            <v>SI-39-05</v>
          </cell>
          <cell r="E295" t="str">
            <v>S1SI-EI</v>
          </cell>
          <cell r="F295" t="str">
            <v>WRP</v>
          </cell>
          <cell r="G295" t="str">
            <v>S1 Sistem Informasi</v>
          </cell>
          <cell r="H295">
            <v>0.16041666666666668</v>
          </cell>
          <cell r="I295" t="str">
            <v>GRADUATED</v>
          </cell>
          <cell r="J295">
            <v>43644</v>
          </cell>
          <cell r="N295">
            <v>82143530038</v>
          </cell>
          <cell r="O295" t="str">
            <v>hakimrizki47@yahoo.co.id hakimrizki@student.telkomuniversity.ac.id</v>
          </cell>
          <cell r="P295">
            <v>98</v>
          </cell>
          <cell r="Q295" t="str">
            <v>PRIA</v>
          </cell>
          <cell r="R295" t="str">
            <v>JPA REGULAR 2</v>
          </cell>
          <cell r="S295" t="str">
            <v>REGULER</v>
          </cell>
        </row>
        <row r="296">
          <cell r="A296">
            <v>1202154214</v>
          </cell>
          <cell r="B296" t="str">
            <v>CHAIRIANDI PUTRA YUDA</v>
          </cell>
          <cell r="C296" t="str">
            <v>SI-39-06</v>
          </cell>
          <cell r="D296" t="str">
            <v>SI-39-06</v>
          </cell>
          <cell r="E296" t="str">
            <v>SI-39-06</v>
          </cell>
          <cell r="F296" t="str">
            <v>MAZ</v>
          </cell>
          <cell r="G296" t="str">
            <v>S1 Sistem Informasi</v>
          </cell>
          <cell r="H296">
            <v>0.12638888888888888</v>
          </cell>
          <cell r="I296" t="str">
            <v>STUDENT</v>
          </cell>
          <cell r="K296" t="str">
            <v>KOMP. FILANO JAYA I E4/14</v>
          </cell>
          <cell r="L296" t="str">
            <v xml:space="preserve"> PARAK KARAKAH</v>
          </cell>
          <cell r="M296" t="str">
            <v xml:space="preserve"> PADANG-SUMATERA BARAT</v>
          </cell>
          <cell r="O296" t="str">
            <v>SUMATERA BARAT</v>
          </cell>
          <cell r="P296">
            <v>82170057273</v>
          </cell>
          <cell r="Q296" t="str">
            <v>chairiandiputra@student.telkomuniversity.ac.id</v>
          </cell>
          <cell r="S296" t="str">
            <v>PRIA</v>
          </cell>
        </row>
        <row r="297">
          <cell r="A297">
            <v>1202154215</v>
          </cell>
          <cell r="B297" t="str">
            <v>KAHFI AHADIAN MUTAQIN</v>
          </cell>
          <cell r="C297" t="str">
            <v>SI-39-07</v>
          </cell>
          <cell r="D297" t="str">
            <v>SI-39-07</v>
          </cell>
          <cell r="E297" t="str">
            <v>SI-39-07</v>
          </cell>
          <cell r="F297" t="str">
            <v>UHS</v>
          </cell>
          <cell r="G297" t="str">
            <v>S1 Sistem Informasi</v>
          </cell>
          <cell r="H297">
            <v>0.13958333333333334</v>
          </cell>
          <cell r="I297" t="str">
            <v>GRADUATED</v>
          </cell>
          <cell r="J297">
            <v>43707</v>
          </cell>
          <cell r="K297" t="str">
            <v>KP. SILIWANGI NO.72 RT 10/03 CIGOMBONG KAB. BOGOR</v>
          </cell>
          <cell r="L297" t="str">
            <v>INDONESIAN</v>
          </cell>
          <cell r="M297" t="str">
            <v>JAWA BARAT</v>
          </cell>
          <cell r="N297">
            <v>82218341515</v>
          </cell>
          <cell r="O297" t="str">
            <v>kahfiahadian@student.telkomuniversity.ac.id</v>
          </cell>
          <cell r="P297">
            <v>70</v>
          </cell>
          <cell r="Q297" t="str">
            <v>PRIA</v>
          </cell>
          <cell r="R297" t="str">
            <v>JPA REGULAR 2</v>
          </cell>
          <cell r="S297" t="str">
            <v>REGULER</v>
          </cell>
        </row>
        <row r="298">
          <cell r="A298">
            <v>1202154216</v>
          </cell>
          <cell r="B298" t="str">
            <v>MAULANA HABIBIE</v>
          </cell>
          <cell r="C298" t="str">
            <v>SI-39-08</v>
          </cell>
          <cell r="D298" t="str">
            <v>SI-39-08</v>
          </cell>
          <cell r="E298" t="str">
            <v>SI-39-08</v>
          </cell>
          <cell r="F298" t="str">
            <v>SFJ</v>
          </cell>
          <cell r="G298" t="str">
            <v>S1 Sistem Informasi</v>
          </cell>
          <cell r="H298">
            <v>0.12986111111111112</v>
          </cell>
          <cell r="I298" t="str">
            <v>STUDENT</v>
          </cell>
          <cell r="K298" t="str">
            <v>JALAN RAYA BANDENGAN NO 41A RT02 RW02 KEC.MUNDU KABUPATEN CIREBON JAWA BARAT</v>
          </cell>
          <cell r="M298" t="str">
            <v>JAWA BARAT</v>
          </cell>
          <cell r="N298">
            <v>81223886938</v>
          </cell>
          <cell r="O298" t="str">
            <v>maulanahabibie@student.telkomuniversity.ac.id</v>
          </cell>
          <cell r="P298">
            <v>23</v>
          </cell>
          <cell r="Q298" t="str">
            <v>PRIA</v>
          </cell>
          <cell r="R298" t="str">
            <v>JPA REGULAR 2</v>
          </cell>
          <cell r="S298" t="str">
            <v>REGULER</v>
          </cell>
        </row>
        <row r="299">
          <cell r="A299">
            <v>1202154217</v>
          </cell>
          <cell r="B299" t="str">
            <v>AFIF RAMADHAN SUDIRMAN</v>
          </cell>
          <cell r="C299" t="str">
            <v>SI-39-01</v>
          </cell>
          <cell r="D299" t="str">
            <v>SI-39-01</v>
          </cell>
          <cell r="E299" t="str">
            <v>S1SI-ER</v>
          </cell>
          <cell r="F299" t="str">
            <v>UMY</v>
          </cell>
          <cell r="G299" t="str">
            <v>S1 Sistem Informasi</v>
          </cell>
          <cell r="H299">
            <v>0.13055555555555556</v>
          </cell>
          <cell r="I299" t="str">
            <v>GRADUATED</v>
          </cell>
          <cell r="J299">
            <v>43644</v>
          </cell>
          <cell r="N299">
            <v>81219509776</v>
          </cell>
          <cell r="O299" t="str">
            <v>afiframadhan98@gmail.com afiframadhan@student.telkomuniversity.ac.id</v>
          </cell>
          <cell r="P299">
            <v>124</v>
          </cell>
          <cell r="Q299" t="str">
            <v>PRIA</v>
          </cell>
          <cell r="R299" t="str">
            <v>JPA REGULAR 2</v>
          </cell>
          <cell r="S299" t="str">
            <v>REGULER</v>
          </cell>
        </row>
        <row r="300">
          <cell r="A300">
            <v>1202154218</v>
          </cell>
          <cell r="B300" t="str">
            <v>POLTAK HASUDUNGAN PURBA</v>
          </cell>
          <cell r="C300" t="str">
            <v>SI-39-02</v>
          </cell>
          <cell r="D300" t="str">
            <v>SI-39-02</v>
          </cell>
          <cell r="E300" t="str">
            <v>S1SI-ER</v>
          </cell>
          <cell r="F300" t="str">
            <v>AWJ</v>
          </cell>
          <cell r="G300" t="str">
            <v>S1 Sistem Informasi</v>
          </cell>
          <cell r="H300">
            <v>0.15486111111111112</v>
          </cell>
          <cell r="I300" t="str">
            <v>GRADUATED</v>
          </cell>
          <cell r="J300">
            <v>43651</v>
          </cell>
          <cell r="N300">
            <v>82117662181</v>
          </cell>
          <cell r="O300" t="str">
            <v>poltakpurba@student.telkomuniversity.ac.id</v>
          </cell>
          <cell r="P300">
            <v>60</v>
          </cell>
          <cell r="Q300" t="str">
            <v>PRIA</v>
          </cell>
          <cell r="R300" t="str">
            <v>JPA REGULAR 2</v>
          </cell>
          <cell r="S300" t="str">
            <v>REGULER</v>
          </cell>
        </row>
        <row r="301">
          <cell r="A301">
            <v>1202154219</v>
          </cell>
          <cell r="B301" t="str">
            <v>ACHMAD MUHAIMIN AZIZ</v>
          </cell>
          <cell r="C301" t="str">
            <v>SI-39-03</v>
          </cell>
          <cell r="D301" t="str">
            <v>SI-39-03</v>
          </cell>
          <cell r="E301" t="str">
            <v>SI-39-03</v>
          </cell>
          <cell r="F301" t="str">
            <v>RHA</v>
          </cell>
          <cell r="G301" t="str">
            <v>S1 Sistem Informasi</v>
          </cell>
          <cell r="H301">
            <v>0.17083333333333331</v>
          </cell>
          <cell r="I301" t="str">
            <v>GRADUATED</v>
          </cell>
          <cell r="J301">
            <v>43656</v>
          </cell>
          <cell r="K301" t="str">
            <v>JALAN DR SETIA BUDI NO 12 RT01/05 KELURAHAN PONDOK KACANG TIMUR KECAMATAN PONDOK AREN</v>
          </cell>
          <cell r="L301" t="str">
            <v>INDONESIAN</v>
          </cell>
          <cell r="M301" t="str">
            <v>BANTEN</v>
          </cell>
          <cell r="N301">
            <v>82218344324</v>
          </cell>
          <cell r="O301" t="str">
            <v>achmadmuhaiminaziz@student.telkomuniversity.ac.id</v>
          </cell>
          <cell r="P301">
            <v>82</v>
          </cell>
          <cell r="Q301" t="str">
            <v>PRIA</v>
          </cell>
          <cell r="R301" t="str">
            <v>JPA REGULAR 2</v>
          </cell>
          <cell r="S301" t="str">
            <v>REGULER</v>
          </cell>
        </row>
        <row r="302">
          <cell r="A302">
            <v>1202154220</v>
          </cell>
          <cell r="B302" t="str">
            <v>REZKY AULIA EFENDY</v>
          </cell>
          <cell r="C302" t="str">
            <v>SI-39-04</v>
          </cell>
          <cell r="D302" t="str">
            <v>SI-39-04</v>
          </cell>
          <cell r="E302" t="str">
            <v>SI-39-04</v>
          </cell>
          <cell r="F302" t="str">
            <v>FMA</v>
          </cell>
          <cell r="G302" t="str">
            <v>S1 Sistem Informasi</v>
          </cell>
          <cell r="H302">
            <v>0.1423611111111111</v>
          </cell>
          <cell r="I302" t="str">
            <v>GRADUATED</v>
          </cell>
          <cell r="J302">
            <v>43707</v>
          </cell>
          <cell r="K302" t="str">
            <v>JL.RAMBUTAN UJUNGBATU</v>
          </cell>
          <cell r="L302" t="str">
            <v>RT 002 RW 010</v>
          </cell>
          <cell r="M302" t="str">
            <v>ROKAN HULU</v>
          </cell>
          <cell r="N302" t="str">
            <v xml:space="preserve"> RIAU</v>
          </cell>
          <cell r="O302" t="str">
            <v>INDONESIAN</v>
          </cell>
          <cell r="P302" t="str">
            <v>RIAU</v>
          </cell>
          <cell r="Q302">
            <v>82248611588</v>
          </cell>
          <cell r="R302" t="str">
            <v>rezkyaulia99@gmail.com rezkyauliaefendy@student.telkomuniversity.ac.id</v>
          </cell>
          <cell r="S302">
            <v>108</v>
          </cell>
        </row>
        <row r="303">
          <cell r="A303">
            <v>1202154221</v>
          </cell>
          <cell r="B303" t="str">
            <v>PRADIPTA PRIYA ADYATMIKA</v>
          </cell>
          <cell r="C303" t="str">
            <v>SI-39-05</v>
          </cell>
          <cell r="D303" t="str">
            <v>SI-39-05</v>
          </cell>
          <cell r="E303" t="str">
            <v>SI-39-05</v>
          </cell>
          <cell r="F303" t="str">
            <v>WRP</v>
          </cell>
          <cell r="G303" t="str">
            <v>S1 Sistem Informasi</v>
          </cell>
          <cell r="H303">
            <v>0.16180555555555556</v>
          </cell>
          <cell r="I303" t="str">
            <v>GRADUATED</v>
          </cell>
          <cell r="J303">
            <v>43707</v>
          </cell>
          <cell r="K303" t="str">
            <v>JL.JATILUHUR 6 BLOK. D NO.301 RT.06 RW.11 KEL.JATIENDAH KEC.CILENGKRANG KOTA BANDUNG JAWA BARAT</v>
          </cell>
          <cell r="M303" t="str">
            <v>JAWA BARAT</v>
          </cell>
          <cell r="N303">
            <v>81910131031</v>
          </cell>
          <cell r="O303" t="str">
            <v>pradiptapa@student.telkomuniversity.ac.id</v>
          </cell>
          <cell r="P303">
            <v>81</v>
          </cell>
          <cell r="Q303" t="str">
            <v>PRIA</v>
          </cell>
          <cell r="R303" t="str">
            <v>JPA REGULAR 2</v>
          </cell>
          <cell r="S303" t="str">
            <v>REGULER</v>
          </cell>
        </row>
        <row r="304">
          <cell r="A304">
            <v>1202154222</v>
          </cell>
          <cell r="B304" t="str">
            <v>MUH. RIDWAN</v>
          </cell>
          <cell r="C304" t="str">
            <v>SI-39-06</v>
          </cell>
          <cell r="D304" t="str">
            <v>SI-39-06</v>
          </cell>
          <cell r="E304" t="str">
            <v>SI-39-06</v>
          </cell>
          <cell r="F304" t="str">
            <v>MAZ</v>
          </cell>
          <cell r="G304" t="str">
            <v>S1 Sistem Informasi</v>
          </cell>
          <cell r="H304">
            <v>0.12291666666666667</v>
          </cell>
          <cell r="I304" t="str">
            <v>STUDENT</v>
          </cell>
          <cell r="K304" t="str">
            <v>JL. ANDI MACCA AMIRULLAH KEL. TEDDAOPU KEC. TEMPE KAB. WAJO PROV. SULAWESI SELATAN</v>
          </cell>
          <cell r="M304" t="str">
            <v>SULAWESI SELATAN</v>
          </cell>
          <cell r="N304">
            <v>82218347800</v>
          </cell>
          <cell r="O304" t="str">
            <v>mridwan@students.telkomuniversity.ac.id</v>
          </cell>
          <cell r="Q304" t="str">
            <v>PRIA</v>
          </cell>
          <cell r="R304" t="str">
            <v>JPA REGULAR 2</v>
          </cell>
          <cell r="S304" t="str">
            <v>REGULER</v>
          </cell>
        </row>
        <row r="305">
          <cell r="A305">
            <v>1202154223</v>
          </cell>
          <cell r="B305" t="str">
            <v>WASKITO</v>
          </cell>
          <cell r="C305" t="str">
            <v>SI-39-07</v>
          </cell>
          <cell r="D305" t="str">
            <v>SI-39-07</v>
          </cell>
          <cell r="E305" t="str">
            <v>SI-39-07</v>
          </cell>
          <cell r="F305" t="str">
            <v>UHS</v>
          </cell>
          <cell r="G305" t="str">
            <v>S1 Sistem Informasi</v>
          </cell>
          <cell r="H305">
            <v>0.14305555555555557</v>
          </cell>
          <cell r="I305" t="str">
            <v>GRADUATED</v>
          </cell>
          <cell r="J305">
            <v>43707</v>
          </cell>
          <cell r="K305" t="str">
            <v>COKRO</v>
          </cell>
          <cell r="L305" t="str">
            <v xml:space="preserve"> DALEMAN</v>
          </cell>
          <cell r="M305" t="str">
            <v xml:space="preserve"> TULUNG</v>
          </cell>
          <cell r="O305" t="str">
            <v>JAWA TENGAH</v>
          </cell>
          <cell r="P305">
            <v>85712961411</v>
          </cell>
          <cell r="Q305" t="str">
            <v>waskito@student.telkomuniversity.ac.id</v>
          </cell>
          <cell r="R305">
            <v>61</v>
          </cell>
          <cell r="S305" t="str">
            <v>PRIA</v>
          </cell>
        </row>
        <row r="306">
          <cell r="A306">
            <v>1202154224</v>
          </cell>
          <cell r="B306" t="str">
            <v>MUHAMMAD SATRIA WIBAWA</v>
          </cell>
          <cell r="C306" t="str">
            <v>SI-39-08</v>
          </cell>
          <cell r="D306" t="str">
            <v>SI-39-08</v>
          </cell>
          <cell r="E306" t="str">
            <v>SI-39-08</v>
          </cell>
          <cell r="F306" t="str">
            <v>SFJ</v>
          </cell>
          <cell r="G306" t="str">
            <v>S1 Sistem Informasi</v>
          </cell>
          <cell r="H306">
            <v>0.16874999999999998</v>
          </cell>
          <cell r="I306" t="str">
            <v>STUDENT</v>
          </cell>
          <cell r="K306" t="str">
            <v>KP. CIBOGO RT01 RW10 NO.180A DESA CANGKUANG KULON KECAMATAN DAYEUHKOLOT KABUPATEN BANDUNG JAWA BARAT</v>
          </cell>
          <cell r="M306" t="str">
            <v>JAWA BARAT</v>
          </cell>
          <cell r="N306">
            <v>81214671297</v>
          </cell>
          <cell r="O306" t="str">
            <v>satriawibawa@student.telkomuniversity.ac.id</v>
          </cell>
          <cell r="P306">
            <v>61</v>
          </cell>
          <cell r="Q306" t="str">
            <v>PRIA</v>
          </cell>
          <cell r="R306" t="str">
            <v>JPA REGULAR 2</v>
          </cell>
          <cell r="S306" t="str">
            <v>REGULER</v>
          </cell>
        </row>
        <row r="307">
          <cell r="A307">
            <v>1202154225</v>
          </cell>
          <cell r="B307" t="str">
            <v>RIZKI NUZULI</v>
          </cell>
          <cell r="C307" t="str">
            <v>SI-39-01</v>
          </cell>
          <cell r="D307" t="str">
            <v>SI-39-01</v>
          </cell>
          <cell r="E307" t="str">
            <v>SI-39-01</v>
          </cell>
          <cell r="F307" t="str">
            <v>UMY</v>
          </cell>
          <cell r="G307" t="str">
            <v>S1 Sistem Informasi</v>
          </cell>
          <cell r="H307">
            <v>0.1673611111111111</v>
          </cell>
          <cell r="I307" t="str">
            <v>GRADUATED</v>
          </cell>
          <cell r="J307">
            <v>43656</v>
          </cell>
          <cell r="K307" t="str">
            <v>JALAN ALTERI KP. NAGRAK NO. 45 RT 04/RW 03 DESA NAGRAK</v>
          </cell>
          <cell r="L307" t="str">
            <v xml:space="preserve"> GUNUNGPUTRI KOTA BOGOR JAWA BARAT</v>
          </cell>
          <cell r="N307" t="str">
            <v>JAWA BARAT</v>
          </cell>
          <cell r="O307">
            <v>82121362949</v>
          </cell>
          <cell r="P307" t="str">
            <v>rizkinuzuli@gmail.com rizkinuzuli@student.telkomuniversity.ac.id</v>
          </cell>
          <cell r="Q307">
            <v>100</v>
          </cell>
          <cell r="R307" t="str">
            <v>PRIA</v>
          </cell>
          <cell r="S307" t="str">
            <v>JPA REGULAR 2</v>
          </cell>
        </row>
        <row r="308">
          <cell r="A308">
            <v>1202154226</v>
          </cell>
          <cell r="B308" t="str">
            <v>WILYAM WESMARTIM SIMANGUNSONG</v>
          </cell>
          <cell r="C308" t="str">
            <v>SI-39-02</v>
          </cell>
          <cell r="D308" t="str">
            <v>SI-39-02</v>
          </cell>
          <cell r="E308" t="str">
            <v>SI-39-02</v>
          </cell>
          <cell r="F308" t="str">
            <v>AWJ</v>
          </cell>
          <cell r="G308" t="str">
            <v>S1 Sistem Informasi</v>
          </cell>
          <cell r="H308">
            <v>9.930555555555555E-2</v>
          </cell>
          <cell r="I308" t="str">
            <v>RESIGN</v>
          </cell>
          <cell r="J308">
            <v>43159</v>
          </cell>
          <cell r="K308" t="str">
            <v>JL. K.H.A. SALIM NO. 31 LUBUK PAKAM</v>
          </cell>
          <cell r="M308" t="str">
            <v>SUMATERA UTARA</v>
          </cell>
          <cell r="N308">
            <v>85362433234</v>
          </cell>
          <cell r="O308" t="str">
            <v>wilyam.w.s@gmail.com wilyamwesmartim@student.telkomuniversity.ac.id</v>
          </cell>
          <cell r="Q308" t="str">
            <v>PRIA</v>
          </cell>
          <cell r="R308" t="str">
            <v>JPA REGULAR 2</v>
          </cell>
          <cell r="S308" t="str">
            <v>REGULER</v>
          </cell>
        </row>
        <row r="309">
          <cell r="A309">
            <v>1202154227</v>
          </cell>
          <cell r="B309" t="str">
            <v>RANGGA ARDIANSYAH</v>
          </cell>
          <cell r="C309" t="str">
            <v>SI-39-03</v>
          </cell>
          <cell r="D309" t="str">
            <v>SI-39-03</v>
          </cell>
          <cell r="E309" t="str">
            <v>S1SI-DM</v>
          </cell>
          <cell r="F309" t="str">
            <v>RHA</v>
          </cell>
          <cell r="G309" t="str">
            <v>S1 Sistem Informasi</v>
          </cell>
          <cell r="H309">
            <v>0.15138888888888888</v>
          </cell>
          <cell r="I309" t="str">
            <v>GRADUATED</v>
          </cell>
          <cell r="J309">
            <v>43651</v>
          </cell>
          <cell r="N309">
            <v>82216651078</v>
          </cell>
          <cell r="O309" t="str">
            <v>ranggaardi@student.telkomuniversity.ac.id</v>
          </cell>
          <cell r="P309">
            <v>71</v>
          </cell>
          <cell r="Q309" t="str">
            <v>PRIA</v>
          </cell>
          <cell r="R309" t="str">
            <v>JPA REGULAR 2</v>
          </cell>
          <cell r="S309" t="str">
            <v>REGULER</v>
          </cell>
        </row>
        <row r="310">
          <cell r="A310">
            <v>1202154290</v>
          </cell>
          <cell r="B310" t="str">
            <v>AYU SARASWATI OKTAVIANI</v>
          </cell>
          <cell r="C310" t="str">
            <v>SI-39-02</v>
          </cell>
          <cell r="D310" t="str">
            <v>SI-39-02</v>
          </cell>
          <cell r="E310" t="str">
            <v>S1SI-EA</v>
          </cell>
          <cell r="F310" t="str">
            <v>AWJ</v>
          </cell>
          <cell r="G310" t="str">
            <v>S1 Sistem Informasi</v>
          </cell>
          <cell r="H310">
            <v>0.15763888888888888</v>
          </cell>
          <cell r="I310" t="str">
            <v>GRADUATED</v>
          </cell>
          <cell r="J310">
            <v>43651</v>
          </cell>
          <cell r="N310">
            <v>8111181097</v>
          </cell>
          <cell r="O310" t="str">
            <v>ayuoktviani@student.telkomuniversity.ac.id</v>
          </cell>
          <cell r="P310">
            <v>67</v>
          </cell>
          <cell r="Q310" t="str">
            <v>WANITA</v>
          </cell>
          <cell r="R310" t="str">
            <v>JPA REGULAR</v>
          </cell>
          <cell r="S310" t="str">
            <v>REGULER</v>
          </cell>
        </row>
        <row r="311">
          <cell r="A311">
            <v>1202154291</v>
          </cell>
          <cell r="B311" t="str">
            <v>DEVITA AYU WULANDARI</v>
          </cell>
          <cell r="C311" t="str">
            <v>SI-39-03</v>
          </cell>
          <cell r="D311" t="str">
            <v>SI-39-03</v>
          </cell>
          <cell r="E311" t="str">
            <v>SI-39-03</v>
          </cell>
          <cell r="F311" t="str">
            <v>RHA</v>
          </cell>
          <cell r="G311" t="str">
            <v>S1 Sistem Informasi</v>
          </cell>
          <cell r="H311">
            <v>8.819444444444445E-2</v>
          </cell>
          <cell r="I311" t="str">
            <v>STUDENT</v>
          </cell>
          <cell r="K311" t="str">
            <v>BULU PAGONDAN PEMALANG</v>
          </cell>
          <cell r="M311" t="str">
            <v>JAWA TENGAH</v>
          </cell>
          <cell r="N311">
            <v>85729672892</v>
          </cell>
          <cell r="O311" t="str">
            <v>ayudevita@student.telkomuniversity.ac.id</v>
          </cell>
          <cell r="P311">
            <v>115</v>
          </cell>
          <cell r="Q311" t="str">
            <v>WANITA</v>
          </cell>
          <cell r="R311" t="str">
            <v>JPA REGULAR</v>
          </cell>
          <cell r="S311" t="str">
            <v>REGULER</v>
          </cell>
        </row>
        <row r="312">
          <cell r="A312">
            <v>1202154292</v>
          </cell>
          <cell r="B312" t="str">
            <v>EXA PARMITA PUTRI</v>
          </cell>
          <cell r="C312" t="str">
            <v>SI-39-04</v>
          </cell>
          <cell r="D312" t="str">
            <v>SI-39-04</v>
          </cell>
          <cell r="E312" t="str">
            <v>SI-39-04</v>
          </cell>
          <cell r="F312" t="str">
            <v>FMA</v>
          </cell>
          <cell r="G312" t="str">
            <v>S1 Sistem Informasi</v>
          </cell>
          <cell r="H312">
            <v>0.14652777777777778</v>
          </cell>
          <cell r="I312" t="str">
            <v>GRADUATED</v>
          </cell>
          <cell r="J312">
            <v>43656</v>
          </cell>
          <cell r="K312" t="str">
            <v>JL. BERINGIN RAYA NO. 16B DEPOK II TENGAH</v>
          </cell>
          <cell r="M312" t="str">
            <v>JAWA BARAT</v>
          </cell>
          <cell r="N312">
            <v>82218349278</v>
          </cell>
          <cell r="O312" t="str">
            <v>prmtptr@student.telkomuniversity.ac.id</v>
          </cell>
          <cell r="P312">
            <v>130</v>
          </cell>
          <cell r="Q312" t="str">
            <v>WANITA</v>
          </cell>
          <cell r="R312" t="str">
            <v>JPA REGULAR</v>
          </cell>
          <cell r="S312" t="str">
            <v>REGULER</v>
          </cell>
        </row>
        <row r="313">
          <cell r="A313">
            <v>1202154293</v>
          </cell>
          <cell r="B313" t="str">
            <v>PUTRI PUSPITA PURWIRANDA</v>
          </cell>
          <cell r="C313" t="str">
            <v>SI-39-05</v>
          </cell>
          <cell r="D313" t="str">
            <v>SI-39-05</v>
          </cell>
          <cell r="E313" t="str">
            <v>SI-39-05</v>
          </cell>
          <cell r="F313" t="str">
            <v>WRP</v>
          </cell>
          <cell r="G313" t="str">
            <v>S1 Sistem Informasi</v>
          </cell>
          <cell r="H313">
            <v>0.14444444444444446</v>
          </cell>
          <cell r="I313" t="str">
            <v>GRADUATED</v>
          </cell>
          <cell r="J313">
            <v>43693</v>
          </cell>
          <cell r="K313" t="str">
            <v>JL. KARET MURNI RT38 RW07 NO67 LOKTABAT UTARA</v>
          </cell>
          <cell r="L313" t="str">
            <v xml:space="preserve"> BANJARBARU UTARA</v>
          </cell>
          <cell r="M313" t="str">
            <v xml:space="preserve"> BANJARBARU</v>
          </cell>
          <cell r="N313" t="str">
            <v xml:space="preserve"> KALIMANTAN SELATAN.</v>
          </cell>
          <cell r="P313" t="str">
            <v>KALIMANTAN SELATAN</v>
          </cell>
          <cell r="Q313">
            <v>87816150640</v>
          </cell>
          <cell r="R313" t="str">
            <v>putripurwiranda@student.telkomuniversity.ac.id</v>
          </cell>
          <cell r="S313">
            <v>189</v>
          </cell>
        </row>
        <row r="314">
          <cell r="A314">
            <v>1202154294</v>
          </cell>
          <cell r="B314" t="str">
            <v>MUGIDYA MAFARIENTH ILMI</v>
          </cell>
          <cell r="C314" t="str">
            <v>SI-39-06</v>
          </cell>
          <cell r="D314" t="str">
            <v>SI-39-06</v>
          </cell>
          <cell r="E314" t="str">
            <v>SI-39-06</v>
          </cell>
          <cell r="F314" t="str">
            <v>MAZ</v>
          </cell>
          <cell r="G314" t="str">
            <v>S1 Sistem Informasi</v>
          </cell>
          <cell r="H314">
            <v>0.13125000000000001</v>
          </cell>
          <cell r="I314" t="str">
            <v>GRADUATED</v>
          </cell>
          <cell r="J314">
            <v>43707</v>
          </cell>
          <cell r="K314" t="str">
            <v>PERUMAHAN GRAHA FIRDAUS I NO 21</v>
          </cell>
          <cell r="L314" t="str">
            <v>INDONESIAN</v>
          </cell>
          <cell r="M314" t="str">
            <v>SUMATERA UTARA</v>
          </cell>
          <cell r="N314">
            <v>81214179977</v>
          </cell>
          <cell r="O314" t="str">
            <v>mugidya@student.telkomuniversity.ac.id</v>
          </cell>
          <cell r="P314">
            <v>112</v>
          </cell>
          <cell r="Q314" t="str">
            <v>WANITA</v>
          </cell>
          <cell r="R314" t="str">
            <v>JPA REGULAR</v>
          </cell>
          <cell r="S314" t="str">
            <v>REGULER</v>
          </cell>
        </row>
        <row r="315">
          <cell r="A315">
            <v>1202154295</v>
          </cell>
          <cell r="B315" t="str">
            <v>NOVI RIYANTI PUSPASARI</v>
          </cell>
          <cell r="C315" t="str">
            <v>SI-39-07</v>
          </cell>
          <cell r="D315" t="str">
            <v>SI-39-07</v>
          </cell>
          <cell r="E315" t="str">
            <v>SI-39-07</v>
          </cell>
          <cell r="F315" t="str">
            <v>UHS</v>
          </cell>
          <cell r="G315" t="str">
            <v>S1 Sistem Informasi</v>
          </cell>
          <cell r="H315">
            <v>0.14027777777777778</v>
          </cell>
          <cell r="I315" t="str">
            <v>STUDENT</v>
          </cell>
          <cell r="K315" t="str">
            <v>JLN. KELAPA HIJAU II BLOK 7 NO. 283 RT 24 RW 06 30154 PALEMBANG</v>
          </cell>
          <cell r="L315" t="str">
            <v>INDONESIAN</v>
          </cell>
          <cell r="M315" t="str">
            <v>SUMATERA SELATAN</v>
          </cell>
          <cell r="N315">
            <v>85383942064</v>
          </cell>
          <cell r="O315" t="str">
            <v>novirp@student.telkomuniversity.ac.id</v>
          </cell>
          <cell r="P315">
            <v>37</v>
          </cell>
          <cell r="Q315" t="str">
            <v>WANITA</v>
          </cell>
          <cell r="R315" t="str">
            <v>JPA REGULAR</v>
          </cell>
          <cell r="S315" t="str">
            <v>REGULER</v>
          </cell>
        </row>
        <row r="316">
          <cell r="A316">
            <v>1202154296</v>
          </cell>
          <cell r="B316" t="str">
            <v>NADIA ARDHIANIE</v>
          </cell>
          <cell r="C316" t="str">
            <v>SI-39-08</v>
          </cell>
          <cell r="D316" t="str">
            <v>SI-39-08</v>
          </cell>
          <cell r="E316" t="str">
            <v>S1SI-DM</v>
          </cell>
          <cell r="F316" t="str">
            <v>SFJ</v>
          </cell>
          <cell r="G316" t="str">
            <v>S1 Sistem Informasi</v>
          </cell>
          <cell r="H316">
            <v>0.1451388888888889</v>
          </cell>
          <cell r="I316" t="str">
            <v>GRADUATED</v>
          </cell>
          <cell r="J316">
            <v>43644</v>
          </cell>
          <cell r="L316" t="str">
            <v>INDONESIAN</v>
          </cell>
          <cell r="N316">
            <v>81281336163</v>
          </cell>
          <cell r="O316" t="str">
            <v>nadianadia9711@gmail.com nadiardhian@student.telkomuniversity.ac.id</v>
          </cell>
          <cell r="P316">
            <v>73</v>
          </cell>
          <cell r="Q316" t="str">
            <v>WANITA</v>
          </cell>
          <cell r="R316" t="str">
            <v>JPA REGULAR</v>
          </cell>
          <cell r="S316" t="str">
            <v>REGULER</v>
          </cell>
        </row>
        <row r="317">
          <cell r="A317">
            <v>1202154297</v>
          </cell>
          <cell r="B317" t="str">
            <v>Niken Febriani Kusumawati</v>
          </cell>
          <cell r="C317" t="str">
            <v>SI-39-01</v>
          </cell>
          <cell r="D317" t="str">
            <v>SI-39-01</v>
          </cell>
          <cell r="E317" t="str">
            <v>S1SI-TN</v>
          </cell>
          <cell r="F317" t="str">
            <v>UMY</v>
          </cell>
          <cell r="G317" t="str">
            <v>S1 Sistem Informasi</v>
          </cell>
          <cell r="H317">
            <v>0.1673611111111111</v>
          </cell>
          <cell r="I317" t="str">
            <v>GRADUATED</v>
          </cell>
          <cell r="J317">
            <v>43644</v>
          </cell>
          <cell r="L317" t="str">
            <v>INDONESIAN</v>
          </cell>
          <cell r="N317">
            <v>8112326009</v>
          </cell>
          <cell r="O317" t="str">
            <v>nikenfebrianik@gmail.com nikenfebrianik@student.telkomuniversity.ac.id</v>
          </cell>
          <cell r="P317">
            <v>229</v>
          </cell>
          <cell r="Q317" t="str">
            <v>WANITA</v>
          </cell>
          <cell r="R317" t="str">
            <v>JPA REGULAR</v>
          </cell>
          <cell r="S317" t="str">
            <v>REGULER</v>
          </cell>
        </row>
        <row r="318">
          <cell r="A318">
            <v>1202154298</v>
          </cell>
          <cell r="B318" t="str">
            <v>RANTI DWITA PUTRI</v>
          </cell>
          <cell r="C318" t="str">
            <v>SI-39-02</v>
          </cell>
          <cell r="D318" t="str">
            <v>SI-39-02</v>
          </cell>
          <cell r="E318" t="str">
            <v>S1SI-EA</v>
          </cell>
          <cell r="F318" t="str">
            <v>AWJ</v>
          </cell>
          <cell r="G318" t="str">
            <v>S1 Sistem Informasi</v>
          </cell>
          <cell r="H318">
            <v>0.13749999999999998</v>
          </cell>
          <cell r="I318" t="str">
            <v>GRADUATED</v>
          </cell>
          <cell r="J318">
            <v>43651</v>
          </cell>
          <cell r="L318" t="str">
            <v>INDONESIAN</v>
          </cell>
          <cell r="N318">
            <v>87895129682</v>
          </cell>
          <cell r="O318" t="str">
            <v>rantidwita@gmail.com rantidwita@student.telkomuniversity.ac.id</v>
          </cell>
          <cell r="P318">
            <v>68</v>
          </cell>
          <cell r="Q318" t="str">
            <v>WANITA</v>
          </cell>
          <cell r="R318" t="str">
            <v>JPA REGULAR</v>
          </cell>
          <cell r="S318" t="str">
            <v>REGULER</v>
          </cell>
        </row>
        <row r="319">
          <cell r="A319">
            <v>1202154299</v>
          </cell>
          <cell r="B319" t="str">
            <v>ISTY RACHMI WARDHANI</v>
          </cell>
          <cell r="C319" t="str">
            <v>SI-39-03</v>
          </cell>
          <cell r="D319" t="str">
            <v>SI-39-03</v>
          </cell>
          <cell r="E319" t="str">
            <v>S1SI-ER</v>
          </cell>
          <cell r="F319" t="str">
            <v>RHA</v>
          </cell>
          <cell r="G319" t="str">
            <v>S1 Sistem Informasi</v>
          </cell>
          <cell r="H319">
            <v>0.15694444444444444</v>
          </cell>
          <cell r="I319" t="str">
            <v>GRADUATED</v>
          </cell>
          <cell r="J319">
            <v>43651</v>
          </cell>
          <cell r="L319" t="str">
            <v>INDONESIAN</v>
          </cell>
          <cell r="N319">
            <v>82218343035</v>
          </cell>
          <cell r="O319" t="str">
            <v>istyrachmi@student.telkomuniversity.ac.id</v>
          </cell>
          <cell r="P319">
            <v>86</v>
          </cell>
          <cell r="Q319" t="str">
            <v>WANITA</v>
          </cell>
          <cell r="R319" t="str">
            <v>JPA REGULAR</v>
          </cell>
          <cell r="S319" t="str">
            <v>REGULER</v>
          </cell>
        </row>
        <row r="320">
          <cell r="A320">
            <v>1202154300</v>
          </cell>
          <cell r="B320" t="str">
            <v>RIZKY CHERTHIO ANNISYAH</v>
          </cell>
          <cell r="C320" t="str">
            <v>SI-39-04</v>
          </cell>
          <cell r="D320" t="str">
            <v>SI-39-04</v>
          </cell>
          <cell r="E320" t="str">
            <v>SI-39-04</v>
          </cell>
          <cell r="F320" t="str">
            <v>FMA</v>
          </cell>
          <cell r="G320" t="str">
            <v>S1 Sistem Informasi</v>
          </cell>
          <cell r="H320">
            <v>0.12708333333333333</v>
          </cell>
          <cell r="I320" t="str">
            <v>STUDENT</v>
          </cell>
          <cell r="K320" t="str">
            <v>JL.MAWAR NO46E JORONG KAMBANG BARU DESA/KELURAHAN SUNGAI RUMBAI TIMUR KEC.SUNGAI RUMBAI</v>
          </cell>
          <cell r="M320" t="str">
            <v>SUMATERA BARAT</v>
          </cell>
          <cell r="N320">
            <v>82387177101</v>
          </cell>
          <cell r="O320" t="str">
            <v>rizkycherthio@student.telkomuniversity.ac.id</v>
          </cell>
          <cell r="P320">
            <v>73</v>
          </cell>
          <cell r="Q320" t="str">
            <v>WANITA</v>
          </cell>
          <cell r="R320" t="str">
            <v>JPA REGULAR</v>
          </cell>
          <cell r="S320" t="str">
            <v>REGULER</v>
          </cell>
        </row>
        <row r="321">
          <cell r="A321">
            <v>1202154301</v>
          </cell>
          <cell r="B321" t="str">
            <v>AMALIA YOVADIANI</v>
          </cell>
          <cell r="C321" t="str">
            <v>SI-39-05</v>
          </cell>
          <cell r="D321" t="str">
            <v>SI-39-05</v>
          </cell>
          <cell r="E321" t="str">
            <v>SI-39-05</v>
          </cell>
          <cell r="F321" t="str">
            <v>WRP</v>
          </cell>
          <cell r="G321" t="str">
            <v>S1 Sistem Informasi</v>
          </cell>
          <cell r="H321">
            <v>0.12222222222222223</v>
          </cell>
          <cell r="I321" t="str">
            <v>STUDENT</v>
          </cell>
          <cell r="K321" t="str">
            <v>JL. NYAI INGGAB NO.4</v>
          </cell>
          <cell r="M321" t="str">
            <v>KALIMANTAN TENGAH</v>
          </cell>
          <cell r="N321">
            <v>81322262937</v>
          </cell>
          <cell r="O321" t="str">
            <v>amaliayvdn@student.telkomuniversity.ac.id</v>
          </cell>
          <cell r="Q321" t="str">
            <v>WANITA</v>
          </cell>
          <cell r="R321" t="str">
            <v>JPA REGULAR</v>
          </cell>
          <cell r="S321" t="str">
            <v>REGULER</v>
          </cell>
        </row>
        <row r="322">
          <cell r="A322">
            <v>1202154302</v>
          </cell>
          <cell r="B322" t="str">
            <v>PRESI NILLA ALFRISTA</v>
          </cell>
          <cell r="C322" t="str">
            <v>SI-39-06</v>
          </cell>
          <cell r="D322" t="str">
            <v>SI-39-06</v>
          </cell>
          <cell r="E322" t="str">
            <v>SI-39-06</v>
          </cell>
          <cell r="F322" t="str">
            <v>MAZ</v>
          </cell>
          <cell r="G322" t="str">
            <v>S1 Sistem Informasi</v>
          </cell>
          <cell r="H322">
            <v>3</v>
          </cell>
          <cell r="I322" t="str">
            <v>GRADUATED</v>
          </cell>
          <cell r="J322">
            <v>43707</v>
          </cell>
          <cell r="K322" t="str">
            <v>JL.UNTUNG SUROPATI KLANGON GG.3 NO.17B BOJONEGORO RT</v>
          </cell>
          <cell r="L322" t="str">
            <v>14 RW.02</v>
          </cell>
          <cell r="M322" t="str">
            <v>INDONESIAN</v>
          </cell>
          <cell r="N322" t="str">
            <v>JAWA TIMUR</v>
          </cell>
          <cell r="O322">
            <v>82257803181</v>
          </cell>
          <cell r="P322" t="str">
            <v>presinilla@student.telkomuniversity.ac.id</v>
          </cell>
          <cell r="Q322">
            <v>79</v>
          </cell>
          <cell r="R322" t="str">
            <v>WANITA</v>
          </cell>
          <cell r="S322" t="str">
            <v>JPA REGULAR</v>
          </cell>
        </row>
        <row r="323">
          <cell r="A323">
            <v>1202154303</v>
          </cell>
          <cell r="B323" t="str">
            <v>AYU PRIYAMBODO</v>
          </cell>
          <cell r="C323" t="str">
            <v>SI-39-07</v>
          </cell>
          <cell r="D323" t="str">
            <v>SI-39-07</v>
          </cell>
          <cell r="E323" t="str">
            <v>SI-39-07</v>
          </cell>
          <cell r="F323" t="str">
            <v>UHS</v>
          </cell>
          <cell r="G323" t="str">
            <v>S1 Sistem Informasi</v>
          </cell>
          <cell r="H323">
            <v>0.14305555555555557</v>
          </cell>
          <cell r="I323" t="str">
            <v>GRADUATED</v>
          </cell>
          <cell r="J323">
            <v>43707</v>
          </cell>
          <cell r="K323" t="str">
            <v>KP. KELAPA INDAH RT 03/04 NO 18 KOTA TANGERANG</v>
          </cell>
          <cell r="M323" t="str">
            <v>BANTEN</v>
          </cell>
          <cell r="N323">
            <v>82218344756</v>
          </cell>
          <cell r="O323" t="str">
            <v>ayupriyambodo@yahoo.com ayupriyambodo@student.telkomuniversity.ac.id</v>
          </cell>
          <cell r="P323">
            <v>77</v>
          </cell>
          <cell r="Q323" t="str">
            <v>WANITA</v>
          </cell>
          <cell r="R323" t="str">
            <v>JPA REGULAR</v>
          </cell>
          <cell r="S323" t="str">
            <v>REGULER</v>
          </cell>
        </row>
        <row r="324">
          <cell r="A324">
            <v>1202154304</v>
          </cell>
          <cell r="B324" t="str">
            <v>DEVALIA MESHA</v>
          </cell>
          <cell r="C324" t="str">
            <v>SI-39-08</v>
          </cell>
          <cell r="D324" t="str">
            <v>SI-39-08</v>
          </cell>
          <cell r="E324" t="str">
            <v>S1SI-EA</v>
          </cell>
          <cell r="F324" t="str">
            <v>SFJ</v>
          </cell>
          <cell r="G324" t="str">
            <v>S1 Sistem Informasi</v>
          </cell>
          <cell r="H324">
            <v>0.15763888888888888</v>
          </cell>
          <cell r="I324" t="str">
            <v>GRADUATED</v>
          </cell>
          <cell r="J324">
            <v>43651</v>
          </cell>
          <cell r="N324">
            <v>8118022525</v>
          </cell>
          <cell r="O324" t="str">
            <v>devaliamesha@gmail.com devalia@student.telkomuniversity.ac.id</v>
          </cell>
          <cell r="P324">
            <v>71</v>
          </cell>
          <cell r="Q324" t="str">
            <v>WANITA</v>
          </cell>
          <cell r="R324" t="str">
            <v>JPA REGULAR</v>
          </cell>
          <cell r="S324" t="str">
            <v>REGULER</v>
          </cell>
        </row>
        <row r="325">
          <cell r="A325">
            <v>1202154305</v>
          </cell>
          <cell r="B325" t="str">
            <v>RIZKA NURSYAHDILLA PUSPITASARI</v>
          </cell>
          <cell r="C325" t="str">
            <v>SI-39-01</v>
          </cell>
          <cell r="D325" t="str">
            <v>SI-39-01</v>
          </cell>
          <cell r="E325" t="str">
            <v>S1SI-EA</v>
          </cell>
          <cell r="F325" t="str">
            <v>UMY</v>
          </cell>
          <cell r="G325" t="str">
            <v>S1 Sistem Informasi</v>
          </cell>
          <cell r="H325">
            <v>0.16180555555555556</v>
          </cell>
          <cell r="I325" t="str">
            <v>GRADUATED</v>
          </cell>
          <cell r="J325">
            <v>43651</v>
          </cell>
          <cell r="N325">
            <v>82129344112</v>
          </cell>
          <cell r="O325" t="str">
            <v>rizkanursyah@student.telkomuniversity.ac.id</v>
          </cell>
          <cell r="P325">
            <v>69</v>
          </cell>
          <cell r="Q325" t="str">
            <v>WANITA</v>
          </cell>
          <cell r="R325" t="str">
            <v>JPA REGULAR</v>
          </cell>
          <cell r="S325" t="str">
            <v>REGULER</v>
          </cell>
        </row>
        <row r="326">
          <cell r="A326">
            <v>1202154306</v>
          </cell>
          <cell r="B326" t="str">
            <v>EGA SILVANA ALMUNADIA</v>
          </cell>
          <cell r="C326" t="str">
            <v>SI-39-02</v>
          </cell>
          <cell r="D326" t="str">
            <v>SI-39-02</v>
          </cell>
          <cell r="E326" t="str">
            <v>SI-39-02</v>
          </cell>
          <cell r="F326" t="str">
            <v>AWJ</v>
          </cell>
          <cell r="G326" t="str">
            <v>S1 Sistem Informasi</v>
          </cell>
          <cell r="H326">
            <v>0.17083333333333331</v>
          </cell>
          <cell r="I326" t="str">
            <v>GRADUATED</v>
          </cell>
          <cell r="J326">
            <v>43656</v>
          </cell>
          <cell r="K326" t="str">
            <v>BUKIT CIMANGGU CITY BLOK O2A NO. 5</v>
          </cell>
          <cell r="M326" t="str">
            <v>JAWA BARAT</v>
          </cell>
          <cell r="N326">
            <v>82218344471</v>
          </cell>
          <cell r="O326" t="str">
            <v>egaalmunadia@student.telkomuniversity.ac.id</v>
          </cell>
          <cell r="P326">
            <v>108</v>
          </cell>
          <cell r="Q326" t="str">
            <v>WANITA</v>
          </cell>
          <cell r="R326" t="str">
            <v>JPA REGULAR</v>
          </cell>
          <cell r="S326" t="str">
            <v>REGULER</v>
          </cell>
        </row>
        <row r="327">
          <cell r="A327">
            <v>1202154307</v>
          </cell>
          <cell r="B327" t="str">
            <v>TASYA FAUZIA</v>
          </cell>
          <cell r="C327" t="str">
            <v>SI-39-03</v>
          </cell>
          <cell r="D327" t="str">
            <v>SI-39-03</v>
          </cell>
          <cell r="E327" t="str">
            <v>SI-39-03</v>
          </cell>
          <cell r="F327" t="str">
            <v>RHA</v>
          </cell>
          <cell r="G327" t="str">
            <v>S1 Sistem Informasi</v>
          </cell>
          <cell r="H327">
            <v>0.15486111111111112</v>
          </cell>
          <cell r="I327" t="str">
            <v>GRADUATED</v>
          </cell>
          <cell r="J327">
            <v>43707</v>
          </cell>
          <cell r="K327" t="str">
            <v>KP.MARGAMULYA RT 04/RW 01 DESA CIMEKAR KEC.CILEUNYI BANDUNG</v>
          </cell>
          <cell r="M327" t="str">
            <v>JAWA BARAT</v>
          </cell>
          <cell r="N327">
            <v>82218338754</v>
          </cell>
          <cell r="O327" t="str">
            <v>tasyafauzia97@gmail.com tasyafauzia@students.telkomuniversity.ac.id</v>
          </cell>
          <cell r="P327">
            <v>90</v>
          </cell>
          <cell r="Q327" t="str">
            <v>WANITA</v>
          </cell>
          <cell r="R327" t="str">
            <v>JPA REGULAR</v>
          </cell>
          <cell r="S327" t="str">
            <v>REGULER</v>
          </cell>
        </row>
        <row r="328">
          <cell r="A328">
            <v>1202154308</v>
          </cell>
          <cell r="B328" t="str">
            <v>ERNADILA SUKMADINATA</v>
          </cell>
          <cell r="C328" t="str">
            <v>SI-39-04</v>
          </cell>
          <cell r="D328" t="str">
            <v>SI-39-04</v>
          </cell>
          <cell r="E328" t="str">
            <v>SI-39-04</v>
          </cell>
          <cell r="F328" t="str">
            <v>FMA</v>
          </cell>
          <cell r="G328" t="str">
            <v>S1 Sistem Informasi</v>
          </cell>
          <cell r="H328">
            <v>0.15763888888888888</v>
          </cell>
          <cell r="I328" t="str">
            <v>GRADUATED</v>
          </cell>
          <cell r="J328">
            <v>43707</v>
          </cell>
          <cell r="K328" t="str">
            <v>SARIMADU 163 BLOK 24 RT 08 RW 02</v>
          </cell>
          <cell r="M328" t="str">
            <v>JAWA BARAT</v>
          </cell>
          <cell r="N328">
            <v>81213127608</v>
          </cell>
          <cell r="O328" t="str">
            <v>ernadilasukmadinata@gmail.com ernadilasukmadinata@student.telkomuniversity.ac.id</v>
          </cell>
          <cell r="P328">
            <v>138</v>
          </cell>
          <cell r="Q328" t="str">
            <v>WANITA</v>
          </cell>
          <cell r="R328" t="str">
            <v>JPA REGULAR</v>
          </cell>
          <cell r="S328" t="str">
            <v>REGULER</v>
          </cell>
        </row>
        <row r="329">
          <cell r="A329">
            <v>1202154309</v>
          </cell>
          <cell r="B329" t="str">
            <v>DZATIN HIMMATI ALIYA</v>
          </cell>
          <cell r="C329" t="str">
            <v>SI-39-05</v>
          </cell>
          <cell r="D329" t="str">
            <v>SI-39-05</v>
          </cell>
          <cell r="E329" t="str">
            <v>SI-39-05</v>
          </cell>
          <cell r="F329" t="str">
            <v>WRP</v>
          </cell>
          <cell r="G329" t="str">
            <v>S1 Sistem Informasi</v>
          </cell>
          <cell r="H329">
            <v>0.15625</v>
          </cell>
          <cell r="I329" t="str">
            <v>GRADUATED</v>
          </cell>
          <cell r="J329">
            <v>43693</v>
          </cell>
          <cell r="K329" t="str">
            <v>JL SERMA MUKHTAR NO 62 RT 4 RW 5 KEL SITU KEC SUMEDANG UTARA</v>
          </cell>
          <cell r="M329" t="str">
            <v>JAWA BARAT</v>
          </cell>
          <cell r="N329">
            <v>82218340086</v>
          </cell>
          <cell r="O329" t="str">
            <v>dzatinhimmati@student.telkomuniversity.ac.id</v>
          </cell>
          <cell r="P329">
            <v>98</v>
          </cell>
          <cell r="Q329" t="str">
            <v>WANITA</v>
          </cell>
          <cell r="R329" t="str">
            <v>JPA REGULAR</v>
          </cell>
          <cell r="S329" t="str">
            <v>REGULER</v>
          </cell>
        </row>
        <row r="330">
          <cell r="A330">
            <v>1202154310</v>
          </cell>
          <cell r="B330" t="str">
            <v>GHINA TRESNA SORAYA</v>
          </cell>
          <cell r="C330" t="str">
            <v>SI-39-06</v>
          </cell>
          <cell r="D330" t="str">
            <v>SI-39-06</v>
          </cell>
          <cell r="E330" t="str">
            <v>S1SI-SD</v>
          </cell>
          <cell r="F330" t="str">
            <v>MAZ</v>
          </cell>
          <cell r="G330" t="str">
            <v>S1 Sistem Informasi</v>
          </cell>
          <cell r="H330">
            <v>0.15416666666666667</v>
          </cell>
          <cell r="I330" t="str">
            <v>GRADUATED</v>
          </cell>
          <cell r="J330">
            <v>43651</v>
          </cell>
          <cell r="L330" t="str">
            <v>INDONESIAN</v>
          </cell>
          <cell r="N330">
            <v>82320518131</v>
          </cell>
          <cell r="O330" t="str">
            <v>ghinatsoraya@student.telkomuniversity.ac.id</v>
          </cell>
          <cell r="P330">
            <v>83</v>
          </cell>
          <cell r="Q330" t="str">
            <v>WANITA</v>
          </cell>
          <cell r="R330" t="str">
            <v>JPA REGULAR</v>
          </cell>
          <cell r="S330" t="str">
            <v>REGULER</v>
          </cell>
        </row>
        <row r="331">
          <cell r="A331">
            <v>1202154311</v>
          </cell>
          <cell r="B331" t="str">
            <v>SHINTHYA YODA PUTRI</v>
          </cell>
          <cell r="C331" t="str">
            <v>SI-39-07</v>
          </cell>
          <cell r="D331" t="str">
            <v>SI-39-07</v>
          </cell>
          <cell r="E331" t="str">
            <v>S1SI-ER</v>
          </cell>
          <cell r="F331" t="str">
            <v>UHS</v>
          </cell>
          <cell r="G331" t="str">
            <v>S1 Sistem Informasi</v>
          </cell>
          <cell r="H331">
            <v>0.1277777777777778</v>
          </cell>
          <cell r="I331" t="str">
            <v>GRADUATED</v>
          </cell>
          <cell r="J331">
            <v>43651</v>
          </cell>
          <cell r="N331">
            <v>82218349266</v>
          </cell>
          <cell r="O331" t="str">
            <v>shinthyaputri@student.telkomuniversity.ac.id</v>
          </cell>
          <cell r="P331">
            <v>164</v>
          </cell>
          <cell r="Q331" t="str">
            <v>WANITA</v>
          </cell>
          <cell r="R331" t="str">
            <v>JPA REGULAR</v>
          </cell>
          <cell r="S331" t="str">
            <v>REGULER</v>
          </cell>
        </row>
        <row r="332">
          <cell r="A332">
            <v>1202154312</v>
          </cell>
          <cell r="B332" t="str">
            <v>KHALISA VIRRA</v>
          </cell>
          <cell r="C332" t="str">
            <v>SI-39-08</v>
          </cell>
          <cell r="D332" t="str">
            <v>SI-39-08</v>
          </cell>
          <cell r="E332" t="str">
            <v>S1SI-DM</v>
          </cell>
          <cell r="F332" t="str">
            <v>SFJ</v>
          </cell>
          <cell r="G332" t="str">
            <v>S1 Sistem Informasi</v>
          </cell>
          <cell r="H332">
            <v>0.17500000000000002</v>
          </cell>
          <cell r="I332" t="str">
            <v>GRADUATED</v>
          </cell>
          <cell r="J332">
            <v>43644</v>
          </cell>
          <cell r="N332">
            <v>81380816755</v>
          </cell>
          <cell r="O332" t="str">
            <v>khalisavirra19@gmail.com khalisavirra@student.telkomuniversity.ac.id</v>
          </cell>
          <cell r="P332">
            <v>65</v>
          </cell>
          <cell r="Q332" t="str">
            <v>WANITA</v>
          </cell>
          <cell r="R332" t="str">
            <v>JPA REGULAR</v>
          </cell>
          <cell r="S332" t="str">
            <v>REGULER</v>
          </cell>
        </row>
        <row r="333">
          <cell r="A333">
            <v>1202154313</v>
          </cell>
          <cell r="B333" t="str">
            <v>GUSTARINA NURFADILAH</v>
          </cell>
          <cell r="C333" t="str">
            <v>SI-39-01</v>
          </cell>
          <cell r="D333" t="str">
            <v>SI-39-01</v>
          </cell>
          <cell r="E333" t="str">
            <v>SI-39-01</v>
          </cell>
          <cell r="F333" t="str">
            <v>UMY</v>
          </cell>
          <cell r="G333" t="str">
            <v>S1 Sistem Informasi</v>
          </cell>
          <cell r="H333">
            <v>0.12916666666666668</v>
          </cell>
          <cell r="I333" t="str">
            <v>GRADUATED</v>
          </cell>
          <cell r="J333">
            <v>43707</v>
          </cell>
          <cell r="K333" t="str">
            <v>JL. KAPTEN SANGUN NO. 38 RT01/04 DESA PANENJOAN</v>
          </cell>
          <cell r="L333" t="str">
            <v>CICALENGKA.</v>
          </cell>
          <cell r="N333" t="str">
            <v>JAWA BARAT</v>
          </cell>
          <cell r="O333">
            <v>82216273939</v>
          </cell>
          <cell r="P333" t="str">
            <v>gustarinanur@gmail.com rinafa@student.telkomuniversity.ac.id</v>
          </cell>
          <cell r="Q333">
            <v>140</v>
          </cell>
          <cell r="R333" t="str">
            <v>WANITA</v>
          </cell>
          <cell r="S333" t="str">
            <v>JPA REGULAR</v>
          </cell>
        </row>
        <row r="334">
          <cell r="A334">
            <v>1202154314</v>
          </cell>
          <cell r="B334" t="str">
            <v>PRATIWI IKA KARTIKANINGRUM</v>
          </cell>
          <cell r="C334" t="str">
            <v>SI-39-02</v>
          </cell>
          <cell r="D334" t="str">
            <v>SI-39-02</v>
          </cell>
          <cell r="E334" t="str">
            <v>SI-39-02</v>
          </cell>
          <cell r="F334" t="str">
            <v>AWJ</v>
          </cell>
          <cell r="G334" t="str">
            <v>S1 Sistem Informasi</v>
          </cell>
          <cell r="H334">
            <v>0.12638888888888888</v>
          </cell>
          <cell r="I334" t="str">
            <v>GRADUATED</v>
          </cell>
          <cell r="J334">
            <v>43693</v>
          </cell>
          <cell r="K334" t="str">
            <v>PERUM.PUSPA RAYA BLOK DJ/4B RT.001/011 KEL. BOJONG BARU KEC.BOJONG GEDE</v>
          </cell>
          <cell r="M334" t="str">
            <v>JAWA BARAT</v>
          </cell>
          <cell r="N334">
            <v>8111195068</v>
          </cell>
          <cell r="O334" t="str">
            <v>ikakrtk@student.telkomuniversity.ac.id</v>
          </cell>
          <cell r="P334">
            <v>61</v>
          </cell>
          <cell r="Q334" t="str">
            <v>WANITA</v>
          </cell>
          <cell r="R334" t="str">
            <v>JPA REGULAR</v>
          </cell>
          <cell r="S334" t="str">
            <v>REGULER</v>
          </cell>
        </row>
        <row r="335">
          <cell r="A335">
            <v>1202154315</v>
          </cell>
          <cell r="B335" t="str">
            <v>SAFIRA AINI</v>
          </cell>
          <cell r="C335" t="str">
            <v>SI-39-03</v>
          </cell>
          <cell r="D335" t="str">
            <v>SI-39-03</v>
          </cell>
          <cell r="E335" t="str">
            <v>SI-39-03</v>
          </cell>
          <cell r="F335" t="str">
            <v>RHA</v>
          </cell>
          <cell r="G335" t="str">
            <v>S1 Sistem Informasi</v>
          </cell>
          <cell r="H335">
            <v>0.16805555555555554</v>
          </cell>
          <cell r="I335" t="str">
            <v>GRADUATED</v>
          </cell>
          <cell r="J335">
            <v>43656</v>
          </cell>
          <cell r="K335" t="str">
            <v>JL LAYAR 2 NO.I4 KELAPA DUA - TANGERANG BANTEN</v>
          </cell>
          <cell r="L335" t="str">
            <v>INDONESIAN</v>
          </cell>
          <cell r="M335" t="str">
            <v>BANTEN</v>
          </cell>
          <cell r="N335">
            <v>81281186327</v>
          </cell>
          <cell r="O335" t="str">
            <v>safiraaini@student.telkomuniversity.ac.id</v>
          </cell>
          <cell r="P335">
            <v>62</v>
          </cell>
          <cell r="Q335" t="str">
            <v>WANITA</v>
          </cell>
          <cell r="R335" t="str">
            <v>JPA REGULAR</v>
          </cell>
          <cell r="S335" t="str">
            <v>REGULER</v>
          </cell>
        </row>
        <row r="336">
          <cell r="A336">
            <v>1202154316</v>
          </cell>
          <cell r="B336" t="str">
            <v>DAYANE KAMILA HAFIFAH</v>
          </cell>
          <cell r="C336" t="str">
            <v>SI-39-04</v>
          </cell>
          <cell r="D336" t="str">
            <v>SI-39-04</v>
          </cell>
          <cell r="E336" t="str">
            <v>SI-39-04</v>
          </cell>
          <cell r="F336" t="str">
            <v>FMA</v>
          </cell>
          <cell r="G336" t="str">
            <v>S1 Sistem Informasi</v>
          </cell>
          <cell r="H336">
            <v>0.12569444444444444</v>
          </cell>
          <cell r="I336" t="str">
            <v>GRADUATED</v>
          </cell>
          <cell r="J336">
            <v>43656</v>
          </cell>
          <cell r="K336" t="str">
            <v>JL. INERBANG II/54 RT.002/003 KEL. TENGAH</v>
          </cell>
          <cell r="L336" t="str">
            <v xml:space="preserve"> KEC. KRAMAT JATI</v>
          </cell>
          <cell r="M336" t="str">
            <v xml:space="preserve"> JAKARTA TIMUR.</v>
          </cell>
          <cell r="O336" t="str">
            <v>DKI JAKARTA</v>
          </cell>
          <cell r="P336">
            <v>82218348894</v>
          </cell>
          <cell r="Q336" t="str">
            <v>dayanekh@yahoo.com dayanekamila@student.telkomuniversity.ac.id</v>
          </cell>
          <cell r="R336">
            <v>90</v>
          </cell>
          <cell r="S336" t="str">
            <v>WANITA</v>
          </cell>
        </row>
        <row r="337">
          <cell r="A337">
            <v>1202154317</v>
          </cell>
          <cell r="B337" t="str">
            <v>MUTIARA RIZKA NASUTION</v>
          </cell>
          <cell r="C337" t="str">
            <v>SI-39-05</v>
          </cell>
          <cell r="D337" t="str">
            <v>SI-39-05</v>
          </cell>
          <cell r="E337" t="str">
            <v>SI-39-05</v>
          </cell>
          <cell r="F337" t="str">
            <v>WRP</v>
          </cell>
          <cell r="G337" t="str">
            <v>S1 Sistem Informasi</v>
          </cell>
          <cell r="H337">
            <v>0.15138888888888888</v>
          </cell>
          <cell r="I337" t="str">
            <v>GRADUATED</v>
          </cell>
          <cell r="J337">
            <v>43656</v>
          </cell>
          <cell r="K337" t="str">
            <v>KOMPLEK GRIYA KHARISMA PERMAI 2 BLOK D NO 12. KOTO LALANG</v>
          </cell>
          <cell r="L337" t="str">
            <v xml:space="preserve"> LUBUK KILANGAN</v>
          </cell>
          <cell r="M337" t="str">
            <v>INDONESIAN</v>
          </cell>
          <cell r="N337" t="str">
            <v>SUMATERA BARAT</v>
          </cell>
          <cell r="O337">
            <v>85316653034</v>
          </cell>
          <cell r="P337" t="str">
            <v>mutiararnst@student.telkomuniversity.ac.id</v>
          </cell>
          <cell r="Q337">
            <v>157</v>
          </cell>
          <cell r="R337" t="str">
            <v>WANITA</v>
          </cell>
          <cell r="S337" t="str">
            <v>JPA REGULAR</v>
          </cell>
        </row>
        <row r="338">
          <cell r="A338">
            <v>1202154318</v>
          </cell>
          <cell r="B338" t="str">
            <v>DINAR AMANI LAKISTA RITONGA</v>
          </cell>
          <cell r="C338" t="str">
            <v>SI-39-06</v>
          </cell>
          <cell r="D338" t="str">
            <v>SI-39-06</v>
          </cell>
          <cell r="E338" t="str">
            <v>SI-39-06</v>
          </cell>
          <cell r="F338" t="str">
            <v>MAZ</v>
          </cell>
          <cell r="G338" t="str">
            <v>S1 Sistem Informasi</v>
          </cell>
          <cell r="H338">
            <v>0.14236111111111113</v>
          </cell>
          <cell r="I338" t="str">
            <v>GRADUATED</v>
          </cell>
          <cell r="J338">
            <v>43693</v>
          </cell>
          <cell r="K338" t="str">
            <v>LINGGA TIGA II</v>
          </cell>
          <cell r="L338" t="str">
            <v xml:space="preserve"> SIGAMBAL</v>
          </cell>
          <cell r="M338" t="str">
            <v>INDONESIAN</v>
          </cell>
          <cell r="N338" t="str">
            <v>SUMATERA UTARA</v>
          </cell>
          <cell r="O338">
            <v>82273800919</v>
          </cell>
          <cell r="P338" t="str">
            <v>dinaramanilakista@student.telkomuniversity.ac.id</v>
          </cell>
          <cell r="Q338">
            <v>116</v>
          </cell>
          <cell r="R338" t="str">
            <v>WANITA</v>
          </cell>
          <cell r="S338" t="str">
            <v>JPA REGULAR</v>
          </cell>
        </row>
        <row r="339">
          <cell r="A339">
            <v>1202154319</v>
          </cell>
          <cell r="B339" t="str">
            <v>AULIA RAHMA SIREGAR</v>
          </cell>
          <cell r="C339" t="str">
            <v>SI-39-07</v>
          </cell>
          <cell r="D339" t="str">
            <v>SI-39-07</v>
          </cell>
          <cell r="E339" t="str">
            <v>SI-39-07</v>
          </cell>
          <cell r="F339" t="str">
            <v>UHS</v>
          </cell>
          <cell r="G339" t="str">
            <v>S1 Sistem Informasi</v>
          </cell>
          <cell r="H339" t="str">
            <v>.67</v>
          </cell>
          <cell r="I339" t="str">
            <v>RESIGN</v>
          </cell>
          <cell r="J339">
            <v>43515</v>
          </cell>
          <cell r="K339" t="str">
            <v>JLN SIMANGAMBAT SIPIROK</v>
          </cell>
          <cell r="M339" t="str">
            <v>SUMATERA UTARA</v>
          </cell>
          <cell r="N339">
            <v>81376751137</v>
          </cell>
          <cell r="O339" t="str">
            <v>liarah@student.telkomuniversity.ac.id</v>
          </cell>
          <cell r="Q339" t="str">
            <v>WANITA</v>
          </cell>
          <cell r="R339" t="str">
            <v>JPA REGULAR</v>
          </cell>
          <cell r="S339" t="str">
            <v>REGULER</v>
          </cell>
        </row>
        <row r="340">
          <cell r="A340">
            <v>1202154320</v>
          </cell>
          <cell r="B340" t="str">
            <v>ONE TIKA SURYATI</v>
          </cell>
          <cell r="C340" t="str">
            <v>SI-39-08</v>
          </cell>
          <cell r="D340" t="str">
            <v>SI-39-08</v>
          </cell>
          <cell r="E340" t="str">
            <v>S1SI-EI</v>
          </cell>
          <cell r="F340" t="str">
            <v>SFJ</v>
          </cell>
          <cell r="G340" t="str">
            <v>S1 Sistem Informasi</v>
          </cell>
          <cell r="H340">
            <v>0.1763888888888889</v>
          </cell>
          <cell r="I340" t="str">
            <v>GRADUATED</v>
          </cell>
          <cell r="J340">
            <v>43644</v>
          </cell>
          <cell r="N340">
            <v>81220551618</v>
          </cell>
          <cell r="O340" t="str">
            <v>tikasuryati@gmail.com onetika@student.telkomuniversity.ac.id</v>
          </cell>
          <cell r="P340">
            <v>208</v>
          </cell>
          <cell r="Q340" t="str">
            <v>WANITA</v>
          </cell>
          <cell r="R340" t="str">
            <v>JPA REGULAR</v>
          </cell>
          <cell r="S340" t="str">
            <v>REGULER</v>
          </cell>
        </row>
        <row r="341">
          <cell r="A341">
            <v>1202154321</v>
          </cell>
          <cell r="B341" t="str">
            <v>TRI HANDAYANI</v>
          </cell>
          <cell r="C341" t="str">
            <v>SI-39-01</v>
          </cell>
          <cell r="D341" t="str">
            <v>SI-39-01</v>
          </cell>
          <cell r="E341" t="str">
            <v>SI-39-01</v>
          </cell>
          <cell r="F341" t="str">
            <v>UMY</v>
          </cell>
          <cell r="G341" t="str">
            <v>S1 Sistem Informasi</v>
          </cell>
          <cell r="H341">
            <v>0.14861111111111111</v>
          </cell>
          <cell r="I341" t="str">
            <v>STUDENT</v>
          </cell>
          <cell r="K341" t="str">
            <v>JALAN KEADILAN DALAM I/10 RT 003 RW 002</v>
          </cell>
          <cell r="L341" t="str">
            <v xml:space="preserve"> KEL. KEAGUNGAN</v>
          </cell>
          <cell r="M341" t="str">
            <v xml:space="preserve"> KEC. TAMANSARI</v>
          </cell>
          <cell r="N341" t="str">
            <v xml:space="preserve"> JAKARTA BARAT.</v>
          </cell>
          <cell r="P341" t="str">
            <v>DKI JAKARTA</v>
          </cell>
          <cell r="Q341">
            <v>87772813616</v>
          </cell>
          <cell r="R341" t="str">
            <v>trihandayanisisfo@student.telkomuniversity.ac.id</v>
          </cell>
          <cell r="S341">
            <v>30</v>
          </cell>
        </row>
        <row r="342">
          <cell r="A342">
            <v>1202154337</v>
          </cell>
          <cell r="B342" t="str">
            <v>ANAWAHIDAH RIZKY MANURUNG</v>
          </cell>
          <cell r="C342" t="str">
            <v>SI-39-01</v>
          </cell>
          <cell r="D342" t="str">
            <v>SI-39-01</v>
          </cell>
          <cell r="E342" t="str">
            <v>S1SI-DM</v>
          </cell>
          <cell r="F342" t="str">
            <v>UMY</v>
          </cell>
          <cell r="G342" t="str">
            <v>S1 Sistem Informasi</v>
          </cell>
          <cell r="H342">
            <v>0.12916666666666668</v>
          </cell>
          <cell r="I342" t="str">
            <v>GRADUATED</v>
          </cell>
          <cell r="J342">
            <v>43651</v>
          </cell>
          <cell r="L342" t="str">
            <v>INDONESIAN</v>
          </cell>
          <cell r="N342">
            <v>82117083552</v>
          </cell>
          <cell r="O342" t="str">
            <v>anawahidah@student.telkomuniversity.ac.id</v>
          </cell>
          <cell r="P342">
            <v>233</v>
          </cell>
          <cell r="Q342" t="str">
            <v>WANITA</v>
          </cell>
          <cell r="R342" t="str">
            <v>JPA REGULAR 2</v>
          </cell>
          <cell r="S342" t="str">
            <v>REGULER</v>
          </cell>
        </row>
        <row r="343">
          <cell r="A343">
            <v>1202154338</v>
          </cell>
          <cell r="B343" t="str">
            <v>HIR NANDA PUTRI</v>
          </cell>
          <cell r="C343" t="str">
            <v>SI-39-02</v>
          </cell>
          <cell r="D343" t="str">
            <v>SI-39-02</v>
          </cell>
          <cell r="E343" t="str">
            <v>SI-39-02</v>
          </cell>
          <cell r="F343" t="str">
            <v>AWJ</v>
          </cell>
          <cell r="G343" t="str">
            <v>S1 Sistem Informasi</v>
          </cell>
          <cell r="H343">
            <v>0.14791666666666667</v>
          </cell>
          <cell r="I343" t="str">
            <v>STUDENT</v>
          </cell>
          <cell r="K343" t="str">
            <v>DUSUN VI PERHUTAAN SILAU KEC.PULO BANDRING</v>
          </cell>
          <cell r="M343" t="str">
            <v>SUMATERA UTARA</v>
          </cell>
          <cell r="N343">
            <v>82218343277</v>
          </cell>
          <cell r="O343" t="str">
            <v>hirnandaputri@student.telkomuniversity.ac.id</v>
          </cell>
          <cell r="P343">
            <v>82</v>
          </cell>
          <cell r="Q343" t="str">
            <v>WANITA</v>
          </cell>
          <cell r="R343" t="str">
            <v>JPA REGULAR 2</v>
          </cell>
          <cell r="S343" t="str">
            <v>REGULER</v>
          </cell>
        </row>
        <row r="344">
          <cell r="A344">
            <v>1202154339</v>
          </cell>
          <cell r="B344" t="str">
            <v>RIZKI ANIK TIA SUKOCO</v>
          </cell>
          <cell r="C344" t="str">
            <v>SI-39-03</v>
          </cell>
          <cell r="D344" t="str">
            <v>SI-39-03</v>
          </cell>
          <cell r="E344" t="str">
            <v>S1SI-ER</v>
          </cell>
          <cell r="F344" t="str">
            <v>RHA</v>
          </cell>
          <cell r="G344" t="str">
            <v>S1 Sistem Informasi</v>
          </cell>
          <cell r="H344">
            <v>0.17083333333333331</v>
          </cell>
          <cell r="I344" t="str">
            <v>GRADUATED</v>
          </cell>
          <cell r="J344">
            <v>43644</v>
          </cell>
          <cell r="L344" t="str">
            <v>INDONESIAN</v>
          </cell>
          <cell r="N344">
            <v>81313174881</v>
          </cell>
          <cell r="O344" t="str">
            <v>rizkianiktia@student.telkomuniversity.ac.id</v>
          </cell>
          <cell r="P344">
            <v>111</v>
          </cell>
          <cell r="Q344" t="str">
            <v>WANITA</v>
          </cell>
          <cell r="R344" t="str">
            <v>JPA REGULAR 2</v>
          </cell>
          <cell r="S344" t="str">
            <v>REGULER</v>
          </cell>
        </row>
        <row r="345">
          <cell r="A345">
            <v>1202154340</v>
          </cell>
          <cell r="B345" t="str">
            <v>T. MAISHA SHAHRANI</v>
          </cell>
          <cell r="C345" t="str">
            <v>SI-39-04</v>
          </cell>
          <cell r="D345" t="str">
            <v>SI-39-04</v>
          </cell>
          <cell r="E345" t="str">
            <v>S1SI-EI</v>
          </cell>
          <cell r="F345" t="str">
            <v>FMA</v>
          </cell>
          <cell r="G345" t="str">
            <v>S1 Sistem Informasi</v>
          </cell>
          <cell r="H345">
            <v>0.15763888888888888</v>
          </cell>
          <cell r="I345" t="str">
            <v>GRADUATED</v>
          </cell>
          <cell r="J345">
            <v>43644</v>
          </cell>
          <cell r="N345">
            <v>82115020989</v>
          </cell>
          <cell r="O345" t="str">
            <v>maisha_shahrani@yahoo.co.id maisharani@student.telkomuniversity.ac.id</v>
          </cell>
          <cell r="P345">
            <v>107</v>
          </cell>
          <cell r="Q345" t="str">
            <v>WANITA</v>
          </cell>
          <cell r="R345" t="str">
            <v>JPA REGULAR 2</v>
          </cell>
          <cell r="S345" t="str">
            <v>REGULER</v>
          </cell>
        </row>
        <row r="346">
          <cell r="A346">
            <v>1202154341</v>
          </cell>
          <cell r="B346" t="str">
            <v>RAHMADINA ARIFAZHARI</v>
          </cell>
          <cell r="C346" t="str">
            <v>SI-39-05</v>
          </cell>
          <cell r="D346" t="str">
            <v>SI-39-05</v>
          </cell>
          <cell r="E346" t="str">
            <v>S1SI-EA</v>
          </cell>
          <cell r="F346" t="str">
            <v>WRP</v>
          </cell>
          <cell r="G346" t="str">
            <v>S1 Sistem Informasi</v>
          </cell>
          <cell r="H346">
            <v>0.16874999999999998</v>
          </cell>
          <cell r="I346" t="str">
            <v>GRADUATED</v>
          </cell>
          <cell r="J346">
            <v>43651</v>
          </cell>
          <cell r="N346">
            <v>82298659737</v>
          </cell>
          <cell r="O346" t="str">
            <v>rahmadina.arifazhari@yahoo.com rifazhr@student.telkomuniversity.ac.id</v>
          </cell>
          <cell r="P346">
            <v>180</v>
          </cell>
          <cell r="Q346" t="str">
            <v>WANITA</v>
          </cell>
          <cell r="R346" t="str">
            <v>JPA REGULAR 2</v>
          </cell>
          <cell r="S346" t="str">
            <v>REGULER</v>
          </cell>
        </row>
        <row r="347">
          <cell r="A347">
            <v>1202154342</v>
          </cell>
          <cell r="B347" t="str">
            <v>ALIF MIFTAHUL JANNAH</v>
          </cell>
          <cell r="C347" t="str">
            <v>SI-39-06</v>
          </cell>
          <cell r="D347" t="str">
            <v>SI-39-06</v>
          </cell>
          <cell r="E347" t="str">
            <v>SI-39-06</v>
          </cell>
          <cell r="F347" t="str">
            <v>MAZ</v>
          </cell>
          <cell r="G347" t="str">
            <v>S1 Sistem Informasi</v>
          </cell>
          <cell r="H347">
            <v>0.15763888888888888</v>
          </cell>
          <cell r="I347" t="str">
            <v>GRADUATED</v>
          </cell>
          <cell r="J347">
            <v>43693</v>
          </cell>
          <cell r="K347" t="str">
            <v>JL.JATI PADANG UTARA/27 RT004/002 PASAR MINGGU JAKARTA SELATAN</v>
          </cell>
          <cell r="M347" t="str">
            <v>DKI JAKARTA</v>
          </cell>
          <cell r="N347">
            <v>82218341575</v>
          </cell>
          <cell r="O347" t="str">
            <v>alifmif15@gmail.com alifmiftahul@student.telkomuniversity.ac.id</v>
          </cell>
          <cell r="P347">
            <v>105</v>
          </cell>
          <cell r="Q347" t="str">
            <v>WANITA</v>
          </cell>
          <cell r="R347" t="str">
            <v>JPA REGULAR 2</v>
          </cell>
          <cell r="S347" t="str">
            <v>REGULER</v>
          </cell>
        </row>
        <row r="348">
          <cell r="A348">
            <v>1202154343</v>
          </cell>
          <cell r="B348" t="str">
            <v>LEIDY KURNIA HATIKA</v>
          </cell>
          <cell r="C348" t="str">
            <v>SI-39-07</v>
          </cell>
          <cell r="D348" t="str">
            <v>SI-39-07</v>
          </cell>
          <cell r="E348" t="str">
            <v>S1SI-EI</v>
          </cell>
          <cell r="F348" t="str">
            <v>UHS</v>
          </cell>
          <cell r="G348" t="str">
            <v>S1 Sistem Informasi</v>
          </cell>
          <cell r="H348">
            <v>0.17083333333333331</v>
          </cell>
          <cell r="I348" t="str">
            <v>GRADUATED</v>
          </cell>
          <cell r="J348">
            <v>43651</v>
          </cell>
          <cell r="L348" t="str">
            <v>INDONESIAN</v>
          </cell>
          <cell r="N348">
            <v>81365528015</v>
          </cell>
          <cell r="O348" t="str">
            <v>leidykurniahatika@ymail.com leidykurniahatika@student.telkomuniversity.ac.id</v>
          </cell>
          <cell r="P348">
            <v>72</v>
          </cell>
          <cell r="Q348" t="str">
            <v>WANITA</v>
          </cell>
          <cell r="R348" t="str">
            <v>JPA REGULAR 2</v>
          </cell>
          <cell r="S348" t="str">
            <v>REGULER</v>
          </cell>
        </row>
        <row r="349">
          <cell r="A349">
            <v>1202154345</v>
          </cell>
          <cell r="B349" t="str">
            <v>SILVIA FIRDAUS</v>
          </cell>
          <cell r="C349" t="str">
            <v>SI-39-01</v>
          </cell>
          <cell r="D349" t="str">
            <v>SI-39-01</v>
          </cell>
          <cell r="E349" t="str">
            <v>S1SI-EA</v>
          </cell>
          <cell r="F349" t="str">
            <v>UMY</v>
          </cell>
          <cell r="G349" t="str">
            <v>S1 Sistem Informasi</v>
          </cell>
          <cell r="H349">
            <v>3</v>
          </cell>
          <cell r="I349" t="str">
            <v>GRADUATED</v>
          </cell>
          <cell r="J349">
            <v>43651</v>
          </cell>
          <cell r="L349" t="str">
            <v>INDONESIAN</v>
          </cell>
          <cell r="N349">
            <v>82239428568</v>
          </cell>
          <cell r="O349" t="str">
            <v>silviaaafs@student.telkomuniversity.ac.id</v>
          </cell>
          <cell r="P349">
            <v>65</v>
          </cell>
          <cell r="Q349" t="str">
            <v>WANITA</v>
          </cell>
          <cell r="R349" t="str">
            <v>JPA REGULAR 2</v>
          </cell>
          <cell r="S349" t="str">
            <v>REGULER</v>
          </cell>
        </row>
        <row r="350">
          <cell r="A350">
            <v>1202154346</v>
          </cell>
          <cell r="B350" t="str">
            <v>HYLDA RIZQA AUGINA</v>
          </cell>
          <cell r="C350" t="str">
            <v>SI-39-02</v>
          </cell>
          <cell r="D350" t="str">
            <v>SI-39-02</v>
          </cell>
          <cell r="E350" t="str">
            <v>S1SI-EA</v>
          </cell>
          <cell r="F350" t="str">
            <v>AWJ</v>
          </cell>
          <cell r="G350" t="str">
            <v>S1 Sistem Informasi</v>
          </cell>
          <cell r="H350">
            <v>0.15763888888888888</v>
          </cell>
          <cell r="I350" t="str">
            <v>GRADUATED</v>
          </cell>
          <cell r="J350">
            <v>43651</v>
          </cell>
          <cell r="N350">
            <v>89510111222</v>
          </cell>
          <cell r="O350" t="str">
            <v>auginahylda@gmail.com auginahylda@student.telkomuniversity.ac.id</v>
          </cell>
          <cell r="P350">
            <v>77</v>
          </cell>
          <cell r="Q350" t="str">
            <v>WANITA</v>
          </cell>
          <cell r="R350" t="str">
            <v>JPA REGULAR 2</v>
          </cell>
          <cell r="S350" t="str">
            <v>REGULER</v>
          </cell>
        </row>
        <row r="351">
          <cell r="A351">
            <v>1202154347</v>
          </cell>
          <cell r="B351" t="str">
            <v>IRMAYANTI SYAM</v>
          </cell>
          <cell r="C351" t="str">
            <v>SI-39-03</v>
          </cell>
          <cell r="D351" t="str">
            <v>SI-39-03</v>
          </cell>
          <cell r="E351" t="str">
            <v>S1SI-EA</v>
          </cell>
          <cell r="F351" t="str">
            <v>RHA</v>
          </cell>
          <cell r="G351" t="str">
            <v>S1 Sistem Informasi</v>
          </cell>
          <cell r="H351">
            <v>0.17986111111111111</v>
          </cell>
          <cell r="I351" t="str">
            <v>GRADUATED</v>
          </cell>
          <cell r="J351">
            <v>43644</v>
          </cell>
          <cell r="N351">
            <v>81312493633</v>
          </cell>
          <cell r="O351" t="str">
            <v>irmayantisyam@student.telkomuniversity.ac.id</v>
          </cell>
          <cell r="P351">
            <v>200</v>
          </cell>
          <cell r="Q351" t="str">
            <v>WANITA</v>
          </cell>
          <cell r="R351" t="str">
            <v>JPA REGULAR 2</v>
          </cell>
          <cell r="S351" t="str">
            <v>REGULER</v>
          </cell>
        </row>
        <row r="352">
          <cell r="A352">
            <v>1202154348</v>
          </cell>
          <cell r="B352" t="str">
            <v>DHUWI AMBAR WATI</v>
          </cell>
          <cell r="C352" t="str">
            <v>SI-39-04</v>
          </cell>
          <cell r="D352" t="str">
            <v>SI-39-04</v>
          </cell>
          <cell r="E352" t="str">
            <v>S1SI-IM</v>
          </cell>
          <cell r="F352" t="str">
            <v>FMA</v>
          </cell>
          <cell r="G352" t="str">
            <v>S1 Sistem Informasi</v>
          </cell>
          <cell r="H352">
            <v>0.13333333333333333</v>
          </cell>
          <cell r="I352" t="str">
            <v>GRADUATED</v>
          </cell>
          <cell r="J352">
            <v>43651</v>
          </cell>
          <cell r="L352" t="str">
            <v>INDONESIAN</v>
          </cell>
          <cell r="N352">
            <v>85784561587</v>
          </cell>
          <cell r="O352" t="str">
            <v>dhuwiambar14@gmail.com dhuwiambar@student.telkomuniversity.ac.id</v>
          </cell>
          <cell r="P352">
            <v>104</v>
          </cell>
          <cell r="Q352" t="str">
            <v>WANITA</v>
          </cell>
          <cell r="R352" t="str">
            <v>JPA REGULAR 2</v>
          </cell>
          <cell r="S352" t="str">
            <v>REGULER</v>
          </cell>
        </row>
        <row r="353">
          <cell r="A353">
            <v>1202154349</v>
          </cell>
          <cell r="B353" t="str">
            <v>LINDA NUR ANISA AMALIA</v>
          </cell>
          <cell r="C353" t="str">
            <v>SI-39-05</v>
          </cell>
          <cell r="D353" t="str">
            <v>SI-39-05</v>
          </cell>
          <cell r="E353" t="str">
            <v>SI-39-05</v>
          </cell>
          <cell r="F353" t="str">
            <v>WRP</v>
          </cell>
          <cell r="G353" t="str">
            <v>S1 Sistem Informasi</v>
          </cell>
          <cell r="H353">
            <v>0.1361111111111111</v>
          </cell>
          <cell r="I353" t="str">
            <v>GRADUATED</v>
          </cell>
          <cell r="J353">
            <v>43707</v>
          </cell>
          <cell r="K353" t="str">
            <v>JALAN MANUHUA RAYA NO.14</v>
          </cell>
          <cell r="M353" t="str">
            <v>DKI JAKARTA</v>
          </cell>
          <cell r="N353">
            <v>82231963778</v>
          </cell>
          <cell r="O353" t="str">
            <v>lindanuranisaa@student.telkomuniversity.ac.id</v>
          </cell>
          <cell r="P353">
            <v>62</v>
          </cell>
          <cell r="Q353" t="str">
            <v>WANITA</v>
          </cell>
          <cell r="R353" t="str">
            <v>JPA REGULAR 2</v>
          </cell>
          <cell r="S353" t="str">
            <v>REGULER</v>
          </cell>
        </row>
        <row r="354">
          <cell r="A354">
            <v>1202154350</v>
          </cell>
          <cell r="B354" t="str">
            <v>KHANIA PUTRI KUSUMA DEWI</v>
          </cell>
          <cell r="C354" t="str">
            <v>SI-39-06</v>
          </cell>
          <cell r="D354" t="str">
            <v>SI-39-06</v>
          </cell>
          <cell r="E354" t="str">
            <v>S1SI-DM</v>
          </cell>
          <cell r="F354" t="str">
            <v>MAZ</v>
          </cell>
          <cell r="G354" t="str">
            <v>S1 Sistem Informasi</v>
          </cell>
          <cell r="H354">
            <v>0.17500000000000002</v>
          </cell>
          <cell r="I354" t="str">
            <v>GRADUATED</v>
          </cell>
          <cell r="J354">
            <v>43651</v>
          </cell>
          <cell r="N354">
            <v>81217466284</v>
          </cell>
          <cell r="O354" t="str">
            <v>putrikhania@gmail.com khaniapkd@student.telkomuniversity.ac.id</v>
          </cell>
          <cell r="P354">
            <v>131</v>
          </cell>
          <cell r="Q354" t="str">
            <v>WANITA</v>
          </cell>
          <cell r="R354" t="str">
            <v>JPA REGULAR 2</v>
          </cell>
          <cell r="S354" t="str">
            <v>REGULER</v>
          </cell>
        </row>
        <row r="355">
          <cell r="A355">
            <v>1202154351</v>
          </cell>
          <cell r="B355" t="str">
            <v>INTAN GANTIRA MIRA</v>
          </cell>
          <cell r="C355" t="str">
            <v>SI-39-07</v>
          </cell>
          <cell r="D355" t="str">
            <v>SI-39-07</v>
          </cell>
          <cell r="E355" t="str">
            <v>SI-39-07</v>
          </cell>
          <cell r="F355" t="str">
            <v>UHS</v>
          </cell>
          <cell r="G355" t="str">
            <v>S1 Sistem Informasi</v>
          </cell>
          <cell r="H355">
            <v>0.15763888888888888</v>
          </cell>
          <cell r="I355" t="str">
            <v>GRADUATED</v>
          </cell>
          <cell r="J355">
            <v>43707</v>
          </cell>
          <cell r="K355" t="str">
            <v>JALAN CIAWITALI NO. 14 RT 07 RW 09</v>
          </cell>
          <cell r="L355" t="str">
            <v xml:space="preserve"> CITEUREUP-CIMAHI. KELURAHAN CIMAHI UTARA. KOTA CIMAHI-JAWA BARAT</v>
          </cell>
          <cell r="N355" t="str">
            <v>JAWA BARAT</v>
          </cell>
          <cell r="O355">
            <v>81223660144</v>
          </cell>
          <cell r="P355" t="str">
            <v>intangantira@gmail.com intangantira@student.telkomuniversity.ac.id</v>
          </cell>
          <cell r="Q355">
            <v>135</v>
          </cell>
          <cell r="R355" t="str">
            <v>WANITA</v>
          </cell>
          <cell r="S355" t="str">
            <v>JPA REGULAR 2</v>
          </cell>
        </row>
        <row r="356">
          <cell r="A356">
            <v>1202154352</v>
          </cell>
          <cell r="B356" t="str">
            <v>RAESA TANYA MAQFIRAH</v>
          </cell>
          <cell r="C356" t="str">
            <v>SI-39-08</v>
          </cell>
          <cell r="D356" t="str">
            <v>SI-39-08</v>
          </cell>
          <cell r="E356" t="str">
            <v>SI-39-08</v>
          </cell>
          <cell r="F356" t="str">
            <v>SFJ</v>
          </cell>
          <cell r="G356" t="str">
            <v>S1 Sistem Informasi</v>
          </cell>
          <cell r="H356">
            <v>0.15347222222222223</v>
          </cell>
          <cell r="I356" t="str">
            <v>GRADUATED</v>
          </cell>
          <cell r="J356">
            <v>43693</v>
          </cell>
          <cell r="K356" t="str">
            <v>TAPUS SELATAN JORONG SENTOSA NAGARI PADANG GELUGUR KECAMATAN PADANG GELUGUR</v>
          </cell>
          <cell r="L356" t="str">
            <v>INDONESIAN</v>
          </cell>
          <cell r="M356" t="str">
            <v>SUMATERA BARAT</v>
          </cell>
          <cell r="N356">
            <v>82170408240</v>
          </cell>
          <cell r="O356" t="str">
            <v>raesatanyamaqfirah@student.telkomuniversity.ac.id</v>
          </cell>
          <cell r="P356">
            <v>109</v>
          </cell>
          <cell r="Q356" t="str">
            <v>WANITA</v>
          </cell>
          <cell r="R356" t="str">
            <v>JPA REGULAR 2</v>
          </cell>
          <cell r="S356" t="str">
            <v>REGULER</v>
          </cell>
        </row>
        <row r="357">
          <cell r="A357">
            <v>1202154353</v>
          </cell>
          <cell r="B357" t="str">
            <v>ASTRID SHOFI DZIHNI RIESTA</v>
          </cell>
          <cell r="C357" t="str">
            <v>SI-39-01</v>
          </cell>
          <cell r="D357" t="str">
            <v>SI-39-01</v>
          </cell>
          <cell r="E357" t="str">
            <v>S1SI-DM</v>
          </cell>
          <cell r="F357" t="str">
            <v>UMY</v>
          </cell>
          <cell r="G357" t="str">
            <v>S1 Sistem Informasi</v>
          </cell>
          <cell r="H357">
            <v>0.16111111111111112</v>
          </cell>
          <cell r="I357" t="str">
            <v>GRADUATED</v>
          </cell>
          <cell r="J357">
            <v>43644</v>
          </cell>
          <cell r="L357" t="str">
            <v>INDONESIAN</v>
          </cell>
          <cell r="N357">
            <v>82218345045</v>
          </cell>
          <cell r="O357" t="str">
            <v>astridshf@gmail.com astridshofi@student.telkomuniversity.ac.id</v>
          </cell>
          <cell r="P357">
            <v>127</v>
          </cell>
          <cell r="Q357" t="str">
            <v>WANITA</v>
          </cell>
          <cell r="R357" t="str">
            <v>JPA REGULAR 2</v>
          </cell>
          <cell r="S357" t="str">
            <v>REGULER</v>
          </cell>
        </row>
        <row r="358">
          <cell r="A358">
            <v>1202154354</v>
          </cell>
          <cell r="B358" t="str">
            <v>NYIMAS MARISSA GITA FITRI</v>
          </cell>
          <cell r="C358" t="str">
            <v>SI-39-02</v>
          </cell>
          <cell r="D358" t="str">
            <v>SI-39-02</v>
          </cell>
          <cell r="E358" t="str">
            <v>SI-39-02</v>
          </cell>
          <cell r="F358" t="str">
            <v>AWJ</v>
          </cell>
          <cell r="G358" t="str">
            <v>S1 Sistem Informasi</v>
          </cell>
          <cell r="H358">
            <v>0.13055555555555556</v>
          </cell>
          <cell r="I358" t="str">
            <v>GRADUATED</v>
          </cell>
          <cell r="J358">
            <v>43707</v>
          </cell>
          <cell r="K358" t="str">
            <v>LIMUS PRATAMA REGENCY BLOK F1/15</v>
          </cell>
          <cell r="L358" t="str">
            <v xml:space="preserve"> JALAN JOHAR</v>
          </cell>
          <cell r="M358" t="str">
            <v xml:space="preserve"> CILEUNGSI</v>
          </cell>
          <cell r="N358" t="str">
            <v xml:space="preserve"> KABUPATEN BOGOR JAWA BARAT</v>
          </cell>
          <cell r="P358" t="str">
            <v>JAWA BARAT</v>
          </cell>
          <cell r="Q358">
            <v>85710076461</v>
          </cell>
          <cell r="R358" t="str">
            <v>marissagift@student.telkomuniversity.ac.id</v>
          </cell>
          <cell r="S358">
            <v>109</v>
          </cell>
        </row>
        <row r="359">
          <cell r="A359">
            <v>1202154355</v>
          </cell>
          <cell r="B359" t="str">
            <v>I DEWA AYU LALITA MARMIKA</v>
          </cell>
          <cell r="C359" t="str">
            <v>SI-39-03</v>
          </cell>
          <cell r="D359" t="str">
            <v>SI-39-03</v>
          </cell>
          <cell r="E359" t="str">
            <v>S1SI-ER</v>
          </cell>
          <cell r="F359" t="str">
            <v>RHA</v>
          </cell>
          <cell r="G359" t="str">
            <v>S1 Sistem Informasi</v>
          </cell>
          <cell r="H359">
            <v>0.17430555555555557</v>
          </cell>
          <cell r="I359" t="str">
            <v>GRADUATED</v>
          </cell>
          <cell r="J359">
            <v>43644</v>
          </cell>
          <cell r="N359">
            <v>82218338772</v>
          </cell>
          <cell r="O359" t="str">
            <v>lalitamrk@student.telkomuniversity.ac.id</v>
          </cell>
          <cell r="P359">
            <v>100</v>
          </cell>
          <cell r="Q359" t="str">
            <v>WANITA</v>
          </cell>
          <cell r="R359" t="str">
            <v>JPA REGULAR 2</v>
          </cell>
          <cell r="S359" t="str">
            <v>REGULER</v>
          </cell>
        </row>
        <row r="360">
          <cell r="A360">
            <v>1202154356</v>
          </cell>
          <cell r="B360" t="str">
            <v>ALIYYA NUR RAMDHANIA</v>
          </cell>
          <cell r="C360" t="str">
            <v>SI-39-04</v>
          </cell>
          <cell r="D360" t="str">
            <v>SI-39-04</v>
          </cell>
          <cell r="E360" t="str">
            <v>SI-39-04</v>
          </cell>
          <cell r="F360" t="str">
            <v>FMA</v>
          </cell>
          <cell r="G360" t="str">
            <v>S1 Sistem Informasi</v>
          </cell>
          <cell r="H360">
            <v>0.15833333333333333</v>
          </cell>
          <cell r="I360" t="str">
            <v>GRADUATED</v>
          </cell>
          <cell r="J360">
            <v>43656</v>
          </cell>
          <cell r="K360" t="str">
            <v>JL. PENINGGARAN BARAT 2 RT.10/RW.11 NO.13 KEBAYORAN LAMA UTARA</v>
          </cell>
          <cell r="L360" t="str">
            <v xml:space="preserve"> JAKARTA SELATAN JAKARTA SELATAN DKI JAKARTA</v>
          </cell>
          <cell r="N360" t="str">
            <v>DKI JAKARTA</v>
          </cell>
          <cell r="O360">
            <v>81224628719</v>
          </cell>
          <cell r="P360" t="str">
            <v>aliyyaramd@student.telkomuniversity.ac.id</v>
          </cell>
          <cell r="Q360">
            <v>74</v>
          </cell>
          <cell r="R360" t="str">
            <v>WANITA</v>
          </cell>
          <cell r="S360" t="str">
            <v>JPA REGULAR 2</v>
          </cell>
        </row>
        <row r="361">
          <cell r="A361">
            <v>1202154357</v>
          </cell>
          <cell r="B361" t="str">
            <v>QORY UMMU HANIFAH</v>
          </cell>
          <cell r="C361" t="str">
            <v>SI-39-05</v>
          </cell>
          <cell r="D361" t="str">
            <v>SI-39-05</v>
          </cell>
          <cell r="E361" t="str">
            <v>SI-39-05</v>
          </cell>
          <cell r="F361" t="str">
            <v>WRP</v>
          </cell>
          <cell r="G361" t="str">
            <v>S1 Sistem Informasi</v>
          </cell>
          <cell r="H361">
            <v>0.15833333333333333</v>
          </cell>
          <cell r="I361" t="str">
            <v>GRADUATED</v>
          </cell>
          <cell r="J361">
            <v>43656</v>
          </cell>
          <cell r="K361" t="str">
            <v>JALAN DUKUH NO 15 MAJENANG</v>
          </cell>
          <cell r="M361" t="str">
            <v>JAWA TENGAH</v>
          </cell>
          <cell r="N361">
            <v>82128739554</v>
          </cell>
          <cell r="O361" t="str">
            <v>qoryhnf@student.telkomuniversity.ac.id</v>
          </cell>
          <cell r="P361">
            <v>120</v>
          </cell>
          <cell r="Q361" t="str">
            <v>WANITA</v>
          </cell>
          <cell r="R361" t="str">
            <v>JPA REGULAR 2</v>
          </cell>
          <cell r="S361" t="str">
            <v>REGULER</v>
          </cell>
        </row>
        <row r="362">
          <cell r="A362">
            <v>1202154358</v>
          </cell>
          <cell r="B362" t="str">
            <v>RERY SURYANI</v>
          </cell>
          <cell r="C362" t="str">
            <v>SI-39-06</v>
          </cell>
          <cell r="D362" t="str">
            <v>SI-39-06</v>
          </cell>
          <cell r="E362" t="str">
            <v>SI-39-06</v>
          </cell>
          <cell r="F362" t="str">
            <v>MAZ</v>
          </cell>
          <cell r="G362" t="str">
            <v>S1 Sistem Informasi</v>
          </cell>
          <cell r="H362">
            <v>0.14305555555555557</v>
          </cell>
          <cell r="I362" t="str">
            <v>GRADUATED</v>
          </cell>
          <cell r="J362">
            <v>43693</v>
          </cell>
          <cell r="K362" t="str">
            <v>KURANJI</v>
          </cell>
          <cell r="L362" t="str">
            <v xml:space="preserve"> KENAGARIAN GUGUAK VIII KOTO</v>
          </cell>
          <cell r="M362" t="str">
            <v xml:space="preserve"> KECAMATAN GUGUAK</v>
          </cell>
          <cell r="N362" t="str">
            <v xml:space="preserve"> KABUPATEN LIMA PULLUH KOTA</v>
          </cell>
          <cell r="O362" t="str">
            <v xml:space="preserve"> SUMATERA BARAT</v>
          </cell>
          <cell r="P362" t="str">
            <v>INDONESIAN</v>
          </cell>
          <cell r="Q362" t="str">
            <v>SUMATERA BARAT</v>
          </cell>
          <cell r="R362">
            <v>81261187974</v>
          </cell>
          <cell r="S362" t="str">
            <v>shin_rery@yahoo.com rerysuryani@student.telkomuniversity.ac.id</v>
          </cell>
        </row>
        <row r="363">
          <cell r="A363">
            <v>1202154359</v>
          </cell>
          <cell r="B363" t="str">
            <v>LENNI PATIMA HARAHAP</v>
          </cell>
          <cell r="C363" t="str">
            <v>SI-39-07</v>
          </cell>
          <cell r="D363" t="str">
            <v>SI-39-07</v>
          </cell>
          <cell r="E363" t="str">
            <v>SI-39-07</v>
          </cell>
          <cell r="F363" t="str">
            <v>UHS</v>
          </cell>
          <cell r="G363" t="str">
            <v>S1 Sistem Informasi</v>
          </cell>
          <cell r="H363">
            <v>0.13958333333333334</v>
          </cell>
          <cell r="I363" t="str">
            <v>GRADUATED</v>
          </cell>
          <cell r="J363">
            <v>43693</v>
          </cell>
          <cell r="K363" t="str">
            <v>JL. PURI KP. BARU RANTAUPRAPAT</v>
          </cell>
          <cell r="L363" t="str">
            <v>INDONESIAN</v>
          </cell>
          <cell r="M363" t="str">
            <v>SUMATERA UTARA</v>
          </cell>
          <cell r="N363">
            <v>82167674513</v>
          </cell>
          <cell r="O363" t="str">
            <v>lennipatima@student.telkomuniversity.ac.id</v>
          </cell>
          <cell r="P363">
            <v>139</v>
          </cell>
          <cell r="Q363" t="str">
            <v>WANITA</v>
          </cell>
          <cell r="R363" t="str">
            <v>JPA REGULAR 2</v>
          </cell>
          <cell r="S363" t="str">
            <v>REGULER</v>
          </cell>
        </row>
        <row r="364">
          <cell r="A364">
            <v>1202154360</v>
          </cell>
          <cell r="B364" t="str">
            <v>IKE WAHYUNING WULANDARI</v>
          </cell>
          <cell r="C364" t="str">
            <v>SI-39-08</v>
          </cell>
          <cell r="D364" t="str">
            <v>SI-39-08</v>
          </cell>
          <cell r="E364" t="str">
            <v>SI-39-08</v>
          </cell>
          <cell r="F364" t="str">
            <v>SFJ</v>
          </cell>
          <cell r="G364" t="str">
            <v>S1 Sistem Informasi</v>
          </cell>
          <cell r="H364">
            <v>0.13125000000000001</v>
          </cell>
          <cell r="I364" t="str">
            <v>GRADUATED</v>
          </cell>
          <cell r="J364">
            <v>43656</v>
          </cell>
          <cell r="K364" t="str">
            <v>DSN KARANGAYAR DS KARANGBENDO RT/RW 01/01 KEC ROGOJAMPI KAB BANYUWANGI</v>
          </cell>
          <cell r="M364" t="str">
            <v>JAWA TIMUR</v>
          </cell>
          <cell r="N364">
            <v>81217072207</v>
          </cell>
          <cell r="O364" t="str">
            <v>ikewahyuning@student.telkomuniversity.ac.id</v>
          </cell>
          <cell r="P364">
            <v>73</v>
          </cell>
          <cell r="Q364" t="str">
            <v>WANITA</v>
          </cell>
          <cell r="R364" t="str">
            <v>JPA REGULAR 2</v>
          </cell>
          <cell r="S364" t="str">
            <v>REGULER</v>
          </cell>
        </row>
        <row r="365">
          <cell r="A365">
            <v>1202154361</v>
          </cell>
          <cell r="B365" t="str">
            <v>DEWI PURNAMA SARI</v>
          </cell>
          <cell r="C365" t="str">
            <v>SI-39-01</v>
          </cell>
          <cell r="D365" t="str">
            <v>SI-39-01</v>
          </cell>
          <cell r="E365" t="str">
            <v>S1SI-EA</v>
          </cell>
          <cell r="F365" t="str">
            <v>UMY</v>
          </cell>
          <cell r="G365" t="str">
            <v>S1 Sistem Informasi</v>
          </cell>
          <cell r="H365">
            <v>0.16388888888888889</v>
          </cell>
          <cell r="I365" t="str">
            <v>GRADUATED</v>
          </cell>
          <cell r="J365">
            <v>43651</v>
          </cell>
          <cell r="L365" t="str">
            <v>INDONESIAN</v>
          </cell>
          <cell r="N365">
            <v>81374044140</v>
          </cell>
          <cell r="O365" t="str">
            <v>dewiprnmsari@student.telkomuniversity.ac.id</v>
          </cell>
          <cell r="P365">
            <v>72</v>
          </cell>
          <cell r="Q365" t="str">
            <v>WANITA</v>
          </cell>
          <cell r="R365" t="str">
            <v>JPA REGULAR 2</v>
          </cell>
          <cell r="S365" t="str">
            <v>REGULER</v>
          </cell>
        </row>
        <row r="366">
          <cell r="A366">
            <v>1202154362</v>
          </cell>
          <cell r="B366" t="str">
            <v>ANGGIT NUR FITRIA</v>
          </cell>
          <cell r="C366" t="str">
            <v>SI-39-02</v>
          </cell>
          <cell r="D366" t="str">
            <v>SI-39-02</v>
          </cell>
          <cell r="E366" t="str">
            <v>S1SI-ER</v>
          </cell>
          <cell r="F366" t="str">
            <v>AWJ</v>
          </cell>
          <cell r="G366" t="str">
            <v>S1 Sistem Informasi</v>
          </cell>
          <cell r="H366">
            <v>0.13958333333333334</v>
          </cell>
          <cell r="I366" t="str">
            <v>GRADUATED</v>
          </cell>
          <cell r="J366">
            <v>43651</v>
          </cell>
          <cell r="L366" t="str">
            <v>INDONESIAN</v>
          </cell>
          <cell r="N366">
            <v>85314036149</v>
          </cell>
          <cell r="O366" t="str">
            <v>ann_nnur97@icloud.com anggitnurf@student.telkomuniversity.ac.id</v>
          </cell>
          <cell r="P366">
            <v>115</v>
          </cell>
          <cell r="Q366" t="str">
            <v>WANITA</v>
          </cell>
          <cell r="R366" t="str">
            <v>JPA REGULAR 2</v>
          </cell>
          <cell r="S366" t="str">
            <v>REGULER</v>
          </cell>
        </row>
        <row r="367">
          <cell r="A367">
            <v>1202154363</v>
          </cell>
          <cell r="B367" t="str">
            <v>PIPIT LIANDANI</v>
          </cell>
          <cell r="C367" t="str">
            <v>SI-39-03</v>
          </cell>
          <cell r="D367" t="str">
            <v>SI-39-03</v>
          </cell>
          <cell r="E367" t="str">
            <v>S1SI-ER</v>
          </cell>
          <cell r="F367" t="str">
            <v>RHA</v>
          </cell>
          <cell r="G367" t="str">
            <v>S1 Sistem Informasi</v>
          </cell>
          <cell r="H367">
            <v>0.17916666666666667</v>
          </cell>
          <cell r="I367" t="str">
            <v>GRADUATED</v>
          </cell>
          <cell r="J367">
            <v>43651</v>
          </cell>
          <cell r="L367" t="str">
            <v>INDONESIAN</v>
          </cell>
          <cell r="N367">
            <v>81313278897</v>
          </cell>
          <cell r="O367" t="str">
            <v>pipitliandani@student.telkomuniversity.ac.id</v>
          </cell>
          <cell r="P367">
            <v>61</v>
          </cell>
          <cell r="Q367" t="str">
            <v>WANITA</v>
          </cell>
          <cell r="R367" t="str">
            <v>JPA REGULAR 2</v>
          </cell>
          <cell r="S367" t="str">
            <v>REGULER</v>
          </cell>
        </row>
        <row r="368">
          <cell r="A368">
            <v>1202154374</v>
          </cell>
          <cell r="B368" t="str">
            <v>ANDHIKA DOLOK SARIBU</v>
          </cell>
          <cell r="C368" t="str">
            <v>SI-39-01</v>
          </cell>
          <cell r="D368" t="str">
            <v>SI-39-01</v>
          </cell>
          <cell r="E368" t="str">
            <v>SI-39-01</v>
          </cell>
          <cell r="F368" t="str">
            <v>UMY</v>
          </cell>
          <cell r="G368" t="str">
            <v>S1 Sistem Informasi</v>
          </cell>
          <cell r="H368" t="str">
            <v>.69</v>
          </cell>
          <cell r="I368" t="str">
            <v>RESIGN</v>
          </cell>
          <cell r="J368">
            <v>42779</v>
          </cell>
          <cell r="K368" t="str">
            <v>PERUM GRAHA JATI WANGI RT 4/3 CIBODAS KEC CISAYONG DESA MEKAR WANGI KABUPATEN TASIKMALAYA JAWA BARAT</v>
          </cell>
          <cell r="M368" t="str">
            <v>JAWA BARAT</v>
          </cell>
          <cell r="N368">
            <v>82218347171</v>
          </cell>
          <cell r="O368" t="str">
            <v>andikadolok@student.telkomuniversity.ac.id</v>
          </cell>
          <cell r="Q368" t="str">
            <v>PRIA</v>
          </cell>
          <cell r="R368" t="str">
            <v>JPA REGULAR 2</v>
          </cell>
          <cell r="S368" t="str">
            <v>REGULER</v>
          </cell>
        </row>
        <row r="369">
          <cell r="A369">
            <v>1202154377</v>
          </cell>
          <cell r="B369" t="str">
            <v>AKBAR ADRIANSYAH</v>
          </cell>
          <cell r="C369" t="str">
            <v>SI-39-03</v>
          </cell>
          <cell r="D369" t="str">
            <v>SI-39-03</v>
          </cell>
          <cell r="E369" t="str">
            <v>SI-39-03</v>
          </cell>
          <cell r="F369" t="str">
            <v>RHA</v>
          </cell>
          <cell r="G369" t="str">
            <v>S1 Sistem Informasi</v>
          </cell>
          <cell r="H369">
            <v>0.1361111111111111</v>
          </cell>
          <cell r="I369" t="str">
            <v>GRADUATED</v>
          </cell>
          <cell r="J369">
            <v>43693</v>
          </cell>
          <cell r="K369" t="str">
            <v>GRAGE CITY CLUSTER HALEKOA DIII/NO.5</v>
          </cell>
          <cell r="L369" t="str">
            <v>PEGAMBIRAN</v>
          </cell>
          <cell r="M369" t="str">
            <v>CIREBON</v>
          </cell>
          <cell r="N369" t="str">
            <v>INDONESIAN</v>
          </cell>
          <cell r="O369" t="str">
            <v>JAWA BARAT</v>
          </cell>
          <cell r="P369">
            <v>81322377656</v>
          </cell>
          <cell r="Q369" t="str">
            <v>akbaradrians@student.telkomuniversity.ac.id</v>
          </cell>
          <cell r="R369">
            <v>67</v>
          </cell>
          <cell r="S369" t="str">
            <v>PRIA</v>
          </cell>
        </row>
        <row r="370">
          <cell r="A370">
            <v>1202154378</v>
          </cell>
          <cell r="B370" t="str">
            <v>FIRDAUS ADI NUGROHO</v>
          </cell>
          <cell r="C370" t="str">
            <v>SI-39-04</v>
          </cell>
          <cell r="D370" t="str">
            <v>SI-39-04</v>
          </cell>
          <cell r="E370" t="str">
            <v>S1SI-EA</v>
          </cell>
          <cell r="F370" t="str">
            <v>FMA</v>
          </cell>
          <cell r="G370" t="str">
            <v>S1 Sistem Informasi</v>
          </cell>
          <cell r="H370">
            <v>0.16180555555555556</v>
          </cell>
          <cell r="I370" t="str">
            <v>GRADUATED</v>
          </cell>
          <cell r="J370">
            <v>43651</v>
          </cell>
          <cell r="N370">
            <v>82117437895</v>
          </cell>
          <cell r="O370" t="str">
            <v>LEAFIDO@YAHOO.COM idofirdaus@student.telkomuniversity.ac.id</v>
          </cell>
          <cell r="P370">
            <v>110</v>
          </cell>
          <cell r="Q370" t="str">
            <v>PRIA</v>
          </cell>
          <cell r="R370" t="str">
            <v>JPA REGULAR 2</v>
          </cell>
          <cell r="S370" t="str">
            <v>REGULER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2"/>
  <sheetViews>
    <sheetView tabSelected="1" workbookViewId="0">
      <selection activeCell="P6" sqref="P6"/>
    </sheetView>
  </sheetViews>
  <sheetFormatPr defaultColWidth="9.109375" defaultRowHeight="14.4"/>
  <cols>
    <col min="1" max="1" width="9.109375" style="1"/>
    <col min="2" max="2" width="14.33203125" style="1" bestFit="1" customWidth="1"/>
    <col min="3" max="22" width="13.6640625" style="1" customWidth="1"/>
    <col min="23" max="23" width="14.6640625" style="1" bestFit="1" customWidth="1"/>
    <col min="24" max="24" width="10.109375" style="1" customWidth="1"/>
    <col min="25" max="25" width="14.6640625" style="1" bestFit="1" customWidth="1"/>
    <col min="26" max="28" width="9.109375" style="1"/>
    <col min="29" max="29" width="13.5546875" style="1" customWidth="1"/>
    <col min="30" max="30" width="12.6640625" style="7" bestFit="1" customWidth="1"/>
    <col min="31" max="31" width="19.44140625" style="1" bestFit="1" customWidth="1"/>
    <col min="32" max="16384" width="9.109375" style="1"/>
  </cols>
  <sheetData>
    <row r="1" spans="1:32" ht="27" customHeight="1">
      <c r="A1" s="15" t="s">
        <v>0</v>
      </c>
      <c r="B1" s="15" t="s">
        <v>2</v>
      </c>
      <c r="C1" s="15" t="s">
        <v>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 t="s">
        <v>23</v>
      </c>
      <c r="X1" s="14" t="s">
        <v>24</v>
      </c>
      <c r="Y1" s="14" t="s">
        <v>25</v>
      </c>
      <c r="Z1" s="14" t="s">
        <v>26</v>
      </c>
      <c r="AA1" s="14"/>
      <c r="AB1" s="14"/>
      <c r="AC1" s="10" t="s">
        <v>37</v>
      </c>
      <c r="AD1" s="12" t="s">
        <v>38</v>
      </c>
      <c r="AE1" s="14" t="s">
        <v>39</v>
      </c>
      <c r="AF1" s="8"/>
    </row>
    <row r="2" spans="1:32" ht="33.75" customHeight="1">
      <c r="A2" s="15"/>
      <c r="B2" s="15"/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11"/>
      <c r="X2" s="11"/>
      <c r="Y2" s="11"/>
      <c r="Z2" s="4" t="s">
        <v>27</v>
      </c>
      <c r="AA2" s="4" t="s">
        <v>28</v>
      </c>
      <c r="AB2" s="4" t="s">
        <v>29</v>
      </c>
      <c r="AC2" s="11"/>
      <c r="AD2" s="13"/>
      <c r="AE2" s="14"/>
      <c r="AF2" s="8"/>
    </row>
    <row r="3" spans="1:32" s="6" customFormat="1">
      <c r="A3" s="6">
        <v>511</v>
      </c>
      <c r="B3" s="3">
        <v>1202150001</v>
      </c>
      <c r="C3" s="6">
        <v>2</v>
      </c>
      <c r="D3" s="6">
        <v>3.5</v>
      </c>
      <c r="E3" s="6" t="e">
        <v>#N/A</v>
      </c>
      <c r="F3" s="6">
        <v>3.5</v>
      </c>
      <c r="G3" s="6">
        <v>3</v>
      </c>
      <c r="H3" s="6">
        <v>3</v>
      </c>
      <c r="I3" s="6">
        <v>2</v>
      </c>
      <c r="J3" s="6">
        <f>VLOOKUP($B3,Matdis!$A$1:$G$800,7,FALSE)</f>
        <v>2</v>
      </c>
      <c r="K3" s="6">
        <v>3</v>
      </c>
      <c r="L3" s="6">
        <v>2</v>
      </c>
      <c r="M3" s="6">
        <f>VLOOKUP($B3,PSI!$A$1:$G$750,7,FALSE)</f>
        <v>3.5</v>
      </c>
      <c r="N3" s="6">
        <f>VLOOKUP($B3,Pengling!$A$1:$G$750,7,FALSE)</f>
        <v>3.5</v>
      </c>
      <c r="O3" s="6">
        <v>3</v>
      </c>
      <c r="P3" s="6">
        <v>3.5</v>
      </c>
      <c r="Q3" s="6">
        <v>2</v>
      </c>
      <c r="R3" s="6">
        <v>2</v>
      </c>
      <c r="S3" s="6">
        <v>2.5</v>
      </c>
      <c r="T3" s="6">
        <v>3.5</v>
      </c>
      <c r="U3" s="6">
        <v>3.5</v>
      </c>
      <c r="V3" s="6">
        <v>2</v>
      </c>
      <c r="W3" s="6" t="s">
        <v>32</v>
      </c>
      <c r="X3" s="6" t="e">
        <v>#N/A</v>
      </c>
      <c r="Y3" s="6" t="str">
        <f t="shared" ref="Y3" si="0">W3</f>
        <v>TECHNO</v>
      </c>
      <c r="Z3" s="6">
        <v>3.5</v>
      </c>
      <c r="AA3" s="6">
        <v>3</v>
      </c>
      <c r="AB3" s="6">
        <v>3</v>
      </c>
      <c r="AC3" s="6" t="str">
        <f>VLOOKUP(B3,[1]Sheet1!$A$1:$S$370,9,FALSE)</f>
        <v>GRADUATED</v>
      </c>
      <c r="AD3" s="9">
        <f>VLOOKUP(B3,[1]Sheet1!$A$1:$S$370,10,FALSE)</f>
        <v>43707</v>
      </c>
      <c r="AE3" s="6" t="str">
        <f>IF(AD3&lt;=DATE(2019,8,31), "TEPAT WAKTU", "TIDAK TEPAT WAKTU")</f>
        <v>TEPAT WAKTU</v>
      </c>
    </row>
    <row r="4" spans="1:32" ht="15" customHeight="1">
      <c r="A4" s="1">
        <v>512</v>
      </c>
      <c r="B4" s="3">
        <v>1202150002</v>
      </c>
      <c r="C4" s="2">
        <v>3</v>
      </c>
      <c r="D4" s="1">
        <v>3.5</v>
      </c>
      <c r="E4" s="1">
        <v>3.5</v>
      </c>
      <c r="F4" s="1">
        <v>4</v>
      </c>
      <c r="G4" s="1">
        <v>3</v>
      </c>
      <c r="H4" s="1">
        <v>3</v>
      </c>
      <c r="I4" s="1">
        <v>3.5</v>
      </c>
      <c r="J4" s="6">
        <f>VLOOKUP($B4,Matdis!$A$1:$G$800,7,FALSE)</f>
        <v>3.5</v>
      </c>
      <c r="K4" s="1">
        <v>3.5</v>
      </c>
      <c r="L4" s="1">
        <v>3</v>
      </c>
      <c r="M4" s="6">
        <f>VLOOKUP($B4,PSI!$A$1:$G$750,7,FALSE)</f>
        <v>3.5</v>
      </c>
      <c r="N4" s="6">
        <f>VLOOKUP($B4,Pengling!$A$1:$G$750,7,FALSE)</f>
        <v>4</v>
      </c>
      <c r="O4" s="1">
        <v>4</v>
      </c>
      <c r="P4" s="1">
        <v>3</v>
      </c>
      <c r="Q4" s="1">
        <v>3.5</v>
      </c>
      <c r="R4" s="1">
        <v>2.5</v>
      </c>
      <c r="S4" s="1">
        <v>3.5</v>
      </c>
      <c r="T4" s="1">
        <v>3.5</v>
      </c>
      <c r="U4" s="1">
        <v>3.5</v>
      </c>
      <c r="V4" s="1">
        <v>3.5</v>
      </c>
      <c r="W4" s="6" t="s">
        <v>30</v>
      </c>
      <c r="X4" s="2" t="e">
        <v>#N/A</v>
      </c>
      <c r="Y4" s="2" t="str">
        <f t="shared" ref="Y4:Y67" si="1">W4</f>
        <v>ERP</v>
      </c>
      <c r="Z4" s="2">
        <v>4</v>
      </c>
      <c r="AA4" s="2">
        <v>4</v>
      </c>
      <c r="AB4" s="2">
        <v>3.5</v>
      </c>
      <c r="AC4" s="2" t="str">
        <f>VLOOKUP(B4,[1]Sheet1!$A$1:$S$370,9,FALSE)</f>
        <v>GRADUATED</v>
      </c>
      <c r="AD4" s="7">
        <f>VLOOKUP(B4,[1]Sheet1!$A$1:$S$370,10,FALSE)</f>
        <v>43656</v>
      </c>
      <c r="AE4" s="2" t="str">
        <f>IF(AD4&lt;=DATE(2019,8,31), "TEPAT WAKTU", "TIDAK TEPAT WAKTU")</f>
        <v>TEPAT WAKTU</v>
      </c>
    </row>
    <row r="5" spans="1:32" ht="15" customHeight="1">
      <c r="A5" s="1">
        <v>513</v>
      </c>
      <c r="B5" s="3">
        <v>1202150003</v>
      </c>
      <c r="C5" s="2">
        <v>1</v>
      </c>
      <c r="D5" s="1" t="e">
        <v>#N/A</v>
      </c>
      <c r="E5" s="1" t="e">
        <v>#N/A</v>
      </c>
      <c r="F5" s="1" t="e">
        <v>#N/A</v>
      </c>
      <c r="G5" s="1">
        <v>1</v>
      </c>
      <c r="H5" s="1" t="e">
        <v>#N/A</v>
      </c>
      <c r="I5" s="1" t="e">
        <v>#N/A</v>
      </c>
      <c r="J5" s="6">
        <f>VLOOKUP($B5,Matdis!$A$1:$G$800,7,FALSE)</f>
        <v>0</v>
      </c>
      <c r="K5" s="1">
        <v>0</v>
      </c>
      <c r="L5" s="1">
        <v>2</v>
      </c>
      <c r="M5" s="6">
        <f>VLOOKUP($B5,PSI!$A$1:$G$750,7,FALSE)</f>
        <v>2</v>
      </c>
      <c r="N5" s="6">
        <f>VLOOKUP($B5,Pengling!$A$1:$G$750,7,FALSE)</f>
        <v>0</v>
      </c>
      <c r="O5" s="1" t="e">
        <v>#N/A</v>
      </c>
      <c r="P5" s="1" t="e">
        <v>#N/A</v>
      </c>
      <c r="Q5" s="1">
        <v>0</v>
      </c>
      <c r="R5" s="1">
        <v>0</v>
      </c>
      <c r="S5" s="1" t="e">
        <v>#N/A</v>
      </c>
      <c r="T5" s="1" t="e">
        <v>#N/A</v>
      </c>
      <c r="U5" s="1">
        <v>1</v>
      </c>
      <c r="V5" s="1" t="e">
        <v>#N/A</v>
      </c>
      <c r="W5" s="2" t="e">
        <v>#N/A</v>
      </c>
      <c r="X5" s="2" t="e">
        <v>#N/A</v>
      </c>
      <c r="Y5" s="2" t="e">
        <f t="shared" si="1"/>
        <v>#N/A</v>
      </c>
      <c r="Z5" s="2" t="e">
        <v>#N/A</v>
      </c>
      <c r="AA5" s="2" t="e">
        <v>#N/A</v>
      </c>
      <c r="AB5" s="2" t="e">
        <v>#N/A</v>
      </c>
      <c r="AC5" s="2" t="str">
        <f>VLOOKUP(B5,[1]Sheet1!$A$1:$S$370,9,FALSE)</f>
        <v>RESIGN</v>
      </c>
      <c r="AD5" s="2" t="e">
        <v>#N/A</v>
      </c>
      <c r="AE5" s="2" t="e">
        <f t="shared" ref="AE5:AE68" si="2">IF(AD5&lt;=DATE(2019,8,31), "TEPAT WAKTU", "TIDAK TEPAT WAKTU")</f>
        <v>#N/A</v>
      </c>
    </row>
    <row r="6" spans="1:32" ht="15" customHeight="1">
      <c r="A6" s="1">
        <v>514</v>
      </c>
      <c r="B6" s="3">
        <v>1202150004</v>
      </c>
      <c r="C6" s="2">
        <v>3.5</v>
      </c>
      <c r="D6" s="1">
        <v>4</v>
      </c>
      <c r="E6" s="1">
        <v>3.5</v>
      </c>
      <c r="F6" s="1">
        <v>4</v>
      </c>
      <c r="G6" s="1">
        <v>3.5</v>
      </c>
      <c r="H6" s="1">
        <v>4</v>
      </c>
      <c r="I6" s="1">
        <v>3.5</v>
      </c>
      <c r="J6" s="6">
        <f>VLOOKUP($B6,Matdis!$A$1:$G$800,7,FALSE)</f>
        <v>3.5</v>
      </c>
      <c r="K6" s="1">
        <v>3.5</v>
      </c>
      <c r="L6" s="1">
        <v>4</v>
      </c>
      <c r="M6" s="6">
        <f>VLOOKUP($B6,PSI!$A$1:$G$750,7,FALSE)</f>
        <v>3</v>
      </c>
      <c r="N6" s="6">
        <f>VLOOKUP($B6,Pengling!$A$1:$G$750,7,FALSE)</f>
        <v>4</v>
      </c>
      <c r="O6" s="1">
        <v>4</v>
      </c>
      <c r="P6" s="1">
        <v>3</v>
      </c>
      <c r="Q6" s="1">
        <v>3.5</v>
      </c>
      <c r="R6" s="1">
        <v>3.5</v>
      </c>
      <c r="S6" s="1">
        <v>3.5</v>
      </c>
      <c r="T6" s="1">
        <v>3.5</v>
      </c>
      <c r="U6" s="1">
        <v>4</v>
      </c>
      <c r="V6" s="1">
        <v>4</v>
      </c>
      <c r="W6" s="6" t="s">
        <v>33</v>
      </c>
      <c r="X6" s="2" t="e">
        <v>#N/A</v>
      </c>
      <c r="Y6" s="2" t="str">
        <f t="shared" si="1"/>
        <v>EAD</v>
      </c>
      <c r="Z6" s="2">
        <v>3.5</v>
      </c>
      <c r="AA6" s="2">
        <v>4</v>
      </c>
      <c r="AB6" s="2">
        <v>2</v>
      </c>
      <c r="AC6" s="2" t="str">
        <f>VLOOKUP(B6,[1]Sheet1!$A$1:$S$370,9,FALSE)</f>
        <v>GRADUATED</v>
      </c>
      <c r="AD6" s="7">
        <f>VLOOKUP(B6,[1]Sheet1!$A$1:$S$370,10,FALSE)</f>
        <v>43651</v>
      </c>
      <c r="AE6" s="2" t="str">
        <f t="shared" si="2"/>
        <v>TEPAT WAKTU</v>
      </c>
    </row>
    <row r="7" spans="1:32" ht="15" customHeight="1">
      <c r="A7" s="1">
        <v>515</v>
      </c>
      <c r="B7" s="3">
        <v>1202150005</v>
      </c>
      <c r="C7" s="2">
        <v>2</v>
      </c>
      <c r="D7" s="1">
        <v>2.5</v>
      </c>
      <c r="E7" s="1">
        <v>2</v>
      </c>
      <c r="F7" s="1">
        <v>1</v>
      </c>
      <c r="G7" s="1">
        <v>3.5</v>
      </c>
      <c r="H7" s="1">
        <v>1</v>
      </c>
      <c r="I7" s="1">
        <v>2</v>
      </c>
      <c r="J7" s="6">
        <f>VLOOKUP($B7,Matdis!$A$1:$G$800,7,FALSE)</f>
        <v>1</v>
      </c>
      <c r="K7" s="1">
        <v>2.5</v>
      </c>
      <c r="L7" s="1">
        <v>0</v>
      </c>
      <c r="M7" s="6">
        <f>VLOOKUP($B7,PSI!$A$1:$G$750,7,FALSE)</f>
        <v>2.5</v>
      </c>
      <c r="N7" s="6">
        <f>VLOOKUP($B7,Pengling!$A$1:$G$750,7,FALSE)</f>
        <v>4</v>
      </c>
      <c r="O7" s="1">
        <v>2</v>
      </c>
      <c r="P7" s="1">
        <v>2</v>
      </c>
      <c r="Q7" s="1">
        <v>1</v>
      </c>
      <c r="R7" s="1">
        <v>2</v>
      </c>
      <c r="S7" s="1">
        <v>2</v>
      </c>
      <c r="T7" s="1">
        <v>1</v>
      </c>
      <c r="U7" s="1">
        <v>2</v>
      </c>
      <c r="V7" s="1">
        <v>1</v>
      </c>
      <c r="W7" s="2" t="e">
        <v>#N/A</v>
      </c>
      <c r="X7" s="2" t="e">
        <v>#N/A</v>
      </c>
      <c r="Y7" s="2" t="e">
        <f t="shared" si="1"/>
        <v>#N/A</v>
      </c>
      <c r="Z7" s="2" t="e">
        <v>#N/A</v>
      </c>
      <c r="AA7" s="2" t="e">
        <v>#N/A</v>
      </c>
      <c r="AB7" s="2" t="e">
        <v>#N/A</v>
      </c>
      <c r="AC7" s="2" t="str">
        <f>VLOOKUP(B7,[1]Sheet1!$A$1:$S$370,9,FALSE)</f>
        <v>STUDENT</v>
      </c>
      <c r="AD7" s="2" t="e">
        <v>#N/A</v>
      </c>
      <c r="AE7" s="2" t="e">
        <f t="shared" si="2"/>
        <v>#N/A</v>
      </c>
    </row>
    <row r="8" spans="1:32" ht="15" customHeight="1">
      <c r="A8" s="1">
        <v>516</v>
      </c>
      <c r="B8" s="3">
        <v>1202150006</v>
      </c>
      <c r="C8" s="2">
        <v>3</v>
      </c>
      <c r="D8" s="1">
        <v>2</v>
      </c>
      <c r="E8" s="1">
        <v>3</v>
      </c>
      <c r="F8" s="1" t="e">
        <v>#N/A</v>
      </c>
      <c r="G8" s="1">
        <v>1</v>
      </c>
      <c r="H8" s="1">
        <v>2</v>
      </c>
      <c r="I8" s="1">
        <v>3</v>
      </c>
      <c r="J8" s="6">
        <f>VLOOKUP($B8,Matdis!$A$1:$G$800,7,FALSE)</f>
        <v>0</v>
      </c>
      <c r="K8" s="1">
        <v>2</v>
      </c>
      <c r="L8" s="1">
        <v>2</v>
      </c>
      <c r="M8" s="6">
        <f>VLOOKUP($B8,PSI!$A$1:$G$750,7,FALSE)</f>
        <v>2.5</v>
      </c>
      <c r="N8" s="6">
        <f>VLOOKUP($B8,Pengling!$A$1:$G$750,7,FALSE)</f>
        <v>4</v>
      </c>
      <c r="O8" s="1">
        <v>0</v>
      </c>
      <c r="P8" s="1">
        <v>3.5</v>
      </c>
      <c r="Q8" s="1">
        <v>1</v>
      </c>
      <c r="R8" s="1">
        <v>1</v>
      </c>
      <c r="S8" s="1">
        <v>3</v>
      </c>
      <c r="T8" s="1" t="e">
        <v>#N/A</v>
      </c>
      <c r="U8" s="1">
        <v>2.5</v>
      </c>
      <c r="V8" s="1">
        <v>3</v>
      </c>
      <c r="W8" s="2" t="e">
        <v>#N/A</v>
      </c>
      <c r="X8" s="2" t="e">
        <v>#N/A</v>
      </c>
      <c r="Y8" s="2" t="e">
        <f t="shared" si="1"/>
        <v>#N/A</v>
      </c>
      <c r="Z8" s="2" t="e">
        <v>#N/A</v>
      </c>
      <c r="AA8" s="2" t="e">
        <v>#N/A</v>
      </c>
      <c r="AB8" s="2" t="e">
        <v>#N/A</v>
      </c>
      <c r="AC8" s="2" t="str">
        <f>VLOOKUP(B8,[1]Sheet1!$A$1:$S$370,9,FALSE)</f>
        <v>NON-ACTIVE</v>
      </c>
      <c r="AD8" s="2" t="e">
        <v>#N/A</v>
      </c>
      <c r="AE8" s="2" t="e">
        <f t="shared" si="2"/>
        <v>#N/A</v>
      </c>
    </row>
    <row r="9" spans="1:32" ht="15" customHeight="1">
      <c r="A9" s="1">
        <v>517</v>
      </c>
      <c r="B9" s="3">
        <v>1202150007</v>
      </c>
      <c r="C9" s="2">
        <v>3.5</v>
      </c>
      <c r="D9" s="1">
        <v>2</v>
      </c>
      <c r="E9" s="1">
        <v>3.5</v>
      </c>
      <c r="F9" s="1">
        <v>3</v>
      </c>
      <c r="G9" s="1">
        <v>3.5</v>
      </c>
      <c r="H9" s="1">
        <v>2.5</v>
      </c>
      <c r="I9" s="1">
        <v>3.5</v>
      </c>
      <c r="J9" s="6">
        <f>VLOOKUP($B9,Matdis!$A$1:$G$800,7,FALSE)</f>
        <v>2.5</v>
      </c>
      <c r="K9" s="1">
        <v>2</v>
      </c>
      <c r="L9" s="1">
        <v>3.5</v>
      </c>
      <c r="M9" s="6">
        <f>VLOOKUP($B9,PSI!$A$1:$G$750,7,FALSE)</f>
        <v>3.5</v>
      </c>
      <c r="N9" s="6">
        <f>VLOOKUP($B9,Pengling!$A$1:$G$750,7,FALSE)</f>
        <v>3.5</v>
      </c>
      <c r="O9" s="1">
        <v>3.5</v>
      </c>
      <c r="P9" s="1">
        <v>2.5</v>
      </c>
      <c r="Q9" s="1">
        <v>3.5</v>
      </c>
      <c r="R9" s="1">
        <v>3.5</v>
      </c>
      <c r="S9" s="1">
        <v>3.5</v>
      </c>
      <c r="T9" s="1">
        <v>3</v>
      </c>
      <c r="U9" s="1">
        <v>4</v>
      </c>
      <c r="V9" s="1">
        <v>4</v>
      </c>
      <c r="W9" s="6" t="s">
        <v>31</v>
      </c>
      <c r="X9" s="2" t="e">
        <v>#N/A</v>
      </c>
      <c r="Y9" s="2" t="str">
        <f t="shared" si="1"/>
        <v>EIM</v>
      </c>
      <c r="Z9" s="2">
        <v>3.5</v>
      </c>
      <c r="AA9" s="2">
        <v>4</v>
      </c>
      <c r="AB9" s="2">
        <v>3.5</v>
      </c>
      <c r="AC9" s="2" t="str">
        <f>VLOOKUP(B9,[1]Sheet1!$A$1:$S$370,9,FALSE)</f>
        <v>GRADUATED</v>
      </c>
      <c r="AD9" s="7">
        <f>VLOOKUP(B9,[1]Sheet1!$A$1:$S$370,10,FALSE)</f>
        <v>43651</v>
      </c>
      <c r="AE9" s="2" t="str">
        <f t="shared" si="2"/>
        <v>TEPAT WAKTU</v>
      </c>
    </row>
    <row r="10" spans="1:32" ht="15" customHeight="1">
      <c r="A10" s="1">
        <v>518</v>
      </c>
      <c r="B10" s="3">
        <v>1202150009</v>
      </c>
      <c r="C10" s="2">
        <v>2.5</v>
      </c>
      <c r="D10" s="1">
        <v>3</v>
      </c>
      <c r="E10" s="1" t="e">
        <v>#N/A</v>
      </c>
      <c r="F10" s="1">
        <v>3</v>
      </c>
      <c r="G10" s="1">
        <v>3.5</v>
      </c>
      <c r="H10" s="1">
        <v>3.5</v>
      </c>
      <c r="I10" s="1">
        <v>2</v>
      </c>
      <c r="J10" s="6">
        <f>VLOOKUP($B10,Matdis!$A$1:$G$800,7,FALSE)</f>
        <v>1</v>
      </c>
      <c r="K10" s="1">
        <v>3</v>
      </c>
      <c r="L10" s="1">
        <v>2</v>
      </c>
      <c r="M10" s="6">
        <f>VLOOKUP($B10,PSI!$A$1:$G$750,7,FALSE)</f>
        <v>4</v>
      </c>
      <c r="N10" s="6">
        <f>VLOOKUP($B10,Pengling!$A$1:$G$750,7,FALSE)</f>
        <v>3.5</v>
      </c>
      <c r="O10" s="1">
        <v>2.5</v>
      </c>
      <c r="P10" s="1">
        <v>2.5</v>
      </c>
      <c r="Q10" s="1">
        <v>2</v>
      </c>
      <c r="R10" s="1">
        <v>3</v>
      </c>
      <c r="S10" s="1">
        <v>3.5</v>
      </c>
      <c r="T10" s="1">
        <v>3.5</v>
      </c>
      <c r="U10" s="1">
        <v>3.5</v>
      </c>
      <c r="V10" s="1">
        <v>2.5</v>
      </c>
      <c r="W10" s="6" t="s">
        <v>30</v>
      </c>
      <c r="X10" s="2" t="e">
        <v>#N/A</v>
      </c>
      <c r="Y10" s="2" t="str">
        <f t="shared" si="1"/>
        <v>ERP</v>
      </c>
      <c r="Z10" s="2">
        <v>2</v>
      </c>
      <c r="AA10" s="2">
        <v>2</v>
      </c>
      <c r="AB10" s="2" t="e">
        <v>#N/A</v>
      </c>
      <c r="AC10" s="2" t="str">
        <f>VLOOKUP(B10,[1]Sheet1!$A$1:$S$370,9,FALSE)</f>
        <v>GRADUATED</v>
      </c>
      <c r="AD10" s="7">
        <f>VLOOKUP(B10,[1]Sheet1!$A$1:$S$370,10,FALSE)</f>
        <v>43693</v>
      </c>
      <c r="AE10" s="2" t="str">
        <f t="shared" si="2"/>
        <v>TEPAT WAKTU</v>
      </c>
    </row>
    <row r="11" spans="1:32" ht="15" customHeight="1">
      <c r="A11" s="1">
        <v>519</v>
      </c>
      <c r="B11" s="3">
        <v>1202150010</v>
      </c>
      <c r="C11" s="2">
        <v>2.5</v>
      </c>
      <c r="D11" s="1">
        <v>2.5</v>
      </c>
      <c r="E11" s="1">
        <v>3.5</v>
      </c>
      <c r="F11" s="1">
        <v>3</v>
      </c>
      <c r="G11" s="1">
        <v>3.5</v>
      </c>
      <c r="H11" s="1">
        <v>2</v>
      </c>
      <c r="I11" s="1">
        <v>2</v>
      </c>
      <c r="J11" s="6">
        <f>VLOOKUP($B11,Matdis!$A$1:$G$800,7,FALSE)</f>
        <v>1</v>
      </c>
      <c r="K11" s="1">
        <v>3.5</v>
      </c>
      <c r="L11" s="1">
        <v>3.5</v>
      </c>
      <c r="M11" s="6">
        <f>VLOOKUP($B11,PSI!$A$1:$G$750,7,FALSE)</f>
        <v>3</v>
      </c>
      <c r="N11" s="6">
        <f>VLOOKUP($B11,Pengling!$A$1:$G$750,7,FALSE)</f>
        <v>4</v>
      </c>
      <c r="O11" s="1">
        <v>2.5</v>
      </c>
      <c r="P11" s="1">
        <v>3</v>
      </c>
      <c r="Q11" s="1">
        <v>3</v>
      </c>
      <c r="R11" s="1">
        <v>2</v>
      </c>
      <c r="S11" s="1">
        <v>3.5</v>
      </c>
      <c r="T11" s="1">
        <v>3</v>
      </c>
      <c r="U11" s="1">
        <v>3</v>
      </c>
      <c r="V11" s="1">
        <v>3.5</v>
      </c>
      <c r="W11" s="6" t="s">
        <v>31</v>
      </c>
      <c r="X11" s="2" t="e">
        <v>#N/A</v>
      </c>
      <c r="Y11" s="2" t="str">
        <f t="shared" si="1"/>
        <v>EIM</v>
      </c>
      <c r="Z11" s="2">
        <v>3.5</v>
      </c>
      <c r="AA11" s="2">
        <v>4</v>
      </c>
      <c r="AB11" s="2">
        <v>3.5</v>
      </c>
      <c r="AC11" s="2" t="str">
        <f>VLOOKUP(B11,[1]Sheet1!$A$1:$S$370,9,FALSE)</f>
        <v>GRADUATED</v>
      </c>
      <c r="AD11" s="7">
        <f>VLOOKUP(B11,[1]Sheet1!$A$1:$S$370,10,FALSE)</f>
        <v>43651</v>
      </c>
      <c r="AE11" s="2" t="str">
        <f t="shared" si="2"/>
        <v>TEPAT WAKTU</v>
      </c>
    </row>
    <row r="12" spans="1:32" ht="15" customHeight="1">
      <c r="A12" s="1">
        <v>520</v>
      </c>
      <c r="B12" s="3">
        <v>1202150011</v>
      </c>
      <c r="C12" s="2">
        <v>2</v>
      </c>
      <c r="D12" s="1">
        <v>3.5</v>
      </c>
      <c r="E12" s="1">
        <v>4</v>
      </c>
      <c r="F12" s="1">
        <v>3</v>
      </c>
      <c r="G12" s="1">
        <v>3.5</v>
      </c>
      <c r="H12" s="1">
        <v>2.5</v>
      </c>
      <c r="I12" s="1">
        <v>2.5</v>
      </c>
      <c r="J12" s="6">
        <f>VLOOKUP($B12,Matdis!$A$1:$G$800,7,FALSE)</f>
        <v>1</v>
      </c>
      <c r="K12" s="1">
        <v>2.5</v>
      </c>
      <c r="L12" s="1">
        <v>2.5</v>
      </c>
      <c r="M12" s="6">
        <f>VLOOKUP($B12,PSI!$A$1:$G$750,7,FALSE)</f>
        <v>2.5</v>
      </c>
      <c r="N12" s="6">
        <f>VLOOKUP($B12,Pengling!$A$1:$G$750,7,FALSE)</f>
        <v>4</v>
      </c>
      <c r="O12" s="1">
        <v>2</v>
      </c>
      <c r="P12" s="1">
        <v>3.5</v>
      </c>
      <c r="Q12" s="1">
        <v>2.5</v>
      </c>
      <c r="R12" s="1">
        <v>2</v>
      </c>
      <c r="S12" s="1">
        <v>2</v>
      </c>
      <c r="T12" s="1">
        <v>2</v>
      </c>
      <c r="U12" s="1">
        <v>3.5</v>
      </c>
      <c r="V12" s="1">
        <v>3.5</v>
      </c>
      <c r="W12" s="2" t="s">
        <v>16</v>
      </c>
      <c r="X12" s="2" t="e">
        <v>#N/A</v>
      </c>
      <c r="Y12" s="2" t="str">
        <f t="shared" si="1"/>
        <v>EA</v>
      </c>
      <c r="Z12" s="2">
        <v>2</v>
      </c>
      <c r="AA12" s="2">
        <v>2.5</v>
      </c>
      <c r="AB12" s="2">
        <v>3</v>
      </c>
      <c r="AC12" s="2" t="str">
        <f>VLOOKUP(B12,[1]Sheet1!$A$1:$S$370,9,FALSE)</f>
        <v>STUDENT</v>
      </c>
      <c r="AD12" s="2" t="e">
        <v>#N/A</v>
      </c>
      <c r="AE12" s="2" t="e">
        <f t="shared" si="2"/>
        <v>#N/A</v>
      </c>
    </row>
    <row r="13" spans="1:32" ht="15" customHeight="1">
      <c r="A13" s="1">
        <v>521</v>
      </c>
      <c r="B13" s="3">
        <v>1202150012</v>
      </c>
      <c r="C13" s="2">
        <v>2</v>
      </c>
      <c r="D13" s="1">
        <v>3</v>
      </c>
      <c r="E13" s="1">
        <v>3.5</v>
      </c>
      <c r="F13" s="1">
        <v>3.5</v>
      </c>
      <c r="G13" s="1">
        <v>4</v>
      </c>
      <c r="H13" s="1">
        <v>3.5</v>
      </c>
      <c r="I13" s="1">
        <v>3</v>
      </c>
      <c r="J13" s="6">
        <f>VLOOKUP($B13,Matdis!$A$1:$G$800,7,FALSE)</f>
        <v>2</v>
      </c>
      <c r="K13" s="1">
        <v>3.5</v>
      </c>
      <c r="L13" s="1">
        <v>4</v>
      </c>
      <c r="M13" s="6">
        <f>VLOOKUP($B13,PSI!$A$1:$G$750,7,FALSE)</f>
        <v>3</v>
      </c>
      <c r="N13" s="6">
        <f>VLOOKUP($B13,Pengling!$A$1:$G$750,7,FALSE)</f>
        <v>4</v>
      </c>
      <c r="O13" s="1">
        <v>4</v>
      </c>
      <c r="P13" s="1">
        <v>2.5</v>
      </c>
      <c r="Q13" s="1">
        <v>3</v>
      </c>
      <c r="R13" s="1">
        <v>3.5</v>
      </c>
      <c r="S13" s="1">
        <v>3.5</v>
      </c>
      <c r="T13" s="1">
        <v>3.5</v>
      </c>
      <c r="U13" s="1">
        <v>4</v>
      </c>
      <c r="V13" s="1">
        <v>4</v>
      </c>
      <c r="W13" s="6" t="s">
        <v>31</v>
      </c>
      <c r="X13" s="2" t="e">
        <v>#N/A</v>
      </c>
      <c r="Y13" s="2" t="str">
        <f t="shared" si="1"/>
        <v>EIM</v>
      </c>
      <c r="Z13" s="2">
        <v>3.5</v>
      </c>
      <c r="AA13" s="2">
        <v>4</v>
      </c>
      <c r="AB13" s="2">
        <v>3.5</v>
      </c>
      <c r="AC13" s="2" t="str">
        <f>VLOOKUP(B13,[1]Sheet1!$A$1:$S$370,9,FALSE)</f>
        <v>GRADUATED</v>
      </c>
      <c r="AD13" s="7">
        <f>VLOOKUP(B13,[1]Sheet1!$A$1:$S$370,10,FALSE)</f>
        <v>43656</v>
      </c>
      <c r="AE13" s="2" t="str">
        <f t="shared" si="2"/>
        <v>TEPAT WAKTU</v>
      </c>
    </row>
    <row r="14" spans="1:32" ht="15" customHeight="1">
      <c r="A14" s="1">
        <v>522</v>
      </c>
      <c r="B14" s="3">
        <v>1202150013</v>
      </c>
      <c r="C14" s="2">
        <v>3</v>
      </c>
      <c r="D14" s="1">
        <v>2</v>
      </c>
      <c r="E14" s="1">
        <v>2</v>
      </c>
      <c r="F14" s="1">
        <v>2</v>
      </c>
      <c r="G14" s="1">
        <v>3.5</v>
      </c>
      <c r="H14" s="1">
        <v>3</v>
      </c>
      <c r="I14" s="1">
        <v>3.5</v>
      </c>
      <c r="J14" s="6">
        <f>VLOOKUP($B14,Matdis!$A$1:$G$800,7,FALSE)</f>
        <v>2</v>
      </c>
      <c r="K14" s="1">
        <v>3</v>
      </c>
      <c r="L14" s="1">
        <v>3.5</v>
      </c>
      <c r="M14" s="6">
        <f>VLOOKUP($B14,PSI!$A$1:$G$750,7,FALSE)</f>
        <v>3.5</v>
      </c>
      <c r="N14" s="6">
        <f>VLOOKUP($B14,Pengling!$A$1:$G$750,7,FALSE)</f>
        <v>4</v>
      </c>
      <c r="O14" s="1">
        <v>3.5</v>
      </c>
      <c r="P14" s="1">
        <v>2</v>
      </c>
      <c r="Q14" s="1">
        <v>3</v>
      </c>
      <c r="R14" s="1">
        <v>2</v>
      </c>
      <c r="S14" s="1">
        <v>2</v>
      </c>
      <c r="T14" s="1">
        <v>2</v>
      </c>
      <c r="U14" s="1">
        <v>3.5</v>
      </c>
      <c r="V14" s="1">
        <v>2</v>
      </c>
      <c r="W14" s="6" t="s">
        <v>30</v>
      </c>
      <c r="X14" s="2" t="e">
        <v>#N/A</v>
      </c>
      <c r="Y14" s="2" t="str">
        <f t="shared" si="1"/>
        <v>ERP</v>
      </c>
      <c r="Z14" s="2">
        <v>3.5</v>
      </c>
      <c r="AA14" s="2">
        <v>3.5</v>
      </c>
      <c r="AB14" s="2">
        <v>3</v>
      </c>
      <c r="AC14" s="2" t="str">
        <f>VLOOKUP(B14,[1]Sheet1!$A$1:$S$370,9,FALSE)</f>
        <v>STUDENT</v>
      </c>
      <c r="AD14" s="2" t="e">
        <v>#N/A</v>
      </c>
      <c r="AE14" s="2" t="e">
        <f t="shared" si="2"/>
        <v>#N/A</v>
      </c>
    </row>
    <row r="15" spans="1:32" ht="15" customHeight="1">
      <c r="A15" s="1">
        <v>523</v>
      </c>
      <c r="B15" s="3">
        <v>1202150014</v>
      </c>
      <c r="C15" s="2">
        <v>2.5</v>
      </c>
      <c r="D15" s="1">
        <v>2</v>
      </c>
      <c r="E15" s="1">
        <v>3.5</v>
      </c>
      <c r="F15" s="1">
        <v>2</v>
      </c>
      <c r="G15" s="1">
        <v>2.5</v>
      </c>
      <c r="H15" s="1">
        <v>2</v>
      </c>
      <c r="I15" s="1">
        <v>0</v>
      </c>
      <c r="J15" s="6">
        <f>VLOOKUP($B15,Matdis!$A$1:$G$800,7,FALSE)</f>
        <v>0</v>
      </c>
      <c r="K15" s="1">
        <v>2.5</v>
      </c>
      <c r="L15" s="1">
        <v>3</v>
      </c>
      <c r="M15" s="6">
        <f>VLOOKUP($B15,PSI!$A$1:$G$750,7,FALSE)</f>
        <v>2.5</v>
      </c>
      <c r="N15" s="6">
        <f>VLOOKUP($B15,Pengling!$A$1:$G$750,7,FALSE)</f>
        <v>3.5</v>
      </c>
      <c r="O15" s="1">
        <v>2.5</v>
      </c>
      <c r="P15" s="1">
        <v>3</v>
      </c>
      <c r="Q15" s="1">
        <v>0</v>
      </c>
      <c r="R15" s="1">
        <v>0</v>
      </c>
      <c r="S15" s="1">
        <v>2</v>
      </c>
      <c r="T15" s="1">
        <v>2</v>
      </c>
      <c r="U15" s="1">
        <v>3</v>
      </c>
      <c r="V15" s="1">
        <v>3</v>
      </c>
      <c r="W15" s="2" t="e">
        <v>#N/A</v>
      </c>
      <c r="X15" s="2" t="e">
        <v>#N/A</v>
      </c>
      <c r="Y15" s="2" t="e">
        <f t="shared" si="1"/>
        <v>#N/A</v>
      </c>
      <c r="Z15" s="2" t="e">
        <v>#N/A</v>
      </c>
      <c r="AA15" s="2" t="e">
        <v>#N/A</v>
      </c>
      <c r="AB15" s="2" t="e">
        <v>#N/A</v>
      </c>
      <c r="AC15" s="2" t="str">
        <f>VLOOKUP(B15,[1]Sheet1!$A$1:$S$370,9,FALSE)</f>
        <v>STUDENT</v>
      </c>
      <c r="AD15" s="2" t="e">
        <v>#N/A</v>
      </c>
      <c r="AE15" s="2" t="e">
        <f t="shared" si="2"/>
        <v>#N/A</v>
      </c>
    </row>
    <row r="16" spans="1:32" ht="15" customHeight="1">
      <c r="A16" s="1">
        <v>524</v>
      </c>
      <c r="B16" s="3">
        <v>1202150015</v>
      </c>
      <c r="C16" s="2">
        <v>3</v>
      </c>
      <c r="D16" s="1">
        <v>2</v>
      </c>
      <c r="E16" s="1">
        <v>4</v>
      </c>
      <c r="F16" s="1">
        <v>3.5</v>
      </c>
      <c r="G16" s="1">
        <v>3</v>
      </c>
      <c r="H16" s="1">
        <v>2.5</v>
      </c>
      <c r="I16" s="1">
        <v>3.5</v>
      </c>
      <c r="J16" s="6">
        <f>VLOOKUP($B16,Matdis!$A$1:$G$800,7,FALSE)</f>
        <v>3.5</v>
      </c>
      <c r="K16" s="1">
        <v>2</v>
      </c>
      <c r="L16" s="1">
        <v>3.5</v>
      </c>
      <c r="M16" s="6">
        <f>VLOOKUP($B16,PSI!$A$1:$G$750,7,FALSE)</f>
        <v>3</v>
      </c>
      <c r="N16" s="6">
        <f>VLOOKUP($B16,Pengling!$A$1:$G$750,7,FALSE)</f>
        <v>4</v>
      </c>
      <c r="O16" s="1">
        <v>3.5</v>
      </c>
      <c r="P16" s="1">
        <v>3.5</v>
      </c>
      <c r="Q16" s="1">
        <v>2.5</v>
      </c>
      <c r="R16" s="1">
        <v>2</v>
      </c>
      <c r="S16" s="1">
        <v>2.5</v>
      </c>
      <c r="T16" s="1">
        <v>3</v>
      </c>
      <c r="U16" s="1">
        <v>3.5</v>
      </c>
      <c r="V16" s="1">
        <v>2.5</v>
      </c>
      <c r="W16" s="6" t="s">
        <v>30</v>
      </c>
      <c r="X16" s="2" t="e">
        <v>#N/A</v>
      </c>
      <c r="Y16" s="2" t="str">
        <f t="shared" si="1"/>
        <v>ERP</v>
      </c>
      <c r="Z16" s="2">
        <v>3.5</v>
      </c>
      <c r="AA16" s="2">
        <v>2.5</v>
      </c>
      <c r="AB16" s="2">
        <v>3.5</v>
      </c>
      <c r="AC16" s="2" t="str">
        <f>VLOOKUP(B16,[1]Sheet1!$A$1:$S$370,9,FALSE)</f>
        <v>GRADUATED</v>
      </c>
      <c r="AD16" s="7">
        <f>VLOOKUP(B16,[1]Sheet1!$A$1:$S$370,10,FALSE)</f>
        <v>43707</v>
      </c>
      <c r="AE16" s="2" t="str">
        <f t="shared" si="2"/>
        <v>TEPAT WAKTU</v>
      </c>
    </row>
    <row r="17" spans="1:31" ht="15" customHeight="1">
      <c r="A17" s="1">
        <v>525</v>
      </c>
      <c r="B17" s="3">
        <v>1202150016</v>
      </c>
      <c r="C17" s="2">
        <v>3.5</v>
      </c>
      <c r="D17" s="1">
        <v>2</v>
      </c>
      <c r="E17" s="1">
        <v>3.5</v>
      </c>
      <c r="F17" s="1">
        <v>4</v>
      </c>
      <c r="G17" s="1">
        <v>4</v>
      </c>
      <c r="H17" s="1">
        <v>3.5</v>
      </c>
      <c r="I17" s="1">
        <v>3.5</v>
      </c>
      <c r="J17" s="6">
        <f>VLOOKUP($B17,Matdis!$A$1:$G$800,7,FALSE)</f>
        <v>3.5</v>
      </c>
      <c r="K17" s="1">
        <v>3</v>
      </c>
      <c r="L17" s="1">
        <v>3.5</v>
      </c>
      <c r="M17" s="6">
        <f>VLOOKUP($B17,PSI!$A$1:$G$750,7,FALSE)</f>
        <v>4</v>
      </c>
      <c r="N17" s="6">
        <f>VLOOKUP($B17,Pengling!$A$1:$G$750,7,FALSE)</f>
        <v>4</v>
      </c>
      <c r="O17" s="1">
        <v>3.5</v>
      </c>
      <c r="P17" s="1">
        <v>3.5</v>
      </c>
      <c r="Q17" s="1">
        <v>3</v>
      </c>
      <c r="R17" s="1">
        <v>2</v>
      </c>
      <c r="S17" s="1">
        <v>2.5</v>
      </c>
      <c r="T17" s="1">
        <v>3.5</v>
      </c>
      <c r="U17" s="1">
        <v>3</v>
      </c>
      <c r="V17" s="1">
        <v>3</v>
      </c>
      <c r="W17" s="6" t="s">
        <v>30</v>
      </c>
      <c r="X17" s="2" t="e">
        <v>#N/A</v>
      </c>
      <c r="Y17" s="2" t="str">
        <f t="shared" si="1"/>
        <v>ERP</v>
      </c>
      <c r="Z17" s="2">
        <v>3.5</v>
      </c>
      <c r="AA17" s="2">
        <v>4</v>
      </c>
      <c r="AB17" s="2">
        <v>4</v>
      </c>
      <c r="AC17" s="2" t="str">
        <f>VLOOKUP(B17,[1]Sheet1!$A$1:$S$370,9,FALSE)</f>
        <v>GRADUATED</v>
      </c>
      <c r="AD17" s="7">
        <f>VLOOKUP(B17,[1]Sheet1!$A$1:$S$370,10,FALSE)</f>
        <v>43693</v>
      </c>
      <c r="AE17" s="2" t="str">
        <f t="shared" si="2"/>
        <v>TEPAT WAKTU</v>
      </c>
    </row>
    <row r="18" spans="1:31">
      <c r="A18" s="1">
        <v>526</v>
      </c>
      <c r="B18" s="3">
        <v>1202150017</v>
      </c>
      <c r="C18" s="2">
        <v>4</v>
      </c>
      <c r="D18" s="1">
        <v>3.5</v>
      </c>
      <c r="E18" s="1">
        <v>4</v>
      </c>
      <c r="F18" s="1">
        <v>3.5</v>
      </c>
      <c r="G18" s="1">
        <v>4</v>
      </c>
      <c r="H18" s="1">
        <v>4</v>
      </c>
      <c r="I18" s="1">
        <v>2.5</v>
      </c>
      <c r="J18" s="6">
        <f>VLOOKUP($B18,Matdis!$A$1:$G$800,7,FALSE)</f>
        <v>3</v>
      </c>
      <c r="K18" s="1">
        <v>4</v>
      </c>
      <c r="L18" s="1">
        <v>4</v>
      </c>
      <c r="M18" s="6">
        <f>VLOOKUP($B18,PSI!$A$1:$G$750,7,FALSE)</f>
        <v>4</v>
      </c>
      <c r="N18" s="6">
        <f>VLOOKUP($B18,Pengling!$A$1:$G$750,7,FALSE)</f>
        <v>3</v>
      </c>
      <c r="O18" s="1">
        <v>3.5</v>
      </c>
      <c r="P18" s="1">
        <v>3</v>
      </c>
      <c r="Q18" s="1">
        <v>4</v>
      </c>
      <c r="R18" s="1">
        <v>3.5</v>
      </c>
      <c r="S18" s="1">
        <v>3.5</v>
      </c>
      <c r="T18" s="1">
        <v>3.5</v>
      </c>
      <c r="U18" s="1">
        <v>4</v>
      </c>
      <c r="V18" s="1">
        <v>3.5</v>
      </c>
      <c r="W18" s="2" t="s">
        <v>32</v>
      </c>
      <c r="X18" s="2" t="e">
        <v>#N/A</v>
      </c>
      <c r="Y18" s="2" t="str">
        <f t="shared" si="1"/>
        <v>TECHNO</v>
      </c>
      <c r="Z18" s="2">
        <v>4</v>
      </c>
      <c r="AA18" s="2">
        <v>4</v>
      </c>
      <c r="AB18" s="2">
        <v>4</v>
      </c>
      <c r="AC18" s="2" t="str">
        <f>VLOOKUP(B18,[1]Sheet1!$A$1:$S$370,9,FALSE)</f>
        <v>GRADUATED</v>
      </c>
      <c r="AD18" s="7">
        <f>VLOOKUP(B18,[1]Sheet1!$A$1:$S$370,10,FALSE)</f>
        <v>43644</v>
      </c>
      <c r="AE18" s="2" t="str">
        <f t="shared" si="2"/>
        <v>TEPAT WAKTU</v>
      </c>
    </row>
    <row r="19" spans="1:31" ht="15" customHeight="1">
      <c r="A19" s="1">
        <v>527</v>
      </c>
      <c r="B19" s="3">
        <v>1202150018</v>
      </c>
      <c r="C19" s="2">
        <v>2</v>
      </c>
      <c r="D19" s="1">
        <v>3.5</v>
      </c>
      <c r="E19" s="1">
        <v>3</v>
      </c>
      <c r="F19" s="1">
        <v>3.5</v>
      </c>
      <c r="G19" s="1">
        <v>3</v>
      </c>
      <c r="H19" s="1">
        <v>2</v>
      </c>
      <c r="I19" s="1">
        <v>1</v>
      </c>
      <c r="J19" s="6">
        <f>VLOOKUP($B19,Matdis!$A$1:$G$800,7,FALSE)</f>
        <v>1</v>
      </c>
      <c r="K19" s="1">
        <v>2.5</v>
      </c>
      <c r="L19" s="1">
        <v>3.5</v>
      </c>
      <c r="M19" s="6">
        <f>VLOOKUP($B19,PSI!$A$1:$G$750,7,FALSE)</f>
        <v>3</v>
      </c>
      <c r="N19" s="6">
        <f>VLOOKUP($B19,Pengling!$A$1:$G$750,7,FALSE)</f>
        <v>4</v>
      </c>
      <c r="O19" s="1">
        <v>3.5</v>
      </c>
      <c r="P19" s="1">
        <v>3</v>
      </c>
      <c r="Q19" s="1">
        <v>2.5</v>
      </c>
      <c r="R19" s="1">
        <v>2</v>
      </c>
      <c r="S19" s="1">
        <v>3</v>
      </c>
      <c r="T19" s="1">
        <v>2.5</v>
      </c>
      <c r="U19" s="1">
        <v>3</v>
      </c>
      <c r="V19" s="1">
        <v>3.5</v>
      </c>
      <c r="W19" s="6" t="s">
        <v>34</v>
      </c>
      <c r="X19" s="2" t="e">
        <v>#N/A</v>
      </c>
      <c r="Y19" s="2" t="str">
        <f t="shared" si="1"/>
        <v>ISM</v>
      </c>
      <c r="Z19" s="2">
        <v>3.5</v>
      </c>
      <c r="AA19" s="2">
        <v>4</v>
      </c>
      <c r="AB19" s="2">
        <v>3</v>
      </c>
      <c r="AC19" s="2" t="str">
        <f>VLOOKUP(B19,[1]Sheet1!$A$1:$S$370,9,FALSE)</f>
        <v>GRADUATED</v>
      </c>
      <c r="AD19" s="7">
        <f>VLOOKUP(B19,[1]Sheet1!$A$1:$S$370,10,FALSE)</f>
        <v>43693</v>
      </c>
      <c r="AE19" s="2" t="str">
        <f t="shared" si="2"/>
        <v>TEPAT WAKTU</v>
      </c>
    </row>
    <row r="20" spans="1:31" ht="15" customHeight="1">
      <c r="A20" s="1">
        <v>528</v>
      </c>
      <c r="B20" s="3">
        <v>1202150019</v>
      </c>
      <c r="C20" s="2">
        <v>2.5</v>
      </c>
      <c r="D20" s="1">
        <v>3</v>
      </c>
      <c r="E20" s="1">
        <v>4</v>
      </c>
      <c r="F20" s="1">
        <v>3.5</v>
      </c>
      <c r="G20" s="1">
        <v>3.5</v>
      </c>
      <c r="H20" s="1">
        <v>3.5</v>
      </c>
      <c r="I20" s="1">
        <v>2</v>
      </c>
      <c r="J20" s="6">
        <f>VLOOKUP($B20,Matdis!$A$1:$G$800,7,FALSE)</f>
        <v>0</v>
      </c>
      <c r="K20" s="1">
        <v>3</v>
      </c>
      <c r="L20" s="1">
        <v>3</v>
      </c>
      <c r="M20" s="6">
        <f>VLOOKUP($B20,PSI!$A$1:$G$750,7,FALSE)</f>
        <v>3</v>
      </c>
      <c r="N20" s="6">
        <f>VLOOKUP($B20,Pengling!$A$1:$G$750,7,FALSE)</f>
        <v>4</v>
      </c>
      <c r="O20" s="1">
        <v>3</v>
      </c>
      <c r="P20" s="1">
        <v>3.5</v>
      </c>
      <c r="Q20" s="1">
        <v>3</v>
      </c>
      <c r="R20" s="1">
        <v>2.5</v>
      </c>
      <c r="S20" s="1">
        <v>2</v>
      </c>
      <c r="T20" s="1">
        <v>2</v>
      </c>
      <c r="U20" s="1">
        <v>3.5</v>
      </c>
      <c r="V20" s="1">
        <v>3.5</v>
      </c>
      <c r="W20" s="6" t="s">
        <v>34</v>
      </c>
      <c r="X20" s="2" t="e">
        <v>#N/A</v>
      </c>
      <c r="Y20" s="2" t="str">
        <f t="shared" si="1"/>
        <v>ISM</v>
      </c>
      <c r="Z20" s="2">
        <v>3.5</v>
      </c>
      <c r="AA20" s="2">
        <v>4</v>
      </c>
      <c r="AB20" s="2">
        <v>2.5</v>
      </c>
      <c r="AC20" s="2" t="str">
        <f>VLOOKUP(B20,[1]Sheet1!$A$1:$S$370,9,FALSE)</f>
        <v>GRADUATED</v>
      </c>
      <c r="AD20" s="7">
        <f>VLOOKUP(B20,[1]Sheet1!$A$1:$S$370,10,FALSE)</f>
        <v>43651</v>
      </c>
      <c r="AE20" s="2" t="str">
        <f t="shared" si="2"/>
        <v>TEPAT WAKTU</v>
      </c>
    </row>
    <row r="21" spans="1:31" ht="15" customHeight="1">
      <c r="A21" s="1">
        <v>529</v>
      </c>
      <c r="B21" s="3">
        <v>1202150020</v>
      </c>
      <c r="C21" s="2">
        <v>2</v>
      </c>
      <c r="D21" s="1">
        <v>3</v>
      </c>
      <c r="E21" s="1">
        <v>3.5</v>
      </c>
      <c r="F21" s="1">
        <v>3.5</v>
      </c>
      <c r="G21" s="1">
        <v>3.5</v>
      </c>
      <c r="H21" s="1">
        <v>3.5</v>
      </c>
      <c r="I21" s="1">
        <v>1</v>
      </c>
      <c r="J21" s="6">
        <f>VLOOKUP($B21,Matdis!$A$1:$G$800,7,FALSE)</f>
        <v>1</v>
      </c>
      <c r="K21" s="1">
        <v>3.5</v>
      </c>
      <c r="L21" s="1">
        <v>4</v>
      </c>
      <c r="M21" s="6">
        <f>VLOOKUP($B21,PSI!$A$1:$G$750,7,FALSE)</f>
        <v>3.5</v>
      </c>
      <c r="N21" s="6">
        <f>VLOOKUP($B21,Pengling!$A$1:$G$750,7,FALSE)</f>
        <v>4</v>
      </c>
      <c r="O21" s="1">
        <v>3.5</v>
      </c>
      <c r="P21" s="1">
        <v>3.5</v>
      </c>
      <c r="Q21" s="1">
        <v>2.5</v>
      </c>
      <c r="R21" s="1">
        <v>3.5</v>
      </c>
      <c r="S21" s="1">
        <v>3.5</v>
      </c>
      <c r="T21" s="1">
        <v>3.5</v>
      </c>
      <c r="U21" s="1">
        <v>4</v>
      </c>
      <c r="V21" s="1">
        <v>4</v>
      </c>
      <c r="W21" s="6" t="s">
        <v>31</v>
      </c>
      <c r="X21" s="2" t="e">
        <v>#N/A</v>
      </c>
      <c r="Y21" s="2" t="str">
        <f t="shared" si="1"/>
        <v>EIM</v>
      </c>
      <c r="Z21" s="2">
        <v>4</v>
      </c>
      <c r="AA21" s="2">
        <v>4</v>
      </c>
      <c r="AB21" s="2">
        <v>4</v>
      </c>
      <c r="AC21" s="2" t="str">
        <f>VLOOKUP(B21,[1]Sheet1!$A$1:$S$370,9,FALSE)</f>
        <v>GRADUATED</v>
      </c>
      <c r="AD21" s="7">
        <f>VLOOKUP(B21,[1]Sheet1!$A$1:$S$370,10,FALSE)</f>
        <v>43644</v>
      </c>
      <c r="AE21" s="2" t="str">
        <f t="shared" si="2"/>
        <v>TEPAT WAKTU</v>
      </c>
    </row>
    <row r="22" spans="1:31" ht="15" customHeight="1">
      <c r="A22" s="1">
        <v>530</v>
      </c>
      <c r="B22" s="3">
        <v>1202150022</v>
      </c>
      <c r="C22" s="2">
        <v>4</v>
      </c>
      <c r="D22" s="1">
        <v>3</v>
      </c>
      <c r="E22" s="1">
        <v>3.5</v>
      </c>
      <c r="F22" s="1">
        <v>4</v>
      </c>
      <c r="G22" s="1">
        <v>3.5</v>
      </c>
      <c r="H22" s="1">
        <v>3.5</v>
      </c>
      <c r="I22" s="1">
        <v>4</v>
      </c>
      <c r="J22" s="6">
        <f>VLOOKUP($B22,Matdis!$A$1:$G$800,7,FALSE)</f>
        <v>4</v>
      </c>
      <c r="K22" s="1">
        <v>4</v>
      </c>
      <c r="L22" s="1">
        <v>4</v>
      </c>
      <c r="M22" s="6">
        <f>VLOOKUP($B22,PSI!$A$1:$G$750,7,FALSE)</f>
        <v>4</v>
      </c>
      <c r="N22" s="6">
        <f>VLOOKUP($B22,Pengling!$A$1:$G$750,7,FALSE)</f>
        <v>4</v>
      </c>
      <c r="O22" s="1">
        <v>4</v>
      </c>
      <c r="P22" s="1">
        <v>4</v>
      </c>
      <c r="Q22" s="1">
        <v>3.5</v>
      </c>
      <c r="R22" s="1">
        <v>3.5</v>
      </c>
      <c r="S22" s="1">
        <v>4</v>
      </c>
      <c r="T22" s="1">
        <v>3.5</v>
      </c>
      <c r="U22" s="1">
        <v>4</v>
      </c>
      <c r="V22" s="1">
        <v>4</v>
      </c>
      <c r="W22" s="6" t="s">
        <v>30</v>
      </c>
      <c r="X22" s="2" t="e">
        <v>#N/A</v>
      </c>
      <c r="Y22" s="2" t="str">
        <f t="shared" si="1"/>
        <v>ERP</v>
      </c>
      <c r="Z22" s="2">
        <v>3.5</v>
      </c>
      <c r="AA22" s="2">
        <v>4</v>
      </c>
      <c r="AB22" s="2">
        <v>3.5</v>
      </c>
      <c r="AC22" s="2" t="str">
        <f>VLOOKUP(B22,[1]Sheet1!$A$1:$S$370,9,FALSE)</f>
        <v>GRADUATED</v>
      </c>
      <c r="AD22" s="7">
        <f>VLOOKUP(B22,[1]Sheet1!$A$1:$S$370,10,FALSE)</f>
        <v>43707</v>
      </c>
      <c r="AE22" s="2" t="str">
        <f t="shared" si="2"/>
        <v>TEPAT WAKTU</v>
      </c>
    </row>
    <row r="23" spans="1:31" ht="15" customHeight="1">
      <c r="A23" s="1">
        <v>531</v>
      </c>
      <c r="B23" s="3">
        <v>1202150023</v>
      </c>
      <c r="C23" s="2">
        <v>3.5</v>
      </c>
      <c r="D23" s="1">
        <v>2.5</v>
      </c>
      <c r="E23" s="1">
        <v>3.5</v>
      </c>
      <c r="F23" s="1">
        <v>4</v>
      </c>
      <c r="G23" s="1">
        <v>3.5</v>
      </c>
      <c r="H23" s="1">
        <v>3</v>
      </c>
      <c r="I23" s="1">
        <v>3</v>
      </c>
      <c r="J23" s="6">
        <f>VLOOKUP($B23,Matdis!$A$1:$G$800,7,FALSE)</f>
        <v>1</v>
      </c>
      <c r="K23" s="1">
        <v>2.5</v>
      </c>
      <c r="L23" s="1">
        <v>3.5</v>
      </c>
      <c r="M23" s="6">
        <f>VLOOKUP($B23,PSI!$A$1:$G$750,7,FALSE)</f>
        <v>2</v>
      </c>
      <c r="N23" s="6">
        <f>VLOOKUP($B23,Pengling!$A$1:$G$750,7,FALSE)</f>
        <v>3.5</v>
      </c>
      <c r="O23" s="1">
        <v>3.5</v>
      </c>
      <c r="P23" s="1">
        <v>3.5</v>
      </c>
      <c r="Q23" s="1">
        <v>3</v>
      </c>
      <c r="R23" s="1">
        <v>3.5</v>
      </c>
      <c r="S23" s="1">
        <v>3</v>
      </c>
      <c r="T23" s="1">
        <v>3.5</v>
      </c>
      <c r="U23" s="1">
        <v>3.5</v>
      </c>
      <c r="V23" s="1">
        <v>3</v>
      </c>
      <c r="W23" s="6" t="s">
        <v>30</v>
      </c>
      <c r="X23" s="2" t="e">
        <v>#N/A</v>
      </c>
      <c r="Y23" s="2" t="str">
        <f t="shared" si="1"/>
        <v>ERP</v>
      </c>
      <c r="Z23" s="2">
        <v>3.5</v>
      </c>
      <c r="AA23" s="2">
        <v>2.5</v>
      </c>
      <c r="AB23" s="2">
        <v>3.5</v>
      </c>
      <c r="AC23" s="2" t="str">
        <f>VLOOKUP(B23,[1]Sheet1!$A$1:$S$370,9,FALSE)</f>
        <v>GRADUATED</v>
      </c>
      <c r="AD23" s="7">
        <f>VLOOKUP(B23,[1]Sheet1!$A$1:$S$370,10,FALSE)</f>
        <v>43707</v>
      </c>
      <c r="AE23" s="2" t="str">
        <f t="shared" si="2"/>
        <v>TEPAT WAKTU</v>
      </c>
    </row>
    <row r="24" spans="1:31">
      <c r="A24" s="1">
        <v>532</v>
      </c>
      <c r="B24" s="3">
        <v>1202150024</v>
      </c>
      <c r="C24" s="2">
        <v>3.5</v>
      </c>
      <c r="D24" s="1">
        <v>2.5</v>
      </c>
      <c r="E24" s="1">
        <v>3.5</v>
      </c>
      <c r="F24" s="1">
        <v>3.5</v>
      </c>
      <c r="G24" s="1">
        <v>3</v>
      </c>
      <c r="H24" s="1">
        <v>3.5</v>
      </c>
      <c r="I24" s="1">
        <v>4</v>
      </c>
      <c r="J24" s="6">
        <f>VLOOKUP($B24,Matdis!$A$1:$G$800,7,FALSE)</f>
        <v>4</v>
      </c>
      <c r="K24" s="1">
        <v>3.5</v>
      </c>
      <c r="L24" s="1">
        <v>4</v>
      </c>
      <c r="M24" s="6">
        <f>VLOOKUP($B24,PSI!$A$1:$G$750,7,FALSE)</f>
        <v>4</v>
      </c>
      <c r="N24" s="6">
        <f>VLOOKUP($B24,Pengling!$A$1:$G$750,7,FALSE)</f>
        <v>4</v>
      </c>
      <c r="O24" s="1">
        <v>3.5</v>
      </c>
      <c r="P24" s="1">
        <v>3.5</v>
      </c>
      <c r="Q24" s="1">
        <v>3.5</v>
      </c>
      <c r="R24" s="1">
        <v>3.5</v>
      </c>
      <c r="S24" s="1">
        <v>3.5</v>
      </c>
      <c r="T24" s="1">
        <v>3</v>
      </c>
      <c r="U24" s="1">
        <v>3.5</v>
      </c>
      <c r="V24" s="1">
        <v>4</v>
      </c>
      <c r="W24" s="2" t="s">
        <v>32</v>
      </c>
      <c r="X24" s="2" t="e">
        <v>#N/A</v>
      </c>
      <c r="Y24" s="2" t="str">
        <f t="shared" si="1"/>
        <v>TECHNO</v>
      </c>
      <c r="Z24" s="2">
        <v>4</v>
      </c>
      <c r="AA24" s="2">
        <v>4</v>
      </c>
      <c r="AB24" s="2">
        <v>4</v>
      </c>
      <c r="AC24" s="2" t="str">
        <f>VLOOKUP(B24,[1]Sheet1!$A$1:$S$370,9,FALSE)</f>
        <v>GRADUATED</v>
      </c>
      <c r="AD24" s="7">
        <f>VLOOKUP(B24,[1]Sheet1!$A$1:$S$370,10,FALSE)</f>
        <v>43651</v>
      </c>
      <c r="AE24" s="2" t="str">
        <f t="shared" si="2"/>
        <v>TEPAT WAKTU</v>
      </c>
    </row>
    <row r="25" spans="1:31" ht="15" customHeight="1">
      <c r="A25" s="1">
        <v>533</v>
      </c>
      <c r="B25" s="3">
        <v>1202150025</v>
      </c>
      <c r="C25" s="2">
        <v>3</v>
      </c>
      <c r="D25" s="1">
        <v>3</v>
      </c>
      <c r="E25" s="1">
        <v>4</v>
      </c>
      <c r="F25" s="1">
        <v>3.5</v>
      </c>
      <c r="G25" s="1">
        <v>3</v>
      </c>
      <c r="H25" s="1">
        <v>3</v>
      </c>
      <c r="I25" s="1">
        <v>3</v>
      </c>
      <c r="J25" s="6">
        <f>VLOOKUP($B25,Matdis!$A$1:$G$800,7,FALSE)</f>
        <v>1</v>
      </c>
      <c r="K25" s="1">
        <v>3.5</v>
      </c>
      <c r="L25" s="1">
        <v>3</v>
      </c>
      <c r="M25" s="6">
        <f>VLOOKUP($B25,PSI!$A$1:$G$750,7,FALSE)</f>
        <v>3.5</v>
      </c>
      <c r="N25" s="6">
        <f>VLOOKUP($B25,Pengling!$A$1:$G$750,7,FALSE)</f>
        <v>3.5</v>
      </c>
      <c r="O25" s="1">
        <v>3.5</v>
      </c>
      <c r="P25" s="1">
        <v>3.5</v>
      </c>
      <c r="Q25" s="1">
        <v>3.5</v>
      </c>
      <c r="R25" s="1">
        <v>3.5</v>
      </c>
      <c r="S25" s="1">
        <v>3.5</v>
      </c>
      <c r="T25" s="1">
        <v>3.5</v>
      </c>
      <c r="U25" s="1">
        <v>3.5</v>
      </c>
      <c r="V25" s="1">
        <v>3.5</v>
      </c>
      <c r="W25" s="6" t="s">
        <v>31</v>
      </c>
      <c r="X25" s="2" t="e">
        <v>#N/A</v>
      </c>
      <c r="Y25" s="2" t="str">
        <f t="shared" si="1"/>
        <v>EIM</v>
      </c>
      <c r="Z25" s="2">
        <v>3.5</v>
      </c>
      <c r="AA25" s="2">
        <v>4</v>
      </c>
      <c r="AB25" s="2">
        <v>4</v>
      </c>
      <c r="AC25" s="2" t="str">
        <f>VLOOKUP(B25,[1]Sheet1!$A$1:$S$370,9,FALSE)</f>
        <v>GRADUATED</v>
      </c>
      <c r="AD25" s="7">
        <f>VLOOKUP(B25,[1]Sheet1!$A$1:$S$370,10,FALSE)</f>
        <v>43656</v>
      </c>
      <c r="AE25" s="2" t="str">
        <f t="shared" si="2"/>
        <v>TEPAT WAKTU</v>
      </c>
    </row>
    <row r="26" spans="1:31" ht="15" customHeight="1">
      <c r="A26" s="1">
        <v>534</v>
      </c>
      <c r="B26" s="3">
        <v>1202150026</v>
      </c>
      <c r="C26" s="2">
        <v>1</v>
      </c>
      <c r="D26" s="1" t="e">
        <v>#N/A</v>
      </c>
      <c r="E26" s="1">
        <v>0</v>
      </c>
      <c r="F26" s="1">
        <v>3.5</v>
      </c>
      <c r="G26" s="1" t="e">
        <v>#N/A</v>
      </c>
      <c r="H26" s="1">
        <v>2.5</v>
      </c>
      <c r="I26" s="1">
        <v>1</v>
      </c>
      <c r="J26" s="6">
        <f>VLOOKUP($B26,Matdis!$A$1:$G$800,7,FALSE)</f>
        <v>1</v>
      </c>
      <c r="K26" s="1">
        <v>2</v>
      </c>
      <c r="L26" s="1">
        <v>2</v>
      </c>
      <c r="M26" s="6">
        <f>VLOOKUP($B26,PSI!$A$1:$G$750,7,FALSE)</f>
        <v>2</v>
      </c>
      <c r="N26" s="6">
        <f>VLOOKUP($B26,Pengling!$A$1:$G$750,7,FALSE)</f>
        <v>0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>
        <v>2</v>
      </c>
      <c r="T26" s="1">
        <v>0</v>
      </c>
      <c r="U26" s="1">
        <v>3.5</v>
      </c>
      <c r="V26" s="1">
        <v>0</v>
      </c>
      <c r="W26" s="2" t="e">
        <v>#N/A</v>
      </c>
      <c r="X26" s="2" t="e">
        <v>#N/A</v>
      </c>
      <c r="Y26" s="2" t="e">
        <f t="shared" si="1"/>
        <v>#N/A</v>
      </c>
      <c r="Z26" s="2" t="e">
        <v>#N/A</v>
      </c>
      <c r="AA26" s="2" t="e">
        <v>#N/A</v>
      </c>
      <c r="AB26" s="2" t="e">
        <v>#N/A</v>
      </c>
      <c r="AC26" s="2" t="str">
        <f>VLOOKUP(B26,[1]Sheet1!$A$1:$S$370,9,FALSE)</f>
        <v>STUDENT</v>
      </c>
      <c r="AD26" s="2" t="e">
        <v>#N/A</v>
      </c>
      <c r="AE26" s="2" t="e">
        <f t="shared" si="2"/>
        <v>#N/A</v>
      </c>
    </row>
    <row r="27" spans="1:31" ht="15" customHeight="1">
      <c r="A27" s="1">
        <v>535</v>
      </c>
      <c r="B27" s="3">
        <v>1202150029</v>
      </c>
      <c r="C27" s="2">
        <v>3.5</v>
      </c>
      <c r="D27" s="1">
        <v>3</v>
      </c>
      <c r="E27" s="1">
        <v>3.5</v>
      </c>
      <c r="F27" s="1">
        <v>4</v>
      </c>
      <c r="G27" s="1">
        <v>4</v>
      </c>
      <c r="H27" s="1">
        <v>3</v>
      </c>
      <c r="I27" s="1">
        <v>4</v>
      </c>
      <c r="J27" s="6">
        <f>VLOOKUP($B27,Matdis!$A$1:$G$800,7,FALSE)</f>
        <v>4</v>
      </c>
      <c r="K27" s="1">
        <v>3.5</v>
      </c>
      <c r="L27" s="1">
        <v>3.5</v>
      </c>
      <c r="M27" s="6">
        <f>VLOOKUP($B27,PSI!$A$1:$G$750,7,FALSE)</f>
        <v>3.5</v>
      </c>
      <c r="N27" s="6">
        <f>VLOOKUP($B27,Pengling!$A$1:$G$750,7,FALSE)</f>
        <v>4</v>
      </c>
      <c r="O27" s="1">
        <v>4</v>
      </c>
      <c r="P27" s="1">
        <v>3.5</v>
      </c>
      <c r="Q27" s="1">
        <v>3</v>
      </c>
      <c r="R27" s="1">
        <v>4</v>
      </c>
      <c r="S27" s="1">
        <v>4</v>
      </c>
      <c r="T27" s="1">
        <v>3.5</v>
      </c>
      <c r="U27" s="1">
        <v>4</v>
      </c>
      <c r="V27" s="1">
        <v>4</v>
      </c>
      <c r="W27" s="6" t="s">
        <v>34</v>
      </c>
      <c r="X27" s="2" t="e">
        <v>#N/A</v>
      </c>
      <c r="Y27" s="2" t="str">
        <f t="shared" si="1"/>
        <v>ISM</v>
      </c>
      <c r="Z27" s="2" t="e">
        <v>#N/A</v>
      </c>
      <c r="AA27" s="2" t="e">
        <v>#N/A</v>
      </c>
      <c r="AB27" s="2" t="e">
        <v>#N/A</v>
      </c>
      <c r="AC27" s="2" t="str">
        <f>VLOOKUP(B27,[1]Sheet1!$A$1:$S$370,9,FALSE)</f>
        <v>GRADUATED</v>
      </c>
      <c r="AD27" s="7">
        <f>VLOOKUP(B27,[1]Sheet1!$A$1:$S$370,10,FALSE)</f>
        <v>43707</v>
      </c>
      <c r="AE27" s="2" t="str">
        <f t="shared" si="2"/>
        <v>TEPAT WAKTU</v>
      </c>
    </row>
    <row r="28" spans="1:31" ht="15" customHeight="1">
      <c r="A28" s="1">
        <v>536</v>
      </c>
      <c r="B28" s="3">
        <v>1202150030</v>
      </c>
      <c r="C28" s="2">
        <v>2.5</v>
      </c>
      <c r="D28" s="1">
        <v>3</v>
      </c>
      <c r="E28" s="1">
        <v>1</v>
      </c>
      <c r="F28" s="1" t="e">
        <v>#N/A</v>
      </c>
      <c r="G28" s="1">
        <v>3</v>
      </c>
      <c r="H28" s="1">
        <v>2</v>
      </c>
      <c r="I28" s="1">
        <v>1</v>
      </c>
      <c r="J28" s="6">
        <f>VLOOKUP($B28,Matdis!$A$1:$G$800,7,FALSE)</f>
        <v>0</v>
      </c>
      <c r="K28" s="1">
        <v>3</v>
      </c>
      <c r="L28" s="1">
        <v>1</v>
      </c>
      <c r="M28" s="6">
        <f>VLOOKUP($B28,PSI!$A$1:$G$750,7,FALSE)</f>
        <v>2.5</v>
      </c>
      <c r="N28" s="6">
        <f>VLOOKUP($B28,Pengling!$A$1:$G$750,7,FALSE)</f>
        <v>4</v>
      </c>
      <c r="O28" s="1">
        <v>3</v>
      </c>
      <c r="P28" s="1">
        <v>2</v>
      </c>
      <c r="Q28" s="1" t="e">
        <v>#N/A</v>
      </c>
      <c r="R28" s="1">
        <v>2</v>
      </c>
      <c r="S28" s="1">
        <v>2.5</v>
      </c>
      <c r="T28" s="1" t="e">
        <v>#N/A</v>
      </c>
      <c r="U28" s="1">
        <v>2</v>
      </c>
      <c r="V28" s="1">
        <v>3.5</v>
      </c>
      <c r="W28" s="2" t="s">
        <v>16</v>
      </c>
      <c r="X28" s="2" t="e">
        <v>#N/A</v>
      </c>
      <c r="Y28" s="2" t="str">
        <f t="shared" si="1"/>
        <v>EA</v>
      </c>
      <c r="Z28" s="2">
        <v>3.5</v>
      </c>
      <c r="AA28" s="2">
        <v>2.5</v>
      </c>
      <c r="AB28" s="2">
        <v>3.5</v>
      </c>
      <c r="AC28" s="2" t="str">
        <f>VLOOKUP(B28,[1]Sheet1!$A$1:$S$370,9,FALSE)</f>
        <v>STUDENT</v>
      </c>
      <c r="AD28" s="2" t="e">
        <v>#N/A</v>
      </c>
      <c r="AE28" s="2" t="e">
        <f t="shared" si="2"/>
        <v>#N/A</v>
      </c>
    </row>
    <row r="29" spans="1:31" ht="15" customHeight="1">
      <c r="A29" s="1">
        <v>537</v>
      </c>
      <c r="B29" s="3">
        <v>1202150031</v>
      </c>
      <c r="C29" s="2">
        <v>3</v>
      </c>
      <c r="D29" s="1">
        <v>2.5</v>
      </c>
      <c r="E29" s="1">
        <v>3.5</v>
      </c>
      <c r="F29" s="1">
        <v>3</v>
      </c>
      <c r="G29" s="1">
        <v>3.5</v>
      </c>
      <c r="H29" s="1">
        <v>2.5</v>
      </c>
      <c r="I29" s="1">
        <v>2</v>
      </c>
      <c r="J29" s="6">
        <f>VLOOKUP($B29,Matdis!$A$1:$G$800,7,FALSE)</f>
        <v>0</v>
      </c>
      <c r="K29" s="1">
        <v>3</v>
      </c>
      <c r="L29" s="1">
        <v>3.5</v>
      </c>
      <c r="M29" s="6">
        <f>VLOOKUP($B29,PSI!$A$1:$G$750,7,FALSE)</f>
        <v>3</v>
      </c>
      <c r="N29" s="6">
        <f>VLOOKUP($B29,Pengling!$A$1:$G$750,7,FALSE)</f>
        <v>3.5</v>
      </c>
      <c r="O29" s="1">
        <v>2.5</v>
      </c>
      <c r="P29" s="1">
        <v>3.5</v>
      </c>
      <c r="Q29" s="1">
        <v>3</v>
      </c>
      <c r="R29" s="1">
        <v>2.5</v>
      </c>
      <c r="S29" s="1">
        <v>3.5</v>
      </c>
      <c r="T29" s="1">
        <v>2.5</v>
      </c>
      <c r="U29" s="1">
        <v>3.5</v>
      </c>
      <c r="V29" s="1">
        <v>3.5</v>
      </c>
      <c r="W29" s="2" t="s">
        <v>16</v>
      </c>
      <c r="X29" s="2" t="e">
        <v>#N/A</v>
      </c>
      <c r="Y29" s="2" t="str">
        <f t="shared" si="1"/>
        <v>EA</v>
      </c>
      <c r="Z29" s="2">
        <v>4</v>
      </c>
      <c r="AA29" s="2">
        <v>3</v>
      </c>
      <c r="AB29" s="2">
        <v>2</v>
      </c>
      <c r="AC29" s="2" t="str">
        <f>VLOOKUP(B29,[1]Sheet1!$A$1:$S$370,9,FALSE)</f>
        <v>GRADUATED</v>
      </c>
      <c r="AD29" s="7">
        <f>VLOOKUP(B29,[1]Sheet1!$A$1:$S$370,10,FALSE)</f>
        <v>43707</v>
      </c>
      <c r="AE29" s="2" t="str">
        <f t="shared" si="2"/>
        <v>TEPAT WAKTU</v>
      </c>
    </row>
    <row r="30" spans="1:31" ht="15" customHeight="1">
      <c r="A30" s="1">
        <v>538</v>
      </c>
      <c r="B30" s="3">
        <v>1202150032</v>
      </c>
      <c r="C30" s="2">
        <v>4</v>
      </c>
      <c r="D30" s="1">
        <v>3.5</v>
      </c>
      <c r="E30" s="1">
        <v>4</v>
      </c>
      <c r="F30" s="1">
        <v>4</v>
      </c>
      <c r="G30" s="1">
        <v>3.5</v>
      </c>
      <c r="H30" s="1">
        <v>4</v>
      </c>
      <c r="I30" s="1">
        <v>3.5</v>
      </c>
      <c r="J30" s="6">
        <f>VLOOKUP($B30,Matdis!$A$1:$G$800,7,FALSE)</f>
        <v>4</v>
      </c>
      <c r="K30" s="1">
        <v>3.5</v>
      </c>
      <c r="L30" s="1">
        <v>4</v>
      </c>
      <c r="M30" s="6">
        <f>VLOOKUP($B30,PSI!$A$1:$G$750,7,FALSE)</f>
        <v>4</v>
      </c>
      <c r="N30" s="6">
        <f>VLOOKUP($B30,Pengling!$A$1:$G$750,7,FALSE)</f>
        <v>4</v>
      </c>
      <c r="O30" s="1">
        <v>4</v>
      </c>
      <c r="P30" s="1">
        <v>3.5</v>
      </c>
      <c r="Q30" s="1">
        <v>4</v>
      </c>
      <c r="R30" s="1">
        <v>3.5</v>
      </c>
      <c r="S30" s="1">
        <v>3.5</v>
      </c>
      <c r="T30" s="1">
        <v>3.5</v>
      </c>
      <c r="U30" s="1">
        <v>3.5</v>
      </c>
      <c r="V30" s="1">
        <v>3.5</v>
      </c>
      <c r="W30" s="6" t="s">
        <v>35</v>
      </c>
      <c r="X30" s="2" t="e">
        <v>#N/A</v>
      </c>
      <c r="Y30" s="2" t="str">
        <f t="shared" si="1"/>
        <v>EDM</v>
      </c>
      <c r="Z30" s="2">
        <v>4</v>
      </c>
      <c r="AA30" s="2">
        <v>4</v>
      </c>
      <c r="AB30" s="2">
        <v>4</v>
      </c>
      <c r="AC30" s="2" t="str">
        <f>VLOOKUP(B30,[1]Sheet1!$A$1:$S$370,9,FALSE)</f>
        <v>GRADUATED</v>
      </c>
      <c r="AD30" s="7">
        <f>VLOOKUP(B30,[1]Sheet1!$A$1:$S$370,10,FALSE)</f>
        <v>43656</v>
      </c>
      <c r="AE30" s="2" t="str">
        <f t="shared" si="2"/>
        <v>TEPAT WAKTU</v>
      </c>
    </row>
    <row r="31" spans="1:31" ht="15" customHeight="1">
      <c r="A31" s="1">
        <v>539</v>
      </c>
      <c r="B31" s="3">
        <v>1202150033</v>
      </c>
      <c r="C31" s="2">
        <v>3</v>
      </c>
      <c r="D31" s="1">
        <v>3</v>
      </c>
      <c r="E31" s="1">
        <v>3.5</v>
      </c>
      <c r="F31" s="1">
        <v>3</v>
      </c>
      <c r="G31" s="1">
        <v>2</v>
      </c>
      <c r="H31" s="1">
        <v>3</v>
      </c>
      <c r="I31" s="1">
        <v>2</v>
      </c>
      <c r="J31" s="6">
        <f>VLOOKUP($B31,Matdis!$A$1:$G$800,7,FALSE)</f>
        <v>1</v>
      </c>
      <c r="K31" s="1">
        <v>3.5</v>
      </c>
      <c r="L31" s="1">
        <v>2</v>
      </c>
      <c r="M31" s="6">
        <f>VLOOKUP($B31,PSI!$A$1:$G$750,7,FALSE)</f>
        <v>3.5</v>
      </c>
      <c r="N31" s="6">
        <f>VLOOKUP($B31,Pengling!$A$1:$G$750,7,FALSE)</f>
        <v>3</v>
      </c>
      <c r="O31" s="1">
        <v>4</v>
      </c>
      <c r="P31" s="1">
        <v>3</v>
      </c>
      <c r="Q31" s="1">
        <v>3.5</v>
      </c>
      <c r="R31" s="1">
        <v>3.5</v>
      </c>
      <c r="S31" s="1">
        <v>3</v>
      </c>
      <c r="T31" s="1">
        <v>3.5</v>
      </c>
      <c r="U31" s="1">
        <v>3.5</v>
      </c>
      <c r="V31" s="1">
        <v>3.5</v>
      </c>
      <c r="W31" s="6" t="s">
        <v>31</v>
      </c>
      <c r="X31" s="2" t="e">
        <v>#N/A</v>
      </c>
      <c r="Y31" s="2" t="str">
        <f t="shared" si="1"/>
        <v>EIM</v>
      </c>
      <c r="Z31" s="2">
        <v>3.5</v>
      </c>
      <c r="AA31" s="2">
        <v>4</v>
      </c>
      <c r="AB31" s="2">
        <v>3.5</v>
      </c>
      <c r="AC31" s="2" t="str">
        <f>VLOOKUP(B31,[1]Sheet1!$A$1:$S$370,9,FALSE)</f>
        <v>GRADUATED</v>
      </c>
      <c r="AD31" s="7">
        <f>VLOOKUP(B31,[1]Sheet1!$A$1:$S$370,10,FALSE)</f>
        <v>43707</v>
      </c>
      <c r="AE31" s="2" t="str">
        <f t="shared" si="2"/>
        <v>TEPAT WAKTU</v>
      </c>
    </row>
    <row r="32" spans="1:31">
      <c r="A32" s="1">
        <v>540</v>
      </c>
      <c r="B32" s="3">
        <v>1202150034</v>
      </c>
      <c r="C32" s="2">
        <v>4</v>
      </c>
      <c r="D32" s="1">
        <v>3</v>
      </c>
      <c r="E32" s="1">
        <v>3.5</v>
      </c>
      <c r="F32" s="1">
        <v>4</v>
      </c>
      <c r="G32" s="1">
        <v>3</v>
      </c>
      <c r="H32" s="1">
        <v>2</v>
      </c>
      <c r="I32" s="1">
        <v>3.5</v>
      </c>
      <c r="J32" s="6">
        <f>VLOOKUP($B32,Matdis!$A$1:$G$800,7,FALSE)</f>
        <v>4</v>
      </c>
      <c r="K32" s="1">
        <v>3.5</v>
      </c>
      <c r="L32" s="1">
        <v>4</v>
      </c>
      <c r="M32" s="6">
        <f>VLOOKUP($B32,PSI!$A$1:$G$750,7,FALSE)</f>
        <v>3.5</v>
      </c>
      <c r="N32" s="6">
        <f>VLOOKUP($B32,Pengling!$A$1:$G$750,7,FALSE)</f>
        <v>4</v>
      </c>
      <c r="O32" s="1">
        <v>4</v>
      </c>
      <c r="P32" s="1">
        <v>3.5</v>
      </c>
      <c r="Q32" s="1">
        <v>3.5</v>
      </c>
      <c r="R32" s="1">
        <v>2.5</v>
      </c>
      <c r="S32" s="1">
        <v>3.5</v>
      </c>
      <c r="T32" s="1">
        <v>3.5</v>
      </c>
      <c r="U32" s="1">
        <v>3.5</v>
      </c>
      <c r="V32" s="1">
        <v>3</v>
      </c>
      <c r="W32" s="2" t="s">
        <v>32</v>
      </c>
      <c r="X32" s="2" t="e">
        <v>#N/A</v>
      </c>
      <c r="Y32" s="2" t="str">
        <f t="shared" si="1"/>
        <v>TECHNO</v>
      </c>
      <c r="Z32" s="2">
        <v>3</v>
      </c>
      <c r="AA32" s="2">
        <v>3</v>
      </c>
      <c r="AB32" s="2">
        <v>3</v>
      </c>
      <c r="AC32" s="2" t="str">
        <f>VLOOKUP(B32,[1]Sheet1!$A$1:$S$370,9,FALSE)</f>
        <v>GRADUATED</v>
      </c>
      <c r="AD32" s="7">
        <f>VLOOKUP(B32,[1]Sheet1!$A$1:$S$370,10,FALSE)</f>
        <v>43693</v>
      </c>
      <c r="AE32" s="2" t="str">
        <f t="shared" si="2"/>
        <v>TEPAT WAKTU</v>
      </c>
    </row>
    <row r="33" spans="1:31" ht="15" customHeight="1">
      <c r="A33" s="1">
        <v>541</v>
      </c>
      <c r="B33" s="3">
        <v>1202150035</v>
      </c>
      <c r="C33" s="2">
        <v>3</v>
      </c>
      <c r="D33" s="1">
        <v>3</v>
      </c>
      <c r="E33" s="1">
        <v>4</v>
      </c>
      <c r="F33" s="1">
        <v>3.5</v>
      </c>
      <c r="G33" s="1">
        <v>4</v>
      </c>
      <c r="H33" s="1">
        <v>2</v>
      </c>
      <c r="I33" s="1">
        <v>2</v>
      </c>
      <c r="J33" s="6">
        <f>VLOOKUP($B33,Matdis!$A$1:$G$800,7,FALSE)</f>
        <v>1</v>
      </c>
      <c r="K33" s="1">
        <v>3.5</v>
      </c>
      <c r="L33" s="1">
        <v>3.5</v>
      </c>
      <c r="M33" s="6">
        <f>VLOOKUP($B33,PSI!$A$1:$G$750,7,FALSE)</f>
        <v>3.5</v>
      </c>
      <c r="N33" s="6">
        <f>VLOOKUP($B33,Pengling!$A$1:$G$750,7,FALSE)</f>
        <v>4</v>
      </c>
      <c r="O33" s="1">
        <v>3</v>
      </c>
      <c r="P33" s="1">
        <v>3</v>
      </c>
      <c r="Q33" s="1">
        <v>2.5</v>
      </c>
      <c r="R33" s="1">
        <v>2</v>
      </c>
      <c r="S33" s="1">
        <v>2</v>
      </c>
      <c r="T33" s="1">
        <v>2.5</v>
      </c>
      <c r="U33" s="1">
        <v>3.5</v>
      </c>
      <c r="V33" s="1">
        <v>3.5</v>
      </c>
      <c r="W33" s="6" t="s">
        <v>34</v>
      </c>
      <c r="X33" s="2" t="e">
        <v>#N/A</v>
      </c>
      <c r="Y33" s="2" t="str">
        <f t="shared" si="1"/>
        <v>ISM</v>
      </c>
      <c r="Z33" s="2">
        <v>4</v>
      </c>
      <c r="AA33" s="2">
        <v>4</v>
      </c>
      <c r="AB33" s="2">
        <v>3.5</v>
      </c>
      <c r="AC33" s="2" t="str">
        <f>VLOOKUP(B33,[1]Sheet1!$A$1:$S$370,9,FALSE)</f>
        <v>GRADUATED</v>
      </c>
      <c r="AD33" s="7">
        <f>VLOOKUP(B33,[1]Sheet1!$A$1:$S$370,10,FALSE)</f>
        <v>43651</v>
      </c>
      <c r="AE33" s="2" t="str">
        <f t="shared" si="2"/>
        <v>TEPAT WAKTU</v>
      </c>
    </row>
    <row r="34" spans="1:31" ht="15" customHeight="1">
      <c r="A34" s="1">
        <v>542</v>
      </c>
      <c r="B34" s="3">
        <v>1202150036</v>
      </c>
      <c r="C34" s="2">
        <v>2.5</v>
      </c>
      <c r="D34" s="1">
        <v>3.5</v>
      </c>
      <c r="E34" s="1">
        <v>4</v>
      </c>
      <c r="F34" s="1">
        <v>3</v>
      </c>
      <c r="G34" s="1">
        <v>4</v>
      </c>
      <c r="H34" s="1">
        <v>3</v>
      </c>
      <c r="I34" s="1">
        <v>3</v>
      </c>
      <c r="J34" s="6">
        <f>VLOOKUP($B34,Matdis!$A$1:$G$800,7,FALSE)</f>
        <v>2</v>
      </c>
      <c r="K34" s="1">
        <v>3.5</v>
      </c>
      <c r="L34" s="1">
        <v>3.5</v>
      </c>
      <c r="M34" s="6">
        <f>VLOOKUP($B34,PSI!$A$1:$G$750,7,FALSE)</f>
        <v>2.5</v>
      </c>
      <c r="N34" s="6">
        <f>VLOOKUP($B34,Pengling!$A$1:$G$750,7,FALSE)</f>
        <v>4</v>
      </c>
      <c r="O34" s="1">
        <v>3</v>
      </c>
      <c r="P34" s="1">
        <v>3</v>
      </c>
      <c r="Q34" s="1">
        <v>3.5</v>
      </c>
      <c r="R34" s="1">
        <v>3</v>
      </c>
      <c r="S34" s="1">
        <v>2.5</v>
      </c>
      <c r="T34" s="1">
        <v>3.5</v>
      </c>
      <c r="U34" s="1">
        <v>3.5</v>
      </c>
      <c r="V34" s="1">
        <v>3</v>
      </c>
      <c r="W34" s="6" t="s">
        <v>33</v>
      </c>
      <c r="X34" s="2" t="e">
        <v>#N/A</v>
      </c>
      <c r="Y34" s="2" t="str">
        <f t="shared" si="1"/>
        <v>EAD</v>
      </c>
      <c r="Z34" s="2">
        <v>3</v>
      </c>
      <c r="AA34" s="2">
        <v>3.5</v>
      </c>
      <c r="AB34" s="2">
        <v>3</v>
      </c>
      <c r="AC34" s="2" t="str">
        <f>VLOOKUP(B34,[1]Sheet1!$A$1:$S$370,9,FALSE)</f>
        <v>GRADUATED</v>
      </c>
      <c r="AD34" s="7">
        <f>VLOOKUP(B34,[1]Sheet1!$A$1:$S$370,10,FALSE)</f>
        <v>43693</v>
      </c>
      <c r="AE34" s="2" t="str">
        <f t="shared" si="2"/>
        <v>TEPAT WAKTU</v>
      </c>
    </row>
    <row r="35" spans="1:31" ht="15" customHeight="1">
      <c r="A35" s="1">
        <v>543</v>
      </c>
      <c r="B35" s="3">
        <v>1202150037</v>
      </c>
      <c r="C35" s="2">
        <v>3</v>
      </c>
      <c r="D35" s="1">
        <v>3.5</v>
      </c>
      <c r="E35" s="1">
        <v>3</v>
      </c>
      <c r="F35" s="1">
        <v>3.5</v>
      </c>
      <c r="G35" s="1">
        <v>4</v>
      </c>
      <c r="H35" s="1">
        <v>2.5</v>
      </c>
      <c r="I35" s="1">
        <v>4</v>
      </c>
      <c r="J35" s="6">
        <f>VLOOKUP($B35,Matdis!$A$1:$G$800,7,FALSE)</f>
        <v>3</v>
      </c>
      <c r="K35" s="1">
        <v>3.5</v>
      </c>
      <c r="L35" s="1">
        <v>3.5</v>
      </c>
      <c r="M35" s="6">
        <f>VLOOKUP($B35,PSI!$A$1:$G$750,7,FALSE)</f>
        <v>3.5</v>
      </c>
      <c r="N35" s="6">
        <f>VLOOKUP($B35,Pengling!$A$1:$G$750,7,FALSE)</f>
        <v>4</v>
      </c>
      <c r="O35" s="1">
        <v>4</v>
      </c>
      <c r="P35" s="1">
        <v>3.5</v>
      </c>
      <c r="Q35" s="1">
        <v>3</v>
      </c>
      <c r="R35" s="1">
        <v>3.5</v>
      </c>
      <c r="S35" s="1">
        <v>3.5</v>
      </c>
      <c r="T35" s="1">
        <v>3.5</v>
      </c>
      <c r="U35" s="1">
        <v>3.5</v>
      </c>
      <c r="V35" s="1">
        <v>3.5</v>
      </c>
      <c r="W35" s="2" t="s">
        <v>16</v>
      </c>
      <c r="X35" s="2" t="e">
        <v>#N/A</v>
      </c>
      <c r="Y35" s="2" t="str">
        <f t="shared" si="1"/>
        <v>EA</v>
      </c>
      <c r="Z35" s="2">
        <v>4</v>
      </c>
      <c r="AA35" s="2">
        <v>3.5</v>
      </c>
      <c r="AB35" s="2">
        <v>3.5</v>
      </c>
      <c r="AC35" s="2" t="str">
        <f>VLOOKUP(B35,[1]Sheet1!$A$1:$S$370,9,FALSE)</f>
        <v>GRADUATED</v>
      </c>
      <c r="AD35" s="7">
        <f>VLOOKUP(B35,[1]Sheet1!$A$1:$S$370,10,FALSE)</f>
        <v>43644</v>
      </c>
      <c r="AE35" s="2" t="str">
        <f t="shared" si="2"/>
        <v>TEPAT WAKTU</v>
      </c>
    </row>
    <row r="36" spans="1:31">
      <c r="A36" s="1">
        <v>544</v>
      </c>
      <c r="B36" s="3">
        <v>1202150038</v>
      </c>
      <c r="C36" s="2">
        <v>3.5</v>
      </c>
      <c r="D36" s="1">
        <v>2.5</v>
      </c>
      <c r="E36" s="1">
        <v>3.5</v>
      </c>
      <c r="F36" s="1" t="e">
        <v>#N/A</v>
      </c>
      <c r="G36" s="1">
        <v>3.5</v>
      </c>
      <c r="H36" s="1">
        <v>3</v>
      </c>
      <c r="I36" s="1">
        <v>2.5</v>
      </c>
      <c r="J36" s="6">
        <f>VLOOKUP($B36,Matdis!$A$1:$G$800,7,FALSE)</f>
        <v>1</v>
      </c>
      <c r="K36" s="1">
        <v>3</v>
      </c>
      <c r="L36" s="1">
        <v>3.5</v>
      </c>
      <c r="M36" s="6">
        <f>VLOOKUP($B36,PSI!$A$1:$G$750,7,FALSE)</f>
        <v>3.5</v>
      </c>
      <c r="N36" s="6">
        <f>VLOOKUP($B36,Pengling!$A$1:$G$750,7,FALSE)</f>
        <v>4</v>
      </c>
      <c r="O36" s="1">
        <v>3.5</v>
      </c>
      <c r="P36" s="1">
        <v>3.5</v>
      </c>
      <c r="Q36" s="1">
        <v>2.5</v>
      </c>
      <c r="R36" s="1">
        <v>3.5</v>
      </c>
      <c r="S36" s="1">
        <v>3.5</v>
      </c>
      <c r="T36" s="1">
        <v>3</v>
      </c>
      <c r="U36" s="1">
        <v>3.5</v>
      </c>
      <c r="V36" s="1">
        <v>3.5</v>
      </c>
      <c r="W36" s="2" t="s">
        <v>32</v>
      </c>
      <c r="X36" s="2" t="e">
        <v>#N/A</v>
      </c>
      <c r="Y36" s="2" t="str">
        <f t="shared" si="1"/>
        <v>TECHNO</v>
      </c>
      <c r="Z36" s="2">
        <v>3.5</v>
      </c>
      <c r="AA36" s="2">
        <v>3</v>
      </c>
      <c r="AB36" s="2">
        <v>3</v>
      </c>
      <c r="AC36" s="2" t="str">
        <f>VLOOKUP(B36,[1]Sheet1!$A$1:$S$370,9,FALSE)</f>
        <v>GRADUATED</v>
      </c>
      <c r="AD36" s="7">
        <f>VLOOKUP(B36,[1]Sheet1!$A$1:$S$370,10,FALSE)</f>
        <v>43707</v>
      </c>
      <c r="AE36" s="2" t="str">
        <f t="shared" si="2"/>
        <v>TEPAT WAKTU</v>
      </c>
    </row>
    <row r="37" spans="1:31" ht="15" customHeight="1">
      <c r="A37" s="1">
        <v>545</v>
      </c>
      <c r="B37" s="3">
        <v>1202150039</v>
      </c>
      <c r="C37" s="2" t="e">
        <v>#N/A</v>
      </c>
      <c r="D37" s="1" t="e">
        <v>#N/A</v>
      </c>
      <c r="E37" s="1" t="e">
        <v>#N/A</v>
      </c>
      <c r="F37" s="1" t="e">
        <v>#N/A</v>
      </c>
      <c r="G37" s="1" t="e">
        <v>#N/A</v>
      </c>
      <c r="H37" s="1" t="e">
        <v>#N/A</v>
      </c>
      <c r="I37" s="1" t="e">
        <v>#N/A</v>
      </c>
      <c r="J37" s="6">
        <f>VLOOKUP($B37,Matdis!$A$1:$G$800,7,FALSE)</f>
        <v>0</v>
      </c>
      <c r="K37" s="1">
        <v>0</v>
      </c>
      <c r="L37" s="1" t="e">
        <v>#N/A</v>
      </c>
      <c r="M37" s="6">
        <f>VLOOKUP($B37,PSI!$A$1:$G$750,7,FALSE)</f>
        <v>3</v>
      </c>
      <c r="N37" s="6">
        <f>VLOOKUP($B37,Pengling!$A$1:$G$750,7,FALSE)</f>
        <v>0</v>
      </c>
      <c r="O37" s="1" t="e">
        <v>#N/A</v>
      </c>
      <c r="P37" s="1" t="e">
        <v>#N/A</v>
      </c>
      <c r="Q37" s="1">
        <v>0</v>
      </c>
      <c r="R37" s="1" t="e">
        <v>#N/A</v>
      </c>
      <c r="S37" s="1" t="e">
        <v>#N/A</v>
      </c>
      <c r="T37" s="1" t="e">
        <v>#N/A</v>
      </c>
      <c r="U37" s="1">
        <v>1</v>
      </c>
      <c r="V37" s="1" t="e">
        <v>#N/A</v>
      </c>
      <c r="W37" s="2" t="e">
        <v>#N/A</v>
      </c>
      <c r="X37" s="2" t="e">
        <v>#N/A</v>
      </c>
      <c r="Y37" s="2" t="e">
        <f t="shared" si="1"/>
        <v>#N/A</v>
      </c>
      <c r="Z37" s="2" t="e">
        <v>#N/A</v>
      </c>
      <c r="AA37" s="2" t="e">
        <v>#N/A</v>
      </c>
      <c r="AB37" s="2" t="e">
        <v>#N/A</v>
      </c>
      <c r="AC37" s="2" t="str">
        <f>VLOOKUP(B37,[1]Sheet1!$A$1:$S$370,9,FALSE)</f>
        <v>RESIGN</v>
      </c>
      <c r="AD37" s="2" t="e">
        <v>#N/A</v>
      </c>
      <c r="AE37" s="2" t="e">
        <f t="shared" si="2"/>
        <v>#N/A</v>
      </c>
    </row>
    <row r="38" spans="1:31" ht="15" customHeight="1">
      <c r="A38" s="1">
        <v>546</v>
      </c>
      <c r="B38" s="3">
        <v>1202150040</v>
      </c>
      <c r="C38" s="2" t="e">
        <v>#N/A</v>
      </c>
      <c r="D38" s="1" t="e">
        <v>#N/A</v>
      </c>
      <c r="E38" s="1" t="e">
        <v>#N/A</v>
      </c>
      <c r="F38" s="1" t="e">
        <v>#N/A</v>
      </c>
      <c r="G38" s="1" t="e">
        <v>#N/A</v>
      </c>
      <c r="H38" s="1" t="e">
        <v>#N/A</v>
      </c>
      <c r="I38" s="1" t="e">
        <v>#N/A</v>
      </c>
      <c r="J38" s="6" t="e">
        <f>VLOOKUP($B38,Matdis!$A$1:$G$800,7,FALSE)</f>
        <v>#N/A</v>
      </c>
      <c r="K38" s="1" t="e">
        <v>#N/A</v>
      </c>
      <c r="L38" s="1" t="e">
        <v>#N/A</v>
      </c>
      <c r="M38" s="6">
        <f>VLOOKUP($B38,PSI!$A$1:$G$750,7,FALSE)</f>
        <v>4</v>
      </c>
      <c r="N38" s="6" t="e">
        <f>VLOOKUP($B38,Pengling!$A$1:$G$750,7,FALSE)</f>
        <v>#N/A</v>
      </c>
      <c r="O38" s="1" t="e">
        <v>#N/A</v>
      </c>
      <c r="P38" s="1" t="e">
        <v>#N/A</v>
      </c>
      <c r="Q38" s="1" t="e">
        <v>#N/A</v>
      </c>
      <c r="R38" s="1" t="e">
        <v>#N/A</v>
      </c>
      <c r="S38" s="1" t="e">
        <v>#N/A</v>
      </c>
      <c r="T38" s="1" t="e">
        <v>#N/A</v>
      </c>
      <c r="U38" s="1" t="e">
        <v>#N/A</v>
      </c>
      <c r="V38" s="1" t="e">
        <v>#N/A</v>
      </c>
      <c r="W38" s="2" t="e">
        <v>#N/A</v>
      </c>
      <c r="X38" s="2" t="e">
        <v>#N/A</v>
      </c>
      <c r="Y38" s="2" t="e">
        <f t="shared" si="1"/>
        <v>#N/A</v>
      </c>
      <c r="Z38" s="2" t="e">
        <v>#N/A</v>
      </c>
      <c r="AA38" s="2" t="e">
        <v>#N/A</v>
      </c>
      <c r="AB38" s="2" t="e">
        <v>#N/A</v>
      </c>
      <c r="AC38" s="2" t="str">
        <f>VLOOKUP(B38,[1]Sheet1!$A$1:$S$370,9,FALSE)</f>
        <v>RESIGN</v>
      </c>
      <c r="AD38" s="2" t="e">
        <v>#N/A</v>
      </c>
      <c r="AE38" s="2" t="e">
        <f t="shared" si="2"/>
        <v>#N/A</v>
      </c>
    </row>
    <row r="39" spans="1:31" ht="15" customHeight="1">
      <c r="A39" s="1">
        <v>547</v>
      </c>
      <c r="B39" s="3">
        <v>1202150041</v>
      </c>
      <c r="C39" s="2">
        <v>2.5</v>
      </c>
      <c r="D39" s="1">
        <v>3</v>
      </c>
      <c r="E39" s="1" t="e">
        <v>#N/A</v>
      </c>
      <c r="F39" s="1">
        <v>2.5</v>
      </c>
      <c r="G39" s="1">
        <v>2</v>
      </c>
      <c r="H39" s="1">
        <v>2</v>
      </c>
      <c r="I39" s="1">
        <v>2</v>
      </c>
      <c r="J39" s="6">
        <f>VLOOKUP($B39,Matdis!$A$1:$G$800,7,FALSE)</f>
        <v>2</v>
      </c>
      <c r="K39" s="1">
        <v>2.5</v>
      </c>
      <c r="L39" s="1">
        <v>1</v>
      </c>
      <c r="M39" s="6">
        <f>VLOOKUP($B39,PSI!$A$1:$G$750,7,FALSE)</f>
        <v>3.5</v>
      </c>
      <c r="N39" s="6">
        <f>VLOOKUP($B39,Pengling!$A$1:$G$750,7,FALSE)</f>
        <v>3</v>
      </c>
      <c r="O39" s="1">
        <v>2.5</v>
      </c>
      <c r="P39" s="1">
        <v>3</v>
      </c>
      <c r="Q39" s="1">
        <v>2.5</v>
      </c>
      <c r="R39" s="1">
        <v>2</v>
      </c>
      <c r="S39" s="1">
        <v>2.5</v>
      </c>
      <c r="T39" s="1">
        <v>3.5</v>
      </c>
      <c r="U39" s="1">
        <v>2</v>
      </c>
      <c r="V39" s="1">
        <v>3.5</v>
      </c>
      <c r="W39" s="2" t="s">
        <v>16</v>
      </c>
      <c r="X39" s="2" t="e">
        <v>#N/A</v>
      </c>
      <c r="Y39" s="2" t="str">
        <f t="shared" si="1"/>
        <v>EA</v>
      </c>
      <c r="Z39" s="2">
        <v>3.5</v>
      </c>
      <c r="AA39" s="2">
        <v>2.5</v>
      </c>
      <c r="AB39" s="2">
        <v>3.5</v>
      </c>
      <c r="AC39" s="2" t="str">
        <f>VLOOKUP(B39,[1]Sheet1!$A$1:$S$370,9,FALSE)</f>
        <v>STUDENT</v>
      </c>
      <c r="AD39" s="2" t="e">
        <v>#N/A</v>
      </c>
      <c r="AE39" s="2" t="e">
        <f t="shared" si="2"/>
        <v>#N/A</v>
      </c>
    </row>
    <row r="40" spans="1:31" ht="15" customHeight="1">
      <c r="A40" s="1">
        <v>548</v>
      </c>
      <c r="B40" s="3">
        <v>1202150042</v>
      </c>
      <c r="C40" s="2">
        <v>3</v>
      </c>
      <c r="D40" s="1">
        <v>3</v>
      </c>
      <c r="E40" s="1">
        <v>3</v>
      </c>
      <c r="F40" s="1">
        <v>2.5</v>
      </c>
      <c r="G40" s="1">
        <v>2</v>
      </c>
      <c r="H40" s="1">
        <v>1</v>
      </c>
      <c r="I40" s="1">
        <v>1</v>
      </c>
      <c r="J40" s="6">
        <f>VLOOKUP($B40,Matdis!$A$1:$G$800,7,FALSE)</f>
        <v>2</v>
      </c>
      <c r="K40" s="1">
        <v>3.5</v>
      </c>
      <c r="L40" s="1">
        <v>2.5</v>
      </c>
      <c r="M40" s="6">
        <f>VLOOKUP($B40,PSI!$A$1:$G$750,7,FALSE)</f>
        <v>3.5</v>
      </c>
      <c r="N40" s="6">
        <f>VLOOKUP($B40,Pengling!$A$1:$G$750,7,FALSE)</f>
        <v>4</v>
      </c>
      <c r="O40" s="1">
        <v>3</v>
      </c>
      <c r="P40" s="1">
        <v>2.5</v>
      </c>
      <c r="Q40" s="1">
        <v>2.5</v>
      </c>
      <c r="R40" s="1">
        <v>2</v>
      </c>
      <c r="S40" s="1">
        <v>2.5</v>
      </c>
      <c r="T40" s="1">
        <v>3.5</v>
      </c>
      <c r="U40" s="1">
        <v>2.5</v>
      </c>
      <c r="V40" s="1">
        <v>2</v>
      </c>
      <c r="W40" s="6" t="s">
        <v>30</v>
      </c>
      <c r="X40" s="2" t="e">
        <v>#N/A</v>
      </c>
      <c r="Y40" s="2" t="str">
        <f t="shared" si="1"/>
        <v>ERP</v>
      </c>
      <c r="Z40" s="2">
        <v>3.5</v>
      </c>
      <c r="AA40" s="2" t="e">
        <v>#N/A</v>
      </c>
      <c r="AB40" s="2">
        <v>3.5</v>
      </c>
      <c r="AC40" s="2" t="str">
        <f>VLOOKUP(B40,[1]Sheet1!$A$1:$S$370,9,FALSE)</f>
        <v>GRADUATED</v>
      </c>
      <c r="AD40" s="7">
        <f>VLOOKUP(B40,[1]Sheet1!$A$1:$S$370,10,FALSE)</f>
        <v>43693</v>
      </c>
      <c r="AE40" s="2" t="str">
        <f t="shared" si="2"/>
        <v>TEPAT WAKTU</v>
      </c>
    </row>
    <row r="41" spans="1:31" ht="15" customHeight="1">
      <c r="A41" s="1">
        <v>549</v>
      </c>
      <c r="B41" s="3">
        <v>1202150043</v>
      </c>
      <c r="C41" s="2">
        <v>2.5</v>
      </c>
      <c r="D41" s="1">
        <v>2.5</v>
      </c>
      <c r="E41" s="1">
        <v>3.5</v>
      </c>
      <c r="F41" s="1">
        <v>3.5</v>
      </c>
      <c r="G41" s="1">
        <v>3.5</v>
      </c>
      <c r="H41" s="1">
        <v>3</v>
      </c>
      <c r="I41" s="1">
        <v>2</v>
      </c>
      <c r="J41" s="6">
        <f>VLOOKUP($B41,Matdis!$A$1:$G$800,7,FALSE)</f>
        <v>1</v>
      </c>
      <c r="K41" s="1">
        <v>2</v>
      </c>
      <c r="L41" s="1">
        <v>3</v>
      </c>
      <c r="M41" s="6">
        <f>VLOOKUP($B41,PSI!$A$1:$G$750,7,FALSE)</f>
        <v>3.5</v>
      </c>
      <c r="N41" s="6">
        <f>VLOOKUP($B41,Pengling!$A$1:$G$750,7,FALSE)</f>
        <v>4</v>
      </c>
      <c r="O41" s="1">
        <v>2</v>
      </c>
      <c r="P41" s="1">
        <v>3</v>
      </c>
      <c r="Q41" s="1">
        <v>3</v>
      </c>
      <c r="R41" s="1">
        <v>2</v>
      </c>
      <c r="S41" s="1">
        <v>2</v>
      </c>
      <c r="T41" s="1">
        <v>2</v>
      </c>
      <c r="U41" s="1">
        <v>3</v>
      </c>
      <c r="V41" s="1">
        <v>3.5</v>
      </c>
      <c r="W41" s="6" t="s">
        <v>34</v>
      </c>
      <c r="X41" s="2" t="e">
        <v>#N/A</v>
      </c>
      <c r="Y41" s="2" t="str">
        <f t="shared" si="1"/>
        <v>ISM</v>
      </c>
      <c r="Z41" s="2">
        <v>3.5</v>
      </c>
      <c r="AA41" s="2">
        <v>4</v>
      </c>
      <c r="AB41" s="2">
        <v>3.5</v>
      </c>
      <c r="AC41" s="2" t="str">
        <f>VLOOKUP(B41,[1]Sheet1!$A$1:$S$370,9,FALSE)</f>
        <v>GRADUATED</v>
      </c>
      <c r="AD41" s="7">
        <f>VLOOKUP(B41,[1]Sheet1!$A$1:$S$370,10,FALSE)</f>
        <v>43651</v>
      </c>
      <c r="AE41" s="2" t="str">
        <f t="shared" si="2"/>
        <v>TEPAT WAKTU</v>
      </c>
    </row>
    <row r="42" spans="1:31" ht="15" customHeight="1">
      <c r="A42" s="1">
        <v>550</v>
      </c>
      <c r="B42" s="3">
        <v>1202150044</v>
      </c>
      <c r="C42" s="2">
        <v>2</v>
      </c>
      <c r="D42" s="1">
        <v>3.5</v>
      </c>
      <c r="E42" s="1">
        <v>3</v>
      </c>
      <c r="F42" s="1">
        <v>3</v>
      </c>
      <c r="G42" s="1">
        <v>3.5</v>
      </c>
      <c r="H42" s="1">
        <v>2</v>
      </c>
      <c r="I42" s="1">
        <v>2</v>
      </c>
      <c r="J42" s="6">
        <f>VLOOKUP($B42,Matdis!$A$1:$G$800,7,FALSE)</f>
        <v>1</v>
      </c>
      <c r="K42" s="1">
        <v>3.5</v>
      </c>
      <c r="L42" s="1">
        <v>3.5</v>
      </c>
      <c r="M42" s="6">
        <f>VLOOKUP($B42,PSI!$A$1:$G$750,7,FALSE)</f>
        <v>3</v>
      </c>
      <c r="N42" s="6">
        <f>VLOOKUP($B42,Pengling!$A$1:$G$750,7,FALSE)</f>
        <v>4</v>
      </c>
      <c r="O42" s="1">
        <v>4</v>
      </c>
      <c r="P42" s="1">
        <v>2</v>
      </c>
      <c r="Q42" s="1">
        <v>3</v>
      </c>
      <c r="R42" s="1">
        <v>2</v>
      </c>
      <c r="S42" s="1">
        <v>2</v>
      </c>
      <c r="T42" s="1">
        <v>3</v>
      </c>
      <c r="U42" s="1">
        <v>3</v>
      </c>
      <c r="V42" s="1">
        <v>3</v>
      </c>
      <c r="W42" s="6" t="s">
        <v>30</v>
      </c>
      <c r="X42" s="2" t="e">
        <v>#N/A</v>
      </c>
      <c r="Y42" s="2" t="str">
        <f t="shared" si="1"/>
        <v>ERP</v>
      </c>
      <c r="Z42" s="2">
        <v>3.5</v>
      </c>
      <c r="AA42" s="2" t="e">
        <v>#N/A</v>
      </c>
      <c r="AB42" s="2">
        <v>2.5</v>
      </c>
      <c r="AC42" s="2" t="str">
        <f>VLOOKUP(B42,[1]Sheet1!$A$1:$S$370,9,FALSE)</f>
        <v>GRADUATED</v>
      </c>
      <c r="AD42" s="7">
        <f>VLOOKUP(B42,[1]Sheet1!$A$1:$S$370,10,FALSE)</f>
        <v>43707</v>
      </c>
      <c r="AE42" s="2" t="str">
        <f t="shared" si="2"/>
        <v>TEPAT WAKTU</v>
      </c>
    </row>
    <row r="43" spans="1:31" ht="15" customHeight="1">
      <c r="A43" s="1">
        <v>551</v>
      </c>
      <c r="B43" s="3">
        <v>1202150046</v>
      </c>
      <c r="C43" s="2">
        <v>2.5</v>
      </c>
      <c r="D43" s="1" t="e">
        <v>#N/A</v>
      </c>
      <c r="E43" s="1">
        <v>2</v>
      </c>
      <c r="F43" s="1">
        <v>2</v>
      </c>
      <c r="G43" s="1">
        <v>2.5</v>
      </c>
      <c r="H43" s="1">
        <v>1</v>
      </c>
      <c r="I43" s="1">
        <v>2</v>
      </c>
      <c r="J43" s="6">
        <f>VLOOKUP($B43,Matdis!$A$1:$G$800,7,FALSE)</f>
        <v>0</v>
      </c>
      <c r="K43" s="1">
        <v>3.5</v>
      </c>
      <c r="L43" s="1">
        <v>2.5</v>
      </c>
      <c r="M43" s="6">
        <f>VLOOKUP($B43,PSI!$A$1:$G$750,7,FALSE)</f>
        <v>2</v>
      </c>
      <c r="N43" s="6">
        <f>VLOOKUP($B43,Pengling!$A$1:$G$750,7,FALSE)</f>
        <v>4</v>
      </c>
      <c r="O43" s="1">
        <v>3</v>
      </c>
      <c r="P43" s="1">
        <v>2.5</v>
      </c>
      <c r="Q43" s="1">
        <v>2</v>
      </c>
      <c r="R43" s="1">
        <v>2</v>
      </c>
      <c r="S43" s="1">
        <v>2</v>
      </c>
      <c r="T43" s="1">
        <v>2.5</v>
      </c>
      <c r="U43" s="1">
        <v>2</v>
      </c>
      <c r="V43" s="1">
        <v>3.5</v>
      </c>
      <c r="W43" s="2" t="s">
        <v>16</v>
      </c>
      <c r="X43" s="2" t="e">
        <v>#N/A</v>
      </c>
      <c r="Y43" s="2" t="str">
        <f t="shared" si="1"/>
        <v>EA</v>
      </c>
      <c r="Z43" s="2">
        <v>2.5</v>
      </c>
      <c r="AA43" s="2">
        <v>2.5</v>
      </c>
      <c r="AB43" s="2">
        <v>3.5</v>
      </c>
      <c r="AC43" s="2" t="str">
        <f>VLOOKUP(B43,[1]Sheet1!$A$1:$S$370,9,FALSE)</f>
        <v>STUDENT</v>
      </c>
      <c r="AD43" s="2" t="e">
        <v>#N/A</v>
      </c>
      <c r="AE43" s="2" t="e">
        <f t="shared" si="2"/>
        <v>#N/A</v>
      </c>
    </row>
    <row r="44" spans="1:31" ht="15" customHeight="1">
      <c r="A44" s="1">
        <v>552</v>
      </c>
      <c r="B44" s="3">
        <v>1202150047</v>
      </c>
      <c r="C44" s="2" t="e">
        <v>#N/A</v>
      </c>
      <c r="D44" s="1" t="e">
        <v>#N/A</v>
      </c>
      <c r="E44" s="1" t="e">
        <v>#N/A</v>
      </c>
      <c r="F44" s="1" t="e">
        <v>#N/A</v>
      </c>
      <c r="G44" s="1" t="e">
        <v>#N/A</v>
      </c>
      <c r="H44" s="1" t="e">
        <v>#N/A</v>
      </c>
      <c r="I44" s="1" t="e">
        <v>#N/A</v>
      </c>
      <c r="J44" s="6">
        <f>VLOOKUP($B44,Matdis!$A$1:$G$800,7,FALSE)</f>
        <v>4</v>
      </c>
      <c r="K44" s="1">
        <v>3</v>
      </c>
      <c r="L44" s="1" t="e">
        <v>#N/A</v>
      </c>
      <c r="M44" s="6">
        <f>VLOOKUP($B44,PSI!$A$1:$G$750,7,FALSE)</f>
        <v>3.5</v>
      </c>
      <c r="N44" s="6">
        <f>VLOOKUP($B44,Pengling!$A$1:$G$750,7,FALSE)</f>
        <v>4</v>
      </c>
      <c r="O44" s="1" t="e">
        <v>#N/A</v>
      </c>
      <c r="P44" s="1" t="e">
        <v>#N/A</v>
      </c>
      <c r="Q44" s="1" t="e">
        <v>#N/A</v>
      </c>
      <c r="R44" s="1" t="e">
        <v>#N/A</v>
      </c>
      <c r="S44" s="1" t="e">
        <v>#N/A</v>
      </c>
      <c r="T44" s="1" t="e">
        <v>#N/A</v>
      </c>
      <c r="U44" s="1" t="e">
        <v>#N/A</v>
      </c>
      <c r="V44" s="1" t="e">
        <v>#N/A</v>
      </c>
      <c r="W44" s="2" t="e">
        <v>#N/A</v>
      </c>
      <c r="X44" s="2" t="e">
        <v>#N/A</v>
      </c>
      <c r="Y44" s="2" t="e">
        <f t="shared" si="1"/>
        <v>#N/A</v>
      </c>
      <c r="Z44" s="2" t="e">
        <v>#N/A</v>
      </c>
      <c r="AA44" s="2" t="e">
        <v>#N/A</v>
      </c>
      <c r="AB44" s="2" t="e">
        <v>#N/A</v>
      </c>
      <c r="AC44" s="2" t="str">
        <f>VLOOKUP(B44,[1]Sheet1!$A$1:$S$370,9,FALSE)</f>
        <v>RESIGN</v>
      </c>
      <c r="AD44" s="2" t="e">
        <v>#N/A</v>
      </c>
      <c r="AE44" s="2" t="e">
        <f t="shared" si="2"/>
        <v>#N/A</v>
      </c>
    </row>
    <row r="45" spans="1:31" ht="15" customHeight="1">
      <c r="A45" s="1">
        <v>553</v>
      </c>
      <c r="B45" s="3">
        <v>1202150048</v>
      </c>
      <c r="C45" s="2">
        <v>3.5</v>
      </c>
      <c r="D45" s="1">
        <v>0</v>
      </c>
      <c r="E45" s="1" t="e">
        <v>#N/A</v>
      </c>
      <c r="F45" s="1">
        <v>0</v>
      </c>
      <c r="G45" s="1">
        <v>0</v>
      </c>
      <c r="H45" s="1" t="e">
        <v>#N/A</v>
      </c>
      <c r="I45" s="1">
        <v>3</v>
      </c>
      <c r="J45" s="6">
        <f>VLOOKUP($B45,Matdis!$A$1:$G$800,7,FALSE)</f>
        <v>2</v>
      </c>
      <c r="K45" s="1">
        <v>1</v>
      </c>
      <c r="L45" s="1">
        <v>3.5</v>
      </c>
      <c r="M45" s="6">
        <f>VLOOKUP($B45,PSI!$A$1:$G$750,7,FALSE)</f>
        <v>4</v>
      </c>
      <c r="N45" s="6">
        <f>VLOOKUP($B45,Pengling!$A$1:$G$750,7,FALSE)</f>
        <v>3</v>
      </c>
      <c r="O45" s="1">
        <v>0</v>
      </c>
      <c r="P45" s="1" t="e">
        <v>#N/A</v>
      </c>
      <c r="Q45" s="1">
        <v>0</v>
      </c>
      <c r="R45" s="1">
        <v>0</v>
      </c>
      <c r="S45" s="1" t="e">
        <v>#N/A</v>
      </c>
      <c r="T45" s="1" t="e">
        <v>#N/A</v>
      </c>
      <c r="U45" s="1">
        <v>3</v>
      </c>
      <c r="V45" s="1" t="e">
        <v>#N/A</v>
      </c>
      <c r="W45" s="2" t="e">
        <v>#N/A</v>
      </c>
      <c r="X45" s="2" t="e">
        <v>#N/A</v>
      </c>
      <c r="Y45" s="2" t="e">
        <f t="shared" si="1"/>
        <v>#N/A</v>
      </c>
      <c r="Z45" s="2" t="e">
        <v>#N/A</v>
      </c>
      <c r="AA45" s="2" t="e">
        <v>#N/A</v>
      </c>
      <c r="AB45" s="2" t="e">
        <v>#N/A</v>
      </c>
      <c r="AC45" s="2" t="str">
        <f>VLOOKUP(B45,[1]Sheet1!$A$1:$S$370,9,FALSE)</f>
        <v>RESIGN</v>
      </c>
      <c r="AD45" s="2" t="e">
        <v>#N/A</v>
      </c>
      <c r="AE45" s="2" t="e">
        <f t="shared" si="2"/>
        <v>#N/A</v>
      </c>
    </row>
    <row r="46" spans="1:31">
      <c r="A46" s="1">
        <v>554</v>
      </c>
      <c r="B46" s="3">
        <v>1202150049</v>
      </c>
      <c r="C46" s="2">
        <v>4</v>
      </c>
      <c r="D46" s="1">
        <v>3</v>
      </c>
      <c r="E46" s="1">
        <v>3</v>
      </c>
      <c r="F46" s="1">
        <v>3</v>
      </c>
      <c r="G46" s="1">
        <v>3.5</v>
      </c>
      <c r="H46" s="1">
        <v>3.5</v>
      </c>
      <c r="I46" s="1">
        <v>2.5</v>
      </c>
      <c r="J46" s="6">
        <f>VLOOKUP($B46,Matdis!$A$1:$G$800,7,FALSE)</f>
        <v>1</v>
      </c>
      <c r="K46" s="1">
        <v>4</v>
      </c>
      <c r="L46" s="1">
        <v>3.5</v>
      </c>
      <c r="M46" s="6">
        <f>VLOOKUP($B46,PSI!$A$1:$G$750,7,FALSE)</f>
        <v>4</v>
      </c>
      <c r="N46" s="6">
        <f>VLOOKUP($B46,Pengling!$A$1:$G$750,7,FALSE)</f>
        <v>2</v>
      </c>
      <c r="O46" s="1">
        <v>3.5</v>
      </c>
      <c r="P46" s="1">
        <v>1</v>
      </c>
      <c r="Q46" s="1">
        <v>3.5</v>
      </c>
      <c r="R46" s="1">
        <v>2</v>
      </c>
      <c r="S46" s="1">
        <v>3</v>
      </c>
      <c r="T46" s="1">
        <v>2.5</v>
      </c>
      <c r="U46" s="1">
        <v>3.5</v>
      </c>
      <c r="V46" s="1">
        <v>3.5</v>
      </c>
      <c r="W46" s="2" t="s">
        <v>32</v>
      </c>
      <c r="X46" s="2" t="e">
        <v>#N/A</v>
      </c>
      <c r="Y46" s="2" t="str">
        <f t="shared" si="1"/>
        <v>TECHNO</v>
      </c>
      <c r="Z46" s="2">
        <v>4</v>
      </c>
      <c r="AA46" s="2">
        <v>4</v>
      </c>
      <c r="AB46" s="2">
        <v>2.5</v>
      </c>
      <c r="AC46" s="2" t="str">
        <f>VLOOKUP(B46,[1]Sheet1!$A$1:$S$370,9,FALSE)</f>
        <v>GRADUATED</v>
      </c>
      <c r="AD46" s="7">
        <f>VLOOKUP(B46,[1]Sheet1!$A$1:$S$370,10,FALSE)</f>
        <v>43707</v>
      </c>
      <c r="AE46" s="2" t="str">
        <f t="shared" si="2"/>
        <v>TEPAT WAKTU</v>
      </c>
    </row>
    <row r="47" spans="1:31" ht="15" customHeight="1">
      <c r="A47" s="1">
        <v>555</v>
      </c>
      <c r="B47" s="3">
        <v>1202150050</v>
      </c>
      <c r="C47" s="2" t="e">
        <v>#N/A</v>
      </c>
      <c r="D47" s="1" t="e">
        <v>#N/A</v>
      </c>
      <c r="E47" s="1" t="e">
        <v>#N/A</v>
      </c>
      <c r="F47" s="1" t="e">
        <v>#N/A</v>
      </c>
      <c r="G47" s="1" t="e">
        <v>#N/A</v>
      </c>
      <c r="H47" s="1" t="e">
        <v>#N/A</v>
      </c>
      <c r="I47" s="1" t="e">
        <v>#N/A</v>
      </c>
      <c r="J47" s="6">
        <f>VLOOKUP($B47,Matdis!$A$1:$G$800,7,FALSE)</f>
        <v>0</v>
      </c>
      <c r="K47" s="1">
        <v>0</v>
      </c>
      <c r="L47" s="1" t="e">
        <v>#N/A</v>
      </c>
      <c r="M47" s="6">
        <f>VLOOKUP($B47,PSI!$A$1:$G$750,7,FALSE)</f>
        <v>2.5</v>
      </c>
      <c r="N47" s="6">
        <f>VLOOKUP($B47,Pengling!$A$1:$G$750,7,FALSE)</f>
        <v>0</v>
      </c>
      <c r="O47" s="1" t="e">
        <v>#N/A</v>
      </c>
      <c r="P47" s="1" t="e">
        <v>#N/A</v>
      </c>
      <c r="Q47" s="1" t="e">
        <v>#N/A</v>
      </c>
      <c r="R47" s="1" t="e">
        <v>#N/A</v>
      </c>
      <c r="S47" s="1" t="e">
        <v>#N/A</v>
      </c>
      <c r="T47" s="1" t="e">
        <v>#N/A</v>
      </c>
      <c r="U47" s="1" t="e">
        <v>#N/A</v>
      </c>
      <c r="V47" s="1" t="e">
        <v>#N/A</v>
      </c>
      <c r="W47" s="2" t="e">
        <v>#N/A</v>
      </c>
      <c r="X47" s="2" t="e">
        <v>#N/A</v>
      </c>
      <c r="Y47" s="2" t="e">
        <f t="shared" si="1"/>
        <v>#N/A</v>
      </c>
      <c r="Z47" s="2" t="e">
        <v>#N/A</v>
      </c>
      <c r="AA47" s="2" t="e">
        <v>#N/A</v>
      </c>
      <c r="AB47" s="2" t="e">
        <v>#N/A</v>
      </c>
      <c r="AC47" s="2" t="str">
        <f>VLOOKUP(B47,[1]Sheet1!$A$1:$S$370,9,FALSE)</f>
        <v>RESIGN</v>
      </c>
      <c r="AD47" s="2" t="e">
        <v>#N/A</v>
      </c>
      <c r="AE47" s="2" t="e">
        <f t="shared" si="2"/>
        <v>#N/A</v>
      </c>
    </row>
    <row r="48" spans="1:31" ht="15" customHeight="1">
      <c r="A48" s="1">
        <v>556</v>
      </c>
      <c r="B48" s="3">
        <v>1202150051</v>
      </c>
      <c r="C48" s="2">
        <v>0</v>
      </c>
      <c r="D48" s="1" t="e">
        <v>#N/A</v>
      </c>
      <c r="E48" s="1" t="e">
        <v>#N/A</v>
      </c>
      <c r="F48" s="1">
        <v>0</v>
      </c>
      <c r="G48" s="1">
        <v>0</v>
      </c>
      <c r="H48" s="1" t="e">
        <v>#N/A</v>
      </c>
      <c r="I48" s="1" t="e">
        <v>#N/A</v>
      </c>
      <c r="J48" s="6">
        <f>VLOOKUP($B48,Matdis!$A$1:$G$800,7,FALSE)</f>
        <v>0</v>
      </c>
      <c r="K48" s="1">
        <v>1</v>
      </c>
      <c r="L48" s="1">
        <v>0</v>
      </c>
      <c r="M48" s="6">
        <f>VLOOKUP($B48,PSI!$A$1:$G$750,7,FALSE)</f>
        <v>2.5</v>
      </c>
      <c r="N48" s="6">
        <f>VLOOKUP($B48,Pengling!$A$1:$G$750,7,FALSE)</f>
        <v>4</v>
      </c>
      <c r="O48" s="1">
        <v>0</v>
      </c>
      <c r="P48" s="1" t="e">
        <v>#N/A</v>
      </c>
      <c r="Q48" s="1">
        <v>0</v>
      </c>
      <c r="R48" s="1">
        <v>0</v>
      </c>
      <c r="S48" s="1" t="e">
        <v>#N/A</v>
      </c>
      <c r="T48" s="1" t="e">
        <v>#N/A</v>
      </c>
      <c r="U48" s="1">
        <v>2</v>
      </c>
      <c r="V48" s="1" t="e">
        <v>#N/A</v>
      </c>
      <c r="W48" s="2" t="e">
        <v>#N/A</v>
      </c>
      <c r="X48" s="2" t="e">
        <v>#N/A</v>
      </c>
      <c r="Y48" s="2" t="e">
        <f t="shared" si="1"/>
        <v>#N/A</v>
      </c>
      <c r="Z48" s="2" t="e">
        <v>#N/A</v>
      </c>
      <c r="AA48" s="2" t="e">
        <v>#N/A</v>
      </c>
      <c r="AB48" s="2" t="e">
        <v>#N/A</v>
      </c>
      <c r="AC48" s="2" t="str">
        <f>VLOOKUP(B48,[1]Sheet1!$A$1:$S$370,9,FALSE)</f>
        <v>RESIGN</v>
      </c>
      <c r="AD48" s="2" t="e">
        <v>#N/A</v>
      </c>
      <c r="AE48" s="2" t="e">
        <f t="shared" si="2"/>
        <v>#N/A</v>
      </c>
    </row>
    <row r="49" spans="1:31" ht="15" customHeight="1">
      <c r="A49" s="1">
        <v>557</v>
      </c>
      <c r="B49" s="3">
        <v>1202150052</v>
      </c>
      <c r="C49" s="2">
        <v>2.5</v>
      </c>
      <c r="D49" s="1">
        <v>4</v>
      </c>
      <c r="E49" s="1">
        <v>3.5</v>
      </c>
      <c r="F49" s="1">
        <v>3.5</v>
      </c>
      <c r="G49" s="1">
        <v>4</v>
      </c>
      <c r="H49" s="1">
        <v>3.5</v>
      </c>
      <c r="I49" s="1">
        <v>3.5</v>
      </c>
      <c r="J49" s="6">
        <f>VLOOKUP($B49,Matdis!$A$1:$G$800,7,FALSE)</f>
        <v>4</v>
      </c>
      <c r="K49" s="1">
        <v>3.5</v>
      </c>
      <c r="L49" s="1">
        <v>3.5</v>
      </c>
      <c r="M49" s="6">
        <f>VLOOKUP($B49,PSI!$A$1:$G$750,7,FALSE)</f>
        <v>3</v>
      </c>
      <c r="N49" s="6">
        <f>VLOOKUP($B49,Pengling!$A$1:$G$750,7,FALSE)</f>
        <v>4</v>
      </c>
      <c r="O49" s="1">
        <v>4</v>
      </c>
      <c r="P49" s="1">
        <v>4</v>
      </c>
      <c r="Q49" s="1">
        <v>3.5</v>
      </c>
      <c r="R49" s="1">
        <v>3</v>
      </c>
      <c r="S49" s="1">
        <v>2.5</v>
      </c>
      <c r="T49" s="1">
        <v>4</v>
      </c>
      <c r="U49" s="1">
        <v>3.5</v>
      </c>
      <c r="V49" s="1">
        <v>4</v>
      </c>
      <c r="W49" s="2" t="s">
        <v>16</v>
      </c>
      <c r="X49" s="2" t="e">
        <v>#N/A</v>
      </c>
      <c r="Y49" s="2" t="str">
        <f t="shared" si="1"/>
        <v>EA</v>
      </c>
      <c r="Z49" s="2">
        <v>4</v>
      </c>
      <c r="AA49" s="2">
        <v>3.5</v>
      </c>
      <c r="AB49" s="2">
        <v>4</v>
      </c>
      <c r="AC49" s="2" t="str">
        <f>VLOOKUP(B49,[1]Sheet1!$A$1:$S$370,9,FALSE)</f>
        <v>GRADUATED</v>
      </c>
      <c r="AD49" s="7">
        <f>VLOOKUP(B49,[1]Sheet1!$A$1:$S$370,10,FALSE)</f>
        <v>43644</v>
      </c>
      <c r="AE49" s="2" t="str">
        <f t="shared" si="2"/>
        <v>TEPAT WAKTU</v>
      </c>
    </row>
    <row r="50" spans="1:31" ht="15" customHeight="1">
      <c r="A50" s="1">
        <v>558</v>
      </c>
      <c r="B50" s="3">
        <v>1202150054</v>
      </c>
      <c r="C50" s="2">
        <v>3.5</v>
      </c>
      <c r="D50" s="1">
        <v>3.5</v>
      </c>
      <c r="E50" s="1">
        <v>4</v>
      </c>
      <c r="F50" s="1">
        <v>3.5</v>
      </c>
      <c r="G50" s="1">
        <v>3.5</v>
      </c>
      <c r="H50" s="1">
        <v>3.5</v>
      </c>
      <c r="I50" s="1">
        <v>4</v>
      </c>
      <c r="J50" s="6">
        <f>VLOOKUP($B50,Matdis!$A$1:$G$800,7,FALSE)</f>
        <v>3.5</v>
      </c>
      <c r="K50" s="1">
        <v>3.5</v>
      </c>
      <c r="L50" s="1">
        <v>4</v>
      </c>
      <c r="M50" s="6">
        <f>VLOOKUP($B50,PSI!$A$1:$G$750,7,FALSE)</f>
        <v>4</v>
      </c>
      <c r="N50" s="6">
        <f>VLOOKUP($B50,Pengling!$A$1:$G$750,7,FALSE)</f>
        <v>4</v>
      </c>
      <c r="O50" s="1">
        <v>3.5</v>
      </c>
      <c r="P50" s="1">
        <v>3.5</v>
      </c>
      <c r="Q50" s="1">
        <v>3.5</v>
      </c>
      <c r="R50" s="1">
        <v>4</v>
      </c>
      <c r="S50" s="1">
        <v>3.5</v>
      </c>
      <c r="T50" s="1">
        <v>3</v>
      </c>
      <c r="U50" s="1">
        <v>4</v>
      </c>
      <c r="V50" s="1">
        <v>4</v>
      </c>
      <c r="W50" s="6" t="s">
        <v>33</v>
      </c>
      <c r="X50" s="2" t="e">
        <v>#N/A</v>
      </c>
      <c r="Y50" s="2" t="str">
        <f t="shared" si="1"/>
        <v>EAD</v>
      </c>
      <c r="Z50" s="2">
        <v>4</v>
      </c>
      <c r="AA50" s="2">
        <v>3.5</v>
      </c>
      <c r="AB50" s="2">
        <v>4</v>
      </c>
      <c r="AC50" s="2" t="str">
        <f>VLOOKUP(B50,[1]Sheet1!$A$1:$S$370,9,FALSE)</f>
        <v>GRADUATED</v>
      </c>
      <c r="AD50" s="7">
        <f>VLOOKUP(B50,[1]Sheet1!$A$1:$S$370,10,FALSE)</f>
        <v>43707</v>
      </c>
      <c r="AE50" s="2" t="str">
        <f t="shared" si="2"/>
        <v>TEPAT WAKTU</v>
      </c>
    </row>
    <row r="51" spans="1:31" ht="15" customHeight="1">
      <c r="A51" s="1">
        <v>559</v>
      </c>
      <c r="B51" s="3">
        <v>1202150055</v>
      </c>
      <c r="C51" s="2">
        <v>3.5</v>
      </c>
      <c r="D51" s="1">
        <v>2.5</v>
      </c>
      <c r="E51" s="1">
        <v>3</v>
      </c>
      <c r="F51" s="1">
        <v>2.5</v>
      </c>
      <c r="G51" s="1">
        <v>3.5</v>
      </c>
      <c r="H51" s="1">
        <v>3</v>
      </c>
      <c r="I51" s="1">
        <v>3</v>
      </c>
      <c r="J51" s="6">
        <f>VLOOKUP($B51,Matdis!$A$1:$G$800,7,FALSE)</f>
        <v>2.5</v>
      </c>
      <c r="K51" s="1">
        <v>2</v>
      </c>
      <c r="L51" s="1">
        <v>4</v>
      </c>
      <c r="M51" s="6">
        <f>VLOOKUP($B51,PSI!$A$1:$G$750,7,FALSE)</f>
        <v>3</v>
      </c>
      <c r="N51" s="6">
        <f>VLOOKUP($B51,Pengling!$A$1:$G$750,7,FALSE)</f>
        <v>4</v>
      </c>
      <c r="O51" s="1">
        <v>2.5</v>
      </c>
      <c r="P51" s="1">
        <v>3</v>
      </c>
      <c r="Q51" s="1">
        <v>3.5</v>
      </c>
      <c r="R51" s="1">
        <v>3.5</v>
      </c>
      <c r="S51" s="1">
        <v>3.5</v>
      </c>
      <c r="T51" s="1">
        <v>3.5</v>
      </c>
      <c r="U51" s="1">
        <v>3.5</v>
      </c>
      <c r="V51" s="1">
        <v>3.5</v>
      </c>
      <c r="W51" s="2" t="s">
        <v>16</v>
      </c>
      <c r="X51" s="2" t="e">
        <v>#N/A</v>
      </c>
      <c r="Y51" s="2" t="str">
        <f t="shared" si="1"/>
        <v>EA</v>
      </c>
      <c r="Z51" s="2">
        <v>4</v>
      </c>
      <c r="AA51" s="2">
        <v>3</v>
      </c>
      <c r="AB51" s="2">
        <v>3.5</v>
      </c>
      <c r="AC51" s="2" t="str">
        <f>VLOOKUP(B51,[1]Sheet1!$A$1:$S$370,9,FALSE)</f>
        <v>GRADUATED</v>
      </c>
      <c r="AD51" s="7">
        <f>VLOOKUP(B51,[1]Sheet1!$A$1:$S$370,10,FALSE)</f>
        <v>43707</v>
      </c>
      <c r="AE51" s="2" t="str">
        <f t="shared" si="2"/>
        <v>TEPAT WAKTU</v>
      </c>
    </row>
    <row r="52" spans="1:31" ht="15" customHeight="1">
      <c r="A52" s="1">
        <v>560</v>
      </c>
      <c r="B52" s="3">
        <v>1202150056</v>
      </c>
      <c r="C52" s="2">
        <v>0</v>
      </c>
      <c r="D52" s="1">
        <v>0</v>
      </c>
      <c r="E52" s="1" t="e">
        <v>#N/A</v>
      </c>
      <c r="F52" s="1" t="e">
        <v>#N/A</v>
      </c>
      <c r="G52" s="1">
        <v>0</v>
      </c>
      <c r="H52" s="1" t="e">
        <v>#N/A</v>
      </c>
      <c r="I52" s="1" t="e">
        <v>#N/A</v>
      </c>
      <c r="J52" s="6">
        <f>VLOOKUP($B52,Matdis!$A$1:$G$800,7,FALSE)</f>
        <v>0</v>
      </c>
      <c r="K52" s="1">
        <v>0</v>
      </c>
      <c r="L52" s="1">
        <v>0</v>
      </c>
      <c r="M52" s="6">
        <f>VLOOKUP($B52,PSI!$A$1:$G$750,7,FALSE)</f>
        <v>4</v>
      </c>
      <c r="N52" s="6">
        <f>VLOOKUP($B52,Pengling!$A$1:$G$750,7,FALSE)</f>
        <v>3.5</v>
      </c>
      <c r="O52" s="1">
        <v>0</v>
      </c>
      <c r="P52" s="1" t="e">
        <v>#N/A</v>
      </c>
      <c r="Q52" s="1">
        <v>0</v>
      </c>
      <c r="R52" s="1">
        <v>0</v>
      </c>
      <c r="S52" s="1" t="e">
        <v>#N/A</v>
      </c>
      <c r="T52" s="1" t="e">
        <v>#N/A</v>
      </c>
      <c r="U52" s="1">
        <v>0</v>
      </c>
      <c r="V52" s="1" t="e">
        <v>#N/A</v>
      </c>
      <c r="W52" s="2" t="e">
        <v>#N/A</v>
      </c>
      <c r="X52" s="2" t="e">
        <v>#N/A</v>
      </c>
      <c r="Y52" s="2" t="e">
        <f t="shared" si="1"/>
        <v>#N/A</v>
      </c>
      <c r="Z52" s="2" t="e">
        <v>#N/A</v>
      </c>
      <c r="AA52" s="2" t="e">
        <v>#N/A</v>
      </c>
      <c r="AB52" s="2" t="e">
        <v>#N/A</v>
      </c>
      <c r="AC52" s="2" t="str">
        <f>VLOOKUP(B52,[1]Sheet1!$A$1:$S$370,9,FALSE)</f>
        <v>RESIGN</v>
      </c>
      <c r="AD52" s="2" t="e">
        <v>#N/A</v>
      </c>
      <c r="AE52" s="2" t="e">
        <f t="shared" si="2"/>
        <v>#N/A</v>
      </c>
    </row>
    <row r="53" spans="1:31" ht="15" customHeight="1">
      <c r="A53" s="1">
        <v>561</v>
      </c>
      <c r="B53" s="3">
        <v>1202150057</v>
      </c>
      <c r="C53" s="2">
        <v>2</v>
      </c>
      <c r="D53" s="1">
        <v>3</v>
      </c>
      <c r="E53" s="1">
        <v>3</v>
      </c>
      <c r="F53" s="1">
        <v>3.5</v>
      </c>
      <c r="G53" s="1">
        <v>2.5</v>
      </c>
      <c r="H53" s="1">
        <v>3</v>
      </c>
      <c r="I53" s="1">
        <v>1</v>
      </c>
      <c r="J53" s="6">
        <f>VLOOKUP($B53,Matdis!$A$1:$G$800,7,FALSE)</f>
        <v>1</v>
      </c>
      <c r="K53" s="1">
        <v>2</v>
      </c>
      <c r="L53" s="1">
        <v>2</v>
      </c>
      <c r="M53" s="6">
        <f>VLOOKUP($B53,PSI!$A$1:$G$750,7,FALSE)</f>
        <v>3.5</v>
      </c>
      <c r="N53" s="6">
        <f>VLOOKUP($B53,Pengling!$A$1:$G$750,7,FALSE)</f>
        <v>2</v>
      </c>
      <c r="O53" s="1">
        <v>2.5</v>
      </c>
      <c r="P53" s="1">
        <v>3</v>
      </c>
      <c r="Q53" s="1">
        <v>3</v>
      </c>
      <c r="R53" s="1">
        <v>2</v>
      </c>
      <c r="S53" s="1">
        <v>3.5</v>
      </c>
      <c r="T53" s="1">
        <v>3</v>
      </c>
      <c r="U53" s="1">
        <v>2</v>
      </c>
      <c r="V53" s="1">
        <v>3.5</v>
      </c>
      <c r="W53" s="6" t="s">
        <v>31</v>
      </c>
      <c r="X53" s="2" t="e">
        <v>#N/A</v>
      </c>
      <c r="Y53" s="2" t="str">
        <f t="shared" si="1"/>
        <v>EIM</v>
      </c>
      <c r="Z53" s="2">
        <v>3.5</v>
      </c>
      <c r="AA53" s="2">
        <v>4</v>
      </c>
      <c r="AB53" s="2">
        <v>3.5</v>
      </c>
      <c r="AC53" s="2" t="str">
        <f>VLOOKUP(B53,[1]Sheet1!$A$1:$S$370,9,FALSE)</f>
        <v>GRADUATED</v>
      </c>
      <c r="AD53" s="7">
        <f>VLOOKUP(B53,[1]Sheet1!$A$1:$S$370,10,FALSE)</f>
        <v>43651</v>
      </c>
      <c r="AE53" s="2" t="str">
        <f t="shared" si="2"/>
        <v>TEPAT WAKTU</v>
      </c>
    </row>
    <row r="54" spans="1:31" ht="15" customHeight="1">
      <c r="A54" s="1">
        <v>562</v>
      </c>
      <c r="B54" s="3">
        <v>1202150058</v>
      </c>
      <c r="C54" s="2">
        <v>2.5</v>
      </c>
      <c r="D54" s="1">
        <v>3.5</v>
      </c>
      <c r="E54" s="1">
        <v>3.5</v>
      </c>
      <c r="F54" s="1">
        <v>3.5</v>
      </c>
      <c r="G54" s="1">
        <v>3</v>
      </c>
      <c r="H54" s="1">
        <v>2.5</v>
      </c>
      <c r="I54" s="1">
        <v>3</v>
      </c>
      <c r="J54" s="6">
        <f>VLOOKUP($B54,Matdis!$A$1:$G$800,7,FALSE)</f>
        <v>2</v>
      </c>
      <c r="K54" s="1">
        <v>1</v>
      </c>
      <c r="L54" s="1">
        <v>3.5</v>
      </c>
      <c r="M54" s="6">
        <f>VLOOKUP($B54,PSI!$A$1:$G$750,7,FALSE)</f>
        <v>3.5</v>
      </c>
      <c r="N54" s="6">
        <f>VLOOKUP($B54,Pengling!$A$1:$G$750,7,FALSE)</f>
        <v>4</v>
      </c>
      <c r="O54" s="1">
        <v>4</v>
      </c>
      <c r="P54" s="1">
        <v>3.5</v>
      </c>
      <c r="Q54" s="1">
        <v>3</v>
      </c>
      <c r="R54" s="1">
        <v>2.5</v>
      </c>
      <c r="S54" s="1">
        <v>3.5</v>
      </c>
      <c r="T54" s="1">
        <v>3.5</v>
      </c>
      <c r="U54" s="1">
        <v>2.5</v>
      </c>
      <c r="V54" s="1">
        <v>2</v>
      </c>
      <c r="W54" s="6" t="s">
        <v>30</v>
      </c>
      <c r="X54" s="2" t="e">
        <v>#N/A</v>
      </c>
      <c r="Y54" s="2" t="str">
        <f t="shared" si="1"/>
        <v>ERP</v>
      </c>
      <c r="Z54" s="2">
        <v>4</v>
      </c>
      <c r="AA54" s="2">
        <v>4</v>
      </c>
      <c r="AB54" s="2">
        <v>3.5</v>
      </c>
      <c r="AC54" s="2" t="str">
        <f>VLOOKUP(B54,[1]Sheet1!$A$1:$S$370,9,FALSE)</f>
        <v>GRADUATED</v>
      </c>
      <c r="AD54" s="7">
        <f>VLOOKUP(B54,[1]Sheet1!$A$1:$S$370,10,FALSE)</f>
        <v>43693</v>
      </c>
      <c r="AE54" s="2" t="str">
        <f t="shared" si="2"/>
        <v>TEPAT WAKTU</v>
      </c>
    </row>
    <row r="55" spans="1:31" ht="15" customHeight="1">
      <c r="A55" s="1">
        <v>563</v>
      </c>
      <c r="B55" s="3">
        <v>1202150059</v>
      </c>
      <c r="C55" s="2">
        <v>3.5</v>
      </c>
      <c r="D55" s="1">
        <v>2.5</v>
      </c>
      <c r="E55" s="1">
        <v>4</v>
      </c>
      <c r="F55" s="1">
        <v>3.5</v>
      </c>
      <c r="G55" s="1">
        <v>3.5</v>
      </c>
      <c r="H55" s="1" t="e">
        <v>#N/A</v>
      </c>
      <c r="I55" s="1">
        <v>3</v>
      </c>
      <c r="J55" s="6">
        <f>VLOOKUP($B55,Matdis!$A$1:$G$800,7,FALSE)</f>
        <v>0</v>
      </c>
      <c r="K55" s="1">
        <v>2.5</v>
      </c>
      <c r="L55" s="1">
        <v>3</v>
      </c>
      <c r="M55" s="6">
        <f>VLOOKUP($B55,PSI!$A$1:$G$750,7,FALSE)</f>
        <v>3.5</v>
      </c>
      <c r="N55" s="6">
        <f>VLOOKUP($B55,Pengling!$A$1:$G$750,7,FALSE)</f>
        <v>4</v>
      </c>
      <c r="O55" s="1">
        <v>2.5</v>
      </c>
      <c r="P55" s="1">
        <v>3</v>
      </c>
      <c r="Q55" s="1">
        <v>3.5</v>
      </c>
      <c r="R55" s="1">
        <v>2</v>
      </c>
      <c r="S55" s="1">
        <v>2.5</v>
      </c>
      <c r="T55" s="1">
        <v>2</v>
      </c>
      <c r="U55" s="1">
        <v>3</v>
      </c>
      <c r="V55" s="1">
        <v>2.5</v>
      </c>
      <c r="W55" s="2" t="e">
        <v>#N/A</v>
      </c>
      <c r="X55" s="2" t="e">
        <v>#N/A</v>
      </c>
      <c r="Y55" s="2" t="e">
        <f t="shared" si="1"/>
        <v>#N/A</v>
      </c>
      <c r="Z55" s="2" t="e">
        <v>#N/A</v>
      </c>
      <c r="AA55" s="2" t="e">
        <v>#N/A</v>
      </c>
      <c r="AB55" s="2" t="e">
        <v>#N/A</v>
      </c>
      <c r="AC55" s="2" t="str">
        <f>VLOOKUP(B55,[1]Sheet1!$A$1:$S$370,9,FALSE)</f>
        <v>STUDENT</v>
      </c>
      <c r="AD55" s="2" t="e">
        <v>#N/A</v>
      </c>
      <c r="AE55" s="2" t="e">
        <f t="shared" si="2"/>
        <v>#N/A</v>
      </c>
    </row>
    <row r="56" spans="1:31" ht="15" customHeight="1">
      <c r="A56" s="1">
        <v>564</v>
      </c>
      <c r="B56" s="3">
        <v>1202150060</v>
      </c>
      <c r="C56" s="2">
        <v>2</v>
      </c>
      <c r="D56" s="1">
        <v>3</v>
      </c>
      <c r="E56" s="1" t="e">
        <v>#N/A</v>
      </c>
      <c r="F56" s="1">
        <v>3.5</v>
      </c>
      <c r="G56" s="1">
        <v>3.5</v>
      </c>
      <c r="H56" s="1">
        <v>1</v>
      </c>
      <c r="I56" s="1">
        <v>2</v>
      </c>
      <c r="J56" s="6">
        <f>VLOOKUP($B56,Matdis!$A$1:$G$800,7,FALSE)</f>
        <v>1</v>
      </c>
      <c r="K56" s="1">
        <v>3.5</v>
      </c>
      <c r="L56" s="1">
        <v>2</v>
      </c>
      <c r="M56" s="6">
        <f>VLOOKUP($B56,PSI!$A$1:$G$750,7,FALSE)</f>
        <v>3</v>
      </c>
      <c r="N56" s="6">
        <f>VLOOKUP($B56,Pengling!$A$1:$G$750,7,FALSE)</f>
        <v>4</v>
      </c>
      <c r="O56" s="1">
        <v>2.5</v>
      </c>
      <c r="P56" s="1">
        <v>0</v>
      </c>
      <c r="Q56" s="1">
        <v>2.5</v>
      </c>
      <c r="R56" s="1">
        <v>2</v>
      </c>
      <c r="S56" s="1">
        <v>0</v>
      </c>
      <c r="T56" s="1">
        <v>0</v>
      </c>
      <c r="U56" s="1">
        <v>3.5</v>
      </c>
      <c r="V56" s="1" t="e">
        <v>#N/A</v>
      </c>
      <c r="W56" s="2" t="e">
        <v>#N/A</v>
      </c>
      <c r="X56" s="2" t="e">
        <v>#N/A</v>
      </c>
      <c r="Y56" s="2" t="e">
        <f t="shared" si="1"/>
        <v>#N/A</v>
      </c>
      <c r="Z56" s="2" t="e">
        <v>#N/A</v>
      </c>
      <c r="AA56" s="2" t="e">
        <v>#N/A</v>
      </c>
      <c r="AB56" s="2" t="e">
        <v>#N/A</v>
      </c>
      <c r="AC56" s="2" t="str">
        <f>VLOOKUP(B56,[1]Sheet1!$A$1:$S$370,9,FALSE)</f>
        <v>STUDENT</v>
      </c>
      <c r="AD56" s="2" t="e">
        <v>#N/A</v>
      </c>
      <c r="AE56" s="2" t="e">
        <f t="shared" si="2"/>
        <v>#N/A</v>
      </c>
    </row>
    <row r="57" spans="1:31" ht="15" customHeight="1">
      <c r="A57" s="1">
        <v>565</v>
      </c>
      <c r="B57" s="3">
        <v>1202150061</v>
      </c>
      <c r="C57" s="2">
        <v>2.5</v>
      </c>
      <c r="D57" s="1">
        <v>2.5</v>
      </c>
      <c r="E57" s="1">
        <v>4</v>
      </c>
      <c r="F57" s="1">
        <v>2.5</v>
      </c>
      <c r="G57" s="1">
        <v>4</v>
      </c>
      <c r="H57" s="1">
        <v>2.5</v>
      </c>
      <c r="I57" s="1">
        <v>2</v>
      </c>
      <c r="J57" s="6">
        <f>VLOOKUP($B57,Matdis!$A$1:$G$800,7,FALSE)</f>
        <v>1</v>
      </c>
      <c r="K57" s="1">
        <v>3</v>
      </c>
      <c r="L57" s="1">
        <v>3.5</v>
      </c>
      <c r="M57" s="6">
        <f>VLOOKUP($B57,PSI!$A$1:$G$750,7,FALSE)</f>
        <v>3.5</v>
      </c>
      <c r="N57" s="6">
        <f>VLOOKUP($B57,Pengling!$A$1:$G$750,7,FALSE)</f>
        <v>4</v>
      </c>
      <c r="O57" s="1">
        <v>4</v>
      </c>
      <c r="P57" s="1">
        <v>3.5</v>
      </c>
      <c r="Q57" s="1">
        <v>2</v>
      </c>
      <c r="R57" s="1">
        <v>2</v>
      </c>
      <c r="S57" s="1">
        <v>2.5</v>
      </c>
      <c r="T57" s="1">
        <v>3</v>
      </c>
      <c r="U57" s="1">
        <v>3.5</v>
      </c>
      <c r="V57" s="1">
        <v>3.5</v>
      </c>
      <c r="W57" s="6" t="s">
        <v>30</v>
      </c>
      <c r="X57" s="2" t="e">
        <v>#N/A</v>
      </c>
      <c r="Y57" s="2" t="str">
        <f t="shared" si="1"/>
        <v>ERP</v>
      </c>
      <c r="Z57" s="2">
        <v>2.5</v>
      </c>
      <c r="AA57" s="2">
        <v>2</v>
      </c>
      <c r="AB57" s="2">
        <v>3.5</v>
      </c>
      <c r="AC57" s="2" t="str">
        <f>VLOOKUP(B57,[1]Sheet1!$A$1:$S$370,9,FALSE)</f>
        <v>GRADUATED</v>
      </c>
      <c r="AD57" s="7">
        <f>VLOOKUP(B57,[1]Sheet1!$A$1:$S$370,10,FALSE)</f>
        <v>43693</v>
      </c>
      <c r="AE57" s="2" t="str">
        <f t="shared" si="2"/>
        <v>TEPAT WAKTU</v>
      </c>
    </row>
    <row r="58" spans="1:31" ht="15" customHeight="1">
      <c r="A58" s="1">
        <v>566</v>
      </c>
      <c r="B58" s="3">
        <v>1202150062</v>
      </c>
      <c r="C58" s="2">
        <v>3</v>
      </c>
      <c r="D58" s="1">
        <v>2</v>
      </c>
      <c r="E58" s="1">
        <v>3.5</v>
      </c>
      <c r="F58" s="1" t="e">
        <v>#N/A</v>
      </c>
      <c r="G58" s="1">
        <v>3</v>
      </c>
      <c r="H58" s="1">
        <v>1</v>
      </c>
      <c r="I58" s="1">
        <v>1</v>
      </c>
      <c r="J58" s="6">
        <f>VLOOKUP($B58,Matdis!$A$1:$G$800,7,FALSE)</f>
        <v>0</v>
      </c>
      <c r="K58" s="1">
        <v>3.5</v>
      </c>
      <c r="L58" s="1">
        <v>0</v>
      </c>
      <c r="M58" s="6">
        <f>VLOOKUP($B58,PSI!$A$1:$G$750,7,FALSE)</f>
        <v>2</v>
      </c>
      <c r="N58" s="6">
        <f>VLOOKUP($B58,Pengling!$A$1:$G$750,7,FALSE)</f>
        <v>3.5</v>
      </c>
      <c r="O58" s="1">
        <v>1</v>
      </c>
      <c r="P58" s="1">
        <v>2.5</v>
      </c>
      <c r="Q58" s="1">
        <v>1</v>
      </c>
      <c r="R58" s="1">
        <v>2</v>
      </c>
      <c r="S58" s="1">
        <v>2</v>
      </c>
      <c r="T58" s="1" t="e">
        <v>#N/A</v>
      </c>
      <c r="U58" s="1">
        <v>2</v>
      </c>
      <c r="V58" s="1">
        <v>2</v>
      </c>
      <c r="W58" s="2" t="s">
        <v>16</v>
      </c>
      <c r="X58" s="2" t="e">
        <v>#N/A</v>
      </c>
      <c r="Y58" s="2" t="str">
        <f t="shared" si="1"/>
        <v>EA</v>
      </c>
      <c r="Z58" s="2">
        <v>2.5</v>
      </c>
      <c r="AA58" s="2" t="e">
        <v>#N/A</v>
      </c>
      <c r="AB58" s="2" t="e">
        <v>#N/A</v>
      </c>
      <c r="AC58" s="2" t="str">
        <f>VLOOKUP(B58,[1]Sheet1!$A$1:$S$370,9,FALSE)</f>
        <v>STUDENT</v>
      </c>
      <c r="AD58" s="2" t="e">
        <v>#N/A</v>
      </c>
      <c r="AE58" s="2" t="e">
        <f t="shared" si="2"/>
        <v>#N/A</v>
      </c>
    </row>
    <row r="59" spans="1:31" ht="15" customHeight="1">
      <c r="A59" s="1">
        <v>567</v>
      </c>
      <c r="B59" s="3">
        <v>1202150063</v>
      </c>
      <c r="C59" s="2">
        <v>3.5</v>
      </c>
      <c r="D59" s="1">
        <v>3</v>
      </c>
      <c r="E59" s="1">
        <v>3</v>
      </c>
      <c r="F59" s="1">
        <v>4</v>
      </c>
      <c r="G59" s="1">
        <v>3.5</v>
      </c>
      <c r="H59" s="1">
        <v>2.5</v>
      </c>
      <c r="I59" s="1">
        <v>4</v>
      </c>
      <c r="J59" s="6">
        <f>VLOOKUP($B59,Matdis!$A$1:$G$800,7,FALSE)</f>
        <v>2</v>
      </c>
      <c r="K59" s="1">
        <v>3</v>
      </c>
      <c r="L59" s="1">
        <v>4</v>
      </c>
      <c r="M59" s="6">
        <f>VLOOKUP($B59,PSI!$A$1:$G$750,7,FALSE)</f>
        <v>3</v>
      </c>
      <c r="N59" s="6">
        <f>VLOOKUP($B59,Pengling!$A$1:$G$750,7,FALSE)</f>
        <v>3.5</v>
      </c>
      <c r="O59" s="1">
        <v>3.5</v>
      </c>
      <c r="P59" s="1">
        <v>3.5</v>
      </c>
      <c r="Q59" s="1">
        <v>3</v>
      </c>
      <c r="R59" s="1">
        <v>3.5</v>
      </c>
      <c r="S59" s="1">
        <v>3.5</v>
      </c>
      <c r="T59" s="1">
        <v>3.5</v>
      </c>
      <c r="U59" s="1">
        <v>3.5</v>
      </c>
      <c r="V59" s="1">
        <v>3.5</v>
      </c>
      <c r="W59" s="6" t="s">
        <v>34</v>
      </c>
      <c r="X59" s="2" t="e">
        <v>#N/A</v>
      </c>
      <c r="Y59" s="2" t="str">
        <f t="shared" si="1"/>
        <v>ISM</v>
      </c>
      <c r="Z59" s="2">
        <v>4</v>
      </c>
      <c r="AA59" s="2">
        <v>4</v>
      </c>
      <c r="AB59" s="2">
        <v>3.5</v>
      </c>
      <c r="AC59" s="2" t="str">
        <f>VLOOKUP(B59,[1]Sheet1!$A$1:$S$370,9,FALSE)</f>
        <v>GRADUATED</v>
      </c>
      <c r="AD59" s="7">
        <f>VLOOKUP(B59,[1]Sheet1!$A$1:$S$370,10,FALSE)</f>
        <v>43651</v>
      </c>
      <c r="AE59" s="2" t="str">
        <f t="shared" si="2"/>
        <v>TEPAT WAKTU</v>
      </c>
    </row>
    <row r="60" spans="1:31" ht="15" customHeight="1">
      <c r="A60" s="1">
        <v>568</v>
      </c>
      <c r="B60" s="3">
        <v>1202150064</v>
      </c>
      <c r="C60" s="2">
        <v>3.5</v>
      </c>
      <c r="D60" s="1">
        <v>2.5</v>
      </c>
      <c r="E60" s="1">
        <v>4</v>
      </c>
      <c r="F60" s="1">
        <v>3.5</v>
      </c>
      <c r="G60" s="1">
        <v>3.5</v>
      </c>
      <c r="H60" s="1">
        <v>3</v>
      </c>
      <c r="I60" s="1">
        <v>3</v>
      </c>
      <c r="J60" s="6">
        <f>VLOOKUP($B60,Matdis!$A$1:$G$800,7,FALSE)</f>
        <v>3</v>
      </c>
      <c r="K60" s="1">
        <v>2.5</v>
      </c>
      <c r="L60" s="1">
        <v>3.5</v>
      </c>
      <c r="M60" s="6">
        <f>VLOOKUP($B60,PSI!$A$1:$G$750,7,FALSE)</f>
        <v>4</v>
      </c>
      <c r="N60" s="6">
        <f>VLOOKUP($B60,Pengling!$A$1:$G$750,7,FALSE)</f>
        <v>4</v>
      </c>
      <c r="O60" s="1">
        <v>3.5</v>
      </c>
      <c r="P60" s="1">
        <v>3.5</v>
      </c>
      <c r="Q60" s="1">
        <v>3.5</v>
      </c>
      <c r="R60" s="1">
        <v>3.5</v>
      </c>
      <c r="S60" s="1">
        <v>3</v>
      </c>
      <c r="T60" s="1">
        <v>3.5</v>
      </c>
      <c r="U60" s="1">
        <v>3</v>
      </c>
      <c r="V60" s="1">
        <v>3.5</v>
      </c>
      <c r="W60" s="6" t="s">
        <v>36</v>
      </c>
      <c r="X60" s="2" t="e">
        <v>#N/A</v>
      </c>
      <c r="Y60" s="2" t="str">
        <f t="shared" si="1"/>
        <v xml:space="preserve">ERP </v>
      </c>
      <c r="Z60" s="2">
        <v>4</v>
      </c>
      <c r="AA60" s="2">
        <v>3.5</v>
      </c>
      <c r="AB60" s="2">
        <v>3.5</v>
      </c>
      <c r="AC60" s="2" t="str">
        <f>VLOOKUP(B60,[1]Sheet1!$A$1:$S$370,9,FALSE)</f>
        <v>GRADUATED</v>
      </c>
      <c r="AD60" s="7">
        <f>VLOOKUP(B60,[1]Sheet1!$A$1:$S$370,10,FALSE)</f>
        <v>43693</v>
      </c>
      <c r="AE60" s="2" t="str">
        <f t="shared" si="2"/>
        <v>TEPAT WAKTU</v>
      </c>
    </row>
    <row r="61" spans="1:31" ht="15" customHeight="1">
      <c r="A61" s="1">
        <v>569</v>
      </c>
      <c r="B61" s="3">
        <v>1202150065</v>
      </c>
      <c r="C61" s="2">
        <v>2.5</v>
      </c>
      <c r="D61" s="1">
        <v>3.5</v>
      </c>
      <c r="E61" s="1">
        <v>2.5</v>
      </c>
      <c r="F61" s="1">
        <v>3.5</v>
      </c>
      <c r="G61" s="1">
        <v>3.5</v>
      </c>
      <c r="H61" s="1">
        <v>2.5</v>
      </c>
      <c r="I61" s="1">
        <v>3.5</v>
      </c>
      <c r="J61" s="6">
        <f>VLOOKUP($B61,Matdis!$A$1:$G$800,7,FALSE)</f>
        <v>4</v>
      </c>
      <c r="K61" s="1">
        <v>3.5</v>
      </c>
      <c r="L61" s="1">
        <v>3</v>
      </c>
      <c r="M61" s="6">
        <f>VLOOKUP($B61,PSI!$A$1:$G$750,7,FALSE)</f>
        <v>3.5</v>
      </c>
      <c r="N61" s="6">
        <f>VLOOKUP($B61,Pengling!$A$1:$G$750,7,FALSE)</f>
        <v>3</v>
      </c>
      <c r="O61" s="1">
        <v>4</v>
      </c>
      <c r="P61" s="1">
        <v>3.5</v>
      </c>
      <c r="Q61" s="1">
        <v>3.5</v>
      </c>
      <c r="R61" s="1">
        <v>3.5</v>
      </c>
      <c r="S61" s="1">
        <v>3</v>
      </c>
      <c r="T61" s="1">
        <v>4</v>
      </c>
      <c r="U61" s="1">
        <v>3.5</v>
      </c>
      <c r="V61" s="1">
        <v>3.5</v>
      </c>
      <c r="W61" s="6" t="s">
        <v>30</v>
      </c>
      <c r="X61" s="2" t="e">
        <v>#N/A</v>
      </c>
      <c r="Y61" s="2" t="str">
        <f t="shared" si="1"/>
        <v>ERP</v>
      </c>
      <c r="Z61" s="2">
        <v>4</v>
      </c>
      <c r="AA61" s="2">
        <v>4</v>
      </c>
      <c r="AB61" s="2">
        <v>4</v>
      </c>
      <c r="AC61" s="2" t="str">
        <f>VLOOKUP(B61,[1]Sheet1!$A$1:$S$370,9,FALSE)</f>
        <v>GRADUATED</v>
      </c>
      <c r="AD61" s="7">
        <f>VLOOKUP(B61,[1]Sheet1!$A$1:$S$370,10,FALSE)</f>
        <v>43707</v>
      </c>
      <c r="AE61" s="2" t="str">
        <f t="shared" si="2"/>
        <v>TEPAT WAKTU</v>
      </c>
    </row>
    <row r="62" spans="1:31" ht="15" customHeight="1">
      <c r="A62" s="1">
        <v>570</v>
      </c>
      <c r="B62" s="3">
        <v>1202150066</v>
      </c>
      <c r="C62" s="2">
        <v>2.5</v>
      </c>
      <c r="D62" s="1">
        <v>3.5</v>
      </c>
      <c r="E62" s="1">
        <v>4</v>
      </c>
      <c r="F62" s="1">
        <v>3</v>
      </c>
      <c r="G62" s="1">
        <v>3</v>
      </c>
      <c r="H62" s="1">
        <v>3.5</v>
      </c>
      <c r="I62" s="1">
        <v>3</v>
      </c>
      <c r="J62" s="6">
        <f>VLOOKUP($B62,Matdis!$A$1:$G$800,7,FALSE)</f>
        <v>3</v>
      </c>
      <c r="K62" s="1">
        <v>3.5</v>
      </c>
      <c r="L62" s="1">
        <v>3.5</v>
      </c>
      <c r="M62" s="6">
        <f>VLOOKUP($B62,PSI!$A$1:$G$750,7,FALSE)</f>
        <v>3</v>
      </c>
      <c r="N62" s="6">
        <f>VLOOKUP($B62,Pengling!$A$1:$G$750,7,FALSE)</f>
        <v>4</v>
      </c>
      <c r="O62" s="1">
        <v>3.5</v>
      </c>
      <c r="P62" s="1">
        <v>3.5</v>
      </c>
      <c r="Q62" s="1">
        <v>3.5</v>
      </c>
      <c r="R62" s="1">
        <v>2.5</v>
      </c>
      <c r="S62" s="1">
        <v>4</v>
      </c>
      <c r="T62" s="1">
        <v>3.5</v>
      </c>
      <c r="U62" s="1">
        <v>3</v>
      </c>
      <c r="V62" s="1">
        <v>3.5</v>
      </c>
      <c r="W62" s="6" t="s">
        <v>31</v>
      </c>
      <c r="X62" s="2" t="e">
        <v>#N/A</v>
      </c>
      <c r="Y62" s="2" t="str">
        <f t="shared" si="1"/>
        <v>EIM</v>
      </c>
      <c r="Z62" s="2">
        <v>3.5</v>
      </c>
      <c r="AA62" s="2">
        <v>4</v>
      </c>
      <c r="AB62" s="2">
        <v>3.5</v>
      </c>
      <c r="AC62" s="2" t="str">
        <f>VLOOKUP(B62,[1]Sheet1!$A$1:$S$370,9,FALSE)</f>
        <v>GRADUATED</v>
      </c>
      <c r="AD62" s="7">
        <f>VLOOKUP(B62,[1]Sheet1!$A$1:$S$370,10,FALSE)</f>
        <v>43693</v>
      </c>
      <c r="AE62" s="2" t="str">
        <f t="shared" si="2"/>
        <v>TEPAT WAKTU</v>
      </c>
    </row>
    <row r="63" spans="1:31" ht="15" customHeight="1">
      <c r="A63" s="1">
        <v>571</v>
      </c>
      <c r="B63" s="3">
        <v>1202150067</v>
      </c>
      <c r="C63" s="2">
        <v>3</v>
      </c>
      <c r="D63" s="1">
        <v>3.5</v>
      </c>
      <c r="E63" s="1">
        <v>4</v>
      </c>
      <c r="F63" s="1">
        <v>3.5</v>
      </c>
      <c r="G63" s="1">
        <v>3.5</v>
      </c>
      <c r="H63" s="1">
        <v>3</v>
      </c>
      <c r="I63" s="1">
        <v>3.5</v>
      </c>
      <c r="J63" s="6">
        <f>VLOOKUP($B63,Matdis!$A$1:$G$800,7,FALSE)</f>
        <v>3</v>
      </c>
      <c r="K63" s="1">
        <v>3</v>
      </c>
      <c r="L63" s="1">
        <v>4</v>
      </c>
      <c r="M63" s="6">
        <f>VLOOKUP($B63,PSI!$A$1:$G$750,7,FALSE)</f>
        <v>3.5</v>
      </c>
      <c r="N63" s="6">
        <f>VLOOKUP($B63,Pengling!$A$1:$G$750,7,FALSE)</f>
        <v>4</v>
      </c>
      <c r="O63" s="1">
        <v>3.5</v>
      </c>
      <c r="P63" s="1">
        <v>3.5</v>
      </c>
      <c r="Q63" s="1">
        <v>3.5</v>
      </c>
      <c r="R63" s="1">
        <v>2.5</v>
      </c>
      <c r="S63" s="1">
        <v>3.5</v>
      </c>
      <c r="T63" s="1">
        <v>3.5</v>
      </c>
      <c r="U63" s="1">
        <v>3.5</v>
      </c>
      <c r="V63" s="1">
        <v>3.5</v>
      </c>
      <c r="W63" s="6" t="s">
        <v>30</v>
      </c>
      <c r="X63" s="2" t="e">
        <v>#N/A</v>
      </c>
      <c r="Y63" s="2" t="str">
        <f t="shared" si="1"/>
        <v>ERP</v>
      </c>
      <c r="Z63" s="2">
        <v>3.5</v>
      </c>
      <c r="AA63" s="2">
        <v>3.5</v>
      </c>
      <c r="AB63" s="2">
        <v>4</v>
      </c>
      <c r="AC63" s="2" t="str">
        <f>VLOOKUP(B63,[1]Sheet1!$A$1:$S$370,9,FALSE)</f>
        <v>GRADUATED</v>
      </c>
      <c r="AD63" s="7">
        <f>VLOOKUP(B63,[1]Sheet1!$A$1:$S$370,10,FALSE)</f>
        <v>43656</v>
      </c>
      <c r="AE63" s="2" t="str">
        <f t="shared" si="2"/>
        <v>TEPAT WAKTU</v>
      </c>
    </row>
    <row r="64" spans="1:31">
      <c r="A64" s="1">
        <v>572</v>
      </c>
      <c r="B64" s="3">
        <v>1202150068</v>
      </c>
      <c r="C64" s="2">
        <v>3.5</v>
      </c>
      <c r="D64" s="1">
        <v>4</v>
      </c>
      <c r="E64" s="1">
        <v>3.5</v>
      </c>
      <c r="F64" s="1">
        <v>4</v>
      </c>
      <c r="G64" s="1">
        <v>4</v>
      </c>
      <c r="H64" s="1">
        <v>3.5</v>
      </c>
      <c r="I64" s="1">
        <v>3.5</v>
      </c>
      <c r="J64" s="6">
        <f>VLOOKUP($B64,Matdis!$A$1:$G$800,7,FALSE)</f>
        <v>2.5</v>
      </c>
      <c r="K64" s="1">
        <v>4</v>
      </c>
      <c r="L64" s="1">
        <v>4</v>
      </c>
      <c r="M64" s="6">
        <f>VLOOKUP($B64,PSI!$A$1:$G$750,7,FALSE)</f>
        <v>3.5</v>
      </c>
      <c r="N64" s="6">
        <f>VLOOKUP($B64,Pengling!$A$1:$G$750,7,FALSE)</f>
        <v>4</v>
      </c>
      <c r="O64" s="1">
        <v>4</v>
      </c>
      <c r="P64" s="1">
        <v>3.5</v>
      </c>
      <c r="Q64" s="1">
        <v>3.5</v>
      </c>
      <c r="R64" s="1">
        <v>3.5</v>
      </c>
      <c r="S64" s="1">
        <v>3.5</v>
      </c>
      <c r="T64" s="1">
        <v>3.5</v>
      </c>
      <c r="U64" s="1">
        <v>3.5</v>
      </c>
      <c r="V64" s="1">
        <v>3.5</v>
      </c>
      <c r="W64" s="2" t="s">
        <v>32</v>
      </c>
      <c r="X64" s="2" t="e">
        <v>#N/A</v>
      </c>
      <c r="Y64" s="2" t="str">
        <f t="shared" si="1"/>
        <v>TECHNO</v>
      </c>
      <c r="Z64" s="2">
        <v>3.5</v>
      </c>
      <c r="AA64" s="2">
        <v>3</v>
      </c>
      <c r="AB64" s="2">
        <v>3</v>
      </c>
      <c r="AC64" s="2" t="str">
        <f>VLOOKUP(B64,[1]Sheet1!$A$1:$S$370,9,FALSE)</f>
        <v>GRADUATED</v>
      </c>
      <c r="AD64" s="7">
        <f>VLOOKUP(B64,[1]Sheet1!$A$1:$S$370,10,FALSE)</f>
        <v>43707</v>
      </c>
      <c r="AE64" s="2" t="str">
        <f t="shared" si="2"/>
        <v>TEPAT WAKTU</v>
      </c>
    </row>
    <row r="65" spans="1:31" ht="15" customHeight="1">
      <c r="A65" s="1">
        <v>573</v>
      </c>
      <c r="B65" s="3">
        <v>1202150069</v>
      </c>
      <c r="C65" s="2">
        <v>3.5</v>
      </c>
      <c r="D65" s="1">
        <v>3.5</v>
      </c>
      <c r="E65" s="1" t="e">
        <v>#N/A</v>
      </c>
      <c r="F65" s="1">
        <v>4</v>
      </c>
      <c r="G65" s="1">
        <v>4</v>
      </c>
      <c r="H65" s="1">
        <v>3</v>
      </c>
      <c r="I65" s="1">
        <v>4</v>
      </c>
      <c r="J65" s="6">
        <f>VLOOKUP($B65,Matdis!$A$1:$G$800,7,FALSE)</f>
        <v>3.5</v>
      </c>
      <c r="K65" s="1">
        <v>3.5</v>
      </c>
      <c r="L65" s="1">
        <v>3.5</v>
      </c>
      <c r="M65" s="6">
        <f>VLOOKUP($B65,PSI!$A$1:$G$750,7,FALSE)</f>
        <v>4</v>
      </c>
      <c r="N65" s="6">
        <f>VLOOKUP($B65,Pengling!$A$1:$G$750,7,FALSE)</f>
        <v>4</v>
      </c>
      <c r="O65" s="1">
        <v>4</v>
      </c>
      <c r="P65" s="1">
        <v>3.5</v>
      </c>
      <c r="Q65" s="1">
        <v>3</v>
      </c>
      <c r="R65" s="1">
        <v>4</v>
      </c>
      <c r="S65" s="1">
        <v>3.5</v>
      </c>
      <c r="T65" s="1">
        <v>3.5</v>
      </c>
      <c r="U65" s="1">
        <v>4</v>
      </c>
      <c r="V65" s="1" t="e">
        <v>#N/A</v>
      </c>
      <c r="W65" s="6" t="s">
        <v>30</v>
      </c>
      <c r="X65" s="2" t="e">
        <v>#N/A</v>
      </c>
      <c r="Y65" s="2" t="str">
        <f t="shared" si="1"/>
        <v>ERP</v>
      </c>
      <c r="Z65" s="2">
        <v>3.5</v>
      </c>
      <c r="AA65" s="2">
        <v>3.5</v>
      </c>
      <c r="AB65" s="2">
        <v>3.5</v>
      </c>
      <c r="AC65" s="2" t="str">
        <f>VLOOKUP(B65,[1]Sheet1!$A$1:$S$370,9,FALSE)</f>
        <v>STUDENT</v>
      </c>
      <c r="AD65" s="2" t="e">
        <v>#N/A</v>
      </c>
      <c r="AE65" s="2" t="e">
        <f t="shared" si="2"/>
        <v>#N/A</v>
      </c>
    </row>
    <row r="66" spans="1:31" ht="15" customHeight="1">
      <c r="A66" s="1">
        <v>574</v>
      </c>
      <c r="B66" s="3">
        <v>1202150070</v>
      </c>
      <c r="C66" s="2">
        <v>2.5</v>
      </c>
      <c r="D66" s="1">
        <v>2.5</v>
      </c>
      <c r="E66" s="1">
        <v>2</v>
      </c>
      <c r="F66" s="1" t="e">
        <v>#N/A</v>
      </c>
      <c r="G66" s="1">
        <v>3</v>
      </c>
      <c r="H66" s="1">
        <v>2.5</v>
      </c>
      <c r="I66" s="1">
        <v>2</v>
      </c>
      <c r="J66" s="6">
        <f>VLOOKUP($B66,Matdis!$A$1:$G$800,7,FALSE)</f>
        <v>0</v>
      </c>
      <c r="K66" s="1">
        <v>2</v>
      </c>
      <c r="L66" s="1">
        <v>3.5</v>
      </c>
      <c r="M66" s="6">
        <f>VLOOKUP($B66,PSI!$A$1:$G$750,7,FALSE)</f>
        <v>2</v>
      </c>
      <c r="N66" s="6">
        <f>VLOOKUP($B66,Pengling!$A$1:$G$750,7,FALSE)</f>
        <v>4</v>
      </c>
      <c r="O66" s="1">
        <v>3</v>
      </c>
      <c r="P66" s="1">
        <v>2</v>
      </c>
      <c r="Q66" s="1">
        <v>2</v>
      </c>
      <c r="R66" s="1">
        <v>2</v>
      </c>
      <c r="S66" s="1">
        <v>2</v>
      </c>
      <c r="T66" s="1">
        <v>3</v>
      </c>
      <c r="U66" s="1">
        <v>3.5</v>
      </c>
      <c r="V66" s="1">
        <v>3.5</v>
      </c>
      <c r="W66" s="2" t="s">
        <v>16</v>
      </c>
      <c r="X66" s="2" t="e">
        <v>#N/A</v>
      </c>
      <c r="Y66" s="2" t="str">
        <f t="shared" si="1"/>
        <v>EA</v>
      </c>
      <c r="Z66" s="2">
        <v>4</v>
      </c>
      <c r="AA66" s="2" t="e">
        <v>#N/A</v>
      </c>
      <c r="AB66" s="2">
        <v>2.5</v>
      </c>
      <c r="AC66" s="2" t="str">
        <f>VLOOKUP(B66,[1]Sheet1!$A$1:$S$370,9,FALSE)</f>
        <v>STUDENT</v>
      </c>
      <c r="AD66" s="2" t="e">
        <v>#N/A</v>
      </c>
      <c r="AE66" s="2" t="e">
        <f t="shared" si="2"/>
        <v>#N/A</v>
      </c>
    </row>
    <row r="67" spans="1:31" ht="15" customHeight="1">
      <c r="A67" s="1">
        <v>575</v>
      </c>
      <c r="B67" s="3">
        <v>1202150071</v>
      </c>
      <c r="C67" s="2">
        <v>3.5</v>
      </c>
      <c r="D67" s="1">
        <v>2</v>
      </c>
      <c r="E67" s="1">
        <v>3.5</v>
      </c>
      <c r="F67" s="1">
        <v>3.5</v>
      </c>
      <c r="G67" s="1">
        <v>3.5</v>
      </c>
      <c r="H67" s="1">
        <v>3</v>
      </c>
      <c r="I67" s="1">
        <v>3.5</v>
      </c>
      <c r="J67" s="6">
        <f>VLOOKUP($B67,Matdis!$A$1:$G$800,7,FALSE)</f>
        <v>2.5</v>
      </c>
      <c r="K67" s="1">
        <v>4</v>
      </c>
      <c r="L67" s="1">
        <v>4</v>
      </c>
      <c r="M67" s="6">
        <f>VLOOKUP($B67,PSI!$A$1:$G$750,7,FALSE)</f>
        <v>3.5</v>
      </c>
      <c r="N67" s="6">
        <f>VLOOKUP($B67,Pengling!$A$1:$G$750,7,FALSE)</f>
        <v>3.5</v>
      </c>
      <c r="O67" s="1">
        <v>3.5</v>
      </c>
      <c r="P67" s="1">
        <v>3</v>
      </c>
      <c r="Q67" s="1">
        <v>3.5</v>
      </c>
      <c r="R67" s="1">
        <v>4</v>
      </c>
      <c r="S67" s="1">
        <v>4</v>
      </c>
      <c r="T67" s="1">
        <v>3.5</v>
      </c>
      <c r="U67" s="1">
        <v>4</v>
      </c>
      <c r="V67" s="1">
        <v>4</v>
      </c>
      <c r="W67" s="6" t="s">
        <v>31</v>
      </c>
      <c r="X67" s="2" t="e">
        <v>#N/A</v>
      </c>
      <c r="Y67" s="2" t="str">
        <f t="shared" si="1"/>
        <v>EIM</v>
      </c>
      <c r="Z67" s="2">
        <v>3.5</v>
      </c>
      <c r="AA67" s="2">
        <v>4</v>
      </c>
      <c r="AB67" s="2">
        <v>4</v>
      </c>
      <c r="AC67" s="2" t="str">
        <f>VLOOKUP(B67,[1]Sheet1!$A$1:$S$370,9,FALSE)</f>
        <v>GRADUATED</v>
      </c>
      <c r="AD67" s="7">
        <f>VLOOKUP(B67,[1]Sheet1!$A$1:$S$370,10,FALSE)</f>
        <v>43651</v>
      </c>
      <c r="AE67" s="2" t="str">
        <f t="shared" si="2"/>
        <v>TEPAT WAKTU</v>
      </c>
    </row>
    <row r="68" spans="1:31" ht="15" customHeight="1">
      <c r="A68" s="1">
        <v>576</v>
      </c>
      <c r="B68" s="3">
        <v>1202150072</v>
      </c>
      <c r="C68" s="2">
        <v>4</v>
      </c>
      <c r="D68" s="1">
        <v>3.5</v>
      </c>
      <c r="E68" s="1">
        <v>3.5</v>
      </c>
      <c r="F68" s="1">
        <v>3.5</v>
      </c>
      <c r="G68" s="1">
        <v>3.5</v>
      </c>
      <c r="H68" s="1">
        <v>3.5</v>
      </c>
      <c r="I68" s="1">
        <v>3</v>
      </c>
      <c r="J68" s="6">
        <f>VLOOKUP($B68,Matdis!$A$1:$G$800,7,FALSE)</f>
        <v>4</v>
      </c>
      <c r="K68" s="1">
        <v>4</v>
      </c>
      <c r="L68" s="1">
        <v>3.5</v>
      </c>
      <c r="M68" s="6">
        <f>VLOOKUP($B68,PSI!$A$1:$G$750,7,FALSE)</f>
        <v>4</v>
      </c>
      <c r="N68" s="6">
        <f>VLOOKUP($B68,Pengling!$A$1:$G$750,7,FALSE)</f>
        <v>4</v>
      </c>
      <c r="O68" s="1">
        <v>4</v>
      </c>
      <c r="P68" s="1">
        <v>3.5</v>
      </c>
      <c r="Q68" s="1">
        <v>4</v>
      </c>
      <c r="R68" s="1">
        <v>3.5</v>
      </c>
      <c r="S68" s="1">
        <v>3.5</v>
      </c>
      <c r="T68" s="1">
        <v>3.5</v>
      </c>
      <c r="U68" s="1">
        <v>3.5</v>
      </c>
      <c r="V68" s="1">
        <v>3.5</v>
      </c>
      <c r="W68" s="6" t="s">
        <v>30</v>
      </c>
      <c r="X68" s="2" t="e">
        <v>#N/A</v>
      </c>
      <c r="Y68" s="2" t="str">
        <f t="shared" ref="Y68:Y131" si="3">W68</f>
        <v>ERP</v>
      </c>
      <c r="Z68" s="2">
        <v>3.5</v>
      </c>
      <c r="AA68" s="2">
        <v>3.5</v>
      </c>
      <c r="AB68" s="2">
        <v>3.5</v>
      </c>
      <c r="AC68" s="2" t="str">
        <f>VLOOKUP(B68,[1]Sheet1!$A$1:$S$370,9,FALSE)</f>
        <v>GRADUATED</v>
      </c>
      <c r="AD68" s="7">
        <f>VLOOKUP(B68,[1]Sheet1!$A$1:$S$370,10,FALSE)</f>
        <v>43707</v>
      </c>
      <c r="AE68" s="2" t="str">
        <f t="shared" si="2"/>
        <v>TEPAT WAKTU</v>
      </c>
    </row>
    <row r="69" spans="1:31" ht="15" customHeight="1">
      <c r="A69" s="1">
        <v>577</v>
      </c>
      <c r="B69" s="3">
        <v>1202150073</v>
      </c>
      <c r="C69" s="2">
        <v>2</v>
      </c>
      <c r="D69" s="1">
        <v>2</v>
      </c>
      <c r="E69" s="1" t="e">
        <v>#N/A</v>
      </c>
      <c r="F69" s="1">
        <v>3.5</v>
      </c>
      <c r="G69" s="1">
        <v>2.5</v>
      </c>
      <c r="H69" s="1">
        <v>3</v>
      </c>
      <c r="I69" s="1">
        <v>2</v>
      </c>
      <c r="J69" s="6">
        <f>VLOOKUP($B69,Matdis!$A$1:$G$800,7,FALSE)</f>
        <v>1</v>
      </c>
      <c r="K69" s="1">
        <v>2</v>
      </c>
      <c r="L69" s="1">
        <v>3</v>
      </c>
      <c r="M69" s="6">
        <f>VLOOKUP($B69,PSI!$A$1:$G$750,7,FALSE)</f>
        <v>3.5</v>
      </c>
      <c r="N69" s="6">
        <f>VLOOKUP($B69,Pengling!$A$1:$G$750,7,FALSE)</f>
        <v>3</v>
      </c>
      <c r="O69" s="1">
        <v>2.5</v>
      </c>
      <c r="P69" s="1">
        <v>2.5</v>
      </c>
      <c r="Q69" s="1">
        <v>2</v>
      </c>
      <c r="R69" s="1">
        <v>2</v>
      </c>
      <c r="S69" s="1">
        <v>2</v>
      </c>
      <c r="T69" s="1">
        <v>0</v>
      </c>
      <c r="U69" s="1">
        <v>2.5</v>
      </c>
      <c r="V69" s="1">
        <v>2</v>
      </c>
      <c r="W69" s="6" t="s">
        <v>30</v>
      </c>
      <c r="X69" s="2" t="e">
        <v>#N/A</v>
      </c>
      <c r="Y69" s="2" t="str">
        <f t="shared" si="3"/>
        <v>ERP</v>
      </c>
      <c r="Z69" s="2">
        <v>3</v>
      </c>
      <c r="AA69" s="2">
        <v>3.5</v>
      </c>
      <c r="AB69" s="2">
        <v>3.5</v>
      </c>
      <c r="AC69" s="2" t="str">
        <f>VLOOKUP(B69,[1]Sheet1!$A$1:$S$370,9,FALSE)</f>
        <v>STUDENT</v>
      </c>
      <c r="AD69" s="2" t="e">
        <v>#N/A</v>
      </c>
      <c r="AE69" s="2" t="e">
        <f t="shared" ref="AE69:AE132" si="4">IF(AD69&lt;=DATE(2019,8,31), "TEPAT WAKTU", "TIDAK TEPAT WAKTU")</f>
        <v>#N/A</v>
      </c>
    </row>
    <row r="70" spans="1:31" ht="15" customHeight="1">
      <c r="A70" s="1">
        <v>578</v>
      </c>
      <c r="B70" s="3">
        <v>1202150074</v>
      </c>
      <c r="C70" s="2">
        <v>2.5</v>
      </c>
      <c r="D70" s="1">
        <v>3.5</v>
      </c>
      <c r="E70" s="1">
        <v>3.5</v>
      </c>
      <c r="F70" s="1">
        <v>4</v>
      </c>
      <c r="G70" s="1">
        <v>3</v>
      </c>
      <c r="H70" s="1">
        <v>2.5</v>
      </c>
      <c r="I70" s="1">
        <v>1</v>
      </c>
      <c r="J70" s="6">
        <f>VLOOKUP($B70,Matdis!$A$1:$G$800,7,FALSE)</f>
        <v>1</v>
      </c>
      <c r="K70" s="1">
        <v>4</v>
      </c>
      <c r="L70" s="1">
        <v>3.5</v>
      </c>
      <c r="M70" s="6">
        <f>VLOOKUP($B70,PSI!$A$1:$G$750,7,FALSE)</f>
        <v>3.5</v>
      </c>
      <c r="N70" s="6">
        <f>VLOOKUP($B70,Pengling!$A$1:$G$750,7,FALSE)</f>
        <v>4</v>
      </c>
      <c r="O70" s="1">
        <v>3.5</v>
      </c>
      <c r="P70" s="1">
        <v>3.5</v>
      </c>
      <c r="Q70" s="1">
        <v>3.5</v>
      </c>
      <c r="R70" s="1">
        <v>2</v>
      </c>
      <c r="S70" s="1">
        <v>3.5</v>
      </c>
      <c r="T70" s="1">
        <v>3.5</v>
      </c>
      <c r="U70" s="1">
        <v>3.5</v>
      </c>
      <c r="V70" s="1">
        <v>2.5</v>
      </c>
      <c r="W70" s="6" t="s">
        <v>35</v>
      </c>
      <c r="X70" s="2" t="e">
        <v>#N/A</v>
      </c>
      <c r="Y70" s="2" t="str">
        <f t="shared" si="3"/>
        <v>EDM</v>
      </c>
      <c r="Z70" s="2">
        <v>3.5</v>
      </c>
      <c r="AA70" s="2">
        <v>4</v>
      </c>
      <c r="AB70" s="2">
        <v>4</v>
      </c>
      <c r="AC70" s="2" t="str">
        <f>VLOOKUP(B70,[1]Sheet1!$A$1:$S$370,9,FALSE)</f>
        <v>GRADUATED</v>
      </c>
      <c r="AD70" s="7">
        <f>VLOOKUP(B70,[1]Sheet1!$A$1:$S$370,10,FALSE)</f>
        <v>43707</v>
      </c>
      <c r="AE70" s="2" t="str">
        <f t="shared" si="4"/>
        <v>TEPAT WAKTU</v>
      </c>
    </row>
    <row r="71" spans="1:31" ht="15" customHeight="1">
      <c r="A71" s="1">
        <v>579</v>
      </c>
      <c r="B71" s="3">
        <v>1202150075</v>
      </c>
      <c r="C71" s="2">
        <v>3.5</v>
      </c>
      <c r="D71" s="1">
        <v>2.5</v>
      </c>
      <c r="E71" s="1">
        <v>3.5</v>
      </c>
      <c r="F71" s="1">
        <v>3.5</v>
      </c>
      <c r="G71" s="1">
        <v>3.5</v>
      </c>
      <c r="H71" s="1">
        <v>3.5</v>
      </c>
      <c r="I71" s="1">
        <v>2</v>
      </c>
      <c r="J71" s="6">
        <f>VLOOKUP($B71,Matdis!$A$1:$G$800,7,FALSE)</f>
        <v>1</v>
      </c>
      <c r="K71" s="1">
        <v>3.5</v>
      </c>
      <c r="L71" s="1">
        <v>3.5</v>
      </c>
      <c r="M71" s="6">
        <f>VLOOKUP($B71,PSI!$A$1:$G$750,7,FALSE)</f>
        <v>3</v>
      </c>
      <c r="N71" s="6">
        <f>VLOOKUP($B71,Pengling!$A$1:$G$750,7,FALSE)</f>
        <v>4</v>
      </c>
      <c r="O71" s="1">
        <v>3.5</v>
      </c>
      <c r="P71" s="1">
        <v>3.5</v>
      </c>
      <c r="Q71" s="1">
        <v>3</v>
      </c>
      <c r="R71" s="1">
        <v>3.5</v>
      </c>
      <c r="S71" s="1">
        <v>3</v>
      </c>
      <c r="T71" s="1">
        <v>2.5</v>
      </c>
      <c r="U71" s="1">
        <v>3</v>
      </c>
      <c r="V71" s="1">
        <v>3</v>
      </c>
      <c r="W71" s="6" t="s">
        <v>35</v>
      </c>
      <c r="X71" s="2" t="e">
        <v>#N/A</v>
      </c>
      <c r="Y71" s="2" t="str">
        <f t="shared" si="3"/>
        <v>EDM</v>
      </c>
      <c r="Z71" s="2">
        <v>4</v>
      </c>
      <c r="AA71" s="2">
        <v>4</v>
      </c>
      <c r="AB71" s="2">
        <v>3.5</v>
      </c>
      <c r="AC71" s="2" t="str">
        <f>VLOOKUP(B71,[1]Sheet1!$A$1:$S$370,9,FALSE)</f>
        <v>GRADUATED</v>
      </c>
      <c r="AD71" s="7">
        <f>VLOOKUP(B71,[1]Sheet1!$A$1:$S$370,10,FALSE)</f>
        <v>43651</v>
      </c>
      <c r="AE71" s="2" t="str">
        <f t="shared" si="4"/>
        <v>TEPAT WAKTU</v>
      </c>
    </row>
    <row r="72" spans="1:31" ht="15" customHeight="1">
      <c r="A72" s="1">
        <v>580</v>
      </c>
      <c r="B72" s="3">
        <v>1202150076</v>
      </c>
      <c r="C72" s="2">
        <v>2</v>
      </c>
      <c r="D72" s="1">
        <v>3</v>
      </c>
      <c r="E72" s="1">
        <v>3</v>
      </c>
      <c r="F72" s="1">
        <v>3.5</v>
      </c>
      <c r="G72" s="1">
        <v>4</v>
      </c>
      <c r="H72" s="1">
        <v>2.5</v>
      </c>
      <c r="I72" s="1">
        <v>1</v>
      </c>
      <c r="J72" s="6">
        <f>VLOOKUP($B72,Matdis!$A$1:$G$800,7,FALSE)</f>
        <v>0</v>
      </c>
      <c r="K72" s="1">
        <v>2.5</v>
      </c>
      <c r="L72" s="1">
        <v>3.5</v>
      </c>
      <c r="M72" s="6">
        <f>VLOOKUP($B72,PSI!$A$1:$G$750,7,FALSE)</f>
        <v>2.5</v>
      </c>
      <c r="N72" s="6">
        <f>VLOOKUP($B72,Pengling!$A$1:$G$750,7,FALSE)</f>
        <v>4</v>
      </c>
      <c r="O72" s="1">
        <v>4</v>
      </c>
      <c r="P72" s="1">
        <v>3</v>
      </c>
      <c r="Q72" s="1">
        <v>3</v>
      </c>
      <c r="R72" s="1">
        <v>2.5</v>
      </c>
      <c r="S72" s="1">
        <v>2.5</v>
      </c>
      <c r="T72" s="1">
        <v>3.5</v>
      </c>
      <c r="U72" s="1">
        <v>3.5</v>
      </c>
      <c r="V72" s="1">
        <v>3.5</v>
      </c>
      <c r="W72" s="2" t="s">
        <v>16</v>
      </c>
      <c r="X72" s="2" t="e">
        <v>#N/A</v>
      </c>
      <c r="Y72" s="2" t="str">
        <f t="shared" si="3"/>
        <v>EA</v>
      </c>
      <c r="Z72" s="2">
        <v>4</v>
      </c>
      <c r="AA72" s="2">
        <v>3.5</v>
      </c>
      <c r="AB72" s="2">
        <v>3</v>
      </c>
      <c r="AC72" s="2" t="str">
        <f>VLOOKUP(B72,[1]Sheet1!$A$1:$S$370,9,FALSE)</f>
        <v>GRADUATED</v>
      </c>
      <c r="AD72" s="7">
        <f>VLOOKUP(B72,[1]Sheet1!$A$1:$S$370,10,FALSE)</f>
        <v>43644</v>
      </c>
      <c r="AE72" s="2" t="str">
        <f t="shared" si="4"/>
        <v>TEPAT WAKTU</v>
      </c>
    </row>
    <row r="73" spans="1:31">
      <c r="A73" s="1">
        <v>581</v>
      </c>
      <c r="B73" s="3">
        <v>1202150077</v>
      </c>
      <c r="C73" s="2">
        <v>3.5</v>
      </c>
      <c r="D73" s="1">
        <v>2</v>
      </c>
      <c r="E73" s="1">
        <v>4</v>
      </c>
      <c r="F73" s="1">
        <v>2</v>
      </c>
      <c r="G73" s="1">
        <v>3.5</v>
      </c>
      <c r="H73" s="1">
        <v>2.5</v>
      </c>
      <c r="I73" s="1">
        <v>2</v>
      </c>
      <c r="J73" s="6">
        <f>VLOOKUP($B73,Matdis!$A$1:$G$800,7,FALSE)</f>
        <v>2.5</v>
      </c>
      <c r="K73" s="1">
        <v>2</v>
      </c>
      <c r="L73" s="1">
        <v>3</v>
      </c>
      <c r="M73" s="6">
        <f>VLOOKUP($B73,PSI!$A$1:$G$750,7,FALSE)</f>
        <v>3.5</v>
      </c>
      <c r="N73" s="6">
        <f>VLOOKUP($B73,Pengling!$A$1:$G$750,7,FALSE)</f>
        <v>4</v>
      </c>
      <c r="O73" s="1">
        <v>3</v>
      </c>
      <c r="P73" s="1">
        <v>3</v>
      </c>
      <c r="Q73" s="1">
        <v>2.5</v>
      </c>
      <c r="R73" s="1">
        <v>2</v>
      </c>
      <c r="S73" s="1">
        <v>3</v>
      </c>
      <c r="T73" s="1">
        <v>2.5</v>
      </c>
      <c r="U73" s="1">
        <v>3</v>
      </c>
      <c r="V73" s="1">
        <v>3.5</v>
      </c>
      <c r="W73" s="2" t="s">
        <v>32</v>
      </c>
      <c r="X73" s="2" t="e">
        <v>#N/A</v>
      </c>
      <c r="Y73" s="2" t="str">
        <f t="shared" si="3"/>
        <v>TECHNO</v>
      </c>
      <c r="Z73" s="2">
        <v>3.5</v>
      </c>
      <c r="AA73" s="2">
        <v>4</v>
      </c>
      <c r="AB73" s="2">
        <v>4</v>
      </c>
      <c r="AC73" s="2" t="str">
        <f>VLOOKUP(B73,[1]Sheet1!$A$1:$S$370,9,FALSE)</f>
        <v>GRADUATED</v>
      </c>
      <c r="AD73" s="7">
        <f>VLOOKUP(B73,[1]Sheet1!$A$1:$S$370,10,FALSE)</f>
        <v>43707</v>
      </c>
      <c r="AE73" s="2" t="str">
        <f t="shared" si="4"/>
        <v>TEPAT WAKTU</v>
      </c>
    </row>
    <row r="74" spans="1:31" ht="15" customHeight="1">
      <c r="A74" s="1">
        <v>582</v>
      </c>
      <c r="B74" s="3">
        <v>1202150078</v>
      </c>
      <c r="C74" s="2" t="e">
        <v>#N/A</v>
      </c>
      <c r="D74" s="1" t="e">
        <v>#N/A</v>
      </c>
      <c r="E74" s="1" t="e">
        <v>#N/A</v>
      </c>
      <c r="F74" s="1" t="e">
        <v>#N/A</v>
      </c>
      <c r="G74" s="1" t="e">
        <v>#N/A</v>
      </c>
      <c r="H74" s="1" t="e">
        <v>#N/A</v>
      </c>
      <c r="I74" s="1" t="e">
        <v>#N/A</v>
      </c>
      <c r="J74" s="6" t="e">
        <f>VLOOKUP($B74,Matdis!$A$1:$G$800,7,FALSE)</f>
        <v>#N/A</v>
      </c>
      <c r="K74" s="1" t="e">
        <v>#N/A</v>
      </c>
      <c r="L74" s="1" t="e">
        <v>#N/A</v>
      </c>
      <c r="M74" s="6">
        <f>VLOOKUP($B74,PSI!$A$1:$G$750,7,FALSE)</f>
        <v>0</v>
      </c>
      <c r="N74" s="6" t="e">
        <f>VLOOKUP($B74,Pengling!$A$1:$G$750,7,FALSE)</f>
        <v>#N/A</v>
      </c>
      <c r="O74" s="1" t="e">
        <v>#N/A</v>
      </c>
      <c r="P74" s="1" t="e">
        <v>#N/A</v>
      </c>
      <c r="Q74" s="1" t="e">
        <v>#N/A</v>
      </c>
      <c r="R74" s="1" t="e">
        <v>#N/A</v>
      </c>
      <c r="S74" s="1" t="e">
        <v>#N/A</v>
      </c>
      <c r="T74" s="1" t="e">
        <v>#N/A</v>
      </c>
      <c r="U74" s="1" t="e">
        <v>#N/A</v>
      </c>
      <c r="V74" s="1" t="e">
        <v>#N/A</v>
      </c>
      <c r="W74" s="2" t="e">
        <v>#N/A</v>
      </c>
      <c r="X74" s="2" t="e">
        <v>#N/A</v>
      </c>
      <c r="Y74" s="2" t="e">
        <f t="shared" si="3"/>
        <v>#N/A</v>
      </c>
      <c r="Z74" s="2" t="e">
        <v>#N/A</v>
      </c>
      <c r="AA74" s="2" t="e">
        <v>#N/A</v>
      </c>
      <c r="AB74" s="2" t="e">
        <v>#N/A</v>
      </c>
      <c r="AC74" s="2" t="str">
        <f>VLOOKUP(B74,[1]Sheet1!$A$1:$S$370,9,FALSE)</f>
        <v>RESIGN</v>
      </c>
      <c r="AD74" s="2" t="e">
        <v>#N/A</v>
      </c>
      <c r="AE74" s="2" t="e">
        <f t="shared" si="4"/>
        <v>#N/A</v>
      </c>
    </row>
    <row r="75" spans="1:31" ht="15" customHeight="1">
      <c r="A75" s="1">
        <v>583</v>
      </c>
      <c r="B75" s="3">
        <v>1202150079</v>
      </c>
      <c r="C75" s="2">
        <v>4</v>
      </c>
      <c r="D75" s="1">
        <v>2.5</v>
      </c>
      <c r="E75" s="1">
        <v>4</v>
      </c>
      <c r="F75" s="1">
        <v>3.5</v>
      </c>
      <c r="G75" s="1">
        <v>3.5</v>
      </c>
      <c r="H75" s="1">
        <v>4</v>
      </c>
      <c r="I75" s="1">
        <v>3.5</v>
      </c>
      <c r="J75" s="6">
        <f>VLOOKUP($B75,Matdis!$A$1:$G$800,7,FALSE)</f>
        <v>2</v>
      </c>
      <c r="K75" s="1">
        <v>3.5</v>
      </c>
      <c r="L75" s="1">
        <v>4</v>
      </c>
      <c r="M75" s="6">
        <f>VLOOKUP($B75,PSI!$A$1:$G$750,7,FALSE)</f>
        <v>3.5</v>
      </c>
      <c r="N75" s="6">
        <f>VLOOKUP($B75,Pengling!$A$1:$G$750,7,FALSE)</f>
        <v>4</v>
      </c>
      <c r="O75" s="1">
        <v>3.5</v>
      </c>
      <c r="P75" s="1">
        <v>3.5</v>
      </c>
      <c r="Q75" s="1">
        <v>3</v>
      </c>
      <c r="R75" s="1">
        <v>3.5</v>
      </c>
      <c r="S75" s="1">
        <v>3.5</v>
      </c>
      <c r="T75" s="1">
        <v>3.5</v>
      </c>
      <c r="U75" s="1">
        <v>4</v>
      </c>
      <c r="V75" s="1">
        <v>3.5</v>
      </c>
      <c r="W75" s="6" t="s">
        <v>33</v>
      </c>
      <c r="X75" s="2" t="e">
        <v>#N/A</v>
      </c>
      <c r="Y75" s="2" t="str">
        <f t="shared" si="3"/>
        <v>EAD</v>
      </c>
      <c r="Z75" s="2">
        <v>3.5</v>
      </c>
      <c r="AA75" s="2">
        <v>4</v>
      </c>
      <c r="AB75" s="2">
        <v>3.5</v>
      </c>
      <c r="AC75" s="2" t="str">
        <f>VLOOKUP(B75,[1]Sheet1!$A$1:$S$370,9,FALSE)</f>
        <v>GRADUATED</v>
      </c>
      <c r="AD75" s="7">
        <f>VLOOKUP(B75,[1]Sheet1!$A$1:$S$370,10,FALSE)</f>
        <v>43707</v>
      </c>
      <c r="AE75" s="2" t="str">
        <f t="shared" si="4"/>
        <v>TEPAT WAKTU</v>
      </c>
    </row>
    <row r="76" spans="1:31" ht="15" customHeight="1">
      <c r="A76" s="1">
        <v>584</v>
      </c>
      <c r="B76" s="3">
        <v>1202150080</v>
      </c>
      <c r="C76" s="2">
        <v>3.5</v>
      </c>
      <c r="D76" s="1">
        <v>2</v>
      </c>
      <c r="E76" s="1">
        <v>4</v>
      </c>
      <c r="F76" s="1">
        <v>3</v>
      </c>
      <c r="G76" s="1">
        <v>2</v>
      </c>
      <c r="H76" s="1">
        <v>3.5</v>
      </c>
      <c r="I76" s="1">
        <v>3.5</v>
      </c>
      <c r="J76" s="6">
        <f>VLOOKUP($B76,Matdis!$A$1:$G$800,7,FALSE)</f>
        <v>3.5</v>
      </c>
      <c r="K76" s="1">
        <v>3</v>
      </c>
      <c r="L76" s="1">
        <v>3.5</v>
      </c>
      <c r="M76" s="6">
        <f>VLOOKUP($B76,PSI!$A$1:$G$750,7,FALSE)</f>
        <v>4</v>
      </c>
      <c r="N76" s="6">
        <f>VLOOKUP($B76,Pengling!$A$1:$G$750,7,FALSE)</f>
        <v>3.5</v>
      </c>
      <c r="O76" s="1">
        <v>3.5</v>
      </c>
      <c r="P76" s="1">
        <v>3.5</v>
      </c>
      <c r="Q76" s="1">
        <v>2</v>
      </c>
      <c r="R76" s="1">
        <v>2</v>
      </c>
      <c r="S76" s="1">
        <v>3</v>
      </c>
      <c r="T76" s="1">
        <v>3</v>
      </c>
      <c r="U76" s="1">
        <v>2.5</v>
      </c>
      <c r="V76" s="1">
        <v>3.5</v>
      </c>
      <c r="W76" s="6" t="s">
        <v>34</v>
      </c>
      <c r="X76" s="2" t="e">
        <v>#N/A</v>
      </c>
      <c r="Y76" s="2" t="str">
        <f t="shared" si="3"/>
        <v>ISM</v>
      </c>
      <c r="Z76" s="2">
        <v>3.5</v>
      </c>
      <c r="AA76" s="2">
        <v>3.5</v>
      </c>
      <c r="AB76" s="2">
        <v>3.5</v>
      </c>
      <c r="AC76" s="2" t="str">
        <f>VLOOKUP(B76,[1]Sheet1!$A$1:$S$370,9,FALSE)</f>
        <v>GRADUATED</v>
      </c>
      <c r="AD76" s="7">
        <f>VLOOKUP(B76,[1]Sheet1!$A$1:$S$370,10,FALSE)</f>
        <v>43651</v>
      </c>
      <c r="AE76" s="2" t="str">
        <f t="shared" si="4"/>
        <v>TEPAT WAKTU</v>
      </c>
    </row>
    <row r="77" spans="1:31" ht="15" customHeight="1">
      <c r="A77" s="1">
        <v>585</v>
      </c>
      <c r="B77" s="3">
        <v>1202150081</v>
      </c>
      <c r="C77" s="2">
        <v>2</v>
      </c>
      <c r="D77" s="1">
        <v>2.5</v>
      </c>
      <c r="E77" s="1" t="e">
        <v>#N/A</v>
      </c>
      <c r="F77" s="1">
        <v>2.5</v>
      </c>
      <c r="G77" s="1">
        <v>2.5</v>
      </c>
      <c r="H77" s="1">
        <v>2.5</v>
      </c>
      <c r="I77" s="1">
        <v>1</v>
      </c>
      <c r="J77" s="6">
        <f>VLOOKUP($B77,Matdis!$A$1:$G$800,7,FALSE)</f>
        <v>1</v>
      </c>
      <c r="K77" s="1">
        <v>3</v>
      </c>
      <c r="L77" s="1">
        <v>2</v>
      </c>
      <c r="M77" s="6">
        <f>VLOOKUP($B77,PSI!$A$1:$G$750,7,FALSE)</f>
        <v>3</v>
      </c>
      <c r="N77" s="6">
        <f>VLOOKUP($B77,Pengling!$A$1:$G$750,7,FALSE)</f>
        <v>3</v>
      </c>
      <c r="O77" s="1">
        <v>2.5</v>
      </c>
      <c r="P77" s="1">
        <v>3</v>
      </c>
      <c r="Q77" s="1">
        <v>3</v>
      </c>
      <c r="R77" s="1">
        <v>2</v>
      </c>
      <c r="S77" s="1">
        <v>2.5</v>
      </c>
      <c r="T77" s="1">
        <v>3.5</v>
      </c>
      <c r="U77" s="1">
        <v>3</v>
      </c>
      <c r="V77" s="1">
        <v>3.5</v>
      </c>
      <c r="W77" s="2" t="s">
        <v>16</v>
      </c>
      <c r="X77" s="2" t="e">
        <v>#N/A</v>
      </c>
      <c r="Y77" s="2" t="str">
        <f t="shared" si="3"/>
        <v>EA</v>
      </c>
      <c r="Z77" s="2">
        <v>2</v>
      </c>
      <c r="AA77" s="2">
        <v>3</v>
      </c>
      <c r="AB77" s="2" t="e">
        <v>#N/A</v>
      </c>
      <c r="AC77" s="2" t="str">
        <f>VLOOKUP(B77,[1]Sheet1!$A$1:$S$370,9,FALSE)</f>
        <v>STUDENT</v>
      </c>
      <c r="AD77" s="2" t="e">
        <v>#N/A</v>
      </c>
      <c r="AE77" s="2" t="e">
        <f t="shared" si="4"/>
        <v>#N/A</v>
      </c>
    </row>
    <row r="78" spans="1:31">
      <c r="A78" s="1">
        <v>586</v>
      </c>
      <c r="B78" s="3">
        <v>1202150082</v>
      </c>
      <c r="C78" s="2">
        <v>3</v>
      </c>
      <c r="D78" s="1">
        <v>4</v>
      </c>
      <c r="E78" s="1">
        <v>4</v>
      </c>
      <c r="F78" s="1">
        <v>4</v>
      </c>
      <c r="G78" s="1">
        <v>4</v>
      </c>
      <c r="H78" s="1">
        <v>4</v>
      </c>
      <c r="I78" s="1">
        <v>3</v>
      </c>
      <c r="J78" s="6">
        <f>VLOOKUP($B78,Matdis!$A$1:$G$800,7,FALSE)</f>
        <v>3.5</v>
      </c>
      <c r="K78" s="1">
        <v>2.5</v>
      </c>
      <c r="L78" s="1">
        <v>4</v>
      </c>
      <c r="M78" s="6">
        <f>VLOOKUP($B78,PSI!$A$1:$G$750,7,FALSE)</f>
        <v>3.5</v>
      </c>
      <c r="N78" s="6">
        <f>VLOOKUP($B78,Pengling!$A$1:$G$750,7,FALSE)</f>
        <v>4</v>
      </c>
      <c r="O78" s="1">
        <v>3</v>
      </c>
      <c r="P78" s="1">
        <v>3.5</v>
      </c>
      <c r="Q78" s="1">
        <v>3.5</v>
      </c>
      <c r="R78" s="1">
        <v>3</v>
      </c>
      <c r="S78" s="1">
        <v>3.5</v>
      </c>
      <c r="T78" s="1">
        <v>3.5</v>
      </c>
      <c r="U78" s="1">
        <v>3.5</v>
      </c>
      <c r="V78" s="1">
        <v>3.5</v>
      </c>
      <c r="W78" s="2" t="s">
        <v>32</v>
      </c>
      <c r="X78" s="2" t="e">
        <v>#N/A</v>
      </c>
      <c r="Y78" s="2" t="str">
        <f t="shared" si="3"/>
        <v>TECHNO</v>
      </c>
      <c r="Z78" s="2">
        <v>3.5</v>
      </c>
      <c r="AA78" s="2">
        <v>4</v>
      </c>
      <c r="AB78" s="2">
        <v>4</v>
      </c>
      <c r="AC78" s="2" t="str">
        <f>VLOOKUP(B78,[1]Sheet1!$A$1:$S$370,9,FALSE)</f>
        <v>GRADUATED</v>
      </c>
      <c r="AD78" s="7">
        <f>VLOOKUP(B78,[1]Sheet1!$A$1:$S$370,10,FALSE)</f>
        <v>43707</v>
      </c>
      <c r="AE78" s="2" t="str">
        <f t="shared" si="4"/>
        <v>TEPAT WAKTU</v>
      </c>
    </row>
    <row r="79" spans="1:31" ht="15" customHeight="1">
      <c r="A79" s="1">
        <v>587</v>
      </c>
      <c r="B79" s="3">
        <v>1202150083</v>
      </c>
      <c r="C79" s="2">
        <v>2.5</v>
      </c>
      <c r="D79" s="1">
        <v>2</v>
      </c>
      <c r="E79" s="1">
        <v>3.5</v>
      </c>
      <c r="F79" s="1">
        <v>3</v>
      </c>
      <c r="G79" s="1">
        <v>2.5</v>
      </c>
      <c r="H79" s="1">
        <v>2</v>
      </c>
      <c r="I79" s="1">
        <v>0</v>
      </c>
      <c r="J79" s="6">
        <f>VLOOKUP($B79,Matdis!$A$1:$G$800,7,FALSE)</f>
        <v>0</v>
      </c>
      <c r="K79" s="1">
        <v>3.5</v>
      </c>
      <c r="L79" s="1">
        <v>0</v>
      </c>
      <c r="M79" s="6">
        <f>VLOOKUP($B79,PSI!$A$1:$G$750,7,FALSE)</f>
        <v>2.5</v>
      </c>
      <c r="N79" s="6">
        <f>VLOOKUP($B79,Pengling!$A$1:$G$750,7,FALSE)</f>
        <v>4</v>
      </c>
      <c r="O79" s="1">
        <v>1</v>
      </c>
      <c r="P79" s="1">
        <v>0</v>
      </c>
      <c r="Q79" s="1">
        <v>0</v>
      </c>
      <c r="R79" s="1">
        <v>0</v>
      </c>
      <c r="S79" s="1">
        <v>0</v>
      </c>
      <c r="T79" s="1">
        <v>1</v>
      </c>
      <c r="U79" s="1">
        <v>2</v>
      </c>
      <c r="V79" s="1">
        <v>3</v>
      </c>
      <c r="W79" s="2" t="e">
        <v>#N/A</v>
      </c>
      <c r="X79" s="2" t="e">
        <v>#N/A</v>
      </c>
      <c r="Y79" s="2" t="e">
        <f t="shared" si="3"/>
        <v>#N/A</v>
      </c>
      <c r="Z79" s="2" t="e">
        <v>#N/A</v>
      </c>
      <c r="AA79" s="2" t="e">
        <v>#N/A</v>
      </c>
      <c r="AB79" s="2" t="e">
        <v>#N/A</v>
      </c>
      <c r="AC79" s="2" t="str">
        <f>VLOOKUP(B79,[1]Sheet1!$A$1:$S$370,9,FALSE)</f>
        <v>STUDENT</v>
      </c>
      <c r="AD79" s="2" t="e">
        <v>#N/A</v>
      </c>
      <c r="AE79" s="2" t="e">
        <f t="shared" si="4"/>
        <v>#N/A</v>
      </c>
    </row>
    <row r="80" spans="1:31" ht="15" customHeight="1">
      <c r="A80" s="1">
        <v>588</v>
      </c>
      <c r="B80" s="3">
        <v>1202150084</v>
      </c>
      <c r="C80" s="2">
        <v>2.5</v>
      </c>
      <c r="D80" s="1">
        <v>3.5</v>
      </c>
      <c r="E80" s="1">
        <v>4</v>
      </c>
      <c r="F80" s="1">
        <v>3.5</v>
      </c>
      <c r="G80" s="1">
        <v>4</v>
      </c>
      <c r="H80" s="1">
        <v>3.5</v>
      </c>
      <c r="I80" s="1">
        <v>3</v>
      </c>
      <c r="J80" s="6">
        <f>VLOOKUP($B80,Matdis!$A$1:$G$800,7,FALSE)</f>
        <v>4</v>
      </c>
      <c r="K80" s="1">
        <v>2.5</v>
      </c>
      <c r="L80" s="1">
        <v>4</v>
      </c>
      <c r="M80" s="6">
        <f>VLOOKUP($B80,PSI!$A$1:$G$750,7,FALSE)</f>
        <v>2.5</v>
      </c>
      <c r="N80" s="6">
        <f>VLOOKUP($B80,Pengling!$A$1:$G$750,7,FALSE)</f>
        <v>4</v>
      </c>
      <c r="O80" s="1">
        <v>4</v>
      </c>
      <c r="P80" s="1">
        <v>4</v>
      </c>
      <c r="Q80" s="1">
        <v>3.5</v>
      </c>
      <c r="R80" s="1">
        <v>3</v>
      </c>
      <c r="S80" s="1">
        <v>2.5</v>
      </c>
      <c r="T80" s="1">
        <v>3.5</v>
      </c>
      <c r="U80" s="1">
        <v>4</v>
      </c>
      <c r="V80" s="1">
        <v>3.5</v>
      </c>
      <c r="W80" s="6" t="s">
        <v>33</v>
      </c>
      <c r="X80" s="2" t="e">
        <v>#N/A</v>
      </c>
      <c r="Y80" s="2" t="str">
        <f t="shared" si="3"/>
        <v>EAD</v>
      </c>
      <c r="Z80" s="2">
        <v>3.5</v>
      </c>
      <c r="AA80" s="2">
        <v>4</v>
      </c>
      <c r="AB80" s="2">
        <v>3.5</v>
      </c>
      <c r="AC80" s="2" t="str">
        <f>VLOOKUP(B80,[1]Sheet1!$A$1:$S$370,9,FALSE)</f>
        <v>GRADUATED</v>
      </c>
      <c r="AD80" s="7">
        <f>VLOOKUP(B80,[1]Sheet1!$A$1:$S$370,10,FALSE)</f>
        <v>43644</v>
      </c>
      <c r="AE80" s="2" t="str">
        <f t="shared" si="4"/>
        <v>TEPAT WAKTU</v>
      </c>
    </row>
    <row r="81" spans="1:31" ht="15" customHeight="1">
      <c r="A81" s="1">
        <v>589</v>
      </c>
      <c r="B81" s="3">
        <v>1202150085</v>
      </c>
      <c r="C81" s="2">
        <v>2.5</v>
      </c>
      <c r="D81" s="1">
        <v>2</v>
      </c>
      <c r="E81" s="1">
        <v>3.5</v>
      </c>
      <c r="F81" s="1">
        <v>2</v>
      </c>
      <c r="G81" s="1">
        <v>3.5</v>
      </c>
      <c r="H81" s="1">
        <v>2</v>
      </c>
      <c r="I81" s="1">
        <v>3.5</v>
      </c>
      <c r="J81" s="6">
        <f>VLOOKUP($B81,Matdis!$A$1:$G$800,7,FALSE)</f>
        <v>2</v>
      </c>
      <c r="K81" s="1">
        <v>2.5</v>
      </c>
      <c r="L81" s="1">
        <v>3.5</v>
      </c>
      <c r="M81" s="6">
        <f>VLOOKUP($B81,PSI!$A$1:$G$750,7,FALSE)</f>
        <v>3.5</v>
      </c>
      <c r="N81" s="6">
        <f>VLOOKUP($B81,Pengling!$A$1:$G$750,7,FALSE)</f>
        <v>4</v>
      </c>
      <c r="O81" s="1">
        <v>3</v>
      </c>
      <c r="P81" s="1">
        <v>3.5</v>
      </c>
      <c r="Q81" s="1">
        <v>3</v>
      </c>
      <c r="R81" s="1">
        <v>3</v>
      </c>
      <c r="S81" s="1">
        <v>3.5</v>
      </c>
      <c r="T81" s="1">
        <v>3</v>
      </c>
      <c r="U81" s="1">
        <v>3</v>
      </c>
      <c r="V81" s="1">
        <v>3.5</v>
      </c>
      <c r="W81" s="2" t="s">
        <v>16</v>
      </c>
      <c r="X81" s="2" t="e">
        <v>#N/A</v>
      </c>
      <c r="Y81" s="2" t="str">
        <f t="shared" si="3"/>
        <v>EA</v>
      </c>
      <c r="Z81" s="2">
        <v>2.5</v>
      </c>
      <c r="AA81" s="2">
        <v>3</v>
      </c>
      <c r="AB81" s="2">
        <v>3.5</v>
      </c>
      <c r="AC81" s="2" t="str">
        <f>VLOOKUP(B81,[1]Sheet1!$A$1:$S$370,9,FALSE)</f>
        <v>GRADUATED</v>
      </c>
      <c r="AD81" s="7">
        <f>VLOOKUP(B81,[1]Sheet1!$A$1:$S$370,10,FALSE)</f>
        <v>43651</v>
      </c>
      <c r="AE81" s="2" t="str">
        <f t="shared" si="4"/>
        <v>TEPAT WAKTU</v>
      </c>
    </row>
    <row r="82" spans="1:31" ht="15" customHeight="1">
      <c r="A82" s="1">
        <v>590</v>
      </c>
      <c r="B82" s="3">
        <v>1202150086</v>
      </c>
      <c r="C82" s="2">
        <v>2.5</v>
      </c>
      <c r="D82" s="1">
        <v>3.5</v>
      </c>
      <c r="E82" s="1">
        <v>3</v>
      </c>
      <c r="F82" s="1">
        <v>4</v>
      </c>
      <c r="G82" s="1">
        <v>3.5</v>
      </c>
      <c r="H82" s="1">
        <v>3.5</v>
      </c>
      <c r="I82" s="1">
        <v>4</v>
      </c>
      <c r="J82" s="6">
        <f>VLOOKUP($B82,Matdis!$A$1:$G$800,7,FALSE)</f>
        <v>4</v>
      </c>
      <c r="K82" s="1">
        <v>3</v>
      </c>
      <c r="L82" s="1">
        <v>3.5</v>
      </c>
      <c r="M82" s="6">
        <f>VLOOKUP($B82,PSI!$A$1:$G$750,7,FALSE)</f>
        <v>3.5</v>
      </c>
      <c r="N82" s="6">
        <f>VLOOKUP($B82,Pengling!$A$1:$G$750,7,FALSE)</f>
        <v>4</v>
      </c>
      <c r="O82" s="1">
        <v>3.5</v>
      </c>
      <c r="P82" s="1">
        <v>3.5</v>
      </c>
      <c r="Q82" s="1">
        <v>3.5</v>
      </c>
      <c r="R82" s="1">
        <v>3</v>
      </c>
      <c r="S82" s="1">
        <v>3.5</v>
      </c>
      <c r="T82" s="1">
        <v>3.5</v>
      </c>
      <c r="U82" s="1">
        <v>3.5</v>
      </c>
      <c r="V82" s="1">
        <v>3.5</v>
      </c>
      <c r="W82" s="6" t="s">
        <v>30</v>
      </c>
      <c r="X82" s="2" t="e">
        <v>#N/A</v>
      </c>
      <c r="Y82" s="2" t="str">
        <f t="shared" si="3"/>
        <v>ERP</v>
      </c>
      <c r="Z82" s="2">
        <v>3.5</v>
      </c>
      <c r="AA82" s="2">
        <v>3</v>
      </c>
      <c r="AB82" s="2">
        <v>3.5</v>
      </c>
      <c r="AC82" s="2" t="str">
        <f>VLOOKUP(B82,[1]Sheet1!$A$1:$S$370,9,FALSE)</f>
        <v>GRADUATED</v>
      </c>
      <c r="AD82" s="7">
        <f>VLOOKUP(B82,[1]Sheet1!$A$1:$S$370,10,FALSE)</f>
        <v>43707</v>
      </c>
      <c r="AE82" s="2" t="str">
        <f t="shared" si="4"/>
        <v>TEPAT WAKTU</v>
      </c>
    </row>
    <row r="83" spans="1:31" ht="15" customHeight="1">
      <c r="A83" s="1">
        <v>591</v>
      </c>
      <c r="B83" s="3">
        <v>1202150087</v>
      </c>
      <c r="C83" s="2">
        <v>3.5</v>
      </c>
      <c r="D83" s="1">
        <v>3</v>
      </c>
      <c r="E83" s="1">
        <v>3.5</v>
      </c>
      <c r="F83" s="1">
        <v>3</v>
      </c>
      <c r="G83" s="1">
        <v>3.5</v>
      </c>
      <c r="H83" s="1">
        <v>3</v>
      </c>
      <c r="I83" s="1">
        <v>4</v>
      </c>
      <c r="J83" s="6">
        <f>VLOOKUP($B83,Matdis!$A$1:$G$800,7,FALSE)</f>
        <v>4</v>
      </c>
      <c r="K83" s="1">
        <v>2.5</v>
      </c>
      <c r="L83" s="1">
        <v>4</v>
      </c>
      <c r="M83" s="6">
        <f>VLOOKUP($B83,PSI!$A$1:$G$750,7,FALSE)</f>
        <v>3</v>
      </c>
      <c r="N83" s="6">
        <f>VLOOKUP($B83,Pengling!$A$1:$G$750,7,FALSE)</f>
        <v>3.5</v>
      </c>
      <c r="O83" s="1">
        <v>4</v>
      </c>
      <c r="P83" s="1">
        <v>3.5</v>
      </c>
      <c r="Q83" s="1">
        <v>3</v>
      </c>
      <c r="R83" s="1">
        <v>3.5</v>
      </c>
      <c r="S83" s="1">
        <v>3.5</v>
      </c>
      <c r="T83" s="1">
        <v>3.5</v>
      </c>
      <c r="U83" s="1">
        <v>2.5</v>
      </c>
      <c r="V83" s="1">
        <v>3.5</v>
      </c>
      <c r="W83" s="2" t="s">
        <v>16</v>
      </c>
      <c r="X83" s="2" t="e">
        <v>#N/A</v>
      </c>
      <c r="Y83" s="2" t="str">
        <f t="shared" si="3"/>
        <v>EA</v>
      </c>
      <c r="Z83" s="2">
        <v>4</v>
      </c>
      <c r="AA83" s="2">
        <v>2.5</v>
      </c>
      <c r="AB83" s="2">
        <v>4</v>
      </c>
      <c r="AC83" s="2" t="str">
        <f>VLOOKUP(B83,[1]Sheet1!$A$1:$S$370,9,FALSE)</f>
        <v>GRADUATED</v>
      </c>
      <c r="AD83" s="7">
        <f>VLOOKUP(B83,[1]Sheet1!$A$1:$S$370,10,FALSE)</f>
        <v>43644</v>
      </c>
      <c r="AE83" s="2" t="str">
        <f t="shared" si="4"/>
        <v>TEPAT WAKTU</v>
      </c>
    </row>
    <row r="84" spans="1:31" ht="15" customHeight="1">
      <c r="A84" s="1">
        <v>592</v>
      </c>
      <c r="B84" s="3">
        <v>1202150088</v>
      </c>
      <c r="C84" s="2">
        <v>3.5</v>
      </c>
      <c r="D84" s="1">
        <v>2.5</v>
      </c>
      <c r="E84" s="1">
        <v>4</v>
      </c>
      <c r="F84" s="1">
        <v>3.5</v>
      </c>
      <c r="G84" s="1">
        <v>3</v>
      </c>
      <c r="H84" s="1">
        <v>3.5</v>
      </c>
      <c r="I84" s="1">
        <v>1</v>
      </c>
      <c r="J84" s="6">
        <f>VLOOKUP($B84,Matdis!$A$1:$G$800,7,FALSE)</f>
        <v>2</v>
      </c>
      <c r="K84" s="1">
        <v>2</v>
      </c>
      <c r="L84" s="1">
        <v>3.5</v>
      </c>
      <c r="M84" s="6">
        <f>VLOOKUP($B84,PSI!$A$1:$G$750,7,FALSE)</f>
        <v>4</v>
      </c>
      <c r="N84" s="6">
        <f>VLOOKUP($B84,Pengling!$A$1:$G$750,7,FALSE)</f>
        <v>4</v>
      </c>
      <c r="O84" s="1">
        <v>3.5</v>
      </c>
      <c r="P84" s="1">
        <v>3.5</v>
      </c>
      <c r="Q84" s="1">
        <v>3</v>
      </c>
      <c r="R84" s="1">
        <v>3.5</v>
      </c>
      <c r="S84" s="1">
        <v>3.5</v>
      </c>
      <c r="T84" s="1">
        <v>3</v>
      </c>
      <c r="U84" s="1">
        <v>3.5</v>
      </c>
      <c r="V84" s="1">
        <v>3.5</v>
      </c>
      <c r="W84" s="6" t="s">
        <v>31</v>
      </c>
      <c r="X84" s="2" t="e">
        <v>#N/A</v>
      </c>
      <c r="Y84" s="2" t="str">
        <f t="shared" si="3"/>
        <v>EIM</v>
      </c>
      <c r="Z84" s="2">
        <v>3.5</v>
      </c>
      <c r="AA84" s="2">
        <v>4</v>
      </c>
      <c r="AB84" s="2">
        <v>3.5</v>
      </c>
      <c r="AC84" s="2" t="str">
        <f>VLOOKUP(B84,[1]Sheet1!$A$1:$S$370,9,FALSE)</f>
        <v>GRADUATED</v>
      </c>
      <c r="AD84" s="7">
        <f>VLOOKUP(B84,[1]Sheet1!$A$1:$S$370,10,FALSE)</f>
        <v>43656</v>
      </c>
      <c r="AE84" s="2" t="str">
        <f t="shared" si="4"/>
        <v>TEPAT WAKTU</v>
      </c>
    </row>
    <row r="85" spans="1:31" ht="15" customHeight="1">
      <c r="A85" s="1">
        <v>593</v>
      </c>
      <c r="B85" s="3">
        <v>1202150089</v>
      </c>
      <c r="C85" s="2">
        <v>2</v>
      </c>
      <c r="D85" s="1">
        <v>3.5</v>
      </c>
      <c r="E85" s="1">
        <v>3</v>
      </c>
      <c r="F85" s="1">
        <v>4</v>
      </c>
      <c r="G85" s="1">
        <v>3</v>
      </c>
      <c r="H85" s="1">
        <v>2.5</v>
      </c>
      <c r="I85" s="1">
        <v>2</v>
      </c>
      <c r="J85" s="6">
        <f>VLOOKUP($B85,Matdis!$A$1:$G$800,7,FALSE)</f>
        <v>1</v>
      </c>
      <c r="K85" s="1">
        <v>3</v>
      </c>
      <c r="L85" s="1">
        <v>2.5</v>
      </c>
      <c r="M85" s="6">
        <f>VLOOKUP($B85,PSI!$A$1:$G$750,7,FALSE)</f>
        <v>3.5</v>
      </c>
      <c r="N85" s="6">
        <f>VLOOKUP($B85,Pengling!$A$1:$G$750,7,FALSE)</f>
        <v>3</v>
      </c>
      <c r="O85" s="1">
        <v>3.5</v>
      </c>
      <c r="P85" s="1">
        <v>3.5</v>
      </c>
      <c r="Q85" s="1">
        <v>2.5</v>
      </c>
      <c r="R85" s="1">
        <v>2</v>
      </c>
      <c r="S85" s="1">
        <v>2</v>
      </c>
      <c r="T85" s="1">
        <v>3</v>
      </c>
      <c r="U85" s="1">
        <v>3.5</v>
      </c>
      <c r="V85" s="1">
        <v>4</v>
      </c>
      <c r="W85" s="6" t="s">
        <v>34</v>
      </c>
      <c r="X85" s="2" t="e">
        <v>#N/A</v>
      </c>
      <c r="Y85" s="2" t="str">
        <f t="shared" si="3"/>
        <v>ISM</v>
      </c>
      <c r="Z85" s="2">
        <v>4</v>
      </c>
      <c r="AA85" s="2">
        <v>4</v>
      </c>
      <c r="AB85" s="2">
        <v>3.5</v>
      </c>
      <c r="AC85" s="2" t="str">
        <f>VLOOKUP(B85,[1]Sheet1!$A$1:$S$370,9,FALSE)</f>
        <v>GRADUATED</v>
      </c>
      <c r="AD85" s="7">
        <f>VLOOKUP(B85,[1]Sheet1!$A$1:$S$370,10,FALSE)</f>
        <v>43651</v>
      </c>
      <c r="AE85" s="2" t="str">
        <f t="shared" si="4"/>
        <v>TEPAT WAKTU</v>
      </c>
    </row>
    <row r="86" spans="1:31" ht="15" customHeight="1">
      <c r="A86" s="1">
        <v>594</v>
      </c>
      <c r="B86" s="3">
        <v>1202150090</v>
      </c>
      <c r="C86" s="2" t="e">
        <v>#N/A</v>
      </c>
      <c r="D86" s="1" t="e">
        <v>#N/A</v>
      </c>
      <c r="E86" s="1" t="e">
        <v>#N/A</v>
      </c>
      <c r="F86" s="1" t="e">
        <v>#N/A</v>
      </c>
      <c r="G86" s="1" t="e">
        <v>#N/A</v>
      </c>
      <c r="H86" s="1" t="e">
        <v>#N/A</v>
      </c>
      <c r="I86" s="1" t="e">
        <v>#N/A</v>
      </c>
      <c r="J86" s="6" t="e">
        <f>VLOOKUP($B86,Matdis!$A$1:$G$800,7,FALSE)</f>
        <v>#N/A</v>
      </c>
      <c r="K86" s="1" t="e">
        <v>#N/A</v>
      </c>
      <c r="L86" s="1" t="e">
        <v>#N/A</v>
      </c>
      <c r="M86" s="6">
        <f>VLOOKUP($B86,PSI!$A$1:$G$750,7,FALSE)</f>
        <v>0</v>
      </c>
      <c r="N86" s="6" t="e">
        <f>VLOOKUP($B86,Pengling!$A$1:$G$750,7,FALSE)</f>
        <v>#N/A</v>
      </c>
      <c r="O86" s="1" t="e">
        <v>#N/A</v>
      </c>
      <c r="P86" s="1" t="e">
        <v>#N/A</v>
      </c>
      <c r="Q86" s="1" t="e">
        <v>#N/A</v>
      </c>
      <c r="R86" s="1" t="e">
        <v>#N/A</v>
      </c>
      <c r="S86" s="1" t="e">
        <v>#N/A</v>
      </c>
      <c r="T86" s="1" t="e">
        <v>#N/A</v>
      </c>
      <c r="U86" s="1" t="e">
        <v>#N/A</v>
      </c>
      <c r="V86" s="1" t="e">
        <v>#N/A</v>
      </c>
      <c r="W86" s="2" t="e">
        <v>#N/A</v>
      </c>
      <c r="X86" s="2" t="e">
        <v>#N/A</v>
      </c>
      <c r="Y86" s="2" t="e">
        <f t="shared" si="3"/>
        <v>#N/A</v>
      </c>
      <c r="Z86" s="2" t="e">
        <v>#N/A</v>
      </c>
      <c r="AA86" s="2" t="e">
        <v>#N/A</v>
      </c>
      <c r="AB86" s="2" t="e">
        <v>#N/A</v>
      </c>
      <c r="AC86" s="2" t="str">
        <f>VLOOKUP(B86,[1]Sheet1!$A$1:$S$370,9,FALSE)</f>
        <v>RESIGN</v>
      </c>
      <c r="AD86" s="2" t="e">
        <v>#N/A</v>
      </c>
      <c r="AE86" s="2" t="e">
        <f t="shared" si="4"/>
        <v>#N/A</v>
      </c>
    </row>
    <row r="87" spans="1:31" ht="15" customHeight="1">
      <c r="A87" s="1">
        <v>595</v>
      </c>
      <c r="B87" s="3">
        <v>1202150091</v>
      </c>
      <c r="C87" s="2">
        <v>3.5</v>
      </c>
      <c r="D87" s="1">
        <v>3</v>
      </c>
      <c r="E87" s="1">
        <v>4</v>
      </c>
      <c r="F87" s="1">
        <v>3.5</v>
      </c>
      <c r="G87" s="1">
        <v>3.5</v>
      </c>
      <c r="H87" s="1">
        <v>3.5</v>
      </c>
      <c r="I87" s="1">
        <v>0</v>
      </c>
      <c r="J87" s="6">
        <f>VLOOKUP($B87,Matdis!$A$1:$G$800,7,FALSE)</f>
        <v>0</v>
      </c>
      <c r="K87" s="1">
        <v>2</v>
      </c>
      <c r="L87" s="1">
        <v>3.5</v>
      </c>
      <c r="M87" s="6">
        <f>VLOOKUP($B87,PSI!$A$1:$G$750,7,FALSE)</f>
        <v>3.5</v>
      </c>
      <c r="N87" s="6">
        <f>VLOOKUP($B87,Pengling!$A$1:$G$750,7,FALSE)</f>
        <v>4</v>
      </c>
      <c r="O87" s="1">
        <v>2.5</v>
      </c>
      <c r="P87" s="1">
        <v>2</v>
      </c>
      <c r="Q87" s="1">
        <v>3</v>
      </c>
      <c r="R87" s="1">
        <v>1</v>
      </c>
      <c r="S87" s="1">
        <v>2</v>
      </c>
      <c r="T87" s="1">
        <v>4</v>
      </c>
      <c r="U87" s="1">
        <v>3.5</v>
      </c>
      <c r="V87" s="1">
        <v>2</v>
      </c>
      <c r="W87" s="6" t="s">
        <v>30</v>
      </c>
      <c r="X87" s="2" t="e">
        <v>#N/A</v>
      </c>
      <c r="Y87" s="2" t="str">
        <f t="shared" si="3"/>
        <v>ERP</v>
      </c>
      <c r="Z87" s="2">
        <v>0</v>
      </c>
      <c r="AA87" s="2">
        <v>4</v>
      </c>
      <c r="AB87" s="2">
        <v>3.5</v>
      </c>
      <c r="AC87" s="2" t="str">
        <f>VLOOKUP(B87,[1]Sheet1!$A$1:$S$370,9,FALSE)</f>
        <v>STUDENT</v>
      </c>
      <c r="AD87" s="2" t="e">
        <v>#N/A</v>
      </c>
      <c r="AE87" s="2" t="e">
        <f t="shared" si="4"/>
        <v>#N/A</v>
      </c>
    </row>
    <row r="88" spans="1:31" ht="15" customHeight="1">
      <c r="A88" s="1">
        <v>596</v>
      </c>
      <c r="B88" s="3">
        <v>1202150092</v>
      </c>
      <c r="C88" s="2">
        <v>3</v>
      </c>
      <c r="D88" s="1">
        <v>3</v>
      </c>
      <c r="E88" s="1">
        <v>3</v>
      </c>
      <c r="F88" s="1">
        <v>3.5</v>
      </c>
      <c r="G88" s="1">
        <v>4</v>
      </c>
      <c r="H88" s="1">
        <v>2.5</v>
      </c>
      <c r="I88" s="1">
        <v>2.5</v>
      </c>
      <c r="J88" s="6">
        <f>VLOOKUP($B88,Matdis!$A$1:$G$800,7,FALSE)</f>
        <v>2.5</v>
      </c>
      <c r="K88" s="1">
        <v>2.5</v>
      </c>
      <c r="L88" s="1">
        <v>3.5</v>
      </c>
      <c r="M88" s="6">
        <f>VLOOKUP($B88,PSI!$A$1:$G$750,7,FALSE)</f>
        <v>3.5</v>
      </c>
      <c r="N88" s="6">
        <f>VLOOKUP($B88,Pengling!$A$1:$G$750,7,FALSE)</f>
        <v>4</v>
      </c>
      <c r="O88" s="1">
        <v>4</v>
      </c>
      <c r="P88" s="1">
        <v>2</v>
      </c>
      <c r="Q88" s="1">
        <v>3.5</v>
      </c>
      <c r="R88" s="1">
        <v>3.5</v>
      </c>
      <c r="S88" s="1">
        <v>2.5</v>
      </c>
      <c r="T88" s="1">
        <v>3</v>
      </c>
      <c r="U88" s="1">
        <v>3.5</v>
      </c>
      <c r="V88" s="1">
        <v>2</v>
      </c>
      <c r="W88" s="6" t="s">
        <v>30</v>
      </c>
      <c r="X88" s="2" t="e">
        <v>#N/A</v>
      </c>
      <c r="Y88" s="2" t="str">
        <f t="shared" si="3"/>
        <v>ERP</v>
      </c>
      <c r="Z88" s="2">
        <v>3.5</v>
      </c>
      <c r="AA88" s="2">
        <v>2</v>
      </c>
      <c r="AB88" s="2">
        <v>3.5</v>
      </c>
      <c r="AC88" s="2" t="str">
        <f>VLOOKUP(B88,[1]Sheet1!$A$1:$S$370,9,FALSE)</f>
        <v>GRADUATED</v>
      </c>
      <c r="AD88" s="7">
        <f>VLOOKUP(B88,[1]Sheet1!$A$1:$S$370,10,FALSE)</f>
        <v>43693</v>
      </c>
      <c r="AE88" s="2" t="str">
        <f t="shared" si="4"/>
        <v>TEPAT WAKTU</v>
      </c>
    </row>
    <row r="89" spans="1:31" ht="15" customHeight="1">
      <c r="A89" s="1">
        <v>597</v>
      </c>
      <c r="B89" s="3">
        <v>1202150093</v>
      </c>
      <c r="C89" s="2">
        <v>3.5</v>
      </c>
      <c r="D89" s="1">
        <v>3</v>
      </c>
      <c r="E89" s="1">
        <v>3.5</v>
      </c>
      <c r="F89" s="1">
        <v>2</v>
      </c>
      <c r="G89" s="1">
        <v>4</v>
      </c>
      <c r="H89" s="1">
        <v>3.5</v>
      </c>
      <c r="I89" s="1">
        <v>4</v>
      </c>
      <c r="J89" s="6">
        <f>VLOOKUP($B89,Matdis!$A$1:$G$800,7,FALSE)</f>
        <v>3.5</v>
      </c>
      <c r="K89" s="1">
        <v>3</v>
      </c>
      <c r="L89" s="1">
        <v>4</v>
      </c>
      <c r="M89" s="6">
        <f>VLOOKUP($B89,PSI!$A$1:$G$750,7,FALSE)</f>
        <v>4</v>
      </c>
      <c r="N89" s="6">
        <f>VLOOKUP($B89,Pengling!$A$1:$G$750,7,FALSE)</f>
        <v>4</v>
      </c>
      <c r="O89" s="1">
        <v>4</v>
      </c>
      <c r="P89" s="1">
        <v>3.5</v>
      </c>
      <c r="Q89" s="1">
        <v>3</v>
      </c>
      <c r="R89" s="1">
        <v>4</v>
      </c>
      <c r="S89" s="1">
        <v>4</v>
      </c>
      <c r="T89" s="1">
        <v>3</v>
      </c>
      <c r="U89" s="1">
        <v>4</v>
      </c>
      <c r="V89" s="1">
        <v>4</v>
      </c>
      <c r="W89" s="6" t="s">
        <v>31</v>
      </c>
      <c r="X89" s="2" t="e">
        <v>#N/A</v>
      </c>
      <c r="Y89" s="2" t="str">
        <f t="shared" si="3"/>
        <v>EIM</v>
      </c>
      <c r="Z89" s="2">
        <v>3.5</v>
      </c>
      <c r="AA89" s="2">
        <v>4</v>
      </c>
      <c r="AB89" s="2">
        <v>3.5</v>
      </c>
      <c r="AC89" s="2" t="str">
        <f>VLOOKUP(B89,[1]Sheet1!$A$1:$S$370,9,FALSE)</f>
        <v>GRADUATED</v>
      </c>
      <c r="AD89" s="7">
        <f>VLOOKUP(B89,[1]Sheet1!$A$1:$S$370,10,FALSE)</f>
        <v>43644</v>
      </c>
      <c r="AE89" s="2" t="str">
        <f t="shared" si="4"/>
        <v>TEPAT WAKTU</v>
      </c>
    </row>
    <row r="90" spans="1:31" ht="15" customHeight="1">
      <c r="A90" s="1">
        <v>598</v>
      </c>
      <c r="B90" s="3">
        <v>1202150094</v>
      </c>
      <c r="C90" s="2">
        <v>3</v>
      </c>
      <c r="D90" s="1">
        <v>3</v>
      </c>
      <c r="E90" s="1">
        <v>2</v>
      </c>
      <c r="F90" s="1" t="e">
        <v>#N/A</v>
      </c>
      <c r="G90" s="1">
        <v>3.5</v>
      </c>
      <c r="H90" s="1">
        <v>2</v>
      </c>
      <c r="I90" s="1">
        <v>2</v>
      </c>
      <c r="J90" s="6">
        <f>VLOOKUP($B90,Matdis!$A$1:$G$800,7,FALSE)</f>
        <v>0</v>
      </c>
      <c r="K90" s="1">
        <v>2</v>
      </c>
      <c r="L90" s="1">
        <v>3</v>
      </c>
      <c r="M90" s="6">
        <f>VLOOKUP($B90,PSI!$A$1:$G$750,7,FALSE)</f>
        <v>4</v>
      </c>
      <c r="N90" s="6">
        <f>VLOOKUP($B90,Pengling!$A$1:$G$750,7,FALSE)</f>
        <v>4</v>
      </c>
      <c r="O90" s="1">
        <v>3.5</v>
      </c>
      <c r="P90" s="1">
        <v>3.5</v>
      </c>
      <c r="Q90" s="1">
        <v>2</v>
      </c>
      <c r="R90" s="1">
        <v>2.5</v>
      </c>
      <c r="S90" s="1">
        <v>2.5</v>
      </c>
      <c r="T90" s="1">
        <v>3</v>
      </c>
      <c r="U90" s="1">
        <v>3.5</v>
      </c>
      <c r="V90" s="1">
        <v>3.5</v>
      </c>
      <c r="W90" s="2" t="s">
        <v>16</v>
      </c>
      <c r="X90" s="2" t="e">
        <v>#N/A</v>
      </c>
      <c r="Y90" s="2" t="str">
        <f t="shared" si="3"/>
        <v>EA</v>
      </c>
      <c r="Z90" s="2">
        <v>4</v>
      </c>
      <c r="AA90" s="2">
        <v>3</v>
      </c>
      <c r="AB90" s="2" t="e">
        <v>#N/A</v>
      </c>
      <c r="AC90" s="2" t="str">
        <f>VLOOKUP(B90,[1]Sheet1!$A$1:$S$370,9,FALSE)</f>
        <v>STUDENT</v>
      </c>
      <c r="AD90" s="2" t="e">
        <v>#N/A</v>
      </c>
      <c r="AE90" s="2" t="e">
        <f t="shared" si="4"/>
        <v>#N/A</v>
      </c>
    </row>
    <row r="91" spans="1:31" ht="15" customHeight="1">
      <c r="A91" s="1">
        <v>599</v>
      </c>
      <c r="B91" s="3">
        <v>1202150095</v>
      </c>
      <c r="C91" s="2">
        <v>2</v>
      </c>
      <c r="D91" s="1">
        <v>0</v>
      </c>
      <c r="E91" s="1">
        <v>2.5</v>
      </c>
      <c r="F91" s="1">
        <v>2</v>
      </c>
      <c r="G91" s="1">
        <v>2.5</v>
      </c>
      <c r="H91" s="1">
        <v>0</v>
      </c>
      <c r="I91" s="1">
        <v>3</v>
      </c>
      <c r="J91" s="6">
        <f>VLOOKUP($B91,Matdis!$A$1:$G$800,7,FALSE)</f>
        <v>3</v>
      </c>
      <c r="K91" s="1">
        <v>3</v>
      </c>
      <c r="L91" s="1">
        <v>1</v>
      </c>
      <c r="M91" s="6">
        <f>VLOOKUP($B91,PSI!$A$1:$G$750,7,FALSE)</f>
        <v>3</v>
      </c>
      <c r="N91" s="6">
        <f>VLOOKUP($B91,Pengling!$A$1:$G$750,7,FALSE)</f>
        <v>4</v>
      </c>
      <c r="O91" s="1">
        <v>3</v>
      </c>
      <c r="P91" s="1">
        <v>3</v>
      </c>
      <c r="Q91" s="1">
        <v>1</v>
      </c>
      <c r="R91" s="1">
        <v>2</v>
      </c>
      <c r="S91" s="1">
        <v>3</v>
      </c>
      <c r="T91" s="1">
        <v>2.5</v>
      </c>
      <c r="U91" s="1">
        <v>3</v>
      </c>
      <c r="V91" s="1">
        <v>3.5</v>
      </c>
      <c r="W91" s="2" t="e">
        <v>#N/A</v>
      </c>
      <c r="X91" s="2" t="e">
        <v>#N/A</v>
      </c>
      <c r="Y91" s="2" t="e">
        <f t="shared" si="3"/>
        <v>#N/A</v>
      </c>
      <c r="Z91" s="2" t="e">
        <v>#N/A</v>
      </c>
      <c r="AA91" s="2" t="e">
        <v>#N/A</v>
      </c>
      <c r="AB91" s="2" t="e">
        <v>#N/A</v>
      </c>
      <c r="AC91" s="2" t="str">
        <f>VLOOKUP(B91,[1]Sheet1!$A$1:$S$370,9,FALSE)</f>
        <v>STUDENT</v>
      </c>
      <c r="AD91" s="2" t="e">
        <v>#N/A</v>
      </c>
      <c r="AE91" s="2" t="e">
        <f t="shared" si="4"/>
        <v>#N/A</v>
      </c>
    </row>
    <row r="92" spans="1:31" ht="15" customHeight="1">
      <c r="A92" s="1">
        <v>600</v>
      </c>
      <c r="B92" s="3">
        <v>1202150096</v>
      </c>
      <c r="C92" s="2">
        <v>2.5</v>
      </c>
      <c r="D92" s="1">
        <v>2</v>
      </c>
      <c r="E92" s="1">
        <v>3.5</v>
      </c>
      <c r="F92" s="1">
        <v>1</v>
      </c>
      <c r="G92" s="1">
        <v>1</v>
      </c>
      <c r="H92" s="1">
        <v>2</v>
      </c>
      <c r="I92" s="1">
        <v>3.5</v>
      </c>
      <c r="J92" s="6">
        <f>VLOOKUP($B92,Matdis!$A$1:$G$800,7,FALSE)</f>
        <v>1</v>
      </c>
      <c r="K92" s="1">
        <v>2.5</v>
      </c>
      <c r="L92" s="1">
        <v>3</v>
      </c>
      <c r="M92" s="6">
        <f>VLOOKUP($B92,PSI!$A$1:$G$750,7,FALSE)</f>
        <v>4</v>
      </c>
      <c r="N92" s="6">
        <f>VLOOKUP($B92,Pengling!$A$1:$G$750,7,FALSE)</f>
        <v>4</v>
      </c>
      <c r="O92" s="1">
        <v>0</v>
      </c>
      <c r="P92" s="1">
        <v>0</v>
      </c>
      <c r="Q92" s="1">
        <v>2.5</v>
      </c>
      <c r="R92" s="1">
        <v>2</v>
      </c>
      <c r="S92" s="1">
        <v>0</v>
      </c>
      <c r="T92" s="1">
        <v>0</v>
      </c>
      <c r="U92" s="1">
        <v>2</v>
      </c>
      <c r="V92" s="1">
        <v>2.5</v>
      </c>
      <c r="W92" s="2" t="e">
        <v>#N/A</v>
      </c>
      <c r="X92" s="2" t="e">
        <v>#N/A</v>
      </c>
      <c r="Y92" s="2" t="e">
        <f t="shared" si="3"/>
        <v>#N/A</v>
      </c>
      <c r="Z92" s="2" t="e">
        <v>#N/A</v>
      </c>
      <c r="AA92" s="2" t="e">
        <v>#N/A</v>
      </c>
      <c r="AB92" s="2" t="e">
        <v>#N/A</v>
      </c>
      <c r="AC92" s="2" t="str">
        <f>VLOOKUP(B92,[1]Sheet1!$A$1:$S$370,9,FALSE)</f>
        <v>STUDENT</v>
      </c>
      <c r="AD92" s="2" t="e">
        <v>#N/A</v>
      </c>
      <c r="AE92" s="2" t="e">
        <f t="shared" si="4"/>
        <v>#N/A</v>
      </c>
    </row>
    <row r="93" spans="1:31">
      <c r="A93" s="1">
        <v>601</v>
      </c>
      <c r="B93" s="3">
        <v>1202150097</v>
      </c>
      <c r="C93" s="2">
        <v>4</v>
      </c>
      <c r="D93" s="1">
        <v>3</v>
      </c>
      <c r="E93" s="1">
        <v>3.5</v>
      </c>
      <c r="F93" s="1">
        <v>3</v>
      </c>
      <c r="G93" s="1">
        <v>3</v>
      </c>
      <c r="H93" s="1">
        <v>3.5</v>
      </c>
      <c r="I93" s="1">
        <v>2.5</v>
      </c>
      <c r="J93" s="6">
        <f>VLOOKUP($B93,Matdis!$A$1:$G$800,7,FALSE)</f>
        <v>2</v>
      </c>
      <c r="K93" s="1">
        <v>3.5</v>
      </c>
      <c r="L93" s="1">
        <v>3.5</v>
      </c>
      <c r="M93" s="6">
        <f>VLOOKUP($B93,PSI!$A$1:$G$750,7,FALSE)</f>
        <v>4</v>
      </c>
      <c r="N93" s="6">
        <f>VLOOKUP($B93,Pengling!$A$1:$G$750,7,FALSE)</f>
        <v>2.5</v>
      </c>
      <c r="O93" s="1">
        <v>3</v>
      </c>
      <c r="P93" s="1">
        <v>3.5</v>
      </c>
      <c r="Q93" s="1">
        <v>3.5</v>
      </c>
      <c r="R93" s="1">
        <v>4</v>
      </c>
      <c r="S93" s="1">
        <v>3.5</v>
      </c>
      <c r="T93" s="1">
        <v>3</v>
      </c>
      <c r="U93" s="1">
        <v>4</v>
      </c>
      <c r="V93" s="1">
        <v>3.5</v>
      </c>
      <c r="W93" s="2" t="s">
        <v>32</v>
      </c>
      <c r="X93" s="2" t="e">
        <v>#N/A</v>
      </c>
      <c r="Y93" s="2" t="str">
        <f t="shared" si="3"/>
        <v>TECHNO</v>
      </c>
      <c r="Z93" s="2">
        <v>4</v>
      </c>
      <c r="AA93" s="2">
        <v>4</v>
      </c>
      <c r="AB93" s="2">
        <v>3.5</v>
      </c>
      <c r="AC93" s="2" t="str">
        <f>VLOOKUP(B93,[1]Sheet1!$A$1:$S$370,9,FALSE)</f>
        <v>GRADUATED</v>
      </c>
      <c r="AD93" s="7">
        <f>VLOOKUP(B93,[1]Sheet1!$A$1:$S$370,10,FALSE)</f>
        <v>43707</v>
      </c>
      <c r="AE93" s="2" t="str">
        <f t="shared" si="4"/>
        <v>TEPAT WAKTU</v>
      </c>
    </row>
    <row r="94" spans="1:31" ht="15" customHeight="1">
      <c r="A94" s="1">
        <v>602</v>
      </c>
      <c r="B94" s="3">
        <v>1202150098</v>
      </c>
      <c r="C94" s="2">
        <v>1</v>
      </c>
      <c r="D94" s="1">
        <v>3</v>
      </c>
      <c r="E94" s="1">
        <v>3</v>
      </c>
      <c r="F94" s="1">
        <v>3.5</v>
      </c>
      <c r="G94" s="1">
        <v>2.5</v>
      </c>
      <c r="H94" s="1">
        <v>1</v>
      </c>
      <c r="I94" s="1">
        <v>1</v>
      </c>
      <c r="J94" s="6">
        <f>VLOOKUP($B94,Matdis!$A$1:$G$800,7,FALSE)</f>
        <v>2.5</v>
      </c>
      <c r="K94" s="1">
        <v>3.5</v>
      </c>
      <c r="L94" s="1">
        <v>3.5</v>
      </c>
      <c r="M94" s="6">
        <f>VLOOKUP($B94,PSI!$A$1:$G$750,7,FALSE)</f>
        <v>2</v>
      </c>
      <c r="N94" s="6">
        <f>VLOOKUP($B94,Pengling!$A$1:$G$750,7,FALSE)</f>
        <v>4</v>
      </c>
      <c r="O94" s="1">
        <v>2.5</v>
      </c>
      <c r="P94" s="1">
        <v>2.5</v>
      </c>
      <c r="Q94" s="1">
        <v>2.5</v>
      </c>
      <c r="R94" s="1">
        <v>2.5</v>
      </c>
      <c r="S94" s="1">
        <v>3</v>
      </c>
      <c r="T94" s="1">
        <v>3.5</v>
      </c>
      <c r="U94" s="1">
        <v>2</v>
      </c>
      <c r="V94" s="1">
        <v>1</v>
      </c>
      <c r="W94" s="2" t="s">
        <v>16</v>
      </c>
      <c r="X94" s="2" t="e">
        <v>#N/A</v>
      </c>
      <c r="Y94" s="2" t="str">
        <f t="shared" si="3"/>
        <v>EA</v>
      </c>
      <c r="Z94" s="2">
        <v>1</v>
      </c>
      <c r="AA94" s="2">
        <v>2</v>
      </c>
      <c r="AB94" s="2">
        <v>3</v>
      </c>
      <c r="AC94" s="2" t="str">
        <f>VLOOKUP(B94,[1]Sheet1!$A$1:$S$370,9,FALSE)</f>
        <v>STUDENT</v>
      </c>
      <c r="AD94" s="2" t="e">
        <v>#N/A</v>
      </c>
      <c r="AE94" s="2" t="e">
        <f t="shared" si="4"/>
        <v>#N/A</v>
      </c>
    </row>
    <row r="95" spans="1:31" ht="15" customHeight="1">
      <c r="A95" s="1">
        <v>603</v>
      </c>
      <c r="B95" s="3">
        <v>1202150099</v>
      </c>
      <c r="C95" s="2">
        <v>2.5</v>
      </c>
      <c r="D95" s="1">
        <v>3</v>
      </c>
      <c r="E95" s="1">
        <v>3.5</v>
      </c>
      <c r="F95" s="1">
        <v>3.5</v>
      </c>
      <c r="G95" s="1">
        <v>3.5</v>
      </c>
      <c r="H95" s="1">
        <v>2</v>
      </c>
      <c r="I95" s="1">
        <v>2.5</v>
      </c>
      <c r="J95" s="6">
        <f>VLOOKUP($B95,Matdis!$A$1:$G$800,7,FALSE)</f>
        <v>1</v>
      </c>
      <c r="K95" s="1">
        <v>4</v>
      </c>
      <c r="L95" s="1">
        <v>3.5</v>
      </c>
      <c r="M95" s="6">
        <f>VLOOKUP($B95,PSI!$A$1:$G$750,7,FALSE)</f>
        <v>3.5</v>
      </c>
      <c r="N95" s="6">
        <f>VLOOKUP($B95,Pengling!$A$1:$G$750,7,FALSE)</f>
        <v>4</v>
      </c>
      <c r="O95" s="1">
        <v>3</v>
      </c>
      <c r="P95" s="1">
        <v>3.5</v>
      </c>
      <c r="Q95" s="1">
        <v>3</v>
      </c>
      <c r="R95" s="1">
        <v>4</v>
      </c>
      <c r="S95" s="1">
        <v>3.5</v>
      </c>
      <c r="T95" s="1">
        <v>3</v>
      </c>
      <c r="U95" s="1">
        <v>4</v>
      </c>
      <c r="V95" s="1">
        <v>4</v>
      </c>
      <c r="W95" s="6" t="s">
        <v>31</v>
      </c>
      <c r="X95" s="2" t="e">
        <v>#N/A</v>
      </c>
      <c r="Y95" s="2" t="str">
        <f t="shared" si="3"/>
        <v>EIM</v>
      </c>
      <c r="Z95" s="2">
        <v>3.5</v>
      </c>
      <c r="AA95" s="2">
        <v>4</v>
      </c>
      <c r="AB95" s="2">
        <v>4</v>
      </c>
      <c r="AC95" s="2" t="str">
        <f>VLOOKUP(B95,[1]Sheet1!$A$1:$S$370,9,FALSE)</f>
        <v>GRADUATED</v>
      </c>
      <c r="AD95" s="7">
        <f>VLOOKUP(B95,[1]Sheet1!$A$1:$S$370,10,FALSE)</f>
        <v>43644</v>
      </c>
      <c r="AE95" s="2" t="str">
        <f t="shared" si="4"/>
        <v>TEPAT WAKTU</v>
      </c>
    </row>
    <row r="96" spans="1:31" ht="15" customHeight="1">
      <c r="A96" s="1">
        <v>604</v>
      </c>
      <c r="B96" s="3">
        <v>1202150100</v>
      </c>
      <c r="C96" s="2">
        <v>3</v>
      </c>
      <c r="D96" s="1">
        <v>3.5</v>
      </c>
      <c r="E96" s="1">
        <v>3</v>
      </c>
      <c r="F96" s="1">
        <v>3</v>
      </c>
      <c r="G96" s="1">
        <v>4</v>
      </c>
      <c r="H96" s="1">
        <v>3.5</v>
      </c>
      <c r="I96" s="1">
        <v>2.5</v>
      </c>
      <c r="J96" s="6">
        <f>VLOOKUP($B96,Matdis!$A$1:$G$800,7,FALSE)</f>
        <v>2</v>
      </c>
      <c r="K96" s="1">
        <v>3.5</v>
      </c>
      <c r="L96" s="1">
        <v>4</v>
      </c>
      <c r="M96" s="6">
        <f>VLOOKUP($B96,PSI!$A$1:$G$750,7,FALSE)</f>
        <v>2.5</v>
      </c>
      <c r="N96" s="6">
        <f>VLOOKUP($B96,Pengling!$A$1:$G$750,7,FALSE)</f>
        <v>4</v>
      </c>
      <c r="O96" s="1">
        <v>3.5</v>
      </c>
      <c r="P96" s="1">
        <v>3</v>
      </c>
      <c r="Q96" s="1">
        <v>3.5</v>
      </c>
      <c r="R96" s="1">
        <v>4</v>
      </c>
      <c r="S96" s="1">
        <v>4</v>
      </c>
      <c r="T96" s="1">
        <v>3.5</v>
      </c>
      <c r="U96" s="1">
        <v>4</v>
      </c>
      <c r="V96" s="1">
        <v>4</v>
      </c>
      <c r="W96" s="6" t="s">
        <v>31</v>
      </c>
      <c r="X96" s="2" t="e">
        <v>#N/A</v>
      </c>
      <c r="Y96" s="2" t="str">
        <f t="shared" si="3"/>
        <v>EIM</v>
      </c>
      <c r="Z96" s="2">
        <v>3.5</v>
      </c>
      <c r="AA96" s="2">
        <v>4</v>
      </c>
      <c r="AB96" s="2">
        <v>4</v>
      </c>
      <c r="AC96" s="2" t="str">
        <f>VLOOKUP(B96,[1]Sheet1!$A$1:$S$370,9,FALSE)</f>
        <v>GRADUATED</v>
      </c>
      <c r="AD96" s="7">
        <f>VLOOKUP(B96,[1]Sheet1!$A$1:$S$370,10,FALSE)</f>
        <v>43651</v>
      </c>
      <c r="AE96" s="2" t="str">
        <f t="shared" si="4"/>
        <v>TEPAT WAKTU</v>
      </c>
    </row>
    <row r="97" spans="1:31" ht="15" customHeight="1">
      <c r="A97" s="1">
        <v>605</v>
      </c>
      <c r="B97" s="3">
        <v>1202150101</v>
      </c>
      <c r="C97" s="2">
        <v>3.5</v>
      </c>
      <c r="D97" s="1">
        <v>3.5</v>
      </c>
      <c r="E97" s="1">
        <v>3</v>
      </c>
      <c r="F97" s="1">
        <v>2.5</v>
      </c>
      <c r="G97" s="1">
        <v>3.5</v>
      </c>
      <c r="H97" s="1">
        <v>3.5</v>
      </c>
      <c r="I97" s="1">
        <v>1</v>
      </c>
      <c r="J97" s="6">
        <f>VLOOKUP($B97,Matdis!$A$1:$G$800,7,FALSE)</f>
        <v>1</v>
      </c>
      <c r="K97" s="1">
        <v>3.5</v>
      </c>
      <c r="L97" s="1">
        <v>3.5</v>
      </c>
      <c r="M97" s="6">
        <f>VLOOKUP($B97,PSI!$A$1:$G$750,7,FALSE)</f>
        <v>4</v>
      </c>
      <c r="N97" s="6">
        <f>VLOOKUP($B97,Pengling!$A$1:$G$750,7,FALSE)</f>
        <v>4</v>
      </c>
      <c r="O97" s="1">
        <v>3.5</v>
      </c>
      <c r="P97" s="1">
        <v>3.5</v>
      </c>
      <c r="Q97" s="1">
        <v>3</v>
      </c>
      <c r="R97" s="1">
        <v>3.5</v>
      </c>
      <c r="S97" s="1">
        <v>2.5</v>
      </c>
      <c r="T97" s="1">
        <v>3.5</v>
      </c>
      <c r="U97" s="1">
        <v>4</v>
      </c>
      <c r="V97" s="1">
        <v>3.5</v>
      </c>
      <c r="W97" s="6" t="s">
        <v>30</v>
      </c>
      <c r="X97" s="2" t="e">
        <v>#N/A</v>
      </c>
      <c r="Y97" s="2" t="str">
        <f t="shared" si="3"/>
        <v>ERP</v>
      </c>
      <c r="Z97" s="2">
        <v>3.5</v>
      </c>
      <c r="AA97" s="2">
        <v>3.5</v>
      </c>
      <c r="AB97" s="2">
        <v>3.5</v>
      </c>
      <c r="AC97" s="2" t="str">
        <f>VLOOKUP(B97,[1]Sheet1!$A$1:$S$370,9,FALSE)</f>
        <v>GRADUATED</v>
      </c>
      <c r="AD97" s="7">
        <f>VLOOKUP(B97,[1]Sheet1!$A$1:$S$370,10,FALSE)</f>
        <v>43707</v>
      </c>
      <c r="AE97" s="2" t="str">
        <f t="shared" si="4"/>
        <v>TEPAT WAKTU</v>
      </c>
    </row>
    <row r="98" spans="1:31" ht="15" customHeight="1">
      <c r="A98" s="1">
        <v>606</v>
      </c>
      <c r="B98" s="3">
        <v>1202150102</v>
      </c>
      <c r="C98" s="2">
        <v>0</v>
      </c>
      <c r="D98" s="1" t="e">
        <v>#N/A</v>
      </c>
      <c r="E98" s="1" t="e">
        <v>#N/A</v>
      </c>
      <c r="F98" s="1">
        <v>0</v>
      </c>
      <c r="G98" s="1">
        <v>0</v>
      </c>
      <c r="H98" s="1" t="e">
        <v>#N/A</v>
      </c>
      <c r="I98" s="1" t="e">
        <v>#N/A</v>
      </c>
      <c r="J98" s="6">
        <f>VLOOKUP($B98,Matdis!$A$1:$G$800,7,FALSE)</f>
        <v>0</v>
      </c>
      <c r="K98" s="1">
        <v>3</v>
      </c>
      <c r="L98" s="1">
        <v>0</v>
      </c>
      <c r="M98" s="6">
        <f>VLOOKUP($B98,PSI!$A$1:$G$750,7,FALSE)</f>
        <v>3.5</v>
      </c>
      <c r="N98" s="6">
        <f>VLOOKUP($B98,Pengling!$A$1:$G$750,7,FALSE)</f>
        <v>3</v>
      </c>
      <c r="O98" s="1">
        <v>0</v>
      </c>
      <c r="P98" s="1" t="e">
        <v>#N/A</v>
      </c>
      <c r="Q98" s="1">
        <v>0</v>
      </c>
      <c r="R98" s="1" t="e">
        <v>#N/A</v>
      </c>
      <c r="S98" s="1" t="e">
        <v>#N/A</v>
      </c>
      <c r="T98" s="1" t="e">
        <v>#N/A</v>
      </c>
      <c r="U98" s="1">
        <v>1</v>
      </c>
      <c r="V98" s="1" t="e">
        <v>#N/A</v>
      </c>
      <c r="W98" s="2" t="e">
        <v>#N/A</v>
      </c>
      <c r="X98" s="2" t="e">
        <v>#N/A</v>
      </c>
      <c r="Y98" s="2" t="e">
        <f t="shared" si="3"/>
        <v>#N/A</v>
      </c>
      <c r="Z98" s="2" t="e">
        <v>#N/A</v>
      </c>
      <c r="AA98" s="2" t="e">
        <v>#N/A</v>
      </c>
      <c r="AB98" s="2" t="e">
        <v>#N/A</v>
      </c>
      <c r="AC98" s="2" t="str">
        <f>VLOOKUP(B98,[1]Sheet1!$A$1:$S$370,9,FALSE)</f>
        <v>RESIGN</v>
      </c>
      <c r="AD98" s="2" t="e">
        <v>#N/A</v>
      </c>
      <c r="AE98" s="2" t="e">
        <f t="shared" si="4"/>
        <v>#N/A</v>
      </c>
    </row>
    <row r="99" spans="1:31" ht="15" customHeight="1">
      <c r="A99" s="1">
        <v>607</v>
      </c>
      <c r="B99" s="3">
        <v>1202150103</v>
      </c>
      <c r="C99" s="2">
        <v>3</v>
      </c>
      <c r="D99" s="1">
        <v>3.5</v>
      </c>
      <c r="E99" s="1">
        <v>3.5</v>
      </c>
      <c r="F99" s="1">
        <v>3.5</v>
      </c>
      <c r="G99" s="1">
        <v>3.5</v>
      </c>
      <c r="H99" s="1">
        <v>3</v>
      </c>
      <c r="I99" s="1">
        <v>3.5</v>
      </c>
      <c r="J99" s="6">
        <f>VLOOKUP($B99,Matdis!$A$1:$G$800,7,FALSE)</f>
        <v>4</v>
      </c>
      <c r="K99" s="1">
        <v>2.5</v>
      </c>
      <c r="L99" s="1">
        <v>3.5</v>
      </c>
      <c r="M99" s="6">
        <f>VLOOKUP($B99,PSI!$A$1:$G$750,7,FALSE)</f>
        <v>3.5</v>
      </c>
      <c r="N99" s="6">
        <f>VLOOKUP($B99,Pengling!$A$1:$G$750,7,FALSE)</f>
        <v>3.5</v>
      </c>
      <c r="O99" s="1">
        <v>4</v>
      </c>
      <c r="P99" s="1">
        <v>4</v>
      </c>
      <c r="Q99" s="1">
        <v>3.5</v>
      </c>
      <c r="R99" s="1">
        <v>4</v>
      </c>
      <c r="S99" s="1">
        <v>2.5</v>
      </c>
      <c r="T99" s="1">
        <v>3.5</v>
      </c>
      <c r="U99" s="1">
        <v>3.5</v>
      </c>
      <c r="V99" s="1">
        <v>4</v>
      </c>
      <c r="W99" s="6" t="s">
        <v>30</v>
      </c>
      <c r="X99" s="2" t="e">
        <v>#N/A</v>
      </c>
      <c r="Y99" s="2" t="str">
        <f t="shared" si="3"/>
        <v>ERP</v>
      </c>
      <c r="Z99" s="2">
        <v>3.5</v>
      </c>
      <c r="AA99" s="2">
        <v>4</v>
      </c>
      <c r="AB99" s="2">
        <v>3.5</v>
      </c>
      <c r="AC99" s="2" t="str">
        <f>VLOOKUP(B99,[1]Sheet1!$A$1:$S$370,9,FALSE)</f>
        <v>GRADUATED</v>
      </c>
      <c r="AD99" s="7">
        <f>VLOOKUP(B99,[1]Sheet1!$A$1:$S$370,10,FALSE)</f>
        <v>43656</v>
      </c>
      <c r="AE99" s="2" t="str">
        <f t="shared" si="4"/>
        <v>TEPAT WAKTU</v>
      </c>
    </row>
    <row r="100" spans="1:31" ht="15" customHeight="1">
      <c r="A100" s="1">
        <v>608</v>
      </c>
      <c r="B100" s="3">
        <v>1202150104</v>
      </c>
      <c r="C100" s="2">
        <v>2.5</v>
      </c>
      <c r="D100" s="1">
        <v>2.5</v>
      </c>
      <c r="E100" s="1">
        <v>3.5</v>
      </c>
      <c r="F100" s="1">
        <v>3</v>
      </c>
      <c r="G100" s="1">
        <v>3.5</v>
      </c>
      <c r="H100" s="1">
        <v>3.5</v>
      </c>
      <c r="I100" s="1">
        <v>3.5</v>
      </c>
      <c r="J100" s="6">
        <f>VLOOKUP($B100,Matdis!$A$1:$G$800,7,FALSE)</f>
        <v>2</v>
      </c>
      <c r="K100" s="1">
        <v>2.5</v>
      </c>
      <c r="L100" s="1">
        <v>3.5</v>
      </c>
      <c r="M100" s="6">
        <f>VLOOKUP($B100,PSI!$A$1:$G$750,7,FALSE)</f>
        <v>4</v>
      </c>
      <c r="N100" s="6">
        <f>VLOOKUP($B100,Pengling!$A$1:$G$750,7,FALSE)</f>
        <v>4</v>
      </c>
      <c r="O100" s="1">
        <v>3.5</v>
      </c>
      <c r="P100" s="1">
        <v>3</v>
      </c>
      <c r="Q100" s="1">
        <v>3.5</v>
      </c>
      <c r="R100" s="1">
        <v>2</v>
      </c>
      <c r="S100" s="1">
        <v>3</v>
      </c>
      <c r="T100" s="1">
        <v>3.5</v>
      </c>
      <c r="U100" s="1">
        <v>3</v>
      </c>
      <c r="V100" s="1">
        <v>3.5</v>
      </c>
      <c r="W100" s="6" t="s">
        <v>33</v>
      </c>
      <c r="X100" s="2" t="e">
        <v>#N/A</v>
      </c>
      <c r="Y100" s="2" t="str">
        <f t="shared" si="3"/>
        <v>EAD</v>
      </c>
      <c r="Z100" s="2">
        <v>2.5</v>
      </c>
      <c r="AA100" s="2">
        <v>3.5</v>
      </c>
      <c r="AB100" s="2">
        <v>3</v>
      </c>
      <c r="AC100" s="2" t="str">
        <f>VLOOKUP(B100,[1]Sheet1!$A$1:$S$370,9,FALSE)</f>
        <v>GRADUATED</v>
      </c>
      <c r="AD100" s="7">
        <f>VLOOKUP(B100,[1]Sheet1!$A$1:$S$370,10,FALSE)</f>
        <v>43693</v>
      </c>
      <c r="AE100" s="2" t="str">
        <f t="shared" si="4"/>
        <v>TEPAT WAKTU</v>
      </c>
    </row>
    <row r="101" spans="1:31" ht="15" customHeight="1">
      <c r="A101" s="1">
        <v>609</v>
      </c>
      <c r="B101" s="3">
        <v>1202150105</v>
      </c>
      <c r="C101" s="2" t="e">
        <v>#N/A</v>
      </c>
      <c r="D101" s="1" t="e">
        <v>#N/A</v>
      </c>
      <c r="E101" s="1" t="e">
        <v>#N/A</v>
      </c>
      <c r="F101" s="1" t="e">
        <v>#N/A</v>
      </c>
      <c r="G101" s="1" t="e">
        <v>#N/A</v>
      </c>
      <c r="H101" s="1" t="e">
        <v>#N/A</v>
      </c>
      <c r="I101" s="1" t="e">
        <v>#N/A</v>
      </c>
      <c r="J101" s="6">
        <f>VLOOKUP($B101,Matdis!$A$1:$G$800,7,FALSE)</f>
        <v>2.5</v>
      </c>
      <c r="K101" s="1">
        <v>2</v>
      </c>
      <c r="L101" s="1" t="e">
        <v>#N/A</v>
      </c>
      <c r="M101" s="6">
        <f>VLOOKUP($B101,PSI!$A$1:$G$750,7,FALSE)</f>
        <v>3</v>
      </c>
      <c r="N101" s="6">
        <f>VLOOKUP($B101,Pengling!$A$1:$G$750,7,FALSE)</f>
        <v>2</v>
      </c>
      <c r="O101" s="1" t="e">
        <v>#N/A</v>
      </c>
      <c r="P101" s="1" t="e">
        <v>#N/A</v>
      </c>
      <c r="Q101" s="1" t="e">
        <v>#N/A</v>
      </c>
      <c r="R101" s="1" t="e">
        <v>#N/A</v>
      </c>
      <c r="S101" s="1" t="e">
        <v>#N/A</v>
      </c>
      <c r="T101" s="1" t="e">
        <v>#N/A</v>
      </c>
      <c r="U101" s="1" t="e">
        <v>#N/A</v>
      </c>
      <c r="V101" s="1" t="e">
        <v>#N/A</v>
      </c>
      <c r="W101" s="2" t="e">
        <v>#N/A</v>
      </c>
      <c r="X101" s="2" t="e">
        <v>#N/A</v>
      </c>
      <c r="Y101" s="2" t="e">
        <f t="shared" si="3"/>
        <v>#N/A</v>
      </c>
      <c r="Z101" s="2" t="e">
        <v>#N/A</v>
      </c>
      <c r="AA101" s="2" t="e">
        <v>#N/A</v>
      </c>
      <c r="AB101" s="2" t="e">
        <v>#N/A</v>
      </c>
      <c r="AC101" s="2" t="str">
        <f>VLOOKUP(B101,[1]Sheet1!$A$1:$S$370,9,FALSE)</f>
        <v>RESIGN</v>
      </c>
      <c r="AD101" s="2" t="e">
        <v>#N/A</v>
      </c>
      <c r="AE101" s="2" t="e">
        <f t="shared" si="4"/>
        <v>#N/A</v>
      </c>
    </row>
    <row r="102" spans="1:31" ht="15" customHeight="1">
      <c r="A102" s="1">
        <v>610</v>
      </c>
      <c r="B102" s="3">
        <v>1202150106</v>
      </c>
      <c r="C102" s="2" t="e">
        <v>#N/A</v>
      </c>
      <c r="D102" s="1" t="e">
        <v>#N/A</v>
      </c>
      <c r="E102" s="1" t="e">
        <v>#N/A</v>
      </c>
      <c r="F102" s="1" t="e">
        <v>#N/A</v>
      </c>
      <c r="G102" s="1" t="e">
        <v>#N/A</v>
      </c>
      <c r="H102" s="1" t="e">
        <v>#N/A</v>
      </c>
      <c r="I102" s="1" t="e">
        <v>#N/A</v>
      </c>
      <c r="J102" s="6">
        <f>VLOOKUP($B102,Matdis!$A$1:$G$800,7,FALSE)</f>
        <v>0</v>
      </c>
      <c r="K102" s="1">
        <v>0</v>
      </c>
      <c r="L102" s="1" t="e">
        <v>#N/A</v>
      </c>
      <c r="M102" s="6">
        <f>VLOOKUP($B102,PSI!$A$1:$G$750,7,FALSE)</f>
        <v>2</v>
      </c>
      <c r="N102" s="6">
        <f>VLOOKUP($B102,Pengling!$A$1:$G$750,7,FALSE)</f>
        <v>0</v>
      </c>
      <c r="O102" s="1" t="e">
        <v>#N/A</v>
      </c>
      <c r="P102" s="1" t="e">
        <v>#N/A</v>
      </c>
      <c r="Q102" s="1" t="e">
        <v>#N/A</v>
      </c>
      <c r="R102" s="1" t="e">
        <v>#N/A</v>
      </c>
      <c r="S102" s="1" t="e">
        <v>#N/A</v>
      </c>
      <c r="T102" s="1" t="e">
        <v>#N/A</v>
      </c>
      <c r="U102" s="1" t="e">
        <v>#N/A</v>
      </c>
      <c r="V102" s="1" t="e">
        <v>#N/A</v>
      </c>
      <c r="W102" s="2" t="e">
        <v>#N/A</v>
      </c>
      <c r="X102" s="2" t="e">
        <v>#N/A</v>
      </c>
      <c r="Y102" s="2" t="e">
        <f t="shared" si="3"/>
        <v>#N/A</v>
      </c>
      <c r="Z102" s="2" t="e">
        <v>#N/A</v>
      </c>
      <c r="AA102" s="2" t="e">
        <v>#N/A</v>
      </c>
      <c r="AB102" s="2" t="e">
        <v>#N/A</v>
      </c>
      <c r="AC102" s="2" t="str">
        <f>VLOOKUP(B102,[1]Sheet1!$A$1:$S$370,9,FALSE)</f>
        <v>RESIGN</v>
      </c>
      <c r="AD102" s="2" t="e">
        <v>#N/A</v>
      </c>
      <c r="AE102" s="2" t="e">
        <f t="shared" si="4"/>
        <v>#N/A</v>
      </c>
    </row>
    <row r="103" spans="1:31" ht="15" customHeight="1">
      <c r="A103" s="1">
        <v>611</v>
      </c>
      <c r="B103" s="3">
        <v>1202150107</v>
      </c>
      <c r="C103" s="2">
        <v>4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6">
        <f>VLOOKUP($B103,Matdis!$A$1:$G$800,7,FALSE)</f>
        <v>0</v>
      </c>
      <c r="K103" s="1">
        <v>4</v>
      </c>
      <c r="L103" s="1">
        <v>3.5</v>
      </c>
      <c r="M103" s="6">
        <f>VLOOKUP($B103,PSI!$A$1:$G$750,7,FALSE)</f>
        <v>3.5</v>
      </c>
      <c r="N103" s="6">
        <f>VLOOKUP($B103,Pengling!$A$1:$G$750,7,FALSE)</f>
        <v>4</v>
      </c>
      <c r="O103" s="1">
        <v>3</v>
      </c>
      <c r="P103" s="1">
        <v>0</v>
      </c>
      <c r="Q103" s="1">
        <v>0</v>
      </c>
      <c r="R103" s="1">
        <v>0</v>
      </c>
      <c r="S103" s="1">
        <v>4</v>
      </c>
      <c r="T103" s="1">
        <v>0</v>
      </c>
      <c r="U103" s="1">
        <v>3.5</v>
      </c>
      <c r="V103" s="1">
        <v>0</v>
      </c>
      <c r="W103" s="2" t="e">
        <v>#N/A</v>
      </c>
      <c r="X103" s="2" t="e">
        <v>#N/A</v>
      </c>
      <c r="Y103" s="2" t="e">
        <f t="shared" si="3"/>
        <v>#N/A</v>
      </c>
      <c r="Z103" s="2" t="e">
        <v>#N/A</v>
      </c>
      <c r="AA103" s="2" t="e">
        <v>#N/A</v>
      </c>
      <c r="AB103" s="2" t="e">
        <v>#N/A</v>
      </c>
      <c r="AC103" s="2" t="str">
        <f>VLOOKUP(B103,[1]Sheet1!$A$1:$S$370,9,FALSE)</f>
        <v>STUDENT</v>
      </c>
      <c r="AD103" s="2" t="e">
        <v>#N/A</v>
      </c>
      <c r="AE103" s="2" t="e">
        <f t="shared" si="4"/>
        <v>#N/A</v>
      </c>
    </row>
    <row r="104" spans="1:31" ht="15" customHeight="1">
      <c r="A104" s="1">
        <v>612</v>
      </c>
      <c r="B104" s="3">
        <v>1202150108</v>
      </c>
      <c r="C104" s="2">
        <v>2</v>
      </c>
      <c r="D104" s="1">
        <v>3.5</v>
      </c>
      <c r="E104" s="1">
        <v>3.5</v>
      </c>
      <c r="F104" s="1">
        <v>2.5</v>
      </c>
      <c r="G104" s="1">
        <v>3.5</v>
      </c>
      <c r="H104" s="1">
        <v>2.5</v>
      </c>
      <c r="I104" s="1">
        <v>2.5</v>
      </c>
      <c r="J104" s="6">
        <f>VLOOKUP($B104,Matdis!$A$1:$G$800,7,FALSE)</f>
        <v>0</v>
      </c>
      <c r="K104" s="1">
        <v>3</v>
      </c>
      <c r="L104" s="1">
        <v>3.5</v>
      </c>
      <c r="M104" s="6">
        <f>VLOOKUP($B104,PSI!$A$1:$G$750,7,FALSE)</f>
        <v>3</v>
      </c>
      <c r="N104" s="6">
        <f>VLOOKUP($B104,Pengling!$A$1:$G$750,7,FALSE)</f>
        <v>4</v>
      </c>
      <c r="O104" s="1">
        <v>4</v>
      </c>
      <c r="P104" s="1">
        <v>2.5</v>
      </c>
      <c r="Q104" s="1">
        <v>3.5</v>
      </c>
      <c r="R104" s="1">
        <v>4</v>
      </c>
      <c r="S104" s="1">
        <v>3</v>
      </c>
      <c r="T104" s="1">
        <v>3</v>
      </c>
      <c r="U104" s="1">
        <v>4</v>
      </c>
      <c r="V104" s="1">
        <v>4</v>
      </c>
      <c r="W104" s="6" t="s">
        <v>31</v>
      </c>
      <c r="X104" s="2" t="e">
        <v>#N/A</v>
      </c>
      <c r="Y104" s="2" t="str">
        <f t="shared" si="3"/>
        <v>EIM</v>
      </c>
      <c r="Z104" s="2">
        <v>4</v>
      </c>
      <c r="AA104" s="2">
        <v>4</v>
      </c>
      <c r="AB104" s="2">
        <v>4</v>
      </c>
      <c r="AC104" s="2" t="str">
        <f>VLOOKUP(B104,[1]Sheet1!$A$1:$S$370,9,FALSE)</f>
        <v>GRADUATED</v>
      </c>
      <c r="AD104" s="7">
        <f>VLOOKUP(B104,[1]Sheet1!$A$1:$S$370,10,FALSE)</f>
        <v>43707</v>
      </c>
      <c r="AE104" s="2" t="str">
        <f t="shared" si="4"/>
        <v>TEPAT WAKTU</v>
      </c>
    </row>
    <row r="105" spans="1:31" ht="15" customHeight="1">
      <c r="A105" s="1">
        <v>613</v>
      </c>
      <c r="B105" s="3">
        <v>1202150109</v>
      </c>
      <c r="C105" s="2">
        <v>2.5</v>
      </c>
      <c r="D105" s="1">
        <v>3</v>
      </c>
      <c r="E105" s="1">
        <v>3.5</v>
      </c>
      <c r="F105" s="1">
        <v>3.5</v>
      </c>
      <c r="G105" s="1">
        <v>3.5</v>
      </c>
      <c r="H105" s="1">
        <v>2.5</v>
      </c>
      <c r="I105" s="1">
        <v>3</v>
      </c>
      <c r="J105" s="6">
        <f>VLOOKUP($B105,Matdis!$A$1:$G$800,7,FALSE)</f>
        <v>2</v>
      </c>
      <c r="K105" s="1">
        <v>3</v>
      </c>
      <c r="L105" s="1">
        <v>3.5</v>
      </c>
      <c r="M105" s="6">
        <f>VLOOKUP($B105,PSI!$A$1:$G$750,7,FALSE)</f>
        <v>3.5</v>
      </c>
      <c r="N105" s="6">
        <f>VLOOKUP($B105,Pengling!$A$1:$G$750,7,FALSE)</f>
        <v>4</v>
      </c>
      <c r="O105" s="1">
        <v>2.5</v>
      </c>
      <c r="P105" s="1">
        <v>1</v>
      </c>
      <c r="Q105" s="1">
        <v>2.5</v>
      </c>
      <c r="R105" s="1">
        <v>3.5</v>
      </c>
      <c r="S105" s="1">
        <v>2</v>
      </c>
      <c r="T105" s="1">
        <v>3.5</v>
      </c>
      <c r="U105" s="1">
        <v>3.5</v>
      </c>
      <c r="V105" s="1">
        <v>2.5</v>
      </c>
      <c r="W105" s="6" t="s">
        <v>31</v>
      </c>
      <c r="X105" s="2" t="e">
        <v>#N/A</v>
      </c>
      <c r="Y105" s="2" t="str">
        <f t="shared" si="3"/>
        <v>EIM</v>
      </c>
      <c r="Z105" s="2">
        <v>2</v>
      </c>
      <c r="AA105" s="2">
        <v>4</v>
      </c>
      <c r="AB105" s="2">
        <v>3.5</v>
      </c>
      <c r="AC105" s="2" t="str">
        <f>VLOOKUP(B105,[1]Sheet1!$A$1:$S$370,9,FALSE)</f>
        <v>GRADUATED</v>
      </c>
      <c r="AD105" s="7">
        <f>VLOOKUP(B105,[1]Sheet1!$A$1:$S$370,10,FALSE)</f>
        <v>43656</v>
      </c>
      <c r="AE105" s="2" t="str">
        <f t="shared" si="4"/>
        <v>TEPAT WAKTU</v>
      </c>
    </row>
    <row r="106" spans="1:31" ht="15" customHeight="1">
      <c r="A106" s="1">
        <v>614</v>
      </c>
      <c r="B106" s="3">
        <v>1202150110</v>
      </c>
      <c r="C106" s="2">
        <v>3.5</v>
      </c>
      <c r="D106" s="1">
        <v>3.5</v>
      </c>
      <c r="E106" s="1">
        <v>4</v>
      </c>
      <c r="F106" s="1">
        <v>4</v>
      </c>
      <c r="G106" s="1">
        <v>3.5</v>
      </c>
      <c r="H106" s="1">
        <v>4</v>
      </c>
      <c r="I106" s="1">
        <v>4</v>
      </c>
      <c r="J106" s="6">
        <f>VLOOKUP($B106,Matdis!$A$1:$G$800,7,FALSE)</f>
        <v>4</v>
      </c>
      <c r="K106" s="1">
        <v>3.5</v>
      </c>
      <c r="L106" s="1">
        <v>3.5</v>
      </c>
      <c r="M106" s="6">
        <f>VLOOKUP($B106,PSI!$A$1:$G$750,7,FALSE)</f>
        <v>4</v>
      </c>
      <c r="N106" s="6">
        <f>VLOOKUP($B106,Pengling!$A$1:$G$750,7,FALSE)</f>
        <v>4</v>
      </c>
      <c r="O106" s="1">
        <v>3.5</v>
      </c>
      <c r="P106" s="1">
        <v>4</v>
      </c>
      <c r="Q106" s="1">
        <v>3.5</v>
      </c>
      <c r="R106" s="1">
        <v>3.5</v>
      </c>
      <c r="S106" s="1">
        <v>4</v>
      </c>
      <c r="T106" s="1">
        <v>4</v>
      </c>
      <c r="U106" s="1">
        <v>4</v>
      </c>
      <c r="V106" s="1">
        <v>4</v>
      </c>
      <c r="W106" s="2" t="s">
        <v>16</v>
      </c>
      <c r="X106" s="2" t="e">
        <v>#N/A</v>
      </c>
      <c r="Y106" s="2" t="str">
        <f t="shared" si="3"/>
        <v>EA</v>
      </c>
      <c r="Z106" s="2">
        <v>4</v>
      </c>
      <c r="AA106" s="2">
        <v>4</v>
      </c>
      <c r="AB106" s="2">
        <v>4</v>
      </c>
      <c r="AC106" s="2" t="str">
        <f>VLOOKUP(B106,[1]Sheet1!$A$1:$S$370,9,FALSE)</f>
        <v>GRADUATED</v>
      </c>
      <c r="AD106" s="7">
        <f>VLOOKUP(B106,[1]Sheet1!$A$1:$S$370,10,FALSE)</f>
        <v>43644</v>
      </c>
      <c r="AE106" s="2" t="str">
        <f t="shared" si="4"/>
        <v>TEPAT WAKTU</v>
      </c>
    </row>
    <row r="107" spans="1:31" ht="15" customHeight="1">
      <c r="A107" s="1">
        <v>615</v>
      </c>
      <c r="B107" s="3">
        <v>1202150111</v>
      </c>
      <c r="C107" s="2">
        <v>3.5</v>
      </c>
      <c r="D107" s="1">
        <v>2</v>
      </c>
      <c r="E107" s="1">
        <v>3</v>
      </c>
      <c r="F107" s="1">
        <v>3</v>
      </c>
      <c r="G107" s="1">
        <v>3.5</v>
      </c>
      <c r="H107" s="1">
        <v>2</v>
      </c>
      <c r="I107" s="1">
        <v>3</v>
      </c>
      <c r="J107" s="6">
        <f>VLOOKUP($B107,Matdis!$A$1:$G$800,7,FALSE)</f>
        <v>3</v>
      </c>
      <c r="K107" s="1">
        <v>2.5</v>
      </c>
      <c r="L107" s="1">
        <v>4</v>
      </c>
      <c r="M107" s="6">
        <f>VLOOKUP($B107,PSI!$A$1:$G$750,7,FALSE)</f>
        <v>3.5</v>
      </c>
      <c r="N107" s="6">
        <f>VLOOKUP($B107,Pengling!$A$1:$G$750,7,FALSE)</f>
        <v>4</v>
      </c>
      <c r="O107" s="1">
        <v>3.5</v>
      </c>
      <c r="P107" s="1">
        <v>2.5</v>
      </c>
      <c r="Q107" s="1">
        <v>3</v>
      </c>
      <c r="R107" s="1">
        <v>4</v>
      </c>
      <c r="S107" s="1">
        <v>3.5</v>
      </c>
      <c r="T107" s="1">
        <v>3.5</v>
      </c>
      <c r="U107" s="1">
        <v>4</v>
      </c>
      <c r="V107" s="1">
        <v>3.5</v>
      </c>
      <c r="W107" s="6" t="s">
        <v>31</v>
      </c>
      <c r="X107" s="2" t="e">
        <v>#N/A</v>
      </c>
      <c r="Y107" s="2" t="str">
        <f t="shared" si="3"/>
        <v>EIM</v>
      </c>
      <c r="Z107" s="2">
        <v>3.5</v>
      </c>
      <c r="AA107" s="2">
        <v>4</v>
      </c>
      <c r="AB107" s="2">
        <v>3.5</v>
      </c>
      <c r="AC107" s="2" t="str">
        <f>VLOOKUP(B107,[1]Sheet1!$A$1:$S$370,9,FALSE)</f>
        <v>GRADUATED</v>
      </c>
      <c r="AD107" s="7">
        <f>VLOOKUP(B107,[1]Sheet1!$A$1:$S$370,10,FALSE)</f>
        <v>43707</v>
      </c>
      <c r="AE107" s="2" t="str">
        <f t="shared" si="4"/>
        <v>TEPAT WAKTU</v>
      </c>
    </row>
    <row r="108" spans="1:31" ht="15" customHeight="1">
      <c r="A108" s="1">
        <v>616</v>
      </c>
      <c r="B108" s="3">
        <v>1202150112</v>
      </c>
      <c r="C108" s="2">
        <v>3.5</v>
      </c>
      <c r="D108" s="1">
        <v>2</v>
      </c>
      <c r="E108" s="1">
        <v>3.5</v>
      </c>
      <c r="F108" s="1">
        <v>3</v>
      </c>
      <c r="G108" s="1">
        <v>3</v>
      </c>
      <c r="H108" s="1">
        <v>3</v>
      </c>
      <c r="I108" s="1">
        <v>3.5</v>
      </c>
      <c r="J108" s="6">
        <f>VLOOKUP($B108,Matdis!$A$1:$G$800,7,FALSE)</f>
        <v>3</v>
      </c>
      <c r="K108" s="1">
        <v>3.5</v>
      </c>
      <c r="L108" s="1">
        <v>2.5</v>
      </c>
      <c r="M108" s="6">
        <f>VLOOKUP($B108,PSI!$A$1:$G$750,7,FALSE)</f>
        <v>4</v>
      </c>
      <c r="N108" s="6">
        <f>VLOOKUP($B108,Pengling!$A$1:$G$750,7,FALSE)</f>
        <v>4</v>
      </c>
      <c r="O108" s="1">
        <v>3.5</v>
      </c>
      <c r="P108" s="1">
        <v>3</v>
      </c>
      <c r="Q108" s="1">
        <v>3</v>
      </c>
      <c r="R108" s="1">
        <v>3.5</v>
      </c>
      <c r="S108" s="1">
        <v>3.5</v>
      </c>
      <c r="T108" s="1">
        <v>3.5</v>
      </c>
      <c r="U108" s="1">
        <v>3.5</v>
      </c>
      <c r="V108" s="1">
        <v>3.5</v>
      </c>
      <c r="W108" s="6" t="s">
        <v>31</v>
      </c>
      <c r="X108" s="2" t="e">
        <v>#N/A</v>
      </c>
      <c r="Y108" s="2" t="str">
        <f t="shared" si="3"/>
        <v>EIM</v>
      </c>
      <c r="Z108" s="2">
        <v>3.5</v>
      </c>
      <c r="AA108" s="2">
        <v>4</v>
      </c>
      <c r="AB108" s="2">
        <v>3.5</v>
      </c>
      <c r="AC108" s="2" t="str">
        <f>VLOOKUP(B108,[1]Sheet1!$A$1:$S$370,9,FALSE)</f>
        <v>GRADUATED</v>
      </c>
      <c r="AD108" s="7">
        <f>VLOOKUP(B108,[1]Sheet1!$A$1:$S$370,10,FALSE)</f>
        <v>43656</v>
      </c>
      <c r="AE108" s="2" t="str">
        <f t="shared" si="4"/>
        <v>TEPAT WAKTU</v>
      </c>
    </row>
    <row r="109" spans="1:31" ht="15" customHeight="1">
      <c r="A109" s="1">
        <v>617</v>
      </c>
      <c r="B109" s="3">
        <v>1202150236</v>
      </c>
      <c r="C109" s="2">
        <v>2.5</v>
      </c>
      <c r="D109" s="1">
        <v>3.5</v>
      </c>
      <c r="E109" s="1">
        <v>3.5</v>
      </c>
      <c r="F109" s="1">
        <v>3.5</v>
      </c>
      <c r="G109" s="1">
        <v>4</v>
      </c>
      <c r="H109" s="1">
        <v>3</v>
      </c>
      <c r="I109" s="1">
        <v>3.5</v>
      </c>
      <c r="J109" s="6">
        <f>VLOOKUP($B109,Matdis!$A$1:$G$800,7,FALSE)</f>
        <v>3</v>
      </c>
      <c r="K109" s="1">
        <v>3.5</v>
      </c>
      <c r="L109" s="1">
        <v>3.5</v>
      </c>
      <c r="M109" s="6">
        <f>VLOOKUP($B109,PSI!$A$1:$G$750,7,FALSE)</f>
        <v>3</v>
      </c>
      <c r="N109" s="6">
        <f>VLOOKUP($B109,Pengling!$A$1:$G$750,7,FALSE)</f>
        <v>4</v>
      </c>
      <c r="O109" s="1">
        <v>4</v>
      </c>
      <c r="P109" s="1">
        <v>3.5</v>
      </c>
      <c r="Q109" s="1">
        <v>3.5</v>
      </c>
      <c r="R109" s="1">
        <v>2</v>
      </c>
      <c r="S109" s="1">
        <v>3.5</v>
      </c>
      <c r="T109" s="1">
        <v>3.5</v>
      </c>
      <c r="U109" s="1">
        <v>4</v>
      </c>
      <c r="V109" s="1">
        <v>4</v>
      </c>
      <c r="W109" s="6" t="s">
        <v>30</v>
      </c>
      <c r="X109" s="2" t="e">
        <v>#N/A</v>
      </c>
      <c r="Y109" s="2" t="str">
        <f t="shared" si="3"/>
        <v>ERP</v>
      </c>
      <c r="Z109" s="2">
        <v>4</v>
      </c>
      <c r="AA109" s="2">
        <v>3.5</v>
      </c>
      <c r="AB109" s="2">
        <v>4</v>
      </c>
      <c r="AC109" s="2" t="str">
        <f>VLOOKUP(B109,[1]Sheet1!$A$1:$S$370,9,FALSE)</f>
        <v>GRADUATED</v>
      </c>
      <c r="AD109" s="7">
        <f>VLOOKUP(B109,[1]Sheet1!$A$1:$S$370,10,FALSE)</f>
        <v>43651</v>
      </c>
      <c r="AE109" s="2" t="str">
        <f t="shared" si="4"/>
        <v>TEPAT WAKTU</v>
      </c>
    </row>
    <row r="110" spans="1:31" ht="15" customHeight="1">
      <c r="A110" s="1">
        <v>618</v>
      </c>
      <c r="B110" s="3">
        <v>1202150237</v>
      </c>
      <c r="C110" s="2">
        <v>3.5</v>
      </c>
      <c r="D110" s="1">
        <v>3.5</v>
      </c>
      <c r="E110" s="1">
        <v>3.5</v>
      </c>
      <c r="F110" s="1">
        <v>3</v>
      </c>
      <c r="G110" s="1">
        <v>4</v>
      </c>
      <c r="H110" s="1">
        <v>2</v>
      </c>
      <c r="I110" s="1">
        <v>4</v>
      </c>
      <c r="J110" s="6">
        <f>VLOOKUP($B110,Matdis!$A$1:$G$800,7,FALSE)</f>
        <v>4</v>
      </c>
      <c r="K110" s="1">
        <v>3.5</v>
      </c>
      <c r="L110" s="1">
        <v>3</v>
      </c>
      <c r="M110" s="6">
        <f>VLOOKUP($B110,PSI!$A$1:$G$750,7,FALSE)</f>
        <v>3.5</v>
      </c>
      <c r="N110" s="6">
        <f>VLOOKUP($B110,Pengling!$A$1:$G$750,7,FALSE)</f>
        <v>4</v>
      </c>
      <c r="O110" s="1">
        <v>3.5</v>
      </c>
      <c r="P110" s="1">
        <v>3.5</v>
      </c>
      <c r="Q110" s="1">
        <v>3</v>
      </c>
      <c r="R110" s="1">
        <v>2</v>
      </c>
      <c r="S110" s="1">
        <v>3.5</v>
      </c>
      <c r="T110" s="1">
        <v>3.5</v>
      </c>
      <c r="U110" s="1">
        <v>3.5</v>
      </c>
      <c r="V110" s="1">
        <v>2.5</v>
      </c>
      <c r="W110" s="2" t="s">
        <v>16</v>
      </c>
      <c r="X110" s="2" t="e">
        <v>#N/A</v>
      </c>
      <c r="Y110" s="2" t="str">
        <f t="shared" si="3"/>
        <v>EA</v>
      </c>
      <c r="Z110" s="2">
        <v>4</v>
      </c>
      <c r="AA110" s="2">
        <v>3</v>
      </c>
      <c r="AB110" s="2">
        <v>3.5</v>
      </c>
      <c r="AC110" s="2" t="str">
        <f>VLOOKUP(B110,[1]Sheet1!$A$1:$S$370,9,FALSE)</f>
        <v>GRADUATED</v>
      </c>
      <c r="AD110" s="7">
        <f>VLOOKUP(B110,[1]Sheet1!$A$1:$S$370,10,FALSE)</f>
        <v>43693</v>
      </c>
      <c r="AE110" s="2" t="str">
        <f t="shared" si="4"/>
        <v>TEPAT WAKTU</v>
      </c>
    </row>
    <row r="111" spans="1:31" ht="15" customHeight="1">
      <c r="A111" s="1">
        <v>619</v>
      </c>
      <c r="B111" s="3">
        <v>1202150238</v>
      </c>
      <c r="C111" s="2">
        <v>3</v>
      </c>
      <c r="D111" s="1">
        <v>2.5</v>
      </c>
      <c r="E111" s="1">
        <v>3</v>
      </c>
      <c r="F111" s="1">
        <v>2</v>
      </c>
      <c r="G111" s="1">
        <v>3.5</v>
      </c>
      <c r="H111" s="1">
        <v>2.5</v>
      </c>
      <c r="I111" s="1">
        <v>3</v>
      </c>
      <c r="J111" s="6">
        <f>VLOOKUP($B111,Matdis!$A$1:$G$800,7,FALSE)</f>
        <v>3</v>
      </c>
      <c r="K111" s="1">
        <v>3.5</v>
      </c>
      <c r="L111" s="1">
        <v>3.5</v>
      </c>
      <c r="M111" s="6">
        <f>VLOOKUP($B111,PSI!$A$1:$G$750,7,FALSE)</f>
        <v>3</v>
      </c>
      <c r="N111" s="6">
        <f>VLOOKUP($B111,Pengling!$A$1:$G$750,7,FALSE)</f>
        <v>4</v>
      </c>
      <c r="O111" s="1">
        <v>3.5</v>
      </c>
      <c r="P111" s="1">
        <v>3.5</v>
      </c>
      <c r="Q111" s="1">
        <v>3</v>
      </c>
      <c r="R111" s="1">
        <v>2</v>
      </c>
      <c r="S111" s="1">
        <v>2</v>
      </c>
      <c r="T111" s="1">
        <v>3</v>
      </c>
      <c r="U111" s="1">
        <v>3.5</v>
      </c>
      <c r="V111" s="1">
        <v>3</v>
      </c>
      <c r="W111" s="6" t="s">
        <v>30</v>
      </c>
      <c r="X111" s="2" t="e">
        <v>#N/A</v>
      </c>
      <c r="Y111" s="2" t="str">
        <f t="shared" si="3"/>
        <v>ERP</v>
      </c>
      <c r="Z111" s="2">
        <v>3.5</v>
      </c>
      <c r="AA111" s="2">
        <v>3</v>
      </c>
      <c r="AB111" s="2">
        <v>3.5</v>
      </c>
      <c r="AC111" s="2" t="str">
        <f>VLOOKUP(B111,[1]Sheet1!$A$1:$S$370,9,FALSE)</f>
        <v>GRADUATED</v>
      </c>
      <c r="AD111" s="7">
        <f>VLOOKUP(B111,[1]Sheet1!$A$1:$S$370,10,FALSE)</f>
        <v>43707</v>
      </c>
      <c r="AE111" s="2" t="str">
        <f t="shared" si="4"/>
        <v>TEPAT WAKTU</v>
      </c>
    </row>
    <row r="112" spans="1:31" ht="15" customHeight="1">
      <c r="A112" s="1">
        <v>620</v>
      </c>
      <c r="B112" s="3">
        <v>1202150239</v>
      </c>
      <c r="C112" s="2">
        <v>3</v>
      </c>
      <c r="D112" s="1">
        <v>2.5</v>
      </c>
      <c r="E112" s="1">
        <v>3.5</v>
      </c>
      <c r="F112" s="1">
        <v>2.5</v>
      </c>
      <c r="G112" s="1">
        <v>2.5</v>
      </c>
      <c r="H112" s="1">
        <v>2</v>
      </c>
      <c r="I112" s="1">
        <v>3.5</v>
      </c>
      <c r="J112" s="6">
        <f>VLOOKUP($B112,Matdis!$A$1:$G$800,7,FALSE)</f>
        <v>2.5</v>
      </c>
      <c r="K112" s="1">
        <v>2.5</v>
      </c>
      <c r="L112" s="1">
        <v>3.5</v>
      </c>
      <c r="M112" s="6">
        <f>VLOOKUP($B112,PSI!$A$1:$G$750,7,FALSE)</f>
        <v>2.5</v>
      </c>
      <c r="N112" s="6">
        <f>VLOOKUP($B112,Pengling!$A$1:$G$750,7,FALSE)</f>
        <v>3.5</v>
      </c>
      <c r="O112" s="1">
        <v>2.5</v>
      </c>
      <c r="P112" s="1">
        <v>2</v>
      </c>
      <c r="Q112" s="1">
        <v>1</v>
      </c>
      <c r="R112" s="1">
        <v>2</v>
      </c>
      <c r="S112" s="1">
        <v>2</v>
      </c>
      <c r="T112" s="1">
        <v>3</v>
      </c>
      <c r="U112" s="1">
        <v>3.5</v>
      </c>
      <c r="V112" s="1">
        <v>2.5</v>
      </c>
      <c r="W112" s="2" t="s">
        <v>16</v>
      </c>
      <c r="X112" s="2" t="e">
        <v>#N/A</v>
      </c>
      <c r="Y112" s="2" t="str">
        <f t="shared" si="3"/>
        <v>EA</v>
      </c>
      <c r="Z112" s="2">
        <v>3.5</v>
      </c>
      <c r="AA112" s="2">
        <v>3</v>
      </c>
      <c r="AB112" s="2">
        <v>3</v>
      </c>
      <c r="AC112" s="2" t="str">
        <f>VLOOKUP(B112,[1]Sheet1!$A$1:$S$370,9,FALSE)</f>
        <v>STUDENT</v>
      </c>
      <c r="AD112" s="2" t="e">
        <v>#N/A</v>
      </c>
      <c r="AE112" s="2" t="e">
        <f t="shared" si="4"/>
        <v>#N/A</v>
      </c>
    </row>
    <row r="113" spans="1:31" ht="15" customHeight="1">
      <c r="A113" s="1">
        <v>621</v>
      </c>
      <c r="B113" s="3">
        <v>1202150240</v>
      </c>
      <c r="C113" s="2">
        <v>3.5</v>
      </c>
      <c r="D113" s="1">
        <v>2</v>
      </c>
      <c r="E113" s="1">
        <v>4</v>
      </c>
      <c r="F113" s="1">
        <v>3.5</v>
      </c>
      <c r="G113" s="1">
        <v>3.5</v>
      </c>
      <c r="H113" s="1">
        <v>3.5</v>
      </c>
      <c r="I113" s="1">
        <v>3.5</v>
      </c>
      <c r="J113" s="6">
        <f>VLOOKUP($B113,Matdis!$A$1:$G$800,7,FALSE)</f>
        <v>4</v>
      </c>
      <c r="K113" s="1">
        <v>2.5</v>
      </c>
      <c r="L113" s="1">
        <v>4</v>
      </c>
      <c r="M113" s="6">
        <f>VLOOKUP($B113,PSI!$A$1:$G$750,7,FALSE)</f>
        <v>4</v>
      </c>
      <c r="N113" s="6">
        <f>VLOOKUP($B113,Pengling!$A$1:$G$750,7,FALSE)</f>
        <v>4</v>
      </c>
      <c r="O113" s="1">
        <v>3.5</v>
      </c>
      <c r="P113" s="1">
        <v>4</v>
      </c>
      <c r="Q113" s="1">
        <v>3.5</v>
      </c>
      <c r="R113" s="1">
        <v>2.5</v>
      </c>
      <c r="S113" s="1">
        <v>2.5</v>
      </c>
      <c r="T113" s="1">
        <v>3</v>
      </c>
      <c r="U113" s="1">
        <v>4</v>
      </c>
      <c r="V113" s="1">
        <v>2.5</v>
      </c>
      <c r="W113" s="2" t="s">
        <v>16</v>
      </c>
      <c r="X113" s="2" t="e">
        <v>#N/A</v>
      </c>
      <c r="Y113" s="2" t="str">
        <f t="shared" si="3"/>
        <v>EA</v>
      </c>
      <c r="Z113" s="2">
        <v>4</v>
      </c>
      <c r="AA113" s="2">
        <v>3.5</v>
      </c>
      <c r="AB113" s="2">
        <v>3.5</v>
      </c>
      <c r="AC113" s="2" t="str">
        <f>VLOOKUP(B113,[1]Sheet1!$A$1:$S$370,9,FALSE)</f>
        <v>GRADUATED</v>
      </c>
      <c r="AD113" s="7">
        <f>VLOOKUP(B113,[1]Sheet1!$A$1:$S$370,10,FALSE)</f>
        <v>43693</v>
      </c>
      <c r="AE113" s="2" t="str">
        <f t="shared" si="4"/>
        <v>TEPAT WAKTU</v>
      </c>
    </row>
    <row r="114" spans="1:31" ht="15" customHeight="1">
      <c r="A114" s="1">
        <v>622</v>
      </c>
      <c r="B114" s="3">
        <v>1202150241</v>
      </c>
      <c r="C114" s="2" t="e">
        <v>#N/A</v>
      </c>
      <c r="D114" s="1" t="e">
        <v>#N/A</v>
      </c>
      <c r="E114" s="1" t="e">
        <v>#N/A</v>
      </c>
      <c r="F114" s="1" t="e">
        <v>#N/A</v>
      </c>
      <c r="G114" s="1" t="e">
        <v>#N/A</v>
      </c>
      <c r="H114" s="1" t="e">
        <v>#N/A</v>
      </c>
      <c r="I114" s="1" t="e">
        <v>#N/A</v>
      </c>
      <c r="J114" s="6" t="e">
        <f>VLOOKUP($B114,Matdis!$A$1:$G$800,7,FALSE)</f>
        <v>#N/A</v>
      </c>
      <c r="K114" s="1" t="e">
        <v>#N/A</v>
      </c>
      <c r="L114" s="1" t="e">
        <v>#N/A</v>
      </c>
      <c r="M114" s="6">
        <f>VLOOKUP($B114,PSI!$A$1:$G$750,7,FALSE)</f>
        <v>3.5</v>
      </c>
      <c r="N114" s="6" t="e">
        <f>VLOOKUP($B114,Pengling!$A$1:$G$750,7,FALSE)</f>
        <v>#N/A</v>
      </c>
      <c r="O114" s="1" t="e">
        <v>#N/A</v>
      </c>
      <c r="P114" s="1" t="e">
        <v>#N/A</v>
      </c>
      <c r="Q114" s="1" t="e">
        <v>#N/A</v>
      </c>
      <c r="R114" s="1" t="e">
        <v>#N/A</v>
      </c>
      <c r="S114" s="1" t="e">
        <v>#N/A</v>
      </c>
      <c r="T114" s="1" t="e">
        <v>#N/A</v>
      </c>
      <c r="U114" s="1" t="e">
        <v>#N/A</v>
      </c>
      <c r="V114" s="1" t="e">
        <v>#N/A</v>
      </c>
      <c r="W114" s="2" t="e">
        <v>#N/A</v>
      </c>
      <c r="X114" s="2" t="e">
        <v>#N/A</v>
      </c>
      <c r="Y114" s="2" t="e">
        <f t="shared" si="3"/>
        <v>#N/A</v>
      </c>
      <c r="Z114" s="2" t="e">
        <v>#N/A</v>
      </c>
      <c r="AA114" s="2" t="e">
        <v>#N/A</v>
      </c>
      <c r="AB114" s="2" t="e">
        <v>#N/A</v>
      </c>
      <c r="AC114" s="2" t="str">
        <f>VLOOKUP(B114,[1]Sheet1!$A$1:$S$370,9,FALSE)</f>
        <v>RESIGN</v>
      </c>
      <c r="AD114" s="2" t="e">
        <v>#N/A</v>
      </c>
      <c r="AE114" s="2" t="e">
        <f t="shared" si="4"/>
        <v>#N/A</v>
      </c>
    </row>
    <row r="115" spans="1:31" ht="15" customHeight="1">
      <c r="A115" s="1">
        <v>623</v>
      </c>
      <c r="B115" s="3">
        <v>1202150242</v>
      </c>
      <c r="C115" s="2">
        <v>2</v>
      </c>
      <c r="D115" s="1">
        <v>3</v>
      </c>
      <c r="E115" s="1">
        <v>3</v>
      </c>
      <c r="F115" s="1">
        <v>4</v>
      </c>
      <c r="G115" s="1">
        <v>3</v>
      </c>
      <c r="H115" s="1">
        <v>3</v>
      </c>
      <c r="I115" s="1">
        <v>2</v>
      </c>
      <c r="J115" s="6">
        <f>VLOOKUP($B115,Matdis!$A$1:$G$800,7,FALSE)</f>
        <v>1</v>
      </c>
      <c r="K115" s="1">
        <v>3.5</v>
      </c>
      <c r="L115" s="1">
        <v>2</v>
      </c>
      <c r="M115" s="6">
        <f>VLOOKUP($B115,PSI!$A$1:$G$750,7,FALSE)</f>
        <v>3</v>
      </c>
      <c r="N115" s="6">
        <f>VLOOKUP($B115,Pengling!$A$1:$G$750,7,FALSE)</f>
        <v>4</v>
      </c>
      <c r="O115" s="1">
        <v>2</v>
      </c>
      <c r="P115" s="1">
        <v>3</v>
      </c>
      <c r="Q115" s="1">
        <v>3</v>
      </c>
      <c r="R115" s="1">
        <v>2</v>
      </c>
      <c r="S115" s="1">
        <v>3.5</v>
      </c>
      <c r="T115" s="1">
        <v>3</v>
      </c>
      <c r="U115" s="1">
        <v>2</v>
      </c>
      <c r="V115" s="1">
        <v>2.5</v>
      </c>
      <c r="W115" s="2" t="s">
        <v>16</v>
      </c>
      <c r="X115" s="2" t="e">
        <v>#N/A</v>
      </c>
      <c r="Y115" s="2" t="str">
        <f t="shared" si="3"/>
        <v>EA</v>
      </c>
      <c r="Z115" s="2">
        <v>3.5</v>
      </c>
      <c r="AA115" s="2">
        <v>3.5</v>
      </c>
      <c r="AB115" s="2">
        <v>3.5</v>
      </c>
      <c r="AC115" s="2" t="str">
        <f>VLOOKUP(B115,[1]Sheet1!$A$1:$S$370,9,FALSE)</f>
        <v>GRADUATED</v>
      </c>
      <c r="AD115" s="7">
        <f>VLOOKUP(B115,[1]Sheet1!$A$1:$S$370,10,FALSE)</f>
        <v>43707</v>
      </c>
      <c r="AE115" s="2" t="str">
        <f t="shared" si="4"/>
        <v>TEPAT WAKTU</v>
      </c>
    </row>
    <row r="116" spans="1:31" ht="15" customHeight="1">
      <c r="A116" s="1">
        <v>624</v>
      </c>
      <c r="B116" s="3">
        <v>1202150243</v>
      </c>
      <c r="C116" s="2">
        <v>2.5</v>
      </c>
      <c r="D116" s="1">
        <v>3.5</v>
      </c>
      <c r="E116" s="1">
        <v>3.5</v>
      </c>
      <c r="F116" s="1">
        <v>3.5</v>
      </c>
      <c r="G116" s="1">
        <v>4</v>
      </c>
      <c r="H116" s="1">
        <v>4</v>
      </c>
      <c r="I116" s="1">
        <v>3.5</v>
      </c>
      <c r="J116" s="6">
        <f>VLOOKUP($B116,Matdis!$A$1:$G$800,7,FALSE)</f>
        <v>4</v>
      </c>
      <c r="K116" s="1">
        <v>4</v>
      </c>
      <c r="L116" s="1">
        <v>3.5</v>
      </c>
      <c r="M116" s="6">
        <f>VLOOKUP($B116,PSI!$A$1:$G$750,7,FALSE)</f>
        <v>3.5</v>
      </c>
      <c r="N116" s="6">
        <f>VLOOKUP($B116,Pengling!$A$1:$G$750,7,FALSE)</f>
        <v>4</v>
      </c>
      <c r="O116" s="1">
        <v>4</v>
      </c>
      <c r="P116" s="1">
        <v>4</v>
      </c>
      <c r="Q116" s="1">
        <v>4</v>
      </c>
      <c r="R116" s="1">
        <v>3.5</v>
      </c>
      <c r="S116" s="1">
        <v>3.5</v>
      </c>
      <c r="T116" s="1">
        <v>3.5</v>
      </c>
      <c r="U116" s="1">
        <v>4</v>
      </c>
      <c r="V116" s="1">
        <v>3.5</v>
      </c>
      <c r="W116" s="6" t="s">
        <v>35</v>
      </c>
      <c r="X116" s="2" t="e">
        <v>#N/A</v>
      </c>
      <c r="Y116" s="2" t="str">
        <f t="shared" si="3"/>
        <v>EDM</v>
      </c>
      <c r="Z116" s="2">
        <v>4</v>
      </c>
      <c r="AA116" s="2">
        <v>4</v>
      </c>
      <c r="AB116" s="2">
        <v>4</v>
      </c>
      <c r="AC116" s="2" t="str">
        <f>VLOOKUP(B116,[1]Sheet1!$A$1:$S$370,9,FALSE)</f>
        <v>GRADUATED</v>
      </c>
      <c r="AD116" s="7">
        <f>VLOOKUP(B116,[1]Sheet1!$A$1:$S$370,10,FALSE)</f>
        <v>43644</v>
      </c>
      <c r="AE116" s="2" t="str">
        <f t="shared" si="4"/>
        <v>TEPAT WAKTU</v>
      </c>
    </row>
    <row r="117" spans="1:31" ht="15" customHeight="1">
      <c r="A117" s="1">
        <v>625</v>
      </c>
      <c r="B117" s="3">
        <v>1202150244</v>
      </c>
      <c r="C117" s="2">
        <v>2.5</v>
      </c>
      <c r="D117" s="1">
        <v>3</v>
      </c>
      <c r="E117" s="1">
        <v>3.5</v>
      </c>
      <c r="F117" s="1">
        <v>3</v>
      </c>
      <c r="G117" s="1">
        <v>3.5</v>
      </c>
      <c r="H117" s="1">
        <v>2</v>
      </c>
      <c r="I117" s="1">
        <v>2.5</v>
      </c>
      <c r="J117" s="6">
        <f>VLOOKUP($B117,Matdis!$A$1:$G$800,7,FALSE)</f>
        <v>1</v>
      </c>
      <c r="K117" s="1">
        <v>3.5</v>
      </c>
      <c r="L117" s="1">
        <v>3.5</v>
      </c>
      <c r="M117" s="6">
        <f>VLOOKUP($B117,PSI!$A$1:$G$750,7,FALSE)</f>
        <v>2.5</v>
      </c>
      <c r="N117" s="6">
        <f>VLOOKUP($B117,Pengling!$A$1:$G$750,7,FALSE)</f>
        <v>4</v>
      </c>
      <c r="O117" s="1">
        <v>4</v>
      </c>
      <c r="P117" s="1">
        <v>3.5</v>
      </c>
      <c r="Q117" s="1">
        <v>3</v>
      </c>
      <c r="R117" s="1">
        <v>3</v>
      </c>
      <c r="S117" s="1">
        <v>2</v>
      </c>
      <c r="T117" s="1">
        <v>3</v>
      </c>
      <c r="U117" s="1">
        <v>3.5</v>
      </c>
      <c r="V117" s="1">
        <v>3</v>
      </c>
      <c r="W117" s="6" t="s">
        <v>33</v>
      </c>
      <c r="X117" s="2" t="e">
        <v>#N/A</v>
      </c>
      <c r="Y117" s="2" t="str">
        <f t="shared" si="3"/>
        <v>EAD</v>
      </c>
      <c r="Z117" s="2">
        <v>3</v>
      </c>
      <c r="AA117" s="2">
        <v>3.5</v>
      </c>
      <c r="AB117" s="2">
        <v>2.5</v>
      </c>
      <c r="AC117" s="2" t="str">
        <f>VLOOKUP(B117,[1]Sheet1!$A$1:$S$370,9,FALSE)</f>
        <v>GRADUATED</v>
      </c>
      <c r="AD117" s="7">
        <f>VLOOKUP(B117,[1]Sheet1!$A$1:$S$370,10,FALSE)</f>
        <v>43707</v>
      </c>
      <c r="AE117" s="2" t="str">
        <f t="shared" si="4"/>
        <v>TEPAT WAKTU</v>
      </c>
    </row>
    <row r="118" spans="1:31">
      <c r="A118" s="1">
        <v>626</v>
      </c>
      <c r="B118" s="3">
        <v>1202150245</v>
      </c>
      <c r="C118" s="2">
        <v>3.5</v>
      </c>
      <c r="D118" s="1">
        <v>3</v>
      </c>
      <c r="E118" s="1">
        <v>4</v>
      </c>
      <c r="F118" s="1">
        <v>3.5</v>
      </c>
      <c r="G118" s="1">
        <v>3.5</v>
      </c>
      <c r="H118" s="1">
        <v>3.5</v>
      </c>
      <c r="I118" s="1">
        <v>4</v>
      </c>
      <c r="J118" s="6">
        <f>VLOOKUP($B118,Matdis!$A$1:$G$800,7,FALSE)</f>
        <v>4</v>
      </c>
      <c r="K118" s="1">
        <v>3</v>
      </c>
      <c r="L118" s="1">
        <v>3.5</v>
      </c>
      <c r="M118" s="6">
        <f>VLOOKUP($B118,PSI!$A$1:$G$750,7,FALSE)</f>
        <v>3.5</v>
      </c>
      <c r="N118" s="6">
        <f>VLOOKUP($B118,Pengling!$A$1:$G$750,7,FALSE)</f>
        <v>4</v>
      </c>
      <c r="O118" s="1">
        <v>4</v>
      </c>
      <c r="P118" s="1">
        <v>3.5</v>
      </c>
      <c r="Q118" s="1">
        <v>3.5</v>
      </c>
      <c r="R118" s="1">
        <v>3</v>
      </c>
      <c r="S118" s="1">
        <v>4</v>
      </c>
      <c r="T118" s="1">
        <v>3</v>
      </c>
      <c r="U118" s="1">
        <v>3.5</v>
      </c>
      <c r="V118" s="1">
        <v>4</v>
      </c>
      <c r="W118" s="2" t="s">
        <v>32</v>
      </c>
      <c r="X118" s="2" t="e">
        <v>#N/A</v>
      </c>
      <c r="Y118" s="2" t="str">
        <f t="shared" si="3"/>
        <v>TECHNO</v>
      </c>
      <c r="Z118" s="2">
        <v>4</v>
      </c>
      <c r="AA118" s="2">
        <v>4</v>
      </c>
      <c r="AB118" s="2">
        <v>4</v>
      </c>
      <c r="AC118" s="2" t="str">
        <f>VLOOKUP(B118,[1]Sheet1!$A$1:$S$370,9,FALSE)</f>
        <v>GRADUATED</v>
      </c>
      <c r="AD118" s="7">
        <f>VLOOKUP(B118,[1]Sheet1!$A$1:$S$370,10,FALSE)</f>
        <v>43651</v>
      </c>
      <c r="AE118" s="2" t="str">
        <f t="shared" si="4"/>
        <v>TEPAT WAKTU</v>
      </c>
    </row>
    <row r="119" spans="1:31" ht="15" customHeight="1">
      <c r="A119" s="1">
        <v>627</v>
      </c>
      <c r="B119" s="3">
        <v>1202150246</v>
      </c>
      <c r="C119" s="2">
        <v>3.5</v>
      </c>
      <c r="D119" s="1">
        <v>3</v>
      </c>
      <c r="E119" s="1">
        <v>3.5</v>
      </c>
      <c r="F119" s="1">
        <v>3.5</v>
      </c>
      <c r="G119" s="1">
        <v>4</v>
      </c>
      <c r="H119" s="1">
        <v>3</v>
      </c>
      <c r="I119" s="1">
        <v>4</v>
      </c>
      <c r="J119" s="6">
        <f>VLOOKUP($B119,Matdis!$A$1:$G$800,7,FALSE)</f>
        <v>4</v>
      </c>
      <c r="K119" s="1">
        <v>3.5</v>
      </c>
      <c r="L119" s="1">
        <v>3.5</v>
      </c>
      <c r="M119" s="6">
        <f>VLOOKUP($B119,PSI!$A$1:$G$750,7,FALSE)</f>
        <v>4</v>
      </c>
      <c r="N119" s="6">
        <f>VLOOKUP($B119,Pengling!$A$1:$G$750,7,FALSE)</f>
        <v>4</v>
      </c>
      <c r="O119" s="1">
        <v>4</v>
      </c>
      <c r="P119" s="1">
        <v>3.5</v>
      </c>
      <c r="Q119" s="1">
        <v>3.5</v>
      </c>
      <c r="R119" s="1">
        <v>3</v>
      </c>
      <c r="S119" s="1">
        <v>4</v>
      </c>
      <c r="T119" s="1">
        <v>3.5</v>
      </c>
      <c r="U119" s="1">
        <v>3.5</v>
      </c>
      <c r="V119" s="1">
        <v>4</v>
      </c>
      <c r="W119" s="6" t="s">
        <v>30</v>
      </c>
      <c r="X119" s="2" t="e">
        <v>#N/A</v>
      </c>
      <c r="Y119" s="2" t="str">
        <f t="shared" si="3"/>
        <v>ERP</v>
      </c>
      <c r="Z119" s="2">
        <v>4</v>
      </c>
      <c r="AA119" s="2">
        <v>3.5</v>
      </c>
      <c r="AB119" s="2">
        <v>3.5</v>
      </c>
      <c r="AC119" s="2" t="str">
        <f>VLOOKUP(B119,[1]Sheet1!$A$1:$S$370,9,FALSE)</f>
        <v>GRADUATED</v>
      </c>
      <c r="AD119" s="7">
        <f>VLOOKUP(B119,[1]Sheet1!$A$1:$S$370,10,FALSE)</f>
        <v>43656</v>
      </c>
      <c r="AE119" s="2" t="str">
        <f t="shared" si="4"/>
        <v>TEPAT WAKTU</v>
      </c>
    </row>
    <row r="120" spans="1:31" ht="15" customHeight="1">
      <c r="A120" s="1">
        <v>628</v>
      </c>
      <c r="B120" s="3">
        <v>1202150247</v>
      </c>
      <c r="C120" s="2">
        <v>3.5</v>
      </c>
      <c r="D120" s="1">
        <v>2</v>
      </c>
      <c r="E120" s="1">
        <v>3.5</v>
      </c>
      <c r="F120" s="1">
        <v>3</v>
      </c>
      <c r="G120" s="1">
        <v>2.5</v>
      </c>
      <c r="H120" s="1">
        <v>2</v>
      </c>
      <c r="I120" s="1">
        <v>3.5</v>
      </c>
      <c r="J120" s="6">
        <f>VLOOKUP($B120,Matdis!$A$1:$G$800,7,FALSE)</f>
        <v>1</v>
      </c>
      <c r="K120" s="1">
        <v>2</v>
      </c>
      <c r="L120" s="1">
        <v>2.5</v>
      </c>
      <c r="M120" s="6">
        <f>VLOOKUP($B120,PSI!$A$1:$G$750,7,FALSE)</f>
        <v>3</v>
      </c>
      <c r="N120" s="6">
        <f>VLOOKUP($B120,Pengling!$A$1:$G$750,7,FALSE)</f>
        <v>3.5</v>
      </c>
      <c r="O120" s="1">
        <v>3</v>
      </c>
      <c r="P120" s="1">
        <v>2.5</v>
      </c>
      <c r="Q120" s="1">
        <v>2.5</v>
      </c>
      <c r="R120" s="1">
        <v>2</v>
      </c>
      <c r="S120" s="1">
        <v>2</v>
      </c>
      <c r="T120" s="1">
        <v>2.5</v>
      </c>
      <c r="U120" s="1">
        <v>3</v>
      </c>
      <c r="V120" s="1">
        <v>2.5</v>
      </c>
      <c r="W120" s="6" t="s">
        <v>30</v>
      </c>
      <c r="X120" s="2" t="e">
        <v>#N/A</v>
      </c>
      <c r="Y120" s="2" t="str">
        <f t="shared" si="3"/>
        <v>ERP</v>
      </c>
      <c r="Z120" s="2">
        <v>3.5</v>
      </c>
      <c r="AA120" s="2" t="e">
        <v>#N/A</v>
      </c>
      <c r="AB120" s="2">
        <v>2.5</v>
      </c>
      <c r="AC120" s="2" t="str">
        <f>VLOOKUP(B120,[1]Sheet1!$A$1:$S$370,9,FALSE)</f>
        <v>STUDENT</v>
      </c>
      <c r="AD120" s="2" t="e">
        <v>#N/A</v>
      </c>
      <c r="AE120" s="2" t="e">
        <f t="shared" si="4"/>
        <v>#N/A</v>
      </c>
    </row>
    <row r="121" spans="1:31" ht="15" customHeight="1">
      <c r="A121" s="1">
        <v>629</v>
      </c>
      <c r="B121" s="3">
        <v>1202150248</v>
      </c>
      <c r="C121" s="2">
        <v>3.5</v>
      </c>
      <c r="D121" s="1">
        <v>2</v>
      </c>
      <c r="E121" s="1">
        <v>4</v>
      </c>
      <c r="F121" s="1">
        <v>3.5</v>
      </c>
      <c r="G121" s="1">
        <v>3.5</v>
      </c>
      <c r="H121" s="1">
        <v>3.5</v>
      </c>
      <c r="I121" s="1">
        <v>4</v>
      </c>
      <c r="J121" s="6">
        <f>VLOOKUP($B121,Matdis!$A$1:$G$800,7,FALSE)</f>
        <v>4</v>
      </c>
      <c r="K121" s="1">
        <v>2.5</v>
      </c>
      <c r="L121" s="1">
        <v>3.5</v>
      </c>
      <c r="M121" s="6">
        <f>VLOOKUP($B121,PSI!$A$1:$G$750,7,FALSE)</f>
        <v>4</v>
      </c>
      <c r="N121" s="6">
        <f>VLOOKUP($B121,Pengling!$A$1:$G$750,7,FALSE)</f>
        <v>4</v>
      </c>
      <c r="O121" s="1">
        <v>4</v>
      </c>
      <c r="P121" s="1">
        <v>3.5</v>
      </c>
      <c r="Q121" s="1">
        <v>3.5</v>
      </c>
      <c r="R121" s="1">
        <v>3.5</v>
      </c>
      <c r="S121" s="1">
        <v>3.5</v>
      </c>
      <c r="T121" s="1">
        <v>3</v>
      </c>
      <c r="U121" s="1">
        <v>3.5</v>
      </c>
      <c r="V121" s="1">
        <v>3.5</v>
      </c>
      <c r="W121" s="6" t="s">
        <v>31</v>
      </c>
      <c r="X121" s="2" t="e">
        <v>#N/A</v>
      </c>
      <c r="Y121" s="2" t="str">
        <f t="shared" si="3"/>
        <v>EIM</v>
      </c>
      <c r="Z121" s="2">
        <v>3.5</v>
      </c>
      <c r="AA121" s="2">
        <v>4</v>
      </c>
      <c r="AB121" s="2">
        <v>3.5</v>
      </c>
      <c r="AC121" s="2" t="str">
        <f>VLOOKUP(B121,[1]Sheet1!$A$1:$S$370,9,FALSE)</f>
        <v>GRADUATED</v>
      </c>
      <c r="AD121" s="7">
        <f>VLOOKUP(B121,[1]Sheet1!$A$1:$S$370,10,FALSE)</f>
        <v>43707</v>
      </c>
      <c r="AE121" s="2" t="str">
        <f t="shared" si="4"/>
        <v>TEPAT WAKTU</v>
      </c>
    </row>
    <row r="122" spans="1:31" ht="15" customHeight="1">
      <c r="A122" s="1">
        <v>630</v>
      </c>
      <c r="B122" s="3">
        <v>1202150249</v>
      </c>
      <c r="C122" s="2">
        <v>3.5</v>
      </c>
      <c r="D122" s="1">
        <v>3.5</v>
      </c>
      <c r="E122" s="1">
        <v>4</v>
      </c>
      <c r="F122" s="1">
        <v>4</v>
      </c>
      <c r="G122" s="1">
        <v>3.5</v>
      </c>
      <c r="H122" s="1">
        <v>3.5</v>
      </c>
      <c r="I122" s="1">
        <v>4</v>
      </c>
      <c r="J122" s="6">
        <f>VLOOKUP($B122,Matdis!$A$1:$G$800,7,FALSE)</f>
        <v>4</v>
      </c>
      <c r="K122" s="1">
        <v>4</v>
      </c>
      <c r="L122" s="1">
        <v>3</v>
      </c>
      <c r="M122" s="6">
        <f>VLOOKUP($B122,PSI!$A$1:$G$750,7,FALSE)</f>
        <v>4</v>
      </c>
      <c r="N122" s="6">
        <f>VLOOKUP($B122,Pengling!$A$1:$G$750,7,FALSE)</f>
        <v>3.5</v>
      </c>
      <c r="O122" s="1">
        <v>3.5</v>
      </c>
      <c r="P122" s="1">
        <v>3.5</v>
      </c>
      <c r="Q122" s="1">
        <v>4</v>
      </c>
      <c r="R122" s="1">
        <v>3.5</v>
      </c>
      <c r="S122" s="1">
        <v>3.5</v>
      </c>
      <c r="T122" s="1">
        <v>3.5</v>
      </c>
      <c r="U122" s="1">
        <v>4</v>
      </c>
      <c r="V122" s="1">
        <v>4</v>
      </c>
      <c r="W122" s="6" t="s">
        <v>35</v>
      </c>
      <c r="X122" s="2" t="e">
        <v>#N/A</v>
      </c>
      <c r="Y122" s="2" t="str">
        <f t="shared" si="3"/>
        <v>EDM</v>
      </c>
      <c r="Z122" s="2">
        <v>3</v>
      </c>
      <c r="AA122" s="2">
        <v>4</v>
      </c>
      <c r="AB122" s="2">
        <v>3.5</v>
      </c>
      <c r="AC122" s="2" t="str">
        <f>VLOOKUP(B122,[1]Sheet1!$A$1:$S$370,9,FALSE)</f>
        <v>GRADUATED</v>
      </c>
      <c r="AD122" s="7">
        <f>VLOOKUP(B122,[1]Sheet1!$A$1:$S$370,10,FALSE)</f>
        <v>43651</v>
      </c>
      <c r="AE122" s="2" t="str">
        <f t="shared" si="4"/>
        <v>TEPAT WAKTU</v>
      </c>
    </row>
    <row r="123" spans="1:31" ht="15" customHeight="1">
      <c r="A123" s="1">
        <v>631</v>
      </c>
      <c r="B123" s="3">
        <v>1202150250</v>
      </c>
      <c r="C123" s="2">
        <v>3</v>
      </c>
      <c r="D123" s="1">
        <v>3.5</v>
      </c>
      <c r="E123" s="1">
        <v>4</v>
      </c>
      <c r="F123" s="1">
        <v>4</v>
      </c>
      <c r="G123" s="1">
        <v>3</v>
      </c>
      <c r="H123" s="1">
        <v>2</v>
      </c>
      <c r="I123" s="1">
        <v>2.5</v>
      </c>
      <c r="J123" s="6">
        <f>VLOOKUP($B123,Matdis!$A$1:$G$800,7,FALSE)</f>
        <v>2.5</v>
      </c>
      <c r="K123" s="1">
        <v>3</v>
      </c>
      <c r="L123" s="1">
        <v>3.5</v>
      </c>
      <c r="M123" s="6">
        <f>VLOOKUP($B123,PSI!$A$1:$G$750,7,FALSE)</f>
        <v>3</v>
      </c>
      <c r="N123" s="6">
        <f>VLOOKUP($B123,Pengling!$A$1:$G$750,7,FALSE)</f>
        <v>4</v>
      </c>
      <c r="O123" s="1">
        <v>3.5</v>
      </c>
      <c r="P123" s="1">
        <v>3.5</v>
      </c>
      <c r="Q123" s="1">
        <v>3.5</v>
      </c>
      <c r="R123" s="1">
        <v>2</v>
      </c>
      <c r="S123" s="1">
        <v>3</v>
      </c>
      <c r="T123" s="1">
        <v>3.5</v>
      </c>
      <c r="U123" s="1">
        <v>2.5</v>
      </c>
      <c r="V123" s="1">
        <v>2</v>
      </c>
      <c r="W123" s="2" t="s">
        <v>16</v>
      </c>
      <c r="X123" s="2" t="e">
        <v>#N/A</v>
      </c>
      <c r="Y123" s="2" t="str">
        <f t="shared" si="3"/>
        <v>EA</v>
      </c>
      <c r="Z123" s="2">
        <v>4</v>
      </c>
      <c r="AA123" s="2">
        <v>3.5</v>
      </c>
      <c r="AB123" s="2">
        <v>3.5</v>
      </c>
      <c r="AC123" s="2" t="str">
        <f>VLOOKUP(B123,[1]Sheet1!$A$1:$S$370,9,FALSE)</f>
        <v>GRADUATED</v>
      </c>
      <c r="AD123" s="7">
        <f>VLOOKUP(B123,[1]Sheet1!$A$1:$S$370,10,FALSE)</f>
        <v>43651</v>
      </c>
      <c r="AE123" s="2" t="str">
        <f t="shared" si="4"/>
        <v>TEPAT WAKTU</v>
      </c>
    </row>
    <row r="124" spans="1:31" ht="15" customHeight="1">
      <c r="A124" s="1">
        <v>632</v>
      </c>
      <c r="B124" s="3">
        <v>1202150251</v>
      </c>
      <c r="C124" s="2">
        <v>2</v>
      </c>
      <c r="D124" s="1">
        <v>3</v>
      </c>
      <c r="E124" s="1">
        <v>4</v>
      </c>
      <c r="F124" s="1">
        <v>3.5</v>
      </c>
      <c r="G124" s="1">
        <v>4</v>
      </c>
      <c r="H124" s="1">
        <v>2.5</v>
      </c>
      <c r="I124" s="1">
        <v>2</v>
      </c>
      <c r="J124" s="6">
        <f>VLOOKUP($B124,Matdis!$A$1:$G$800,7,FALSE)</f>
        <v>1</v>
      </c>
      <c r="K124" s="1">
        <v>3.5</v>
      </c>
      <c r="L124" s="1">
        <v>3</v>
      </c>
      <c r="M124" s="6">
        <f>VLOOKUP($B124,PSI!$A$1:$G$750,7,FALSE)</f>
        <v>3.5</v>
      </c>
      <c r="N124" s="6">
        <f>VLOOKUP($B124,Pengling!$A$1:$G$750,7,FALSE)</f>
        <v>4</v>
      </c>
      <c r="O124" s="1">
        <v>3</v>
      </c>
      <c r="P124" s="1">
        <v>3</v>
      </c>
      <c r="Q124" s="1">
        <v>3</v>
      </c>
      <c r="R124" s="1">
        <v>2</v>
      </c>
      <c r="S124" s="1">
        <v>3</v>
      </c>
      <c r="T124" s="1">
        <v>3.5</v>
      </c>
      <c r="U124" s="1">
        <v>3</v>
      </c>
      <c r="V124" s="1">
        <v>3</v>
      </c>
      <c r="W124" s="6" t="s">
        <v>30</v>
      </c>
      <c r="X124" s="2" t="e">
        <v>#N/A</v>
      </c>
      <c r="Y124" s="2" t="str">
        <f t="shared" si="3"/>
        <v>ERP</v>
      </c>
      <c r="Z124" s="2">
        <v>3.5</v>
      </c>
      <c r="AA124" s="2">
        <v>2</v>
      </c>
      <c r="AB124" s="2">
        <v>3.5</v>
      </c>
      <c r="AC124" s="2" t="str">
        <f>VLOOKUP(B124,[1]Sheet1!$A$1:$S$370,9,FALSE)</f>
        <v>GRADUATED</v>
      </c>
      <c r="AD124" s="7">
        <f>VLOOKUP(B124,[1]Sheet1!$A$1:$S$370,10,FALSE)</f>
        <v>43656</v>
      </c>
      <c r="AE124" s="2" t="str">
        <f t="shared" si="4"/>
        <v>TEPAT WAKTU</v>
      </c>
    </row>
    <row r="125" spans="1:31" ht="15" customHeight="1">
      <c r="A125" s="1">
        <v>633</v>
      </c>
      <c r="B125" s="3">
        <v>1202150252</v>
      </c>
      <c r="C125" s="2">
        <v>2.5</v>
      </c>
      <c r="D125" s="1">
        <v>3.5</v>
      </c>
      <c r="E125" s="1">
        <v>3.5</v>
      </c>
      <c r="F125" s="1">
        <v>3</v>
      </c>
      <c r="G125" s="1">
        <v>3.5</v>
      </c>
      <c r="H125" s="1">
        <v>2</v>
      </c>
      <c r="I125" s="1">
        <v>3</v>
      </c>
      <c r="J125" s="6">
        <f>VLOOKUP($B125,Matdis!$A$1:$G$800,7,FALSE)</f>
        <v>2</v>
      </c>
      <c r="K125" s="1">
        <v>3</v>
      </c>
      <c r="L125" s="1">
        <v>2.5</v>
      </c>
      <c r="M125" s="6">
        <f>VLOOKUP($B125,PSI!$A$1:$G$750,7,FALSE)</f>
        <v>2.5</v>
      </c>
      <c r="N125" s="6">
        <f>VLOOKUP($B125,Pengling!$A$1:$G$750,7,FALSE)</f>
        <v>4</v>
      </c>
      <c r="O125" s="1">
        <v>4</v>
      </c>
      <c r="P125" s="1">
        <v>3</v>
      </c>
      <c r="Q125" s="1">
        <v>2.5</v>
      </c>
      <c r="R125" s="1">
        <v>2</v>
      </c>
      <c r="S125" s="1">
        <v>2</v>
      </c>
      <c r="T125" s="1">
        <v>3</v>
      </c>
      <c r="U125" s="1">
        <v>3.5</v>
      </c>
      <c r="V125" s="1">
        <v>3</v>
      </c>
      <c r="W125" s="6" t="s">
        <v>35</v>
      </c>
      <c r="X125" s="2" t="e">
        <v>#N/A</v>
      </c>
      <c r="Y125" s="2" t="str">
        <f t="shared" si="3"/>
        <v>EDM</v>
      </c>
      <c r="Z125" s="2">
        <v>3.5</v>
      </c>
      <c r="AA125" s="2">
        <v>3.5</v>
      </c>
      <c r="AB125" s="2">
        <v>3</v>
      </c>
      <c r="AC125" s="2" t="str">
        <f>VLOOKUP(B125,[1]Sheet1!$A$1:$S$370,9,FALSE)</f>
        <v>GRADUATED</v>
      </c>
      <c r="AD125" s="7">
        <f>VLOOKUP(B125,[1]Sheet1!$A$1:$S$370,10,FALSE)</f>
        <v>43707</v>
      </c>
      <c r="AE125" s="2" t="str">
        <f t="shared" si="4"/>
        <v>TEPAT WAKTU</v>
      </c>
    </row>
    <row r="126" spans="1:31" ht="15" customHeight="1">
      <c r="A126" s="1">
        <v>634</v>
      </c>
      <c r="B126" s="3">
        <v>1202150253</v>
      </c>
      <c r="C126" s="2">
        <v>3</v>
      </c>
      <c r="D126" s="1">
        <v>2.5</v>
      </c>
      <c r="E126" s="1">
        <v>4</v>
      </c>
      <c r="F126" s="1">
        <v>2.5</v>
      </c>
      <c r="G126" s="1">
        <v>4</v>
      </c>
      <c r="H126" s="1">
        <v>2</v>
      </c>
      <c r="I126" s="1">
        <v>3.5</v>
      </c>
      <c r="J126" s="6">
        <f>VLOOKUP($B126,Matdis!$A$1:$G$800,7,FALSE)</f>
        <v>2</v>
      </c>
      <c r="K126" s="1">
        <v>2</v>
      </c>
      <c r="L126" s="1">
        <v>3.5</v>
      </c>
      <c r="M126" s="6">
        <f>VLOOKUP($B126,PSI!$A$1:$G$750,7,FALSE)</f>
        <v>2.5</v>
      </c>
      <c r="N126" s="6">
        <f>VLOOKUP($B126,Pengling!$A$1:$G$750,7,FALSE)</f>
        <v>4</v>
      </c>
      <c r="O126" s="1">
        <v>3.5</v>
      </c>
      <c r="P126" s="1">
        <v>2.5</v>
      </c>
      <c r="Q126" s="1">
        <v>2</v>
      </c>
      <c r="R126" s="1">
        <v>2</v>
      </c>
      <c r="S126" s="1">
        <v>3</v>
      </c>
      <c r="T126" s="1">
        <v>2.5</v>
      </c>
      <c r="U126" s="1">
        <v>3.5</v>
      </c>
      <c r="V126" s="1">
        <v>3</v>
      </c>
      <c r="W126" s="6" t="s">
        <v>35</v>
      </c>
      <c r="X126" s="2" t="e">
        <v>#N/A</v>
      </c>
      <c r="Y126" s="2" t="str">
        <f t="shared" si="3"/>
        <v>EDM</v>
      </c>
      <c r="Z126" s="2">
        <v>3</v>
      </c>
      <c r="AA126" s="2">
        <v>3.5</v>
      </c>
      <c r="AB126" s="2">
        <v>3</v>
      </c>
      <c r="AC126" s="2" t="str">
        <f>VLOOKUP(B126,[1]Sheet1!$A$1:$S$370,9,FALSE)</f>
        <v>GRADUATED</v>
      </c>
      <c r="AD126" s="7">
        <f>VLOOKUP(B126,[1]Sheet1!$A$1:$S$370,10,FALSE)</f>
        <v>43707</v>
      </c>
      <c r="AE126" s="2" t="str">
        <f t="shared" si="4"/>
        <v>TEPAT WAKTU</v>
      </c>
    </row>
    <row r="127" spans="1:31" ht="15" customHeight="1">
      <c r="A127" s="1">
        <v>635</v>
      </c>
      <c r="B127" s="3">
        <v>1202150254</v>
      </c>
      <c r="C127" s="2">
        <v>3.5</v>
      </c>
      <c r="D127" s="1">
        <v>3.5</v>
      </c>
      <c r="E127" s="1">
        <v>3</v>
      </c>
      <c r="F127" s="1">
        <v>4</v>
      </c>
      <c r="G127" s="1">
        <v>4</v>
      </c>
      <c r="H127" s="1">
        <v>3.5</v>
      </c>
      <c r="I127" s="1">
        <v>4</v>
      </c>
      <c r="J127" s="6">
        <f>VLOOKUP($B127,Matdis!$A$1:$G$800,7,FALSE)</f>
        <v>4</v>
      </c>
      <c r="K127" s="1">
        <v>3.5</v>
      </c>
      <c r="L127" s="1">
        <v>3.5</v>
      </c>
      <c r="M127" s="6">
        <f>VLOOKUP($B127,PSI!$A$1:$G$750,7,FALSE)</f>
        <v>3.5</v>
      </c>
      <c r="N127" s="6">
        <f>VLOOKUP($B127,Pengling!$A$1:$G$750,7,FALSE)</f>
        <v>4</v>
      </c>
      <c r="O127" s="1">
        <v>4</v>
      </c>
      <c r="P127" s="1">
        <v>3.5</v>
      </c>
      <c r="Q127" s="1">
        <v>3.5</v>
      </c>
      <c r="R127" s="1">
        <v>3</v>
      </c>
      <c r="S127" s="1">
        <v>3.5</v>
      </c>
      <c r="T127" s="1">
        <v>3.5</v>
      </c>
      <c r="U127" s="1">
        <v>4</v>
      </c>
      <c r="V127" s="1">
        <v>4</v>
      </c>
      <c r="W127" s="6" t="s">
        <v>30</v>
      </c>
      <c r="X127" s="2" t="e">
        <v>#N/A</v>
      </c>
      <c r="Y127" s="2" t="str">
        <f t="shared" si="3"/>
        <v>ERP</v>
      </c>
      <c r="Z127" s="2">
        <v>3.5</v>
      </c>
      <c r="AA127" s="2">
        <v>3.5</v>
      </c>
      <c r="AB127" s="2">
        <v>3.5</v>
      </c>
      <c r="AC127" s="2" t="str">
        <f>VLOOKUP(B127,[1]Sheet1!$A$1:$S$370,9,FALSE)</f>
        <v>GRADUATED</v>
      </c>
      <c r="AD127" s="7">
        <f>VLOOKUP(B127,[1]Sheet1!$A$1:$S$370,10,FALSE)</f>
        <v>43656</v>
      </c>
      <c r="AE127" s="2" t="str">
        <f t="shared" si="4"/>
        <v>TEPAT WAKTU</v>
      </c>
    </row>
    <row r="128" spans="1:31" ht="15" customHeight="1">
      <c r="A128" s="1">
        <v>636</v>
      </c>
      <c r="B128" s="3">
        <v>1202150255</v>
      </c>
      <c r="C128" s="2">
        <v>3.5</v>
      </c>
      <c r="D128" s="1">
        <v>2.5</v>
      </c>
      <c r="E128" s="1">
        <v>3</v>
      </c>
      <c r="F128" s="1">
        <v>2.5</v>
      </c>
      <c r="G128" s="1">
        <v>3</v>
      </c>
      <c r="H128" s="1">
        <v>2.5</v>
      </c>
      <c r="I128" s="1">
        <v>4</v>
      </c>
      <c r="J128" s="6">
        <f>VLOOKUP($B128,Matdis!$A$1:$G$800,7,FALSE)</f>
        <v>3.5</v>
      </c>
      <c r="K128" s="1">
        <v>2.5</v>
      </c>
      <c r="L128" s="1">
        <v>4</v>
      </c>
      <c r="M128" s="6">
        <f>VLOOKUP($B128,PSI!$A$1:$G$750,7,FALSE)</f>
        <v>3.5</v>
      </c>
      <c r="N128" s="6">
        <f>VLOOKUP($B128,Pengling!$A$1:$G$750,7,FALSE)</f>
        <v>4</v>
      </c>
      <c r="O128" s="1">
        <v>3</v>
      </c>
      <c r="P128" s="1">
        <v>3.5</v>
      </c>
      <c r="Q128" s="1">
        <v>3</v>
      </c>
      <c r="R128" s="1">
        <v>2.5</v>
      </c>
      <c r="S128" s="1">
        <v>2</v>
      </c>
      <c r="T128" s="1">
        <v>2.5</v>
      </c>
      <c r="U128" s="1">
        <v>3.5</v>
      </c>
      <c r="V128" s="1">
        <v>3.5</v>
      </c>
      <c r="W128" s="6" t="s">
        <v>34</v>
      </c>
      <c r="X128" s="2" t="e">
        <v>#N/A</v>
      </c>
      <c r="Y128" s="2" t="str">
        <f t="shared" si="3"/>
        <v>ISM</v>
      </c>
      <c r="Z128" s="2">
        <v>4</v>
      </c>
      <c r="AA128" s="2">
        <v>4</v>
      </c>
      <c r="AB128" s="2">
        <v>3.5</v>
      </c>
      <c r="AC128" s="2" t="str">
        <f>VLOOKUP(B128,[1]Sheet1!$A$1:$S$370,9,FALSE)</f>
        <v>GRADUATED</v>
      </c>
      <c r="AD128" s="7">
        <f>VLOOKUP(B128,[1]Sheet1!$A$1:$S$370,10,FALSE)</f>
        <v>43651</v>
      </c>
      <c r="AE128" s="2" t="str">
        <f t="shared" si="4"/>
        <v>TEPAT WAKTU</v>
      </c>
    </row>
    <row r="129" spans="1:31" ht="15" customHeight="1">
      <c r="A129" s="1">
        <v>637</v>
      </c>
      <c r="B129" s="3">
        <v>1202150256</v>
      </c>
      <c r="C129" s="2">
        <v>3.5</v>
      </c>
      <c r="D129" s="1">
        <v>2.5</v>
      </c>
      <c r="E129" s="1">
        <v>3.5</v>
      </c>
      <c r="F129" s="1">
        <v>3.5</v>
      </c>
      <c r="G129" s="1">
        <v>3.5</v>
      </c>
      <c r="H129" s="1">
        <v>3.5</v>
      </c>
      <c r="I129" s="1">
        <v>3.5</v>
      </c>
      <c r="J129" s="6">
        <f>VLOOKUP($B129,Matdis!$A$1:$G$800,7,FALSE)</f>
        <v>3</v>
      </c>
      <c r="K129" s="1">
        <v>2.5</v>
      </c>
      <c r="L129" s="1">
        <v>3.5</v>
      </c>
      <c r="M129" s="6">
        <f>VLOOKUP($B129,PSI!$A$1:$G$750,7,FALSE)</f>
        <v>4</v>
      </c>
      <c r="N129" s="6">
        <f>VLOOKUP($B129,Pengling!$A$1:$G$750,7,FALSE)</f>
        <v>4</v>
      </c>
      <c r="O129" s="1">
        <v>4</v>
      </c>
      <c r="P129" s="1">
        <v>3.5</v>
      </c>
      <c r="Q129" s="1">
        <v>3.5</v>
      </c>
      <c r="R129" s="1">
        <v>2</v>
      </c>
      <c r="S129" s="1">
        <v>3</v>
      </c>
      <c r="T129" s="1">
        <v>3.5</v>
      </c>
      <c r="U129" s="1">
        <v>2.5</v>
      </c>
      <c r="V129" s="1">
        <v>3.5</v>
      </c>
      <c r="W129" s="6" t="s">
        <v>30</v>
      </c>
      <c r="X129" s="2" t="e">
        <v>#N/A</v>
      </c>
      <c r="Y129" s="2" t="str">
        <f t="shared" si="3"/>
        <v>ERP</v>
      </c>
      <c r="Z129" s="2">
        <v>4</v>
      </c>
      <c r="AA129" s="2">
        <v>4</v>
      </c>
      <c r="AB129" s="2">
        <v>4</v>
      </c>
      <c r="AC129" s="2" t="str">
        <f>VLOOKUP(B129,[1]Sheet1!$A$1:$S$370,9,FALSE)</f>
        <v>GRADUATED</v>
      </c>
      <c r="AD129" s="7">
        <f>VLOOKUP(B129,[1]Sheet1!$A$1:$S$370,10,FALSE)</f>
        <v>43651</v>
      </c>
      <c r="AE129" s="2" t="str">
        <f t="shared" si="4"/>
        <v>TEPAT WAKTU</v>
      </c>
    </row>
    <row r="130" spans="1:31" ht="15" customHeight="1">
      <c r="A130" s="1">
        <v>638</v>
      </c>
      <c r="B130" s="3">
        <v>1202150257</v>
      </c>
      <c r="C130" s="2">
        <v>3.5</v>
      </c>
      <c r="D130" s="1">
        <v>3</v>
      </c>
      <c r="E130" s="1" t="e">
        <v>#N/A</v>
      </c>
      <c r="F130" s="1">
        <v>3</v>
      </c>
      <c r="G130" s="1">
        <v>3</v>
      </c>
      <c r="H130" s="1">
        <v>4</v>
      </c>
      <c r="I130" s="1">
        <v>2.5</v>
      </c>
      <c r="J130" s="6">
        <f>VLOOKUP($B130,Matdis!$A$1:$G$800,7,FALSE)</f>
        <v>1</v>
      </c>
      <c r="K130" s="1">
        <v>3.5</v>
      </c>
      <c r="L130" s="1">
        <v>3</v>
      </c>
      <c r="M130" s="6">
        <f>VLOOKUP($B130,PSI!$A$1:$G$750,7,FALSE)</f>
        <v>0</v>
      </c>
      <c r="N130" s="6">
        <f>VLOOKUP($B130,Pengling!$A$1:$G$750,7,FALSE)</f>
        <v>3</v>
      </c>
      <c r="O130" s="1" t="e">
        <v>#N/A</v>
      </c>
      <c r="P130" s="1">
        <v>3.5</v>
      </c>
      <c r="Q130" s="1">
        <v>3.5</v>
      </c>
      <c r="R130" s="1">
        <v>2.5</v>
      </c>
      <c r="S130" s="1">
        <v>3.5</v>
      </c>
      <c r="T130" s="1">
        <v>3.5</v>
      </c>
      <c r="U130" s="1">
        <v>4</v>
      </c>
      <c r="V130" s="1" t="e">
        <v>#N/A</v>
      </c>
      <c r="W130" s="2" t="e">
        <v>#N/A</v>
      </c>
      <c r="X130" s="2" t="e">
        <v>#N/A</v>
      </c>
      <c r="Y130" s="2" t="e">
        <f t="shared" si="3"/>
        <v>#N/A</v>
      </c>
      <c r="Z130" s="2" t="e">
        <v>#N/A</v>
      </c>
      <c r="AA130" s="2" t="e">
        <v>#N/A</v>
      </c>
      <c r="AB130" s="2" t="e">
        <v>#N/A</v>
      </c>
      <c r="AC130" s="2" t="str">
        <f>VLOOKUP(B130,[1]Sheet1!$A$1:$S$370,9,FALSE)</f>
        <v>STUDENT</v>
      </c>
      <c r="AD130" s="2" t="e">
        <v>#N/A</v>
      </c>
      <c r="AE130" s="2" t="e">
        <f t="shared" si="4"/>
        <v>#N/A</v>
      </c>
    </row>
    <row r="131" spans="1:31" ht="15" customHeight="1">
      <c r="A131" s="1">
        <v>639</v>
      </c>
      <c r="B131" s="3">
        <v>1202150258</v>
      </c>
      <c r="C131" s="2">
        <v>2.5</v>
      </c>
      <c r="D131" s="1">
        <v>2.5</v>
      </c>
      <c r="E131" s="1">
        <v>3.5</v>
      </c>
      <c r="F131" s="1">
        <v>4</v>
      </c>
      <c r="G131" s="1">
        <v>3</v>
      </c>
      <c r="H131" s="1">
        <v>2.5</v>
      </c>
      <c r="I131" s="1">
        <v>2</v>
      </c>
      <c r="J131" s="6">
        <f>VLOOKUP($B131,Matdis!$A$1:$G$800,7,FALSE)</f>
        <v>1</v>
      </c>
      <c r="K131" s="1">
        <v>3.5</v>
      </c>
      <c r="L131" s="1">
        <v>3.5</v>
      </c>
      <c r="M131" s="6">
        <f>VLOOKUP($B131,PSI!$A$1:$G$750,7,FALSE)</f>
        <v>3.5</v>
      </c>
      <c r="N131" s="6">
        <f>VLOOKUP($B131,Pengling!$A$1:$G$750,7,FALSE)</f>
        <v>4</v>
      </c>
      <c r="O131" s="1">
        <v>3.5</v>
      </c>
      <c r="P131" s="1">
        <v>3.5</v>
      </c>
      <c r="Q131" s="1">
        <v>3</v>
      </c>
      <c r="R131" s="1">
        <v>2</v>
      </c>
      <c r="S131" s="1">
        <v>3</v>
      </c>
      <c r="T131" s="1">
        <v>3.5</v>
      </c>
      <c r="U131" s="1">
        <v>2.5</v>
      </c>
      <c r="V131" s="1">
        <v>3.5</v>
      </c>
      <c r="W131" s="6" t="s">
        <v>34</v>
      </c>
      <c r="X131" s="2" t="e">
        <v>#N/A</v>
      </c>
      <c r="Y131" s="2" t="str">
        <f t="shared" si="3"/>
        <v>ISM</v>
      </c>
      <c r="Z131" s="2">
        <v>4</v>
      </c>
      <c r="AA131" s="2">
        <v>4</v>
      </c>
      <c r="AB131" s="2">
        <v>3</v>
      </c>
      <c r="AC131" s="2" t="str">
        <f>VLOOKUP(B131,[1]Sheet1!$A$1:$S$370,9,FALSE)</f>
        <v>GRADUATED</v>
      </c>
      <c r="AD131" s="7">
        <f>VLOOKUP(B131,[1]Sheet1!$A$1:$S$370,10,FALSE)</f>
        <v>43693</v>
      </c>
      <c r="AE131" s="2" t="str">
        <f t="shared" si="4"/>
        <v>TEPAT WAKTU</v>
      </c>
    </row>
    <row r="132" spans="1:31" ht="15" customHeight="1">
      <c r="A132" s="1">
        <v>640</v>
      </c>
      <c r="B132" s="3">
        <v>1202150259</v>
      </c>
      <c r="C132" s="2">
        <v>3.5</v>
      </c>
      <c r="D132" s="1">
        <v>4</v>
      </c>
      <c r="E132" s="1">
        <v>4</v>
      </c>
      <c r="F132" s="1">
        <v>4</v>
      </c>
      <c r="G132" s="1">
        <v>4</v>
      </c>
      <c r="H132" s="1">
        <v>4</v>
      </c>
      <c r="I132" s="1">
        <v>4</v>
      </c>
      <c r="J132" s="6">
        <f>VLOOKUP($B132,Matdis!$A$1:$G$800,7,FALSE)</f>
        <v>4</v>
      </c>
      <c r="K132" s="1">
        <v>4</v>
      </c>
      <c r="L132" s="1">
        <v>3.5</v>
      </c>
      <c r="M132" s="6">
        <f>VLOOKUP($B132,PSI!$A$1:$G$750,7,FALSE)</f>
        <v>4</v>
      </c>
      <c r="N132" s="6">
        <f>VLOOKUP($B132,Pengling!$A$1:$G$750,7,FALSE)</f>
        <v>4</v>
      </c>
      <c r="O132" s="1">
        <v>4</v>
      </c>
      <c r="P132" s="1">
        <v>3.5</v>
      </c>
      <c r="Q132" s="1">
        <v>3.5</v>
      </c>
      <c r="R132" s="1">
        <v>4</v>
      </c>
      <c r="S132" s="1">
        <v>4</v>
      </c>
      <c r="T132" s="1">
        <v>4</v>
      </c>
      <c r="U132" s="1">
        <v>4</v>
      </c>
      <c r="V132" s="1">
        <v>4</v>
      </c>
      <c r="W132" s="6" t="s">
        <v>31</v>
      </c>
      <c r="X132" s="2" t="e">
        <v>#N/A</v>
      </c>
      <c r="Y132" s="2" t="str">
        <f t="shared" ref="Y132:Y195" si="5">W132</f>
        <v>EIM</v>
      </c>
      <c r="Z132" s="2">
        <v>3.5</v>
      </c>
      <c r="AA132" s="2">
        <v>4</v>
      </c>
      <c r="AB132" s="2">
        <v>4</v>
      </c>
      <c r="AC132" s="2" t="str">
        <f>VLOOKUP(B132,[1]Sheet1!$A$1:$S$370,9,FALSE)</f>
        <v>GRADUATED</v>
      </c>
      <c r="AD132" s="7">
        <f>VLOOKUP(B132,[1]Sheet1!$A$1:$S$370,10,FALSE)</f>
        <v>43656</v>
      </c>
      <c r="AE132" s="2" t="str">
        <f t="shared" si="4"/>
        <v>TEPAT WAKTU</v>
      </c>
    </row>
    <row r="133" spans="1:31" ht="15" customHeight="1">
      <c r="A133" s="1">
        <v>641</v>
      </c>
      <c r="B133" s="3">
        <v>1202150260</v>
      </c>
      <c r="C133" s="2">
        <v>2</v>
      </c>
      <c r="D133" s="1">
        <v>2.5</v>
      </c>
      <c r="E133" s="1">
        <v>3.5</v>
      </c>
      <c r="F133" s="1">
        <v>3</v>
      </c>
      <c r="G133" s="1">
        <v>3.5</v>
      </c>
      <c r="H133" s="1">
        <v>2.5</v>
      </c>
      <c r="I133" s="1">
        <v>2</v>
      </c>
      <c r="J133" s="6">
        <f>VLOOKUP($B133,Matdis!$A$1:$G$800,7,FALSE)</f>
        <v>3</v>
      </c>
      <c r="K133" s="1">
        <v>3</v>
      </c>
      <c r="L133" s="1">
        <v>4</v>
      </c>
      <c r="M133" s="6">
        <f>VLOOKUP($B133,PSI!$A$1:$G$750,7,FALSE)</f>
        <v>2.5</v>
      </c>
      <c r="N133" s="6">
        <f>VLOOKUP($B133,Pengling!$A$1:$G$750,7,FALSE)</f>
        <v>4</v>
      </c>
      <c r="O133" s="1">
        <v>3.5</v>
      </c>
      <c r="P133" s="1">
        <v>3.5</v>
      </c>
      <c r="Q133" s="1">
        <v>3.5</v>
      </c>
      <c r="R133" s="1">
        <v>3</v>
      </c>
      <c r="S133" s="1">
        <v>2</v>
      </c>
      <c r="T133" s="1">
        <v>3.5</v>
      </c>
      <c r="U133" s="1">
        <v>3.5</v>
      </c>
      <c r="V133" s="1">
        <v>3.5</v>
      </c>
      <c r="W133" s="6" t="s">
        <v>30</v>
      </c>
      <c r="X133" s="2" t="e">
        <v>#N/A</v>
      </c>
      <c r="Y133" s="2" t="str">
        <f t="shared" si="5"/>
        <v>ERP</v>
      </c>
      <c r="Z133" s="2">
        <v>3.5</v>
      </c>
      <c r="AA133" s="2">
        <v>2</v>
      </c>
      <c r="AB133" s="2">
        <v>3.5</v>
      </c>
      <c r="AC133" s="2" t="str">
        <f>VLOOKUP(B133,[1]Sheet1!$A$1:$S$370,9,FALSE)</f>
        <v>GRADUATED</v>
      </c>
      <c r="AD133" s="7">
        <f>VLOOKUP(B133,[1]Sheet1!$A$1:$S$370,10,FALSE)</f>
        <v>43707</v>
      </c>
      <c r="AE133" s="2" t="str">
        <f t="shared" ref="AE133:AE196" si="6">IF(AD133&lt;=DATE(2019,8,31), "TEPAT WAKTU", "TIDAK TEPAT WAKTU")</f>
        <v>TEPAT WAKTU</v>
      </c>
    </row>
    <row r="134" spans="1:31" ht="15" customHeight="1">
      <c r="A134" s="1">
        <v>642</v>
      </c>
      <c r="B134" s="3">
        <v>1202150261</v>
      </c>
      <c r="C134" s="2">
        <v>3.5</v>
      </c>
      <c r="D134" s="1">
        <v>3.5</v>
      </c>
      <c r="E134" s="1">
        <v>3.5</v>
      </c>
      <c r="F134" s="1">
        <v>3.5</v>
      </c>
      <c r="G134" s="1">
        <v>4</v>
      </c>
      <c r="H134" s="1">
        <v>2.5</v>
      </c>
      <c r="I134" s="1">
        <v>4</v>
      </c>
      <c r="J134" s="6">
        <f>VLOOKUP($B134,Matdis!$A$1:$G$800,7,FALSE)</f>
        <v>4</v>
      </c>
      <c r="K134" s="1">
        <v>3.5</v>
      </c>
      <c r="L134" s="1">
        <v>3.5</v>
      </c>
      <c r="M134" s="6">
        <f>VLOOKUP($B134,PSI!$A$1:$G$750,7,FALSE)</f>
        <v>4</v>
      </c>
      <c r="N134" s="6">
        <f>VLOOKUP($B134,Pengling!$A$1:$G$750,7,FALSE)</f>
        <v>4</v>
      </c>
      <c r="O134" s="1">
        <v>4</v>
      </c>
      <c r="P134" s="1">
        <v>3.5</v>
      </c>
      <c r="Q134" s="1">
        <v>3</v>
      </c>
      <c r="R134" s="1">
        <v>3.5</v>
      </c>
      <c r="S134" s="1">
        <v>3.5</v>
      </c>
      <c r="T134" s="1">
        <v>3.5</v>
      </c>
      <c r="U134" s="1">
        <v>3.5</v>
      </c>
      <c r="V134" s="1">
        <v>3.5</v>
      </c>
      <c r="W134" s="2" t="s">
        <v>16</v>
      </c>
      <c r="X134" s="2" t="e">
        <v>#N/A</v>
      </c>
      <c r="Y134" s="2" t="str">
        <f t="shared" si="5"/>
        <v>EA</v>
      </c>
      <c r="Z134" s="2">
        <v>4</v>
      </c>
      <c r="AA134" s="2">
        <v>3.5</v>
      </c>
      <c r="AB134" s="2">
        <v>4</v>
      </c>
      <c r="AC134" s="2" t="str">
        <f>VLOOKUP(B134,[1]Sheet1!$A$1:$S$370,9,FALSE)</f>
        <v>GRADUATED</v>
      </c>
      <c r="AD134" s="7">
        <f>VLOOKUP(B134,[1]Sheet1!$A$1:$S$370,10,FALSE)</f>
        <v>43651</v>
      </c>
      <c r="AE134" s="2" t="str">
        <f t="shared" si="6"/>
        <v>TEPAT WAKTU</v>
      </c>
    </row>
    <row r="135" spans="1:31" ht="15" customHeight="1">
      <c r="A135" s="1">
        <v>643</v>
      </c>
      <c r="B135" s="3">
        <v>1202150262</v>
      </c>
      <c r="C135" s="2" t="e">
        <v>#N/A</v>
      </c>
      <c r="D135" s="1" t="e">
        <v>#N/A</v>
      </c>
      <c r="E135" s="1" t="e">
        <v>#N/A</v>
      </c>
      <c r="F135" s="1" t="e">
        <v>#N/A</v>
      </c>
      <c r="G135" s="1" t="e">
        <v>#N/A</v>
      </c>
      <c r="H135" s="1" t="e">
        <v>#N/A</v>
      </c>
      <c r="I135" s="1" t="e">
        <v>#N/A</v>
      </c>
      <c r="J135" s="6">
        <f>VLOOKUP($B135,Matdis!$A$1:$G$800,7,FALSE)</f>
        <v>3.5</v>
      </c>
      <c r="K135" s="1">
        <v>3</v>
      </c>
      <c r="L135" s="1" t="e">
        <v>#N/A</v>
      </c>
      <c r="M135" s="6">
        <f>VLOOKUP($B135,PSI!$A$1:$G$750,7,FALSE)</f>
        <v>3.5</v>
      </c>
      <c r="N135" s="6">
        <f>VLOOKUP($B135,Pengling!$A$1:$G$750,7,FALSE)</f>
        <v>4</v>
      </c>
      <c r="O135" s="1" t="e">
        <v>#N/A</v>
      </c>
      <c r="P135" s="1" t="e">
        <v>#N/A</v>
      </c>
      <c r="Q135" s="1" t="e">
        <v>#N/A</v>
      </c>
      <c r="R135" s="1" t="e">
        <v>#N/A</v>
      </c>
      <c r="S135" s="1" t="e">
        <v>#N/A</v>
      </c>
      <c r="T135" s="1" t="e">
        <v>#N/A</v>
      </c>
      <c r="U135" s="1" t="e">
        <v>#N/A</v>
      </c>
      <c r="V135" s="1" t="e">
        <v>#N/A</v>
      </c>
      <c r="W135" s="2" t="e">
        <v>#N/A</v>
      </c>
      <c r="X135" s="2" t="e">
        <v>#N/A</v>
      </c>
      <c r="Y135" s="2" t="e">
        <f t="shared" si="5"/>
        <v>#N/A</v>
      </c>
      <c r="Z135" s="2" t="e">
        <v>#N/A</v>
      </c>
      <c r="AA135" s="2" t="e">
        <v>#N/A</v>
      </c>
      <c r="AB135" s="2" t="e">
        <v>#N/A</v>
      </c>
      <c r="AC135" s="2" t="str">
        <f>VLOOKUP(B135,[1]Sheet1!$A$1:$S$370,9,FALSE)</f>
        <v>RESIGN</v>
      </c>
      <c r="AD135" s="2" t="e">
        <v>#N/A</v>
      </c>
      <c r="AE135" s="2" t="e">
        <f t="shared" si="6"/>
        <v>#N/A</v>
      </c>
    </row>
    <row r="136" spans="1:31" ht="15" customHeight="1">
      <c r="A136" s="1">
        <v>644</v>
      </c>
      <c r="B136" s="3">
        <v>1202150263</v>
      </c>
      <c r="C136" s="2">
        <v>3</v>
      </c>
      <c r="D136" s="1">
        <v>2</v>
      </c>
      <c r="E136" s="1">
        <v>3.5</v>
      </c>
      <c r="F136" s="1">
        <v>2.5</v>
      </c>
      <c r="G136" s="1">
        <v>3</v>
      </c>
      <c r="H136" s="1">
        <v>2</v>
      </c>
      <c r="I136" s="1">
        <v>3.5</v>
      </c>
      <c r="J136" s="6">
        <f>VLOOKUP($B136,Matdis!$A$1:$G$800,7,FALSE)</f>
        <v>2.5</v>
      </c>
      <c r="K136" s="1">
        <v>2.5</v>
      </c>
      <c r="L136" s="1">
        <v>3.5</v>
      </c>
      <c r="M136" s="6">
        <f>VLOOKUP($B136,PSI!$A$1:$G$750,7,FALSE)</f>
        <v>2</v>
      </c>
      <c r="N136" s="6">
        <f>VLOOKUP($B136,Pengling!$A$1:$G$750,7,FALSE)</f>
        <v>4</v>
      </c>
      <c r="O136" s="1">
        <v>2.5</v>
      </c>
      <c r="P136" s="1">
        <v>3</v>
      </c>
      <c r="Q136" s="1">
        <v>3</v>
      </c>
      <c r="R136" s="1">
        <v>2</v>
      </c>
      <c r="S136" s="1">
        <v>2</v>
      </c>
      <c r="T136" s="1">
        <v>2</v>
      </c>
      <c r="U136" s="1">
        <v>2.5</v>
      </c>
      <c r="V136" s="1">
        <v>3</v>
      </c>
      <c r="W136" s="2" t="s">
        <v>16</v>
      </c>
      <c r="X136" s="2" t="e">
        <v>#N/A</v>
      </c>
      <c r="Y136" s="2" t="str">
        <f t="shared" si="5"/>
        <v>EA</v>
      </c>
      <c r="Z136" s="2">
        <v>3.5</v>
      </c>
      <c r="AA136" s="2">
        <v>3</v>
      </c>
      <c r="AB136" s="2">
        <v>3.5</v>
      </c>
      <c r="AC136" s="2" t="str">
        <f>VLOOKUP(B136,[1]Sheet1!$A$1:$S$370,9,FALSE)</f>
        <v>GRADUATED</v>
      </c>
      <c r="AD136" s="7">
        <f>VLOOKUP(B136,[1]Sheet1!$A$1:$S$370,10,FALSE)</f>
        <v>43707</v>
      </c>
      <c r="AE136" s="2" t="str">
        <f t="shared" si="6"/>
        <v>TEPAT WAKTU</v>
      </c>
    </row>
    <row r="137" spans="1:31" ht="15" customHeight="1">
      <c r="A137" s="1">
        <v>645</v>
      </c>
      <c r="B137" s="3">
        <v>1202150264</v>
      </c>
      <c r="C137" s="2">
        <v>3.5</v>
      </c>
      <c r="D137" s="1">
        <v>2.5</v>
      </c>
      <c r="E137" s="1">
        <v>4</v>
      </c>
      <c r="F137" s="1">
        <v>3.5</v>
      </c>
      <c r="G137" s="1">
        <v>3.5</v>
      </c>
      <c r="H137" s="1">
        <v>4</v>
      </c>
      <c r="I137" s="1">
        <v>4</v>
      </c>
      <c r="J137" s="6">
        <f>VLOOKUP($B137,Matdis!$A$1:$G$800,7,FALSE)</f>
        <v>4</v>
      </c>
      <c r="K137" s="1">
        <v>2.5</v>
      </c>
      <c r="L137" s="1">
        <v>3.5</v>
      </c>
      <c r="M137" s="6">
        <f>VLOOKUP($B137,PSI!$A$1:$G$750,7,FALSE)</f>
        <v>4</v>
      </c>
      <c r="N137" s="6">
        <f>VLOOKUP($B137,Pengling!$A$1:$G$750,7,FALSE)</f>
        <v>4</v>
      </c>
      <c r="O137" s="1">
        <v>4</v>
      </c>
      <c r="P137" s="1">
        <v>3.5</v>
      </c>
      <c r="Q137" s="1">
        <v>4</v>
      </c>
      <c r="R137" s="1">
        <v>3.5</v>
      </c>
      <c r="S137" s="1">
        <v>3.5</v>
      </c>
      <c r="T137" s="1">
        <v>3.5</v>
      </c>
      <c r="U137" s="1">
        <v>3.5</v>
      </c>
      <c r="V137" s="1">
        <v>3</v>
      </c>
      <c r="W137" s="6" t="s">
        <v>30</v>
      </c>
      <c r="X137" s="2" t="e">
        <v>#N/A</v>
      </c>
      <c r="Y137" s="2" t="str">
        <f t="shared" si="5"/>
        <v>ERP</v>
      </c>
      <c r="Z137" s="2">
        <v>4</v>
      </c>
      <c r="AA137" s="2">
        <v>4</v>
      </c>
      <c r="AB137" s="2">
        <v>3.5</v>
      </c>
      <c r="AC137" s="2" t="str">
        <f>VLOOKUP(B137,[1]Sheet1!$A$1:$S$370,9,FALSE)</f>
        <v>GRADUATED</v>
      </c>
      <c r="AD137" s="7">
        <f>VLOOKUP(B137,[1]Sheet1!$A$1:$S$370,10,FALSE)</f>
        <v>43651</v>
      </c>
      <c r="AE137" s="2" t="str">
        <f t="shared" si="6"/>
        <v>TEPAT WAKTU</v>
      </c>
    </row>
    <row r="138" spans="1:31" ht="15" customHeight="1">
      <c r="A138" s="1">
        <v>646</v>
      </c>
      <c r="B138" s="3">
        <v>1202150265</v>
      </c>
      <c r="C138" s="2">
        <v>2.5</v>
      </c>
      <c r="D138" s="1">
        <v>3</v>
      </c>
      <c r="E138" s="1">
        <v>3.5</v>
      </c>
      <c r="F138" s="1">
        <v>2.5</v>
      </c>
      <c r="G138" s="1">
        <v>3.5</v>
      </c>
      <c r="H138" s="1">
        <v>3.5</v>
      </c>
      <c r="I138" s="1">
        <v>2.5</v>
      </c>
      <c r="J138" s="6">
        <f>VLOOKUP($B138,Matdis!$A$1:$G$800,7,FALSE)</f>
        <v>2</v>
      </c>
      <c r="K138" s="1">
        <v>3.5</v>
      </c>
      <c r="L138" s="1">
        <v>2.5</v>
      </c>
      <c r="M138" s="6">
        <f>VLOOKUP($B138,PSI!$A$1:$G$750,7,FALSE)</f>
        <v>3.5</v>
      </c>
      <c r="N138" s="6">
        <f>VLOOKUP($B138,Pengling!$A$1:$G$750,7,FALSE)</f>
        <v>4</v>
      </c>
      <c r="O138" s="1">
        <v>3</v>
      </c>
      <c r="P138" s="1">
        <v>3.5</v>
      </c>
      <c r="Q138" s="1">
        <v>3</v>
      </c>
      <c r="R138" s="1">
        <v>2.5</v>
      </c>
      <c r="S138" s="1">
        <v>3</v>
      </c>
      <c r="T138" s="1">
        <v>3</v>
      </c>
      <c r="U138" s="1">
        <v>3</v>
      </c>
      <c r="V138" s="1">
        <v>3.5</v>
      </c>
      <c r="W138" s="2" t="s">
        <v>16</v>
      </c>
      <c r="X138" s="2" t="e">
        <v>#N/A</v>
      </c>
      <c r="Y138" s="2" t="str">
        <f t="shared" si="5"/>
        <v>EA</v>
      </c>
      <c r="Z138" s="2">
        <v>4</v>
      </c>
      <c r="AA138" s="2">
        <v>3</v>
      </c>
      <c r="AB138" s="2">
        <v>3</v>
      </c>
      <c r="AC138" s="2" t="str">
        <f>VLOOKUP(B138,[1]Sheet1!$A$1:$S$370,9,FALSE)</f>
        <v>GRADUATED</v>
      </c>
      <c r="AD138" s="7">
        <f>VLOOKUP(B138,[1]Sheet1!$A$1:$S$370,10,FALSE)</f>
        <v>43651</v>
      </c>
      <c r="AE138" s="2" t="str">
        <f t="shared" si="6"/>
        <v>TEPAT WAKTU</v>
      </c>
    </row>
    <row r="139" spans="1:31" ht="15" customHeight="1">
      <c r="A139" s="1">
        <v>647</v>
      </c>
      <c r="B139" s="3">
        <v>1202150266</v>
      </c>
      <c r="C139" s="2">
        <v>2</v>
      </c>
      <c r="D139" s="1">
        <v>2.5</v>
      </c>
      <c r="E139" s="1">
        <v>3</v>
      </c>
      <c r="F139" s="1">
        <v>2</v>
      </c>
      <c r="G139" s="1">
        <v>2.5</v>
      </c>
      <c r="H139" s="1">
        <v>3</v>
      </c>
      <c r="I139" s="1">
        <v>2</v>
      </c>
      <c r="J139" s="6">
        <f>VLOOKUP($B139,Matdis!$A$1:$G$800,7,FALSE)</f>
        <v>2</v>
      </c>
      <c r="K139" s="1">
        <v>3.5</v>
      </c>
      <c r="L139" s="1">
        <v>2.5</v>
      </c>
      <c r="M139" s="6">
        <f>VLOOKUP($B139,PSI!$A$1:$G$750,7,FALSE)</f>
        <v>3.5</v>
      </c>
      <c r="N139" s="6">
        <f>VLOOKUP($B139,Pengling!$A$1:$G$750,7,FALSE)</f>
        <v>4</v>
      </c>
      <c r="O139" s="1">
        <v>3</v>
      </c>
      <c r="P139" s="1">
        <v>3</v>
      </c>
      <c r="Q139" s="1">
        <v>2.5</v>
      </c>
      <c r="R139" s="1">
        <v>2.5</v>
      </c>
      <c r="S139" s="1">
        <v>2</v>
      </c>
      <c r="T139" s="1">
        <v>2.5</v>
      </c>
      <c r="U139" s="1">
        <v>2</v>
      </c>
      <c r="V139" s="1">
        <v>1</v>
      </c>
      <c r="W139" s="2" t="s">
        <v>16</v>
      </c>
      <c r="X139" s="2" t="e">
        <v>#N/A</v>
      </c>
      <c r="Y139" s="2" t="str">
        <f t="shared" si="5"/>
        <v>EA</v>
      </c>
      <c r="Z139" s="2">
        <v>4</v>
      </c>
      <c r="AA139" s="2">
        <v>3</v>
      </c>
      <c r="AB139" s="2" t="e">
        <v>#N/A</v>
      </c>
      <c r="AC139" s="2" t="str">
        <f>VLOOKUP(B139,[1]Sheet1!$A$1:$S$370,9,FALSE)</f>
        <v>STUDENT</v>
      </c>
      <c r="AD139" s="2" t="e">
        <v>#N/A</v>
      </c>
      <c r="AE139" s="2" t="e">
        <f t="shared" si="6"/>
        <v>#N/A</v>
      </c>
    </row>
    <row r="140" spans="1:31" ht="15" customHeight="1">
      <c r="A140" s="1">
        <v>648</v>
      </c>
      <c r="B140" s="3">
        <v>1202150267</v>
      </c>
      <c r="C140" s="2">
        <v>2.5</v>
      </c>
      <c r="D140" s="1">
        <v>3</v>
      </c>
      <c r="E140" s="1">
        <v>3.5</v>
      </c>
      <c r="F140" s="1">
        <v>3.5</v>
      </c>
      <c r="G140" s="1">
        <v>4</v>
      </c>
      <c r="H140" s="1">
        <v>2</v>
      </c>
      <c r="I140" s="1">
        <v>2</v>
      </c>
      <c r="J140" s="6">
        <f>VLOOKUP($B140,Matdis!$A$1:$G$800,7,FALSE)</f>
        <v>1</v>
      </c>
      <c r="K140" s="1">
        <v>3.5</v>
      </c>
      <c r="L140" s="1">
        <v>3.5</v>
      </c>
      <c r="M140" s="6">
        <f>VLOOKUP($B140,PSI!$A$1:$G$750,7,FALSE)</f>
        <v>4</v>
      </c>
      <c r="N140" s="6">
        <f>VLOOKUP($B140,Pengling!$A$1:$G$750,7,FALSE)</f>
        <v>4</v>
      </c>
      <c r="O140" s="1">
        <v>3.5</v>
      </c>
      <c r="P140" s="1">
        <v>4</v>
      </c>
      <c r="Q140" s="1">
        <v>3</v>
      </c>
      <c r="R140" s="1">
        <v>2.5</v>
      </c>
      <c r="S140" s="1">
        <v>3</v>
      </c>
      <c r="T140" s="1">
        <v>3.5</v>
      </c>
      <c r="U140" s="1">
        <v>4</v>
      </c>
      <c r="V140" s="1">
        <v>4</v>
      </c>
      <c r="W140" s="6" t="s">
        <v>30</v>
      </c>
      <c r="X140" s="2" t="e">
        <v>#N/A</v>
      </c>
      <c r="Y140" s="2" t="str">
        <f t="shared" si="5"/>
        <v>ERP</v>
      </c>
      <c r="Z140" s="2">
        <v>3.5</v>
      </c>
      <c r="AA140" s="2">
        <v>2</v>
      </c>
      <c r="AB140" s="2">
        <v>4</v>
      </c>
      <c r="AC140" s="2" t="str">
        <f>VLOOKUP(B140,[1]Sheet1!$A$1:$S$370,9,FALSE)</f>
        <v>GRADUATED</v>
      </c>
      <c r="AD140" s="7">
        <f>VLOOKUP(B140,[1]Sheet1!$A$1:$S$370,10,FALSE)</f>
        <v>43651</v>
      </c>
      <c r="AE140" s="2" t="str">
        <f t="shared" si="6"/>
        <v>TEPAT WAKTU</v>
      </c>
    </row>
    <row r="141" spans="1:31" ht="15" customHeight="1">
      <c r="A141" s="1">
        <v>649</v>
      </c>
      <c r="B141" s="3">
        <v>1202150268</v>
      </c>
      <c r="C141" s="2">
        <v>2.5</v>
      </c>
      <c r="D141" s="1">
        <v>3.5</v>
      </c>
      <c r="E141" s="1">
        <v>3.5</v>
      </c>
      <c r="F141" s="1">
        <v>3.5</v>
      </c>
      <c r="G141" s="1">
        <v>4</v>
      </c>
      <c r="H141" s="1">
        <v>2</v>
      </c>
      <c r="I141" s="1">
        <v>3</v>
      </c>
      <c r="J141" s="6">
        <f>VLOOKUP($B141,Matdis!$A$1:$G$800,7,FALSE)</f>
        <v>3.5</v>
      </c>
      <c r="K141" s="1">
        <v>2.5</v>
      </c>
      <c r="L141" s="1">
        <v>3.5</v>
      </c>
      <c r="M141" s="6">
        <f>VLOOKUP($B141,PSI!$A$1:$G$750,7,FALSE)</f>
        <v>3</v>
      </c>
      <c r="N141" s="6">
        <f>VLOOKUP($B141,Pengling!$A$1:$G$750,7,FALSE)</f>
        <v>4</v>
      </c>
      <c r="O141" s="1">
        <v>4</v>
      </c>
      <c r="P141" s="1">
        <v>3</v>
      </c>
      <c r="Q141" s="1">
        <v>3</v>
      </c>
      <c r="R141" s="1">
        <v>2.5</v>
      </c>
      <c r="S141" s="1">
        <v>2.5</v>
      </c>
      <c r="T141" s="1">
        <v>3.5</v>
      </c>
      <c r="U141" s="1">
        <v>3.5</v>
      </c>
      <c r="V141" s="1">
        <v>3.5</v>
      </c>
      <c r="W141" s="2" t="s">
        <v>16</v>
      </c>
      <c r="X141" s="2" t="e">
        <v>#N/A</v>
      </c>
      <c r="Y141" s="2" t="str">
        <f t="shared" si="5"/>
        <v>EA</v>
      </c>
      <c r="Z141" s="2">
        <v>3</v>
      </c>
      <c r="AA141" s="2">
        <v>2</v>
      </c>
      <c r="AB141" s="2">
        <v>3.5</v>
      </c>
      <c r="AC141" s="2" t="str">
        <f>VLOOKUP(B141,[1]Sheet1!$A$1:$S$370,9,FALSE)</f>
        <v>GRADUATED</v>
      </c>
      <c r="AD141" s="7">
        <f>VLOOKUP(B141,[1]Sheet1!$A$1:$S$370,10,FALSE)</f>
        <v>43693</v>
      </c>
      <c r="AE141" s="2" t="str">
        <f t="shared" si="6"/>
        <v>TEPAT WAKTU</v>
      </c>
    </row>
    <row r="142" spans="1:31" ht="15" customHeight="1">
      <c r="A142" s="1">
        <v>650</v>
      </c>
      <c r="B142" s="3">
        <v>1202150269</v>
      </c>
      <c r="C142" s="2" t="e">
        <v>#N/A</v>
      </c>
      <c r="D142" s="1" t="e">
        <v>#N/A</v>
      </c>
      <c r="E142" s="1" t="e">
        <v>#N/A</v>
      </c>
      <c r="F142" s="1" t="e">
        <v>#N/A</v>
      </c>
      <c r="G142" s="1" t="e">
        <v>#N/A</v>
      </c>
      <c r="H142" s="1" t="e">
        <v>#N/A</v>
      </c>
      <c r="I142" s="1" t="e">
        <v>#N/A</v>
      </c>
      <c r="J142" s="6" t="e">
        <f>VLOOKUP($B142,Matdis!$A$1:$G$800,7,FALSE)</f>
        <v>#N/A</v>
      </c>
      <c r="K142" s="1" t="e">
        <v>#N/A</v>
      </c>
      <c r="L142" s="1" t="e">
        <v>#N/A</v>
      </c>
      <c r="M142" s="6">
        <f>VLOOKUP($B142,PSI!$A$1:$G$750,7,FALSE)</f>
        <v>0</v>
      </c>
      <c r="N142" s="6" t="e">
        <f>VLOOKUP($B142,Pengling!$A$1:$G$750,7,FALSE)</f>
        <v>#N/A</v>
      </c>
      <c r="O142" s="1" t="e">
        <v>#N/A</v>
      </c>
      <c r="P142" s="1" t="e">
        <v>#N/A</v>
      </c>
      <c r="Q142" s="1" t="e">
        <v>#N/A</v>
      </c>
      <c r="R142" s="1" t="e">
        <v>#N/A</v>
      </c>
      <c r="S142" s="1" t="e">
        <v>#N/A</v>
      </c>
      <c r="T142" s="1" t="e">
        <v>#N/A</v>
      </c>
      <c r="U142" s="1" t="e">
        <v>#N/A</v>
      </c>
      <c r="V142" s="1" t="e">
        <v>#N/A</v>
      </c>
      <c r="W142" s="2" t="e">
        <v>#N/A</v>
      </c>
      <c r="X142" s="2" t="e">
        <v>#N/A</v>
      </c>
      <c r="Y142" s="2" t="e">
        <f t="shared" si="5"/>
        <v>#N/A</v>
      </c>
      <c r="Z142" s="2" t="e">
        <v>#N/A</v>
      </c>
      <c r="AA142" s="2" t="e">
        <v>#N/A</v>
      </c>
      <c r="AB142" s="2" t="e">
        <v>#N/A</v>
      </c>
      <c r="AC142" s="2" t="str">
        <f>VLOOKUP(B142,[1]Sheet1!$A$1:$S$370,9,FALSE)</f>
        <v>RESIGN</v>
      </c>
      <c r="AD142" s="2" t="e">
        <v>#N/A</v>
      </c>
      <c r="AE142" s="2" t="e">
        <f t="shared" si="6"/>
        <v>#N/A</v>
      </c>
    </row>
    <row r="143" spans="1:31" ht="15" customHeight="1">
      <c r="A143" s="1">
        <v>651</v>
      </c>
      <c r="B143" s="3">
        <v>1202150270</v>
      </c>
      <c r="C143" s="2">
        <v>3.5</v>
      </c>
      <c r="D143" s="1">
        <v>3</v>
      </c>
      <c r="E143" s="1">
        <v>3</v>
      </c>
      <c r="F143" s="1">
        <v>4</v>
      </c>
      <c r="G143" s="1">
        <v>3.5</v>
      </c>
      <c r="H143" s="1">
        <v>3</v>
      </c>
      <c r="I143" s="1">
        <v>3.5</v>
      </c>
      <c r="J143" s="6">
        <f>VLOOKUP($B143,Matdis!$A$1:$G$800,7,FALSE)</f>
        <v>4</v>
      </c>
      <c r="K143" s="1">
        <v>3.5</v>
      </c>
      <c r="L143" s="1">
        <v>3</v>
      </c>
      <c r="M143" s="6">
        <f>VLOOKUP($B143,PSI!$A$1:$G$750,7,FALSE)</f>
        <v>3.5</v>
      </c>
      <c r="N143" s="6">
        <f>VLOOKUP($B143,Pengling!$A$1:$G$750,7,FALSE)</f>
        <v>4</v>
      </c>
      <c r="O143" s="1">
        <v>3.5</v>
      </c>
      <c r="P143" s="1">
        <v>3.5</v>
      </c>
      <c r="Q143" s="1">
        <v>3.5</v>
      </c>
      <c r="R143" s="1">
        <v>2.5</v>
      </c>
      <c r="S143" s="1">
        <v>2.5</v>
      </c>
      <c r="T143" s="1">
        <v>3.5</v>
      </c>
      <c r="U143" s="1">
        <v>3.5</v>
      </c>
      <c r="V143" s="1">
        <v>3.5</v>
      </c>
      <c r="W143" s="6" t="s">
        <v>30</v>
      </c>
      <c r="X143" s="2" t="e">
        <v>#N/A</v>
      </c>
      <c r="Y143" s="2" t="str">
        <f t="shared" si="5"/>
        <v>ERP</v>
      </c>
      <c r="Z143" s="2">
        <v>3.5</v>
      </c>
      <c r="AA143" s="2">
        <v>3</v>
      </c>
      <c r="AB143" s="2">
        <v>3.5</v>
      </c>
      <c r="AC143" s="2" t="str">
        <f>VLOOKUP(B143,[1]Sheet1!$A$1:$S$370,9,FALSE)</f>
        <v>GRADUATED</v>
      </c>
      <c r="AD143" s="7">
        <f>VLOOKUP(B143,[1]Sheet1!$A$1:$S$370,10,FALSE)</f>
        <v>43693</v>
      </c>
      <c r="AE143" s="2" t="str">
        <f t="shared" si="6"/>
        <v>TEPAT WAKTU</v>
      </c>
    </row>
    <row r="144" spans="1:31" ht="15" customHeight="1">
      <c r="A144" s="1">
        <v>652</v>
      </c>
      <c r="B144" s="3">
        <v>1202150271</v>
      </c>
      <c r="C144" s="2">
        <v>3.5</v>
      </c>
      <c r="D144" s="1">
        <v>3</v>
      </c>
      <c r="E144" s="1">
        <v>3.5</v>
      </c>
      <c r="F144" s="1">
        <v>4</v>
      </c>
      <c r="G144" s="1">
        <v>3.5</v>
      </c>
      <c r="H144" s="1">
        <v>3</v>
      </c>
      <c r="I144" s="1">
        <v>4</v>
      </c>
      <c r="J144" s="6">
        <f>VLOOKUP($B144,Matdis!$A$1:$G$800,7,FALSE)</f>
        <v>4</v>
      </c>
      <c r="K144" s="1">
        <v>3</v>
      </c>
      <c r="L144" s="1">
        <v>4</v>
      </c>
      <c r="M144" s="6">
        <f>VLOOKUP($B144,PSI!$A$1:$G$750,7,FALSE)</f>
        <v>3.5</v>
      </c>
      <c r="N144" s="6">
        <f>VLOOKUP($B144,Pengling!$A$1:$G$750,7,FALSE)</f>
        <v>4</v>
      </c>
      <c r="O144" s="1">
        <v>4</v>
      </c>
      <c r="P144" s="1">
        <v>3.5</v>
      </c>
      <c r="Q144" s="1">
        <v>3.5</v>
      </c>
      <c r="R144" s="1">
        <v>3.5</v>
      </c>
      <c r="S144" s="1">
        <v>3.5</v>
      </c>
      <c r="T144" s="1">
        <v>3.5</v>
      </c>
      <c r="U144" s="1">
        <v>3.5</v>
      </c>
      <c r="V144" s="1">
        <v>4</v>
      </c>
      <c r="W144" s="2" t="s">
        <v>16</v>
      </c>
      <c r="X144" s="2" t="e">
        <v>#N/A</v>
      </c>
      <c r="Y144" s="2" t="str">
        <f t="shared" si="5"/>
        <v>EA</v>
      </c>
      <c r="Z144" s="2">
        <v>4</v>
      </c>
      <c r="AA144" s="2">
        <v>2.5</v>
      </c>
      <c r="AB144" s="2">
        <v>4</v>
      </c>
      <c r="AC144" s="2" t="str">
        <f>VLOOKUP(B144,[1]Sheet1!$A$1:$S$370,9,FALSE)</f>
        <v>GRADUATED</v>
      </c>
      <c r="AD144" s="7">
        <f>VLOOKUP(B144,[1]Sheet1!$A$1:$S$370,10,FALSE)</f>
        <v>43651</v>
      </c>
      <c r="AE144" s="2" t="str">
        <f t="shared" si="6"/>
        <v>TEPAT WAKTU</v>
      </c>
    </row>
    <row r="145" spans="1:31" ht="15" customHeight="1">
      <c r="A145" s="1">
        <v>653</v>
      </c>
      <c r="B145" s="3">
        <v>1202150272</v>
      </c>
      <c r="C145" s="2">
        <v>3.5</v>
      </c>
      <c r="D145" s="1">
        <v>2.5</v>
      </c>
      <c r="E145" s="1">
        <v>4</v>
      </c>
      <c r="F145" s="1">
        <v>3.5</v>
      </c>
      <c r="G145" s="1">
        <v>3.5</v>
      </c>
      <c r="H145" s="1">
        <v>3.5</v>
      </c>
      <c r="I145" s="1">
        <v>3.5</v>
      </c>
      <c r="J145" s="6">
        <f>VLOOKUP($B145,Matdis!$A$1:$G$800,7,FALSE)</f>
        <v>2.5</v>
      </c>
      <c r="K145" s="1">
        <v>2.5</v>
      </c>
      <c r="L145" s="1">
        <v>3.5</v>
      </c>
      <c r="M145" s="6">
        <f>VLOOKUP($B145,PSI!$A$1:$G$750,7,FALSE)</f>
        <v>4</v>
      </c>
      <c r="N145" s="6">
        <f>VLOOKUP($B145,Pengling!$A$1:$G$750,7,FALSE)</f>
        <v>4</v>
      </c>
      <c r="O145" s="1">
        <v>4</v>
      </c>
      <c r="P145" s="1">
        <v>4</v>
      </c>
      <c r="Q145" s="1">
        <v>3</v>
      </c>
      <c r="R145" s="1">
        <v>2</v>
      </c>
      <c r="S145" s="1">
        <v>2.5</v>
      </c>
      <c r="T145" s="1">
        <v>3</v>
      </c>
      <c r="U145" s="1">
        <v>2.5</v>
      </c>
      <c r="V145" s="1">
        <v>2.5</v>
      </c>
      <c r="W145" s="2" t="s">
        <v>16</v>
      </c>
      <c r="X145" s="2" t="e">
        <v>#N/A</v>
      </c>
      <c r="Y145" s="2" t="str">
        <f t="shared" si="5"/>
        <v>EA</v>
      </c>
      <c r="Z145" s="2">
        <v>4</v>
      </c>
      <c r="AA145" s="2">
        <v>3.5</v>
      </c>
      <c r="AB145" s="2">
        <v>3</v>
      </c>
      <c r="AC145" s="2" t="str">
        <f>VLOOKUP(B145,[1]Sheet1!$A$1:$S$370,9,FALSE)</f>
        <v>GRADUATED</v>
      </c>
      <c r="AD145" s="7">
        <f>VLOOKUP(B145,[1]Sheet1!$A$1:$S$370,10,FALSE)</f>
        <v>43651</v>
      </c>
      <c r="AE145" s="2" t="str">
        <f t="shared" si="6"/>
        <v>TEPAT WAKTU</v>
      </c>
    </row>
    <row r="146" spans="1:31" ht="15" customHeight="1">
      <c r="A146" s="1">
        <v>654</v>
      </c>
      <c r="B146" s="3">
        <v>1202150273</v>
      </c>
      <c r="C146" s="2">
        <v>2</v>
      </c>
      <c r="D146" s="1">
        <v>3.5</v>
      </c>
      <c r="E146" s="1">
        <v>3</v>
      </c>
      <c r="F146" s="1">
        <v>3.5</v>
      </c>
      <c r="G146" s="1">
        <v>3.5</v>
      </c>
      <c r="H146" s="1">
        <v>3.5</v>
      </c>
      <c r="I146" s="1">
        <v>2.5</v>
      </c>
      <c r="J146" s="6">
        <f>VLOOKUP($B146,Matdis!$A$1:$G$800,7,FALSE)</f>
        <v>2</v>
      </c>
      <c r="K146" s="1">
        <v>3.5</v>
      </c>
      <c r="L146" s="1">
        <v>2.5</v>
      </c>
      <c r="M146" s="6">
        <f>VLOOKUP($B146,PSI!$A$1:$G$750,7,FALSE)</f>
        <v>4</v>
      </c>
      <c r="N146" s="6">
        <f>VLOOKUP($B146,Pengling!$A$1:$G$750,7,FALSE)</f>
        <v>3.5</v>
      </c>
      <c r="O146" s="1">
        <v>3.5</v>
      </c>
      <c r="P146" s="1">
        <v>3.5</v>
      </c>
      <c r="Q146" s="1">
        <v>3</v>
      </c>
      <c r="R146" s="1">
        <v>3.5</v>
      </c>
      <c r="S146" s="1">
        <v>3.5</v>
      </c>
      <c r="T146" s="1">
        <v>3.5</v>
      </c>
      <c r="U146" s="1">
        <v>3.5</v>
      </c>
      <c r="V146" s="1">
        <v>4</v>
      </c>
      <c r="W146" s="2" t="s">
        <v>16</v>
      </c>
      <c r="X146" s="2" t="e">
        <v>#N/A</v>
      </c>
      <c r="Y146" s="2" t="str">
        <f t="shared" si="5"/>
        <v>EA</v>
      </c>
      <c r="Z146" s="2">
        <v>4</v>
      </c>
      <c r="AA146" s="2">
        <v>3.5</v>
      </c>
      <c r="AB146" s="2">
        <v>4</v>
      </c>
      <c r="AC146" s="2" t="str">
        <f>VLOOKUP(B146,[1]Sheet1!$A$1:$S$370,9,FALSE)</f>
        <v>GRADUATED</v>
      </c>
      <c r="AD146" s="7">
        <f>VLOOKUP(B146,[1]Sheet1!$A$1:$S$370,10,FALSE)</f>
        <v>43644</v>
      </c>
      <c r="AE146" s="2" t="str">
        <f t="shared" si="6"/>
        <v>TEPAT WAKTU</v>
      </c>
    </row>
    <row r="147" spans="1:31" ht="15" customHeight="1">
      <c r="A147" s="1">
        <v>655</v>
      </c>
      <c r="B147" s="3">
        <v>1202150274</v>
      </c>
      <c r="C147" s="2">
        <v>2</v>
      </c>
      <c r="D147" s="1">
        <v>3.5</v>
      </c>
      <c r="E147" s="1">
        <v>3.5</v>
      </c>
      <c r="F147" s="1">
        <v>3.5</v>
      </c>
      <c r="G147" s="1">
        <v>3.5</v>
      </c>
      <c r="H147" s="1">
        <v>3.5</v>
      </c>
      <c r="I147" s="1">
        <v>3</v>
      </c>
      <c r="J147" s="6">
        <f>VLOOKUP($B147,Matdis!$A$1:$G$800,7,FALSE)</f>
        <v>3</v>
      </c>
      <c r="K147" s="1">
        <v>3.5</v>
      </c>
      <c r="L147" s="1">
        <v>3.5</v>
      </c>
      <c r="M147" s="6">
        <f>VLOOKUP($B147,PSI!$A$1:$G$750,7,FALSE)</f>
        <v>3</v>
      </c>
      <c r="N147" s="6">
        <f>VLOOKUP($B147,Pengling!$A$1:$G$750,7,FALSE)</f>
        <v>4</v>
      </c>
      <c r="O147" s="1">
        <v>4</v>
      </c>
      <c r="P147" s="1">
        <v>3.5</v>
      </c>
      <c r="Q147" s="1">
        <v>3.5</v>
      </c>
      <c r="R147" s="1">
        <v>2.5</v>
      </c>
      <c r="S147" s="1">
        <v>3</v>
      </c>
      <c r="T147" s="1">
        <v>3.5</v>
      </c>
      <c r="U147" s="1">
        <v>3</v>
      </c>
      <c r="V147" s="1">
        <v>3.5</v>
      </c>
      <c r="W147" s="6" t="s">
        <v>34</v>
      </c>
      <c r="X147" s="2" t="e">
        <v>#N/A</v>
      </c>
      <c r="Y147" s="2" t="str">
        <f t="shared" si="5"/>
        <v>ISM</v>
      </c>
      <c r="Z147" s="2">
        <v>4</v>
      </c>
      <c r="AA147" s="2">
        <v>4</v>
      </c>
      <c r="AB147" s="2">
        <v>3</v>
      </c>
      <c r="AC147" s="2" t="str">
        <f>VLOOKUP(B147,[1]Sheet1!$A$1:$S$370,9,FALSE)</f>
        <v>GRADUATED</v>
      </c>
      <c r="AD147" s="7">
        <f>VLOOKUP(B147,[1]Sheet1!$A$1:$S$370,10,FALSE)</f>
        <v>43693</v>
      </c>
      <c r="AE147" s="2" t="str">
        <f t="shared" si="6"/>
        <v>TEPAT WAKTU</v>
      </c>
    </row>
    <row r="148" spans="1:31" ht="15" customHeight="1">
      <c r="A148" s="1">
        <v>656</v>
      </c>
      <c r="B148" s="3">
        <v>1202150275</v>
      </c>
      <c r="C148" s="2">
        <v>2</v>
      </c>
      <c r="D148" s="1">
        <v>3.5</v>
      </c>
      <c r="E148" s="1">
        <v>3.5</v>
      </c>
      <c r="F148" s="1">
        <v>3.5</v>
      </c>
      <c r="G148" s="1">
        <v>4</v>
      </c>
      <c r="H148" s="1">
        <v>2</v>
      </c>
      <c r="I148" s="1">
        <v>2</v>
      </c>
      <c r="J148" s="6">
        <f>VLOOKUP($B148,Matdis!$A$1:$G$800,7,FALSE)</f>
        <v>2.5</v>
      </c>
      <c r="K148" s="1">
        <v>3.5</v>
      </c>
      <c r="L148" s="1">
        <v>3</v>
      </c>
      <c r="M148" s="6">
        <f>VLOOKUP($B148,PSI!$A$1:$G$750,7,FALSE)</f>
        <v>3.5</v>
      </c>
      <c r="N148" s="6">
        <f>VLOOKUP($B148,Pengling!$A$1:$G$750,7,FALSE)</f>
        <v>4</v>
      </c>
      <c r="O148" s="1">
        <v>3.5</v>
      </c>
      <c r="P148" s="1">
        <v>3.5</v>
      </c>
      <c r="Q148" s="1">
        <v>3.5</v>
      </c>
      <c r="R148" s="1">
        <v>3.5</v>
      </c>
      <c r="S148" s="1">
        <v>3.5</v>
      </c>
      <c r="T148" s="1">
        <v>3</v>
      </c>
      <c r="U148" s="1">
        <v>3.5</v>
      </c>
      <c r="V148" s="1">
        <v>3.5</v>
      </c>
      <c r="W148" s="6" t="s">
        <v>30</v>
      </c>
      <c r="X148" s="2" t="e">
        <v>#N/A</v>
      </c>
      <c r="Y148" s="2" t="str">
        <f t="shared" si="5"/>
        <v>ERP</v>
      </c>
      <c r="Z148" s="2">
        <v>3.5</v>
      </c>
      <c r="AA148" s="2">
        <v>3.5</v>
      </c>
      <c r="AB148" s="2">
        <v>3.5</v>
      </c>
      <c r="AC148" s="2" t="str">
        <f>VLOOKUP(B148,[1]Sheet1!$A$1:$S$370,9,FALSE)</f>
        <v>GRADUATED</v>
      </c>
      <c r="AD148" s="7">
        <f>VLOOKUP(B148,[1]Sheet1!$A$1:$S$370,10,FALSE)</f>
        <v>43651</v>
      </c>
      <c r="AE148" s="2" t="str">
        <f t="shared" si="6"/>
        <v>TEPAT WAKTU</v>
      </c>
    </row>
    <row r="149" spans="1:31" ht="15" customHeight="1">
      <c r="A149" s="1">
        <v>657</v>
      </c>
      <c r="B149" s="3">
        <v>1202150276</v>
      </c>
      <c r="C149" s="2">
        <v>2</v>
      </c>
      <c r="D149" s="1">
        <v>3</v>
      </c>
      <c r="E149" s="1">
        <v>3</v>
      </c>
      <c r="F149" s="1">
        <v>3</v>
      </c>
      <c r="G149" s="1">
        <v>4</v>
      </c>
      <c r="H149" s="1">
        <v>3</v>
      </c>
      <c r="I149" s="1">
        <v>3.5</v>
      </c>
      <c r="J149" s="6">
        <f>VLOOKUP($B149,Matdis!$A$1:$G$800,7,FALSE)</f>
        <v>4</v>
      </c>
      <c r="K149" s="1">
        <v>3.5</v>
      </c>
      <c r="L149" s="1">
        <v>4</v>
      </c>
      <c r="M149" s="6">
        <f>VLOOKUP($B149,PSI!$A$1:$G$750,7,FALSE)</f>
        <v>3.5</v>
      </c>
      <c r="N149" s="6">
        <f>VLOOKUP($B149,Pengling!$A$1:$G$750,7,FALSE)</f>
        <v>4</v>
      </c>
      <c r="O149" s="1">
        <v>4</v>
      </c>
      <c r="P149" s="1">
        <v>3.5</v>
      </c>
      <c r="Q149" s="1">
        <v>3.5</v>
      </c>
      <c r="R149" s="1">
        <v>3.5</v>
      </c>
      <c r="S149" s="1">
        <v>2</v>
      </c>
      <c r="T149" s="1">
        <v>3.5</v>
      </c>
      <c r="U149" s="1">
        <v>3.5</v>
      </c>
      <c r="V149" s="1">
        <v>3.5</v>
      </c>
      <c r="W149" s="6" t="s">
        <v>30</v>
      </c>
      <c r="X149" s="2" t="e">
        <v>#N/A</v>
      </c>
      <c r="Y149" s="2" t="str">
        <f t="shared" si="5"/>
        <v>ERP</v>
      </c>
      <c r="Z149" s="2">
        <v>3.5</v>
      </c>
      <c r="AA149" s="2">
        <v>3.5</v>
      </c>
      <c r="AB149" s="2">
        <v>3.5</v>
      </c>
      <c r="AC149" s="2" t="str">
        <f>VLOOKUP(B149,[1]Sheet1!$A$1:$S$370,9,FALSE)</f>
        <v>GRADUATED</v>
      </c>
      <c r="AD149" s="7">
        <f>VLOOKUP(B149,[1]Sheet1!$A$1:$S$370,10,FALSE)</f>
        <v>43651</v>
      </c>
      <c r="AE149" s="2" t="str">
        <f t="shared" si="6"/>
        <v>TEPAT WAKTU</v>
      </c>
    </row>
    <row r="150" spans="1:31" ht="15" customHeight="1">
      <c r="A150" s="1">
        <v>658</v>
      </c>
      <c r="B150" s="3">
        <v>1202150277</v>
      </c>
      <c r="C150" s="2">
        <v>3.5</v>
      </c>
      <c r="D150" s="1">
        <v>3</v>
      </c>
      <c r="E150" s="1">
        <v>3.5</v>
      </c>
      <c r="F150" s="1">
        <v>3</v>
      </c>
      <c r="G150" s="1">
        <v>4</v>
      </c>
      <c r="H150" s="1">
        <v>2.5</v>
      </c>
      <c r="I150" s="1">
        <v>4</v>
      </c>
      <c r="J150" s="6">
        <f>VLOOKUP($B150,Matdis!$A$1:$G$800,7,FALSE)</f>
        <v>1</v>
      </c>
      <c r="K150" s="1">
        <v>2.5</v>
      </c>
      <c r="L150" s="1">
        <v>3.5</v>
      </c>
      <c r="M150" s="6">
        <f>VLOOKUP($B150,PSI!$A$1:$G$750,7,FALSE)</f>
        <v>4</v>
      </c>
      <c r="N150" s="6">
        <f>VLOOKUP($B150,Pengling!$A$1:$G$750,7,FALSE)</f>
        <v>4</v>
      </c>
      <c r="O150" s="1">
        <v>4</v>
      </c>
      <c r="P150" s="1">
        <v>3.5</v>
      </c>
      <c r="Q150" s="1">
        <v>3.5</v>
      </c>
      <c r="R150" s="1">
        <v>2</v>
      </c>
      <c r="S150" s="1">
        <v>3.5</v>
      </c>
      <c r="T150" s="1">
        <v>3.5</v>
      </c>
      <c r="U150" s="1">
        <v>3.5</v>
      </c>
      <c r="V150" s="1">
        <v>3.5</v>
      </c>
      <c r="W150" s="6" t="s">
        <v>30</v>
      </c>
      <c r="X150" s="2" t="e">
        <v>#N/A</v>
      </c>
      <c r="Y150" s="2" t="str">
        <f t="shared" si="5"/>
        <v>ERP</v>
      </c>
      <c r="Z150" s="2">
        <v>4</v>
      </c>
      <c r="AA150" s="2">
        <v>4</v>
      </c>
      <c r="AB150" s="2">
        <v>3.5</v>
      </c>
      <c r="AC150" s="2" t="str">
        <f>VLOOKUP(B150,[1]Sheet1!$A$1:$S$370,9,FALSE)</f>
        <v>GRADUATED</v>
      </c>
      <c r="AD150" s="7">
        <f>VLOOKUP(B150,[1]Sheet1!$A$1:$S$370,10,FALSE)</f>
        <v>43656</v>
      </c>
      <c r="AE150" s="2" t="str">
        <f t="shared" si="6"/>
        <v>TEPAT WAKTU</v>
      </c>
    </row>
    <row r="151" spans="1:31" ht="15" customHeight="1">
      <c r="A151" s="1">
        <v>659</v>
      </c>
      <c r="B151" s="3">
        <v>1202150278</v>
      </c>
      <c r="C151" s="2">
        <v>3.5</v>
      </c>
      <c r="D151" s="1">
        <v>3.5</v>
      </c>
      <c r="E151" s="1">
        <v>3</v>
      </c>
      <c r="F151" s="1">
        <v>4</v>
      </c>
      <c r="G151" s="1">
        <v>3.5</v>
      </c>
      <c r="H151" s="1">
        <v>3.5</v>
      </c>
      <c r="I151" s="1">
        <v>4</v>
      </c>
      <c r="J151" s="6">
        <f>VLOOKUP($B151,Matdis!$A$1:$G$800,7,FALSE)</f>
        <v>4</v>
      </c>
      <c r="K151" s="1">
        <v>4</v>
      </c>
      <c r="L151" s="1">
        <v>4</v>
      </c>
      <c r="M151" s="6">
        <f>VLOOKUP($B151,PSI!$A$1:$G$750,7,FALSE)</f>
        <v>4</v>
      </c>
      <c r="N151" s="6">
        <f>VLOOKUP($B151,Pengling!$A$1:$G$750,7,FALSE)</f>
        <v>4</v>
      </c>
      <c r="O151" s="1">
        <v>4</v>
      </c>
      <c r="P151" s="1">
        <v>4</v>
      </c>
      <c r="Q151" s="1">
        <v>3.5</v>
      </c>
      <c r="R151" s="1">
        <v>4</v>
      </c>
      <c r="S151" s="1">
        <v>3.5</v>
      </c>
      <c r="T151" s="1">
        <v>3.5</v>
      </c>
      <c r="U151" s="1">
        <v>4</v>
      </c>
      <c r="V151" s="1">
        <v>4</v>
      </c>
      <c r="W151" s="2" t="e">
        <v>#N/A</v>
      </c>
      <c r="X151" s="2" t="e">
        <v>#N/A</v>
      </c>
      <c r="Y151" s="2" t="e">
        <f t="shared" si="5"/>
        <v>#N/A</v>
      </c>
      <c r="Z151" s="2" t="e">
        <v>#N/A</v>
      </c>
      <c r="AA151" s="2" t="e">
        <v>#N/A</v>
      </c>
      <c r="AB151" s="2" t="e">
        <v>#N/A</v>
      </c>
      <c r="AC151" s="2" t="str">
        <f>VLOOKUP(B151,[1]Sheet1!$A$1:$S$370,9,FALSE)</f>
        <v>GRADUATED</v>
      </c>
      <c r="AD151" s="7">
        <f>VLOOKUP(B151,[1]Sheet1!$A$1:$S$370,10,FALSE)</f>
        <v>43490</v>
      </c>
      <c r="AE151" s="2" t="str">
        <f t="shared" si="6"/>
        <v>TEPAT WAKTU</v>
      </c>
    </row>
    <row r="152" spans="1:31" ht="15" customHeight="1">
      <c r="A152" s="1">
        <v>660</v>
      </c>
      <c r="B152" s="3">
        <v>1202150279</v>
      </c>
      <c r="C152" s="2">
        <v>3.5</v>
      </c>
      <c r="D152" s="1">
        <v>3.5</v>
      </c>
      <c r="E152" s="1">
        <v>3</v>
      </c>
      <c r="F152" s="1">
        <v>3</v>
      </c>
      <c r="G152" s="1">
        <v>3.5</v>
      </c>
      <c r="H152" s="1">
        <v>2.5</v>
      </c>
      <c r="I152" s="1">
        <v>4</v>
      </c>
      <c r="J152" s="6">
        <f>VLOOKUP($B152,Matdis!$A$1:$G$800,7,FALSE)</f>
        <v>4</v>
      </c>
      <c r="K152" s="1">
        <v>2.5</v>
      </c>
      <c r="L152" s="1">
        <v>4</v>
      </c>
      <c r="M152" s="6">
        <f>VLOOKUP($B152,PSI!$A$1:$G$750,7,FALSE)</f>
        <v>2.5</v>
      </c>
      <c r="N152" s="6">
        <f>VLOOKUP($B152,Pengling!$A$1:$G$750,7,FALSE)</f>
        <v>4</v>
      </c>
      <c r="O152" s="1">
        <v>3.5</v>
      </c>
      <c r="P152" s="1">
        <v>3.5</v>
      </c>
      <c r="Q152" s="1">
        <v>3</v>
      </c>
      <c r="R152" s="1">
        <v>3</v>
      </c>
      <c r="S152" s="1">
        <v>2.5</v>
      </c>
      <c r="T152" s="1">
        <v>3.5</v>
      </c>
      <c r="U152" s="1">
        <v>3.5</v>
      </c>
      <c r="V152" s="1">
        <v>3.5</v>
      </c>
      <c r="W152" s="6" t="s">
        <v>30</v>
      </c>
      <c r="X152" s="2" t="e">
        <v>#N/A</v>
      </c>
      <c r="Y152" s="2" t="str">
        <f t="shared" si="5"/>
        <v>ERP</v>
      </c>
      <c r="Z152" s="2">
        <v>3.5</v>
      </c>
      <c r="AA152" s="2">
        <v>2.5</v>
      </c>
      <c r="AB152" s="2">
        <v>3.5</v>
      </c>
      <c r="AC152" s="2" t="str">
        <f>VLOOKUP(B152,[1]Sheet1!$A$1:$S$370,9,FALSE)</f>
        <v>GRADUATED</v>
      </c>
      <c r="AD152" s="7">
        <f>VLOOKUP(B152,[1]Sheet1!$A$1:$S$370,10,FALSE)</f>
        <v>43693</v>
      </c>
      <c r="AE152" s="2" t="str">
        <f t="shared" si="6"/>
        <v>TEPAT WAKTU</v>
      </c>
    </row>
    <row r="153" spans="1:31" ht="15" customHeight="1">
      <c r="A153" s="1">
        <v>661</v>
      </c>
      <c r="B153" s="3">
        <v>1202150280</v>
      </c>
      <c r="C153" s="2">
        <v>3.5</v>
      </c>
      <c r="D153" s="1">
        <v>3.5</v>
      </c>
      <c r="E153" s="1">
        <v>3.5</v>
      </c>
      <c r="F153" s="1">
        <v>3.5</v>
      </c>
      <c r="G153" s="1">
        <v>3.5</v>
      </c>
      <c r="H153" s="1">
        <v>4</v>
      </c>
      <c r="I153" s="1">
        <v>4</v>
      </c>
      <c r="J153" s="6">
        <f>VLOOKUP($B153,Matdis!$A$1:$G$800,7,FALSE)</f>
        <v>4</v>
      </c>
      <c r="K153" s="1">
        <v>3</v>
      </c>
      <c r="L153" s="1">
        <v>3.5</v>
      </c>
      <c r="M153" s="6">
        <f>VLOOKUP($B153,PSI!$A$1:$G$750,7,FALSE)</f>
        <v>4</v>
      </c>
      <c r="N153" s="6">
        <f>VLOOKUP($B153,Pengling!$A$1:$G$750,7,FALSE)</f>
        <v>4</v>
      </c>
      <c r="O153" s="1">
        <v>4</v>
      </c>
      <c r="P153" s="1">
        <v>4</v>
      </c>
      <c r="Q153" s="1">
        <v>3.5</v>
      </c>
      <c r="R153" s="1">
        <v>3</v>
      </c>
      <c r="S153" s="1">
        <v>3.5</v>
      </c>
      <c r="T153" s="1">
        <v>3.5</v>
      </c>
      <c r="U153" s="1">
        <v>3.5</v>
      </c>
      <c r="V153" s="1">
        <v>4</v>
      </c>
      <c r="W153" s="2" t="s">
        <v>16</v>
      </c>
      <c r="X153" s="2" t="e">
        <v>#N/A</v>
      </c>
      <c r="Y153" s="2" t="str">
        <f t="shared" si="5"/>
        <v>EA</v>
      </c>
      <c r="Z153" s="2">
        <v>4</v>
      </c>
      <c r="AA153" s="2">
        <v>3.5</v>
      </c>
      <c r="AB153" s="2">
        <v>3.5</v>
      </c>
      <c r="AC153" s="2" t="str">
        <f>VLOOKUP(B153,[1]Sheet1!$A$1:$S$370,9,FALSE)</f>
        <v>GRADUATED</v>
      </c>
      <c r="AD153" s="7">
        <f>VLOOKUP(B153,[1]Sheet1!$A$1:$S$370,10,FALSE)</f>
        <v>43651</v>
      </c>
      <c r="AE153" s="2" t="str">
        <f t="shared" si="6"/>
        <v>TEPAT WAKTU</v>
      </c>
    </row>
    <row r="154" spans="1:31" ht="15" customHeight="1">
      <c r="A154" s="1">
        <v>662</v>
      </c>
      <c r="B154" s="3">
        <v>1202150282</v>
      </c>
      <c r="C154" s="2">
        <v>3</v>
      </c>
      <c r="D154" s="1">
        <v>3.5</v>
      </c>
      <c r="E154" s="1">
        <v>4</v>
      </c>
      <c r="F154" s="1">
        <v>4</v>
      </c>
      <c r="G154" s="1">
        <v>3.5</v>
      </c>
      <c r="H154" s="1">
        <v>3.5</v>
      </c>
      <c r="I154" s="1">
        <v>3.5</v>
      </c>
      <c r="J154" s="6">
        <f>VLOOKUP($B154,Matdis!$A$1:$G$800,7,FALSE)</f>
        <v>4</v>
      </c>
      <c r="K154" s="1">
        <v>3</v>
      </c>
      <c r="L154" s="1">
        <v>3.5</v>
      </c>
      <c r="M154" s="6">
        <f>VLOOKUP($B154,PSI!$A$1:$G$750,7,FALSE)</f>
        <v>3</v>
      </c>
      <c r="N154" s="6">
        <f>VLOOKUP($B154,Pengling!$A$1:$G$750,7,FALSE)</f>
        <v>4</v>
      </c>
      <c r="O154" s="1">
        <v>3.5</v>
      </c>
      <c r="P154" s="1">
        <v>3.5</v>
      </c>
      <c r="Q154" s="1">
        <v>3.5</v>
      </c>
      <c r="R154" s="1">
        <v>3</v>
      </c>
      <c r="S154" s="1">
        <v>3.5</v>
      </c>
      <c r="T154" s="1">
        <v>3.5</v>
      </c>
      <c r="U154" s="1">
        <v>2.5</v>
      </c>
      <c r="V154" s="1">
        <v>3</v>
      </c>
      <c r="W154" s="6" t="s">
        <v>33</v>
      </c>
      <c r="X154" s="2" t="e">
        <v>#N/A</v>
      </c>
      <c r="Y154" s="2" t="str">
        <f t="shared" si="5"/>
        <v>EAD</v>
      </c>
      <c r="Z154" s="2">
        <v>4</v>
      </c>
      <c r="AA154" s="2">
        <v>3.5</v>
      </c>
      <c r="AB154" s="2">
        <v>4</v>
      </c>
      <c r="AC154" s="2" t="str">
        <f>VLOOKUP(B154,[1]Sheet1!$A$1:$S$370,9,FALSE)</f>
        <v>GRADUATED</v>
      </c>
      <c r="AD154" s="7">
        <f>VLOOKUP(B154,[1]Sheet1!$A$1:$S$370,10,FALSE)</f>
        <v>43693</v>
      </c>
      <c r="AE154" s="2" t="str">
        <f t="shared" si="6"/>
        <v>TEPAT WAKTU</v>
      </c>
    </row>
    <row r="155" spans="1:31" ht="15" customHeight="1">
      <c r="A155" s="1">
        <v>663</v>
      </c>
      <c r="B155" s="3">
        <v>1202150283</v>
      </c>
      <c r="C155" s="2">
        <v>2</v>
      </c>
      <c r="D155" s="1">
        <v>3</v>
      </c>
      <c r="E155" s="1">
        <v>4</v>
      </c>
      <c r="F155" s="1">
        <v>3.5</v>
      </c>
      <c r="G155" s="1">
        <v>3.5</v>
      </c>
      <c r="H155" s="1">
        <v>3</v>
      </c>
      <c r="I155" s="1">
        <v>2.5</v>
      </c>
      <c r="J155" s="6">
        <f>VLOOKUP($B155,Matdis!$A$1:$G$800,7,FALSE)</f>
        <v>1</v>
      </c>
      <c r="K155" s="1">
        <v>2.5</v>
      </c>
      <c r="L155" s="1">
        <v>3</v>
      </c>
      <c r="M155" s="6">
        <f>VLOOKUP($B155,PSI!$A$1:$G$750,7,FALSE)</f>
        <v>3.5</v>
      </c>
      <c r="N155" s="6">
        <f>VLOOKUP($B155,Pengling!$A$1:$G$750,7,FALSE)</f>
        <v>4</v>
      </c>
      <c r="O155" s="1">
        <v>3</v>
      </c>
      <c r="P155" s="1">
        <v>3.5</v>
      </c>
      <c r="Q155" s="1">
        <v>3.5</v>
      </c>
      <c r="R155" s="1">
        <v>2</v>
      </c>
      <c r="S155" s="1">
        <v>3.5</v>
      </c>
      <c r="T155" s="1">
        <v>3.5</v>
      </c>
      <c r="U155" s="1">
        <v>3</v>
      </c>
      <c r="V155" s="1">
        <v>3.5</v>
      </c>
      <c r="W155" s="6" t="s">
        <v>30</v>
      </c>
      <c r="X155" s="2" t="e">
        <v>#N/A</v>
      </c>
      <c r="Y155" s="2" t="str">
        <f t="shared" si="5"/>
        <v>ERP</v>
      </c>
      <c r="Z155" s="2">
        <v>3.5</v>
      </c>
      <c r="AA155" s="2">
        <v>2</v>
      </c>
      <c r="AB155" s="2">
        <v>3.5</v>
      </c>
      <c r="AC155" s="2" t="str">
        <f>VLOOKUP(B155,[1]Sheet1!$A$1:$S$370,9,FALSE)</f>
        <v>GRADUATED</v>
      </c>
      <c r="AD155" s="7">
        <f>VLOOKUP(B155,[1]Sheet1!$A$1:$S$370,10,FALSE)</f>
        <v>43651</v>
      </c>
      <c r="AE155" s="2" t="str">
        <f t="shared" si="6"/>
        <v>TEPAT WAKTU</v>
      </c>
    </row>
    <row r="156" spans="1:31" ht="15" customHeight="1">
      <c r="A156" s="1">
        <v>664</v>
      </c>
      <c r="B156" s="3">
        <v>1202150284</v>
      </c>
      <c r="C156" s="2">
        <v>2</v>
      </c>
      <c r="D156" s="1">
        <v>2.5</v>
      </c>
      <c r="E156" s="1">
        <v>3.5</v>
      </c>
      <c r="F156" s="1">
        <v>3.5</v>
      </c>
      <c r="G156" s="1">
        <v>4</v>
      </c>
      <c r="H156" s="1">
        <v>2.5</v>
      </c>
      <c r="I156" s="1">
        <v>2</v>
      </c>
      <c r="J156" s="6">
        <f>VLOOKUP($B156,Matdis!$A$1:$G$800,7,FALSE)</f>
        <v>3</v>
      </c>
      <c r="K156" s="1">
        <v>4</v>
      </c>
      <c r="L156" s="1">
        <v>3.5</v>
      </c>
      <c r="M156" s="6">
        <f>VLOOKUP($B156,PSI!$A$1:$G$750,7,FALSE)</f>
        <v>3</v>
      </c>
      <c r="N156" s="6">
        <f>VLOOKUP($B156,Pengling!$A$1:$G$750,7,FALSE)</f>
        <v>4</v>
      </c>
      <c r="O156" s="1">
        <v>4</v>
      </c>
      <c r="P156" s="1">
        <v>3</v>
      </c>
      <c r="Q156" s="1">
        <v>2.5</v>
      </c>
      <c r="R156" s="1">
        <v>2.5</v>
      </c>
      <c r="S156" s="1">
        <v>3</v>
      </c>
      <c r="T156" s="1">
        <v>3.5</v>
      </c>
      <c r="U156" s="1">
        <v>3.5</v>
      </c>
      <c r="V156" s="1">
        <v>3.5</v>
      </c>
      <c r="W156" s="6" t="s">
        <v>30</v>
      </c>
      <c r="X156" s="2" t="e">
        <v>#N/A</v>
      </c>
      <c r="Y156" s="2" t="str">
        <f t="shared" si="5"/>
        <v>ERP</v>
      </c>
      <c r="Z156" s="2">
        <v>3.5</v>
      </c>
      <c r="AA156" s="2">
        <v>4</v>
      </c>
      <c r="AB156" s="2">
        <v>3.5</v>
      </c>
      <c r="AC156" s="2" t="str">
        <f>VLOOKUP(B156,[1]Sheet1!$A$1:$S$370,9,FALSE)</f>
        <v>GRADUATED</v>
      </c>
      <c r="AD156" s="7">
        <f>VLOOKUP(B156,[1]Sheet1!$A$1:$S$370,10,FALSE)</f>
        <v>43656</v>
      </c>
      <c r="AE156" s="2" t="str">
        <f t="shared" si="6"/>
        <v>TEPAT WAKTU</v>
      </c>
    </row>
    <row r="157" spans="1:31" ht="15" customHeight="1">
      <c r="A157" s="1">
        <v>665</v>
      </c>
      <c r="B157" s="3">
        <v>1202150285</v>
      </c>
      <c r="C157" s="2">
        <v>3.5</v>
      </c>
      <c r="D157" s="1">
        <v>2.5</v>
      </c>
      <c r="E157" s="1">
        <v>3.5</v>
      </c>
      <c r="F157" s="1">
        <v>3</v>
      </c>
      <c r="G157" s="1">
        <v>4</v>
      </c>
      <c r="H157" s="1">
        <v>2</v>
      </c>
      <c r="I157" s="1">
        <v>4</v>
      </c>
      <c r="J157" s="6">
        <f>VLOOKUP($B157,Matdis!$A$1:$G$800,7,FALSE)</f>
        <v>4</v>
      </c>
      <c r="K157" s="1">
        <v>3</v>
      </c>
      <c r="L157" s="1">
        <v>3.5</v>
      </c>
      <c r="M157" s="6">
        <f>VLOOKUP($B157,PSI!$A$1:$G$750,7,FALSE)</f>
        <v>3.5</v>
      </c>
      <c r="N157" s="6">
        <f>VLOOKUP($B157,Pengling!$A$1:$G$750,7,FALSE)</f>
        <v>4</v>
      </c>
      <c r="O157" s="1">
        <v>4</v>
      </c>
      <c r="P157" s="1">
        <v>3.5</v>
      </c>
      <c r="Q157" s="1">
        <v>3.5</v>
      </c>
      <c r="R157" s="1">
        <v>2.5</v>
      </c>
      <c r="S157" s="1">
        <v>2.5</v>
      </c>
      <c r="T157" s="1">
        <v>3.5</v>
      </c>
      <c r="U157" s="1">
        <v>3.5</v>
      </c>
      <c r="V157" s="1">
        <v>3.5</v>
      </c>
      <c r="W157" s="6" t="s">
        <v>30</v>
      </c>
      <c r="X157" s="2" t="e">
        <v>#N/A</v>
      </c>
      <c r="Y157" s="2" t="str">
        <f t="shared" si="5"/>
        <v>ERP</v>
      </c>
      <c r="Z157" s="2">
        <v>4</v>
      </c>
      <c r="AA157" s="2">
        <v>4</v>
      </c>
      <c r="AB157" s="2">
        <v>3.5</v>
      </c>
      <c r="AC157" s="2" t="str">
        <f>VLOOKUP(B157,[1]Sheet1!$A$1:$S$370,9,FALSE)</f>
        <v>GRADUATED</v>
      </c>
      <c r="AD157" s="7">
        <f>VLOOKUP(B157,[1]Sheet1!$A$1:$S$370,10,FALSE)</f>
        <v>43651</v>
      </c>
      <c r="AE157" s="2" t="str">
        <f t="shared" si="6"/>
        <v>TEPAT WAKTU</v>
      </c>
    </row>
    <row r="158" spans="1:31" ht="15" customHeight="1">
      <c r="A158" s="1">
        <v>666</v>
      </c>
      <c r="B158" s="3">
        <v>1202150286</v>
      </c>
      <c r="C158" s="2">
        <v>2</v>
      </c>
      <c r="D158" s="1">
        <v>2</v>
      </c>
      <c r="E158" s="1">
        <v>2</v>
      </c>
      <c r="F158" s="1">
        <v>2</v>
      </c>
      <c r="G158" s="1">
        <v>3.5</v>
      </c>
      <c r="H158" s="1">
        <v>2</v>
      </c>
      <c r="I158" s="1">
        <v>2</v>
      </c>
      <c r="J158" s="6">
        <f>VLOOKUP($B158,Matdis!$A$1:$G$800,7,FALSE)</f>
        <v>3.5</v>
      </c>
      <c r="K158" s="1">
        <v>2.5</v>
      </c>
      <c r="L158" s="1">
        <v>3</v>
      </c>
      <c r="M158" s="6">
        <f>VLOOKUP($B158,PSI!$A$1:$G$750,7,FALSE)</f>
        <v>2</v>
      </c>
      <c r="N158" s="6">
        <f>VLOOKUP($B158,Pengling!$A$1:$G$750,7,FALSE)</f>
        <v>4</v>
      </c>
      <c r="O158" s="1">
        <v>2</v>
      </c>
      <c r="P158" s="1">
        <v>3.5</v>
      </c>
      <c r="Q158" s="1">
        <v>2.5</v>
      </c>
      <c r="R158" s="1">
        <v>0</v>
      </c>
      <c r="S158" s="1">
        <v>2</v>
      </c>
      <c r="T158" s="1">
        <v>2</v>
      </c>
      <c r="U158" s="1">
        <v>3.5</v>
      </c>
      <c r="V158" s="1">
        <v>2.5</v>
      </c>
      <c r="W158" s="2" t="s">
        <v>16</v>
      </c>
      <c r="X158" s="2" t="e">
        <v>#N/A</v>
      </c>
      <c r="Y158" s="2" t="str">
        <f t="shared" si="5"/>
        <v>EA</v>
      </c>
      <c r="Z158" s="2">
        <v>2</v>
      </c>
      <c r="AA158" s="2">
        <v>2.5</v>
      </c>
      <c r="AB158" s="2">
        <v>3</v>
      </c>
      <c r="AC158" s="2" t="str">
        <f>VLOOKUP(B158,[1]Sheet1!$A$1:$S$370,9,FALSE)</f>
        <v>STUDENT</v>
      </c>
      <c r="AD158" s="2" t="e">
        <v>#N/A</v>
      </c>
      <c r="AE158" s="2" t="e">
        <f t="shared" si="6"/>
        <v>#N/A</v>
      </c>
    </row>
    <row r="159" spans="1:31" ht="15" customHeight="1">
      <c r="A159" s="1">
        <v>667</v>
      </c>
      <c r="B159" s="3">
        <v>1202150287</v>
      </c>
      <c r="C159" s="2">
        <v>2.5</v>
      </c>
      <c r="D159" s="1">
        <v>2</v>
      </c>
      <c r="E159" s="1">
        <v>3</v>
      </c>
      <c r="F159" s="1">
        <v>3</v>
      </c>
      <c r="G159" s="1">
        <v>2.5</v>
      </c>
      <c r="H159" s="1">
        <v>2</v>
      </c>
      <c r="I159" s="1">
        <v>2.5</v>
      </c>
      <c r="J159" s="6">
        <f>VLOOKUP($B159,Matdis!$A$1:$G$800,7,FALSE)</f>
        <v>3</v>
      </c>
      <c r="K159" s="1">
        <v>2.5</v>
      </c>
      <c r="L159" s="1">
        <v>2.5</v>
      </c>
      <c r="M159" s="6">
        <f>VLOOKUP($B159,PSI!$A$1:$G$750,7,FALSE)</f>
        <v>3</v>
      </c>
      <c r="N159" s="6">
        <f>VLOOKUP($B159,Pengling!$A$1:$G$750,7,FALSE)</f>
        <v>4</v>
      </c>
      <c r="O159" s="1">
        <v>2.5</v>
      </c>
      <c r="P159" s="1">
        <v>3</v>
      </c>
      <c r="Q159" s="1">
        <v>2.5</v>
      </c>
      <c r="R159" s="1">
        <v>2</v>
      </c>
      <c r="S159" s="1">
        <v>2.5</v>
      </c>
      <c r="T159" s="1">
        <v>2</v>
      </c>
      <c r="U159" s="1">
        <v>2</v>
      </c>
      <c r="V159" s="1">
        <v>2.5</v>
      </c>
      <c r="W159" s="6" t="s">
        <v>30</v>
      </c>
      <c r="X159" s="2" t="e">
        <v>#N/A</v>
      </c>
      <c r="Y159" s="2" t="str">
        <f t="shared" si="5"/>
        <v>ERP</v>
      </c>
      <c r="Z159" s="2">
        <v>3.5</v>
      </c>
      <c r="AA159" s="2">
        <v>2.5</v>
      </c>
      <c r="AB159" s="2">
        <v>3.5</v>
      </c>
      <c r="AC159" s="2" t="str">
        <f>VLOOKUP(B159,[1]Sheet1!$A$1:$S$370,9,FALSE)</f>
        <v>GRADUATED</v>
      </c>
      <c r="AD159" s="7">
        <f>VLOOKUP(B159,[1]Sheet1!$A$1:$S$370,10,FALSE)</f>
        <v>43707</v>
      </c>
      <c r="AE159" s="2" t="str">
        <f t="shared" si="6"/>
        <v>TEPAT WAKTU</v>
      </c>
    </row>
    <row r="160" spans="1:31" ht="15" customHeight="1">
      <c r="A160" s="1">
        <v>668</v>
      </c>
      <c r="B160" s="3">
        <v>1202150288</v>
      </c>
      <c r="C160" s="2">
        <v>4</v>
      </c>
      <c r="D160" s="1">
        <v>2.5</v>
      </c>
      <c r="E160" s="1">
        <v>4</v>
      </c>
      <c r="F160" s="1">
        <v>3.5</v>
      </c>
      <c r="G160" s="1">
        <v>3.5</v>
      </c>
      <c r="H160" s="1">
        <v>3.5</v>
      </c>
      <c r="I160" s="1">
        <v>4</v>
      </c>
      <c r="J160" s="6">
        <f>VLOOKUP($B160,Matdis!$A$1:$G$800,7,FALSE)</f>
        <v>4</v>
      </c>
      <c r="K160" s="1">
        <v>3</v>
      </c>
      <c r="L160" s="1">
        <v>3.5</v>
      </c>
      <c r="M160" s="6">
        <f>VLOOKUP($B160,PSI!$A$1:$G$750,7,FALSE)</f>
        <v>4</v>
      </c>
      <c r="N160" s="6">
        <f>VLOOKUP($B160,Pengling!$A$1:$G$750,7,FALSE)</f>
        <v>4</v>
      </c>
      <c r="O160" s="1">
        <v>4</v>
      </c>
      <c r="P160" s="1">
        <v>4</v>
      </c>
      <c r="Q160" s="1">
        <v>3.5</v>
      </c>
      <c r="R160" s="1">
        <v>3.5</v>
      </c>
      <c r="S160" s="1">
        <v>3.5</v>
      </c>
      <c r="T160" s="1">
        <v>4</v>
      </c>
      <c r="U160" s="1">
        <v>3.5</v>
      </c>
      <c r="V160" s="1">
        <v>4</v>
      </c>
      <c r="W160" s="6" t="s">
        <v>31</v>
      </c>
      <c r="X160" s="2" t="e">
        <v>#N/A</v>
      </c>
      <c r="Y160" s="2" t="str">
        <f t="shared" si="5"/>
        <v>EIM</v>
      </c>
      <c r="Z160" s="2">
        <v>3.5</v>
      </c>
      <c r="AA160" s="2">
        <v>4</v>
      </c>
      <c r="AB160" s="2">
        <v>3.5</v>
      </c>
      <c r="AC160" s="2" t="str">
        <f>VLOOKUP(B160,[1]Sheet1!$A$1:$S$370,9,FALSE)</f>
        <v>GRADUATED</v>
      </c>
      <c r="AD160" s="7">
        <f>VLOOKUP(B160,[1]Sheet1!$A$1:$S$370,10,FALSE)</f>
        <v>43644</v>
      </c>
      <c r="AE160" s="2" t="str">
        <f t="shared" si="6"/>
        <v>TEPAT WAKTU</v>
      </c>
    </row>
    <row r="161" spans="1:31" ht="15" customHeight="1">
      <c r="A161" s="1">
        <v>669</v>
      </c>
      <c r="B161" s="3">
        <v>1202150289</v>
      </c>
      <c r="C161" s="2">
        <v>2.5</v>
      </c>
      <c r="D161" s="1">
        <v>3.5</v>
      </c>
      <c r="E161" s="1">
        <v>3.5</v>
      </c>
      <c r="F161" s="1">
        <v>2.5</v>
      </c>
      <c r="G161" s="1">
        <v>2.5</v>
      </c>
      <c r="H161" s="1">
        <v>3.5</v>
      </c>
      <c r="I161" s="1">
        <v>3</v>
      </c>
      <c r="J161" s="6">
        <f>VLOOKUP($B161,Matdis!$A$1:$G$800,7,FALSE)</f>
        <v>1</v>
      </c>
      <c r="K161" s="1">
        <v>3.5</v>
      </c>
      <c r="L161" s="1">
        <v>2.5</v>
      </c>
      <c r="M161" s="6">
        <f>VLOOKUP($B161,PSI!$A$1:$G$750,7,FALSE)</f>
        <v>3.5</v>
      </c>
      <c r="N161" s="6">
        <f>VLOOKUP($B161,Pengling!$A$1:$G$750,7,FALSE)</f>
        <v>3.5</v>
      </c>
      <c r="O161" s="1">
        <v>3.5</v>
      </c>
      <c r="P161" s="1">
        <v>3.5</v>
      </c>
      <c r="Q161" s="1">
        <v>3.5</v>
      </c>
      <c r="R161" s="1">
        <v>3</v>
      </c>
      <c r="S161" s="1">
        <v>3.5</v>
      </c>
      <c r="T161" s="1">
        <v>3.5</v>
      </c>
      <c r="U161" s="1">
        <v>3</v>
      </c>
      <c r="V161" s="1">
        <v>3.5</v>
      </c>
      <c r="W161" s="2" t="s">
        <v>16</v>
      </c>
      <c r="X161" s="2" t="e">
        <v>#N/A</v>
      </c>
      <c r="Y161" s="2" t="str">
        <f t="shared" si="5"/>
        <v>EA</v>
      </c>
      <c r="Z161" s="2">
        <v>4</v>
      </c>
      <c r="AA161" s="2">
        <v>3.5</v>
      </c>
      <c r="AB161" s="2">
        <v>3.5</v>
      </c>
      <c r="AC161" s="2" t="str">
        <f>VLOOKUP(B161,[1]Sheet1!$A$1:$S$370,9,FALSE)</f>
        <v>GRADUATED</v>
      </c>
      <c r="AD161" s="7">
        <f>VLOOKUP(B161,[1]Sheet1!$A$1:$S$370,10,FALSE)</f>
        <v>43651</v>
      </c>
      <c r="AE161" s="2" t="str">
        <f t="shared" si="6"/>
        <v>TEPAT WAKTU</v>
      </c>
    </row>
    <row r="162" spans="1:31" ht="15" customHeight="1">
      <c r="A162" s="1">
        <v>670</v>
      </c>
      <c r="B162" s="3">
        <v>1202150366</v>
      </c>
      <c r="C162" s="2">
        <v>3.5</v>
      </c>
      <c r="D162" s="1">
        <v>3</v>
      </c>
      <c r="E162" s="1">
        <v>3.5</v>
      </c>
      <c r="F162" s="1">
        <v>4</v>
      </c>
      <c r="G162" s="1">
        <v>3.5</v>
      </c>
      <c r="H162" s="1">
        <v>4</v>
      </c>
      <c r="I162" s="1">
        <v>4</v>
      </c>
      <c r="J162" s="6">
        <f>VLOOKUP($B162,Matdis!$A$1:$G$800,7,FALSE)</f>
        <v>4</v>
      </c>
      <c r="K162" s="1">
        <v>4</v>
      </c>
      <c r="L162" s="1">
        <v>4</v>
      </c>
      <c r="M162" s="6">
        <f>VLOOKUP($B162,PSI!$A$1:$G$750,7,FALSE)</f>
        <v>3.5</v>
      </c>
      <c r="N162" s="6">
        <f>VLOOKUP($B162,Pengling!$A$1:$G$750,7,FALSE)</f>
        <v>4</v>
      </c>
      <c r="O162" s="1">
        <v>3.5</v>
      </c>
      <c r="P162" s="1">
        <v>4</v>
      </c>
      <c r="Q162" s="1">
        <v>3.5</v>
      </c>
      <c r="R162" s="1">
        <v>3.5</v>
      </c>
      <c r="S162" s="1">
        <v>4</v>
      </c>
      <c r="T162" s="1">
        <v>4</v>
      </c>
      <c r="U162" s="1">
        <v>4</v>
      </c>
      <c r="V162" s="1">
        <v>4</v>
      </c>
      <c r="W162" s="2" t="s">
        <v>16</v>
      </c>
      <c r="X162" s="2" t="e">
        <v>#N/A</v>
      </c>
      <c r="Y162" s="2" t="str">
        <f t="shared" si="5"/>
        <v>EA</v>
      </c>
      <c r="Z162" s="2">
        <v>4</v>
      </c>
      <c r="AA162" s="2">
        <v>4</v>
      </c>
      <c r="AB162" s="2">
        <v>3.5</v>
      </c>
      <c r="AC162" s="2" t="str">
        <f>VLOOKUP(B162,[1]Sheet1!$A$1:$S$370,9,FALSE)</f>
        <v>GRADUATED</v>
      </c>
      <c r="AD162" s="7">
        <f>VLOOKUP(B162,[1]Sheet1!$A$1:$S$370,10,FALSE)</f>
        <v>43644</v>
      </c>
      <c r="AE162" s="2" t="str">
        <f t="shared" si="6"/>
        <v>TEPAT WAKTU</v>
      </c>
    </row>
    <row r="163" spans="1:31" ht="15" customHeight="1">
      <c r="A163" s="1">
        <v>671</v>
      </c>
      <c r="B163" s="3">
        <v>1202150372</v>
      </c>
      <c r="C163" s="2">
        <v>2.5</v>
      </c>
      <c r="D163" s="1">
        <v>2</v>
      </c>
      <c r="E163" s="1">
        <v>3.5</v>
      </c>
      <c r="F163" s="1">
        <v>2</v>
      </c>
      <c r="G163" s="1">
        <v>2.5</v>
      </c>
      <c r="H163" s="1">
        <v>1</v>
      </c>
      <c r="I163" s="1">
        <v>3.5</v>
      </c>
      <c r="J163" s="6">
        <f>VLOOKUP($B163,Matdis!$A$1:$G$800,7,FALSE)</f>
        <v>1</v>
      </c>
      <c r="K163" s="1">
        <v>2</v>
      </c>
      <c r="L163" s="1">
        <v>2</v>
      </c>
      <c r="M163" s="6">
        <f>VLOOKUP($B163,PSI!$A$1:$G$750,7,FALSE)</f>
        <v>3</v>
      </c>
      <c r="N163" s="6">
        <f>VLOOKUP($B163,Pengling!$A$1:$G$750,7,FALSE)</f>
        <v>2.5</v>
      </c>
      <c r="O163" s="1">
        <v>1</v>
      </c>
      <c r="P163" s="1">
        <v>2</v>
      </c>
      <c r="Q163" s="1">
        <v>2</v>
      </c>
      <c r="R163" s="1">
        <v>2</v>
      </c>
      <c r="S163" s="1">
        <v>2</v>
      </c>
      <c r="T163" s="1">
        <v>2</v>
      </c>
      <c r="U163" s="1">
        <v>2.5</v>
      </c>
      <c r="V163" s="1">
        <v>2</v>
      </c>
      <c r="W163" s="6" t="s">
        <v>34</v>
      </c>
      <c r="X163" s="2" t="e">
        <v>#N/A</v>
      </c>
      <c r="Y163" s="2" t="str">
        <f t="shared" si="5"/>
        <v>ISM</v>
      </c>
      <c r="Z163" s="2">
        <v>3.5</v>
      </c>
      <c r="AA163" s="2">
        <v>3.5</v>
      </c>
      <c r="AB163" s="2" t="e">
        <v>#N/A</v>
      </c>
      <c r="AC163" s="2" t="str">
        <f>VLOOKUP(B163,[1]Sheet1!$A$1:$S$370,9,FALSE)</f>
        <v>STUDENT</v>
      </c>
      <c r="AD163" s="2" t="e">
        <v>#N/A</v>
      </c>
      <c r="AE163" s="2" t="e">
        <f t="shared" si="6"/>
        <v>#N/A</v>
      </c>
    </row>
    <row r="164" spans="1:31" ht="15" customHeight="1">
      <c r="A164" s="1">
        <v>672</v>
      </c>
      <c r="B164" s="3">
        <v>1202150373</v>
      </c>
      <c r="C164" s="2">
        <v>3.5</v>
      </c>
      <c r="D164" s="1">
        <v>2.5</v>
      </c>
      <c r="E164" s="1">
        <v>4</v>
      </c>
      <c r="F164" s="1">
        <v>3.5</v>
      </c>
      <c r="G164" s="1">
        <v>3.5</v>
      </c>
      <c r="H164" s="1">
        <v>3.5</v>
      </c>
      <c r="I164" s="1">
        <v>3.5</v>
      </c>
      <c r="J164" s="6">
        <f>VLOOKUP($B164,Matdis!$A$1:$G$800,7,FALSE)</f>
        <v>4</v>
      </c>
      <c r="K164" s="1">
        <v>3</v>
      </c>
      <c r="L164" s="1">
        <v>3.5</v>
      </c>
      <c r="M164" s="6">
        <f>VLOOKUP($B164,PSI!$A$1:$G$750,7,FALSE)</f>
        <v>4</v>
      </c>
      <c r="N164" s="6">
        <f>VLOOKUP($B164,Pengling!$A$1:$G$750,7,FALSE)</f>
        <v>4</v>
      </c>
      <c r="O164" s="1">
        <v>3.5</v>
      </c>
      <c r="P164" s="1">
        <v>3.5</v>
      </c>
      <c r="Q164" s="1">
        <v>3.5</v>
      </c>
      <c r="R164" s="1">
        <v>2</v>
      </c>
      <c r="S164" s="1">
        <v>2.5</v>
      </c>
      <c r="T164" s="1">
        <v>3</v>
      </c>
      <c r="U164" s="1">
        <v>3.5</v>
      </c>
      <c r="V164" s="1">
        <v>3.5</v>
      </c>
      <c r="W164" s="6" t="s">
        <v>30</v>
      </c>
      <c r="X164" s="2" t="e">
        <v>#N/A</v>
      </c>
      <c r="Y164" s="2" t="str">
        <f t="shared" si="5"/>
        <v>ERP</v>
      </c>
      <c r="Z164" s="2">
        <v>4</v>
      </c>
      <c r="AA164" s="2">
        <v>3.5</v>
      </c>
      <c r="AB164" s="2">
        <v>4</v>
      </c>
      <c r="AC164" s="2" t="str">
        <f>VLOOKUP(B164,[1]Sheet1!$A$1:$S$370,9,FALSE)</f>
        <v>GRADUATED</v>
      </c>
      <c r="AD164" s="7">
        <f>VLOOKUP(B164,[1]Sheet1!$A$1:$S$370,10,FALSE)</f>
        <v>43651</v>
      </c>
      <c r="AE164" s="2" t="str">
        <f t="shared" si="6"/>
        <v>TEPAT WAKTU</v>
      </c>
    </row>
    <row r="165" spans="1:31" ht="15" customHeight="1">
      <c r="A165" s="1">
        <v>673</v>
      </c>
      <c r="B165" s="3">
        <v>1202150375</v>
      </c>
      <c r="C165" s="2">
        <v>3</v>
      </c>
      <c r="D165" s="1">
        <v>3.5</v>
      </c>
      <c r="E165" s="1" t="e">
        <v>#N/A</v>
      </c>
      <c r="F165" s="1">
        <v>3.5</v>
      </c>
      <c r="G165" s="1">
        <v>3.5</v>
      </c>
      <c r="H165" s="1" t="e">
        <v>#N/A</v>
      </c>
      <c r="I165" s="1">
        <v>2</v>
      </c>
      <c r="J165" s="6">
        <f>VLOOKUP($B165,Matdis!$A$1:$G$800,7,FALSE)</f>
        <v>1</v>
      </c>
      <c r="K165" s="1">
        <v>3</v>
      </c>
      <c r="L165" s="1">
        <v>4</v>
      </c>
      <c r="M165" s="6">
        <f>VLOOKUP($B165,PSI!$A$1:$G$750,7,FALSE)</f>
        <v>3.5</v>
      </c>
      <c r="N165" s="6">
        <f>VLOOKUP($B165,Pengling!$A$1:$G$750,7,FALSE)</f>
        <v>4</v>
      </c>
      <c r="O165" s="1">
        <v>3</v>
      </c>
      <c r="P165" s="1" t="e">
        <v>#N/A</v>
      </c>
      <c r="Q165" s="1">
        <v>3.5</v>
      </c>
      <c r="R165" s="1">
        <v>3.5</v>
      </c>
      <c r="S165" s="1" t="e">
        <v>#N/A</v>
      </c>
      <c r="T165" s="1" t="e">
        <v>#N/A</v>
      </c>
      <c r="U165" s="1">
        <v>4</v>
      </c>
      <c r="V165" s="1" t="e">
        <v>#N/A</v>
      </c>
      <c r="W165" s="2" t="e">
        <v>#N/A</v>
      </c>
      <c r="X165" s="2" t="e">
        <v>#N/A</v>
      </c>
      <c r="Y165" s="2" t="e">
        <f t="shared" si="5"/>
        <v>#N/A</v>
      </c>
      <c r="Z165" s="2" t="e">
        <v>#N/A</v>
      </c>
      <c r="AA165" s="2" t="e">
        <v>#N/A</v>
      </c>
      <c r="AB165" s="2" t="e">
        <v>#N/A</v>
      </c>
      <c r="AC165" s="2" t="str">
        <f>VLOOKUP(B165,[1]Sheet1!$A$1:$S$370,9,FALSE)</f>
        <v>NON-ACTIVE</v>
      </c>
      <c r="AD165" s="2" t="e">
        <v>#N/A</v>
      </c>
      <c r="AE165" s="2" t="e">
        <f t="shared" si="6"/>
        <v>#N/A</v>
      </c>
    </row>
    <row r="166" spans="1:31" ht="15" customHeight="1">
      <c r="A166" s="1">
        <v>674</v>
      </c>
      <c r="B166" s="3">
        <v>1202150379</v>
      </c>
      <c r="C166" s="2">
        <v>3</v>
      </c>
      <c r="D166" s="1">
        <v>2.5</v>
      </c>
      <c r="E166" s="1">
        <v>4</v>
      </c>
      <c r="F166" s="1">
        <v>2.5</v>
      </c>
      <c r="G166" s="1">
        <v>3.5</v>
      </c>
      <c r="H166" s="1">
        <v>2</v>
      </c>
      <c r="I166" s="1">
        <v>3.5</v>
      </c>
      <c r="J166" s="6">
        <f>VLOOKUP($B166,Matdis!$A$1:$G$800,7,FALSE)</f>
        <v>2</v>
      </c>
      <c r="K166" s="1">
        <v>2</v>
      </c>
      <c r="L166" s="1">
        <v>3.5</v>
      </c>
      <c r="M166" s="6">
        <f>VLOOKUP($B166,PSI!$A$1:$G$750,7,FALSE)</f>
        <v>3</v>
      </c>
      <c r="N166" s="6">
        <f>VLOOKUP($B166,Pengling!$A$1:$G$750,7,FALSE)</f>
        <v>4</v>
      </c>
      <c r="O166" s="1">
        <v>3.5</v>
      </c>
      <c r="P166" s="1">
        <v>3</v>
      </c>
      <c r="Q166" s="1">
        <v>3</v>
      </c>
      <c r="R166" s="1">
        <v>2.5</v>
      </c>
      <c r="S166" s="1">
        <v>3</v>
      </c>
      <c r="T166" s="1">
        <v>2.5</v>
      </c>
      <c r="U166" s="1">
        <v>3.5</v>
      </c>
      <c r="V166" s="1">
        <v>3.5</v>
      </c>
      <c r="W166" s="2" t="s">
        <v>16</v>
      </c>
      <c r="X166" s="2" t="e">
        <v>#N/A</v>
      </c>
      <c r="Y166" s="2" t="str">
        <f t="shared" si="5"/>
        <v>EA</v>
      </c>
      <c r="Z166" s="2">
        <v>3.5</v>
      </c>
      <c r="AA166" s="2">
        <v>3</v>
      </c>
      <c r="AB166" s="2">
        <v>3</v>
      </c>
      <c r="AC166" s="2" t="str">
        <f>VLOOKUP(B166,[1]Sheet1!$A$1:$S$370,9,FALSE)</f>
        <v>GRADUATED</v>
      </c>
      <c r="AD166" s="7">
        <f>VLOOKUP(B166,[1]Sheet1!$A$1:$S$370,10,FALSE)</f>
        <v>43644</v>
      </c>
      <c r="AE166" s="2" t="str">
        <f t="shared" si="6"/>
        <v>TEPAT WAKTU</v>
      </c>
    </row>
    <row r="167" spans="1:31" ht="15" customHeight="1">
      <c r="A167" s="1">
        <v>675</v>
      </c>
      <c r="B167" s="3">
        <v>1202151228</v>
      </c>
      <c r="C167" s="2">
        <v>2.5</v>
      </c>
      <c r="D167" s="1">
        <v>3.5</v>
      </c>
      <c r="E167" s="1">
        <v>3.5</v>
      </c>
      <c r="F167" s="1">
        <v>3</v>
      </c>
      <c r="G167" s="1">
        <v>3.5</v>
      </c>
      <c r="H167" s="1">
        <v>2.5</v>
      </c>
      <c r="I167" s="1">
        <v>2</v>
      </c>
      <c r="J167" s="6">
        <f>VLOOKUP($B167,Matdis!$A$1:$G$800,7,FALSE)</f>
        <v>0</v>
      </c>
      <c r="K167" s="1">
        <v>3</v>
      </c>
      <c r="L167" s="1">
        <v>3.5</v>
      </c>
      <c r="M167" s="6">
        <f>VLOOKUP($B167,PSI!$A$1:$G$750,7,FALSE)</f>
        <v>3</v>
      </c>
      <c r="N167" s="6">
        <f>VLOOKUP($B167,Pengling!$A$1:$G$750,7,FALSE)</f>
        <v>4</v>
      </c>
      <c r="O167" s="1">
        <v>3.5</v>
      </c>
      <c r="P167" s="1">
        <v>2.5</v>
      </c>
      <c r="Q167" s="1">
        <v>3.5</v>
      </c>
      <c r="R167" s="1">
        <v>3.5</v>
      </c>
      <c r="S167" s="1">
        <v>3</v>
      </c>
      <c r="T167" s="1">
        <v>3.5</v>
      </c>
      <c r="U167" s="1">
        <v>3</v>
      </c>
      <c r="V167" s="1">
        <v>3</v>
      </c>
      <c r="W167" s="6" t="s">
        <v>31</v>
      </c>
      <c r="X167" s="2" t="e">
        <v>#N/A</v>
      </c>
      <c r="Y167" s="2" t="str">
        <f t="shared" si="5"/>
        <v>EIM</v>
      </c>
      <c r="Z167" s="2">
        <v>3.5</v>
      </c>
      <c r="AA167" s="2">
        <v>4</v>
      </c>
      <c r="AB167" s="2">
        <v>3.5</v>
      </c>
      <c r="AC167" s="2" t="str">
        <f>VLOOKUP(B167,[1]Sheet1!$A$1:$S$370,9,FALSE)</f>
        <v>GRADUATED</v>
      </c>
      <c r="AD167" s="7">
        <f>VLOOKUP(B167,[1]Sheet1!$A$1:$S$370,10,FALSE)</f>
        <v>43707</v>
      </c>
      <c r="AE167" s="2" t="str">
        <f t="shared" si="6"/>
        <v>TEPAT WAKTU</v>
      </c>
    </row>
    <row r="168" spans="1:31" ht="15" customHeight="1">
      <c r="A168" s="1">
        <v>676</v>
      </c>
      <c r="B168" s="3">
        <v>1202151229</v>
      </c>
      <c r="C168" s="2" t="e">
        <v>#N/A</v>
      </c>
      <c r="D168" s="1" t="e">
        <v>#N/A</v>
      </c>
      <c r="E168" s="1" t="e">
        <v>#N/A</v>
      </c>
      <c r="F168" s="1" t="e">
        <v>#N/A</v>
      </c>
      <c r="G168" s="1" t="e">
        <v>#N/A</v>
      </c>
      <c r="H168" s="1" t="e">
        <v>#N/A</v>
      </c>
      <c r="I168" s="1" t="e">
        <v>#N/A</v>
      </c>
      <c r="J168" s="6">
        <f>VLOOKUP($B168,Matdis!$A$1:$G$800,7,FALSE)</f>
        <v>0</v>
      </c>
      <c r="K168" s="1">
        <v>2.5</v>
      </c>
      <c r="L168" s="1" t="e">
        <v>#N/A</v>
      </c>
      <c r="M168" s="6">
        <f>VLOOKUP($B168,PSI!$A$1:$G$750,7,FALSE)</f>
        <v>2.5</v>
      </c>
      <c r="N168" s="6">
        <f>VLOOKUP($B168,Pengling!$A$1:$G$750,7,FALSE)</f>
        <v>4</v>
      </c>
      <c r="O168" s="1" t="e">
        <v>#N/A</v>
      </c>
      <c r="P168" s="1" t="e">
        <v>#N/A</v>
      </c>
      <c r="Q168" s="1" t="e">
        <v>#N/A</v>
      </c>
      <c r="R168" s="1" t="e">
        <v>#N/A</v>
      </c>
      <c r="S168" s="1" t="e">
        <v>#N/A</v>
      </c>
      <c r="T168" s="1" t="e">
        <v>#N/A</v>
      </c>
      <c r="U168" s="1" t="e">
        <v>#N/A</v>
      </c>
      <c r="V168" s="1" t="e">
        <v>#N/A</v>
      </c>
      <c r="W168" s="2" t="e">
        <v>#N/A</v>
      </c>
      <c r="X168" s="2" t="e">
        <v>#N/A</v>
      </c>
      <c r="Y168" s="2" t="e">
        <f t="shared" si="5"/>
        <v>#N/A</v>
      </c>
      <c r="Z168" s="2" t="e">
        <v>#N/A</v>
      </c>
      <c r="AA168" s="2" t="e">
        <v>#N/A</v>
      </c>
      <c r="AB168" s="2" t="e">
        <v>#N/A</v>
      </c>
      <c r="AC168" s="2" t="str">
        <f>VLOOKUP(B168,[1]Sheet1!$A$1:$S$370,9,FALSE)</f>
        <v>RESIGN</v>
      </c>
      <c r="AD168" s="2" t="e">
        <v>#N/A</v>
      </c>
      <c r="AE168" s="2" t="e">
        <f t="shared" si="6"/>
        <v>#N/A</v>
      </c>
    </row>
    <row r="169" spans="1:31" ht="15" customHeight="1">
      <c r="A169" s="1">
        <v>677</v>
      </c>
      <c r="B169" s="3">
        <v>1202151230</v>
      </c>
      <c r="C169" s="2">
        <v>3.5</v>
      </c>
      <c r="D169" s="1">
        <v>2.5</v>
      </c>
      <c r="E169" s="1">
        <v>3.5</v>
      </c>
      <c r="F169" s="1" t="e">
        <v>#N/A</v>
      </c>
      <c r="G169" s="1">
        <v>3.5</v>
      </c>
      <c r="H169" s="1">
        <v>2</v>
      </c>
      <c r="I169" s="1">
        <v>2</v>
      </c>
      <c r="J169" s="6">
        <f>VLOOKUP($B169,Matdis!$A$1:$G$800,7,FALSE)</f>
        <v>0</v>
      </c>
      <c r="K169" s="1">
        <v>2.5</v>
      </c>
      <c r="L169" s="1">
        <v>3</v>
      </c>
      <c r="M169" s="6">
        <f>VLOOKUP($B169,PSI!$A$1:$G$750,7,FALSE)</f>
        <v>3</v>
      </c>
      <c r="N169" s="6">
        <f>VLOOKUP($B169,Pengling!$A$1:$G$750,7,FALSE)</f>
        <v>4</v>
      </c>
      <c r="O169" s="1">
        <v>2</v>
      </c>
      <c r="P169" s="1">
        <v>3</v>
      </c>
      <c r="Q169" s="1">
        <v>3</v>
      </c>
      <c r="R169" s="1">
        <v>2</v>
      </c>
      <c r="S169" s="1">
        <v>3.5</v>
      </c>
      <c r="T169" s="1">
        <v>3</v>
      </c>
      <c r="U169" s="1">
        <v>3.5</v>
      </c>
      <c r="V169" s="1">
        <v>3.5</v>
      </c>
      <c r="W169" s="6" t="s">
        <v>33</v>
      </c>
      <c r="X169" s="2" t="e">
        <v>#N/A</v>
      </c>
      <c r="Y169" s="2" t="str">
        <f t="shared" si="5"/>
        <v>EAD</v>
      </c>
      <c r="Z169" s="2">
        <v>4</v>
      </c>
      <c r="AA169" s="2">
        <v>3.5</v>
      </c>
      <c r="AB169" s="2">
        <v>4</v>
      </c>
      <c r="AC169" s="2" t="str">
        <f>VLOOKUP(B169,[1]Sheet1!$A$1:$S$370,9,FALSE)</f>
        <v>GRADUATED</v>
      </c>
      <c r="AD169" s="7">
        <f>VLOOKUP(B169,[1]Sheet1!$A$1:$S$370,10,FALSE)</f>
        <v>43707</v>
      </c>
      <c r="AE169" s="2" t="str">
        <f t="shared" si="6"/>
        <v>TEPAT WAKTU</v>
      </c>
    </row>
    <row r="170" spans="1:31">
      <c r="A170" s="1">
        <v>678</v>
      </c>
      <c r="B170" s="3">
        <v>1202151231</v>
      </c>
      <c r="C170" s="2">
        <v>2</v>
      </c>
      <c r="D170" s="1">
        <v>2</v>
      </c>
      <c r="E170" s="1">
        <v>3.5</v>
      </c>
      <c r="F170" s="1">
        <v>2</v>
      </c>
      <c r="G170" s="1">
        <v>2</v>
      </c>
      <c r="H170" s="1">
        <v>1</v>
      </c>
      <c r="I170" s="1">
        <v>2</v>
      </c>
      <c r="J170" s="6">
        <f>VLOOKUP($B170,Matdis!$A$1:$G$800,7,FALSE)</f>
        <v>0</v>
      </c>
      <c r="K170" s="1">
        <v>2</v>
      </c>
      <c r="L170" s="1">
        <v>0</v>
      </c>
      <c r="M170" s="6">
        <f>VLOOKUP($B170,PSI!$A$1:$G$750,7,FALSE)</f>
        <v>3</v>
      </c>
      <c r="N170" s="6">
        <f>VLOOKUP($B170,Pengling!$A$1:$G$750,7,FALSE)</f>
        <v>3.5</v>
      </c>
      <c r="O170" s="1">
        <v>1</v>
      </c>
      <c r="P170" s="1">
        <v>2</v>
      </c>
      <c r="Q170" s="1">
        <v>3</v>
      </c>
      <c r="R170" s="1">
        <v>2</v>
      </c>
      <c r="S170" s="1">
        <v>2</v>
      </c>
      <c r="T170" s="1">
        <v>0</v>
      </c>
      <c r="U170" s="1">
        <v>2.5</v>
      </c>
      <c r="V170" s="1">
        <v>2.5</v>
      </c>
      <c r="W170" s="2" t="s">
        <v>32</v>
      </c>
      <c r="X170" s="2" t="e">
        <v>#N/A</v>
      </c>
      <c r="Y170" s="2" t="str">
        <f t="shared" si="5"/>
        <v>TECHNO</v>
      </c>
      <c r="Z170" s="2">
        <v>3</v>
      </c>
      <c r="AA170" s="2">
        <v>3</v>
      </c>
      <c r="AB170" s="2">
        <v>0</v>
      </c>
      <c r="AC170" s="2" t="str">
        <f>VLOOKUP(B170,[1]Sheet1!$A$1:$S$370,9,FALSE)</f>
        <v>STUDENT</v>
      </c>
      <c r="AD170" s="2" t="e">
        <v>#N/A</v>
      </c>
      <c r="AE170" s="2" t="e">
        <f t="shared" si="6"/>
        <v>#N/A</v>
      </c>
    </row>
    <row r="171" spans="1:31" ht="15" customHeight="1">
      <c r="A171" s="1">
        <v>679</v>
      </c>
      <c r="B171" s="3">
        <v>1202151232</v>
      </c>
      <c r="C171" s="2">
        <v>3.5</v>
      </c>
      <c r="D171" s="1">
        <v>2</v>
      </c>
      <c r="E171" s="1">
        <v>3.5</v>
      </c>
      <c r="F171" s="1">
        <v>3</v>
      </c>
      <c r="G171" s="1">
        <v>3.5</v>
      </c>
      <c r="H171" s="1">
        <v>3.5</v>
      </c>
      <c r="I171" s="1">
        <v>3</v>
      </c>
      <c r="J171" s="6">
        <f>VLOOKUP($B171,Matdis!$A$1:$G$800,7,FALSE)</f>
        <v>2</v>
      </c>
      <c r="K171" s="1">
        <v>2.5</v>
      </c>
      <c r="L171" s="1">
        <v>4</v>
      </c>
      <c r="M171" s="6">
        <f>VLOOKUP($B171,PSI!$A$1:$G$750,7,FALSE)</f>
        <v>4</v>
      </c>
      <c r="N171" s="6">
        <f>VLOOKUP($B171,Pengling!$A$1:$G$750,7,FALSE)</f>
        <v>4</v>
      </c>
      <c r="O171" s="1">
        <v>3.5</v>
      </c>
      <c r="P171" s="1">
        <v>2.5</v>
      </c>
      <c r="Q171" s="1">
        <v>3</v>
      </c>
      <c r="R171" s="1">
        <v>3</v>
      </c>
      <c r="S171" s="1">
        <v>2</v>
      </c>
      <c r="T171" s="1">
        <v>3.5</v>
      </c>
      <c r="U171" s="1">
        <v>3</v>
      </c>
      <c r="V171" s="1">
        <v>3.5</v>
      </c>
      <c r="W171" s="6" t="s">
        <v>33</v>
      </c>
      <c r="X171" s="2" t="e">
        <v>#N/A</v>
      </c>
      <c r="Y171" s="2" t="str">
        <f t="shared" si="5"/>
        <v>EAD</v>
      </c>
      <c r="Z171" s="2">
        <v>3</v>
      </c>
      <c r="AA171" s="2">
        <v>3.5</v>
      </c>
      <c r="AB171" s="2">
        <v>3</v>
      </c>
      <c r="AC171" s="2" t="str">
        <f>VLOOKUP(B171,[1]Sheet1!$A$1:$S$370,9,FALSE)</f>
        <v>GRADUATED</v>
      </c>
      <c r="AD171" s="7">
        <f>VLOOKUP(B171,[1]Sheet1!$A$1:$S$370,10,FALSE)</f>
        <v>43693</v>
      </c>
      <c r="AE171" s="2" t="str">
        <f t="shared" si="6"/>
        <v>TEPAT WAKTU</v>
      </c>
    </row>
    <row r="172" spans="1:31">
      <c r="A172" s="1">
        <v>680</v>
      </c>
      <c r="B172" s="3">
        <v>1202151233</v>
      </c>
      <c r="C172" s="2">
        <v>3</v>
      </c>
      <c r="D172" s="1">
        <v>3.5</v>
      </c>
      <c r="E172" s="1" t="e">
        <v>#N/A</v>
      </c>
      <c r="F172" s="1">
        <v>4</v>
      </c>
      <c r="G172" s="1">
        <v>2.5</v>
      </c>
      <c r="H172" s="1">
        <v>3</v>
      </c>
      <c r="I172" s="1">
        <v>1</v>
      </c>
      <c r="J172" s="6">
        <f>VLOOKUP($B172,Matdis!$A$1:$G$800,7,FALSE)</f>
        <v>1</v>
      </c>
      <c r="K172" s="1">
        <v>4</v>
      </c>
      <c r="L172" s="1">
        <v>2.5</v>
      </c>
      <c r="M172" s="6">
        <f>VLOOKUP($B172,PSI!$A$1:$G$750,7,FALSE)</f>
        <v>3.5</v>
      </c>
      <c r="N172" s="6">
        <f>VLOOKUP($B172,Pengling!$A$1:$G$750,7,FALSE)</f>
        <v>3</v>
      </c>
      <c r="O172" s="1">
        <v>2</v>
      </c>
      <c r="P172" s="1">
        <v>2</v>
      </c>
      <c r="Q172" s="1">
        <v>3.5</v>
      </c>
      <c r="R172" s="1">
        <v>3.5</v>
      </c>
      <c r="S172" s="1">
        <v>3.5</v>
      </c>
      <c r="T172" s="1">
        <v>3</v>
      </c>
      <c r="U172" s="1">
        <v>4</v>
      </c>
      <c r="V172" s="1">
        <v>3.5</v>
      </c>
      <c r="W172" s="2" t="s">
        <v>32</v>
      </c>
      <c r="X172" s="2" t="e">
        <v>#N/A</v>
      </c>
      <c r="Y172" s="2" t="str">
        <f t="shared" si="5"/>
        <v>TECHNO</v>
      </c>
      <c r="Z172" s="2">
        <v>3.5</v>
      </c>
      <c r="AA172" s="2">
        <v>4</v>
      </c>
      <c r="AB172" s="2">
        <v>3.5</v>
      </c>
      <c r="AC172" s="2" t="str">
        <f>VLOOKUP(B172,[1]Sheet1!$A$1:$S$370,9,FALSE)</f>
        <v>GRADUATED</v>
      </c>
      <c r="AD172" s="7">
        <f>VLOOKUP(B172,[1]Sheet1!$A$1:$S$370,10,FALSE)</f>
        <v>43693</v>
      </c>
      <c r="AE172" s="2" t="str">
        <f t="shared" si="6"/>
        <v>TEPAT WAKTU</v>
      </c>
    </row>
    <row r="173" spans="1:31" ht="15" customHeight="1">
      <c r="A173" s="1">
        <v>681</v>
      </c>
      <c r="B173" s="3">
        <v>1202151234</v>
      </c>
      <c r="C173" s="2">
        <v>2.5</v>
      </c>
      <c r="D173" s="1">
        <v>3</v>
      </c>
      <c r="E173" s="1">
        <v>3.5</v>
      </c>
      <c r="F173" s="1">
        <v>3</v>
      </c>
      <c r="G173" s="1">
        <v>2</v>
      </c>
      <c r="H173" s="1">
        <v>1</v>
      </c>
      <c r="I173" s="1">
        <v>1</v>
      </c>
      <c r="J173" s="6">
        <f>VLOOKUP($B173,Matdis!$A$1:$G$800,7,FALSE)</f>
        <v>1</v>
      </c>
      <c r="K173" s="1">
        <v>3</v>
      </c>
      <c r="L173" s="1">
        <v>1</v>
      </c>
      <c r="M173" s="6">
        <f>VLOOKUP($B173,PSI!$A$1:$G$750,7,FALSE)</f>
        <v>3</v>
      </c>
      <c r="N173" s="6">
        <f>VLOOKUP($B173,Pengling!$A$1:$G$750,7,FALSE)</f>
        <v>4</v>
      </c>
      <c r="O173" s="1">
        <v>3</v>
      </c>
      <c r="P173" s="1">
        <v>2.5</v>
      </c>
      <c r="Q173" s="1">
        <v>2.5</v>
      </c>
      <c r="R173" s="1">
        <v>2.5</v>
      </c>
      <c r="S173" s="1">
        <v>2.5</v>
      </c>
      <c r="T173" s="1">
        <v>2.5</v>
      </c>
      <c r="U173" s="1">
        <v>2.5</v>
      </c>
      <c r="V173" s="1">
        <v>1</v>
      </c>
      <c r="W173" s="6" t="s">
        <v>31</v>
      </c>
      <c r="X173" s="2" t="e">
        <v>#N/A</v>
      </c>
      <c r="Y173" s="2" t="str">
        <f t="shared" si="5"/>
        <v>EIM</v>
      </c>
      <c r="Z173" s="2">
        <v>3.5</v>
      </c>
      <c r="AA173" s="2">
        <v>4</v>
      </c>
      <c r="AB173" s="2">
        <v>3</v>
      </c>
      <c r="AC173" s="2" t="str">
        <f>VLOOKUP(B173,[1]Sheet1!$A$1:$S$370,9,FALSE)</f>
        <v>GRADUATED</v>
      </c>
      <c r="AD173" s="7">
        <f>VLOOKUP(B173,[1]Sheet1!$A$1:$S$370,10,FALSE)</f>
        <v>43707</v>
      </c>
      <c r="AE173" s="2" t="str">
        <f t="shared" si="6"/>
        <v>TEPAT WAKTU</v>
      </c>
    </row>
    <row r="174" spans="1:31" ht="15" customHeight="1">
      <c r="A174" s="1">
        <v>682</v>
      </c>
      <c r="B174" s="3">
        <v>1202151235</v>
      </c>
      <c r="C174" s="2" t="e">
        <v>#N/A</v>
      </c>
      <c r="D174" s="1" t="e">
        <v>#N/A</v>
      </c>
      <c r="E174" s="1" t="e">
        <v>#N/A</v>
      </c>
      <c r="F174" s="1" t="e">
        <v>#N/A</v>
      </c>
      <c r="G174" s="1" t="e">
        <v>#N/A</v>
      </c>
      <c r="H174" s="1" t="e">
        <v>#N/A</v>
      </c>
      <c r="I174" s="1" t="e">
        <v>#N/A</v>
      </c>
      <c r="J174" s="6">
        <f>VLOOKUP($B174,Matdis!$A$1:$G$800,7,FALSE)</f>
        <v>0</v>
      </c>
      <c r="K174" s="1">
        <v>3.5</v>
      </c>
      <c r="L174" s="1" t="e">
        <v>#N/A</v>
      </c>
      <c r="M174" s="6">
        <f>VLOOKUP($B174,PSI!$A$1:$G$750,7,FALSE)</f>
        <v>3</v>
      </c>
      <c r="N174" s="6">
        <f>VLOOKUP($B174,Pengling!$A$1:$G$750,7,FALSE)</f>
        <v>4</v>
      </c>
      <c r="O174" s="1" t="e">
        <v>#N/A</v>
      </c>
      <c r="P174" s="1" t="e">
        <v>#N/A</v>
      </c>
      <c r="Q174" s="1" t="e">
        <v>#N/A</v>
      </c>
      <c r="R174" s="1" t="e">
        <v>#N/A</v>
      </c>
      <c r="S174" s="1" t="e">
        <v>#N/A</v>
      </c>
      <c r="T174" s="1" t="e">
        <v>#N/A</v>
      </c>
      <c r="U174" s="1" t="e">
        <v>#N/A</v>
      </c>
      <c r="V174" s="1" t="e">
        <v>#N/A</v>
      </c>
      <c r="W174" s="2" t="e">
        <v>#N/A</v>
      </c>
      <c r="X174" s="2" t="e">
        <v>#N/A</v>
      </c>
      <c r="Y174" s="2" t="e">
        <f t="shared" si="5"/>
        <v>#N/A</v>
      </c>
      <c r="Z174" s="2" t="e">
        <v>#N/A</v>
      </c>
      <c r="AA174" s="2" t="e">
        <v>#N/A</v>
      </c>
      <c r="AB174" s="2" t="e">
        <v>#N/A</v>
      </c>
      <c r="AC174" s="2" t="str">
        <f>VLOOKUP(B174,[1]Sheet1!$A$1:$S$370,9,FALSE)</f>
        <v>RESIGN</v>
      </c>
      <c r="AD174" s="2" t="e">
        <v>#N/A</v>
      </c>
      <c r="AE174" s="2" t="e">
        <f t="shared" si="6"/>
        <v>#N/A</v>
      </c>
    </row>
    <row r="175" spans="1:31" ht="15" customHeight="1">
      <c r="A175" s="1">
        <v>683</v>
      </c>
      <c r="B175" s="3">
        <v>1202151364</v>
      </c>
      <c r="C175" s="2">
        <v>3</v>
      </c>
      <c r="D175" s="1">
        <v>3</v>
      </c>
      <c r="E175" s="1">
        <v>4</v>
      </c>
      <c r="F175" s="1">
        <v>3.5</v>
      </c>
      <c r="G175" s="1">
        <v>4</v>
      </c>
      <c r="H175" s="1">
        <v>3.5</v>
      </c>
      <c r="I175" s="1">
        <v>2.5</v>
      </c>
      <c r="J175" s="6">
        <f>VLOOKUP($B175,Matdis!$A$1:$G$800,7,FALSE)</f>
        <v>3</v>
      </c>
      <c r="K175" s="1">
        <v>4</v>
      </c>
      <c r="L175" s="1">
        <v>4</v>
      </c>
      <c r="M175" s="6">
        <f>VLOOKUP($B175,PSI!$A$1:$G$750,7,FALSE)</f>
        <v>3.5</v>
      </c>
      <c r="N175" s="6">
        <f>VLOOKUP($B175,Pengling!$A$1:$G$750,7,FALSE)</f>
        <v>4</v>
      </c>
      <c r="O175" s="1">
        <v>4</v>
      </c>
      <c r="P175" s="1">
        <v>3</v>
      </c>
      <c r="Q175" s="1">
        <v>4</v>
      </c>
      <c r="R175" s="1">
        <v>3.5</v>
      </c>
      <c r="S175" s="1">
        <v>3.5</v>
      </c>
      <c r="T175" s="1">
        <v>3.5</v>
      </c>
      <c r="U175" s="1">
        <v>4</v>
      </c>
      <c r="V175" s="1">
        <v>4</v>
      </c>
      <c r="W175" s="6" t="s">
        <v>35</v>
      </c>
      <c r="X175" s="2" t="e">
        <v>#N/A</v>
      </c>
      <c r="Y175" s="2" t="str">
        <f t="shared" si="5"/>
        <v>EDM</v>
      </c>
      <c r="Z175" s="2">
        <v>3.5</v>
      </c>
      <c r="AA175" s="2">
        <v>4</v>
      </c>
      <c r="AB175" s="2">
        <v>4</v>
      </c>
      <c r="AC175" s="2" t="str">
        <f>VLOOKUP(B175,[1]Sheet1!$A$1:$S$370,9,FALSE)</f>
        <v>GRADUATED</v>
      </c>
      <c r="AD175" s="7">
        <f>VLOOKUP(B175,[1]Sheet1!$A$1:$S$370,10,FALSE)</f>
        <v>43656</v>
      </c>
      <c r="AE175" s="2" t="str">
        <f t="shared" si="6"/>
        <v>TEPAT WAKTU</v>
      </c>
    </row>
    <row r="176" spans="1:31">
      <c r="A176" s="1">
        <v>684</v>
      </c>
      <c r="B176" s="3">
        <v>1202151365</v>
      </c>
      <c r="C176" s="2">
        <v>3.5</v>
      </c>
      <c r="D176" s="1">
        <v>3</v>
      </c>
      <c r="E176" s="1">
        <v>3.5</v>
      </c>
      <c r="F176" s="1">
        <v>3.5</v>
      </c>
      <c r="G176" s="1">
        <v>4</v>
      </c>
      <c r="H176" s="1">
        <v>3.5</v>
      </c>
      <c r="I176" s="1">
        <v>3.5</v>
      </c>
      <c r="J176" s="6">
        <f>VLOOKUP($B176,Matdis!$A$1:$G$800,7,FALSE)</f>
        <v>2.5</v>
      </c>
      <c r="K176" s="1">
        <v>4</v>
      </c>
      <c r="L176" s="1">
        <v>3.5</v>
      </c>
      <c r="M176" s="6">
        <f>VLOOKUP($B176,PSI!$A$1:$G$750,7,FALSE)</f>
        <v>3.5</v>
      </c>
      <c r="N176" s="6">
        <f>VLOOKUP($B176,Pengling!$A$1:$G$750,7,FALSE)</f>
        <v>4</v>
      </c>
      <c r="O176" s="1">
        <v>4</v>
      </c>
      <c r="P176" s="1">
        <v>3.5</v>
      </c>
      <c r="Q176" s="1">
        <v>3.5</v>
      </c>
      <c r="R176" s="1">
        <v>2.5</v>
      </c>
      <c r="S176" s="1">
        <v>3.5</v>
      </c>
      <c r="T176" s="1">
        <v>2</v>
      </c>
      <c r="U176" s="1">
        <v>3.5</v>
      </c>
      <c r="V176" s="1">
        <v>3.5</v>
      </c>
      <c r="W176" s="2" t="s">
        <v>32</v>
      </c>
      <c r="X176" s="2" t="e">
        <v>#N/A</v>
      </c>
      <c r="Y176" s="2" t="str">
        <f t="shared" si="5"/>
        <v>TECHNO</v>
      </c>
      <c r="Z176" s="2">
        <v>4</v>
      </c>
      <c r="AA176" s="2">
        <v>4</v>
      </c>
      <c r="AB176" s="2">
        <v>3.5</v>
      </c>
      <c r="AC176" s="2" t="str">
        <f>VLOOKUP(B176,[1]Sheet1!$A$1:$S$370,9,FALSE)</f>
        <v>GRADUATED</v>
      </c>
      <c r="AD176" s="7">
        <f>VLOOKUP(B176,[1]Sheet1!$A$1:$S$370,10,FALSE)</f>
        <v>43707</v>
      </c>
      <c r="AE176" s="2" t="str">
        <f t="shared" si="6"/>
        <v>TEPAT WAKTU</v>
      </c>
    </row>
    <row r="177" spans="1:31" ht="15" customHeight="1">
      <c r="A177" s="1">
        <v>685</v>
      </c>
      <c r="B177" s="3">
        <v>1202152157</v>
      </c>
      <c r="C177" s="2">
        <v>3.5</v>
      </c>
      <c r="D177" s="1">
        <v>2.5</v>
      </c>
      <c r="E177" s="1" t="e">
        <v>#N/A</v>
      </c>
      <c r="F177" s="1">
        <v>0</v>
      </c>
      <c r="G177" s="1">
        <v>3</v>
      </c>
      <c r="H177" s="1">
        <v>3.5</v>
      </c>
      <c r="I177" s="1">
        <v>4</v>
      </c>
      <c r="J177" s="6">
        <f>VLOOKUP($B177,Matdis!$A$1:$G$800,7,FALSE)</f>
        <v>4</v>
      </c>
      <c r="K177" s="1">
        <v>3.5</v>
      </c>
      <c r="L177" s="1">
        <v>0</v>
      </c>
      <c r="M177" s="6">
        <f>VLOOKUP($B177,PSI!$A$1:$G$750,7,FALSE)</f>
        <v>4</v>
      </c>
      <c r="N177" s="6">
        <f>VLOOKUP($B177,Pengling!$A$1:$G$750,7,FALSE)</f>
        <v>4</v>
      </c>
      <c r="O177" s="1">
        <v>2.5</v>
      </c>
      <c r="P177" s="1">
        <v>2</v>
      </c>
      <c r="Q177" s="1">
        <v>2</v>
      </c>
      <c r="R177" s="1">
        <v>2</v>
      </c>
      <c r="S177" s="1">
        <v>0</v>
      </c>
      <c r="T177" s="1">
        <v>0</v>
      </c>
      <c r="U177" s="1">
        <v>3.5</v>
      </c>
      <c r="V177" s="1" t="e">
        <v>#N/A</v>
      </c>
      <c r="W177" s="2" t="e">
        <v>#N/A</v>
      </c>
      <c r="X177" s="2" t="e">
        <v>#N/A</v>
      </c>
      <c r="Y177" s="2" t="e">
        <f t="shared" si="5"/>
        <v>#N/A</v>
      </c>
      <c r="Z177" s="2" t="e">
        <v>#N/A</v>
      </c>
      <c r="AA177" s="2" t="e">
        <v>#N/A</v>
      </c>
      <c r="AB177" s="2" t="e">
        <v>#N/A</v>
      </c>
      <c r="AC177" s="2" t="str">
        <f>VLOOKUP(B177,[1]Sheet1!$A$1:$S$370,9,FALSE)</f>
        <v>STUDENT</v>
      </c>
      <c r="AD177" s="2" t="e">
        <v>#N/A</v>
      </c>
      <c r="AE177" s="2" t="e">
        <f t="shared" si="6"/>
        <v>#N/A</v>
      </c>
    </row>
    <row r="178" spans="1:31" ht="15" customHeight="1">
      <c r="A178" s="1">
        <v>686</v>
      </c>
      <c r="B178" s="3">
        <v>1202152158</v>
      </c>
      <c r="C178" s="2">
        <v>2.5</v>
      </c>
      <c r="D178" s="1">
        <v>3</v>
      </c>
      <c r="E178" s="1">
        <v>3.5</v>
      </c>
      <c r="F178" s="1" t="e">
        <v>#N/A</v>
      </c>
      <c r="G178" s="1">
        <v>3.5</v>
      </c>
      <c r="H178" s="1">
        <v>3</v>
      </c>
      <c r="I178" s="1">
        <v>2</v>
      </c>
      <c r="J178" s="6">
        <f>VLOOKUP($B178,Matdis!$A$1:$G$800,7,FALSE)</f>
        <v>2.5</v>
      </c>
      <c r="K178" s="1">
        <v>3.5</v>
      </c>
      <c r="L178" s="1">
        <v>3.5</v>
      </c>
      <c r="M178" s="6">
        <f>VLOOKUP($B178,PSI!$A$1:$G$750,7,FALSE)</f>
        <v>3</v>
      </c>
      <c r="N178" s="6">
        <f>VLOOKUP($B178,Pengling!$A$1:$G$750,7,FALSE)</f>
        <v>4</v>
      </c>
      <c r="O178" s="1">
        <v>3.5</v>
      </c>
      <c r="P178" s="1">
        <v>3.5</v>
      </c>
      <c r="Q178" s="1">
        <v>3</v>
      </c>
      <c r="R178" s="1">
        <v>3.5</v>
      </c>
      <c r="S178" s="1">
        <v>4</v>
      </c>
      <c r="T178" s="1">
        <v>3.5</v>
      </c>
      <c r="U178" s="1">
        <v>4</v>
      </c>
      <c r="V178" s="1">
        <v>3.5</v>
      </c>
      <c r="W178" s="6" t="s">
        <v>31</v>
      </c>
      <c r="X178" s="2" t="e">
        <v>#N/A</v>
      </c>
      <c r="Y178" s="2" t="str">
        <f t="shared" si="5"/>
        <v>EIM</v>
      </c>
      <c r="Z178" s="2">
        <v>3.5</v>
      </c>
      <c r="AA178" s="2">
        <v>4</v>
      </c>
      <c r="AB178" s="2">
        <v>3.5</v>
      </c>
      <c r="AC178" s="2" t="str">
        <f>VLOOKUP(B178,[1]Sheet1!$A$1:$S$370,9,FALSE)</f>
        <v>GRADUATED</v>
      </c>
      <c r="AD178" s="7">
        <f>VLOOKUP(B178,[1]Sheet1!$A$1:$S$370,10,FALSE)</f>
        <v>43651</v>
      </c>
      <c r="AE178" s="2" t="str">
        <f t="shared" si="6"/>
        <v>TEPAT WAKTU</v>
      </c>
    </row>
    <row r="179" spans="1:31" ht="15" customHeight="1">
      <c r="A179" s="1">
        <v>687</v>
      </c>
      <c r="B179" s="3">
        <v>1202152159</v>
      </c>
      <c r="C179" s="2">
        <v>2.5</v>
      </c>
      <c r="D179" s="1">
        <v>2</v>
      </c>
      <c r="E179" s="1">
        <v>3.5</v>
      </c>
      <c r="F179" s="1">
        <v>2.5</v>
      </c>
      <c r="G179" s="1">
        <v>3</v>
      </c>
      <c r="H179" s="1">
        <v>2</v>
      </c>
      <c r="I179" s="1">
        <v>3.5</v>
      </c>
      <c r="J179" s="6">
        <f>VLOOKUP($B179,Matdis!$A$1:$G$800,7,FALSE)</f>
        <v>1</v>
      </c>
      <c r="K179" s="1">
        <v>2</v>
      </c>
      <c r="L179" s="1">
        <v>3.5</v>
      </c>
      <c r="M179" s="6">
        <f>VLOOKUP($B179,PSI!$A$1:$G$750,7,FALSE)</f>
        <v>2</v>
      </c>
      <c r="N179" s="6">
        <f>VLOOKUP($B179,Pengling!$A$1:$G$750,7,FALSE)</f>
        <v>4</v>
      </c>
      <c r="O179" s="1">
        <v>2.5</v>
      </c>
      <c r="P179" s="1">
        <v>3</v>
      </c>
      <c r="Q179" s="1">
        <v>3</v>
      </c>
      <c r="R179" s="1">
        <v>2</v>
      </c>
      <c r="S179" s="1">
        <v>2.5</v>
      </c>
      <c r="T179" s="1">
        <v>3</v>
      </c>
      <c r="U179" s="1">
        <v>2.5</v>
      </c>
      <c r="V179" s="1">
        <v>3</v>
      </c>
      <c r="W179" s="2" t="s">
        <v>16</v>
      </c>
      <c r="X179" s="2" t="e">
        <v>#N/A</v>
      </c>
      <c r="Y179" s="2" t="str">
        <f t="shared" si="5"/>
        <v>EA</v>
      </c>
      <c r="Z179" s="2">
        <v>4</v>
      </c>
      <c r="AA179" s="2">
        <v>2.5</v>
      </c>
      <c r="AB179" s="2" t="e">
        <v>#N/A</v>
      </c>
      <c r="AC179" s="2" t="str">
        <f>VLOOKUP(B179,[1]Sheet1!$A$1:$S$370,9,FALSE)</f>
        <v>STUDENT</v>
      </c>
      <c r="AD179" s="2" t="e">
        <v>#N/A</v>
      </c>
      <c r="AE179" s="2" t="e">
        <f t="shared" si="6"/>
        <v>#N/A</v>
      </c>
    </row>
    <row r="180" spans="1:31" ht="15" customHeight="1">
      <c r="A180" s="1">
        <v>688</v>
      </c>
      <c r="B180" s="3">
        <v>1202152160</v>
      </c>
      <c r="C180" s="2">
        <v>3.5</v>
      </c>
      <c r="D180" s="1">
        <v>2</v>
      </c>
      <c r="E180" s="1">
        <v>4</v>
      </c>
      <c r="F180" s="1">
        <v>0</v>
      </c>
      <c r="G180" s="1">
        <v>3.5</v>
      </c>
      <c r="H180" s="1">
        <v>3.5</v>
      </c>
      <c r="I180" s="1">
        <v>3.5</v>
      </c>
      <c r="J180" s="6">
        <f>VLOOKUP($B180,Matdis!$A$1:$G$800,7,FALSE)</f>
        <v>3</v>
      </c>
      <c r="K180" s="1">
        <v>2.5</v>
      </c>
      <c r="L180" s="1">
        <v>3.5</v>
      </c>
      <c r="M180" s="6">
        <f>VLOOKUP($B180,PSI!$A$1:$G$750,7,FALSE)</f>
        <v>4</v>
      </c>
      <c r="N180" s="6">
        <f>VLOOKUP($B180,Pengling!$A$1:$G$750,7,FALSE)</f>
        <v>4</v>
      </c>
      <c r="O180" s="1">
        <v>3.5</v>
      </c>
      <c r="P180" s="1">
        <v>3.5</v>
      </c>
      <c r="Q180" s="1">
        <v>3</v>
      </c>
      <c r="R180" s="1">
        <v>2</v>
      </c>
      <c r="S180" s="1">
        <v>2.5</v>
      </c>
      <c r="T180" s="1">
        <v>3.5</v>
      </c>
      <c r="U180" s="1">
        <v>2</v>
      </c>
      <c r="V180" s="1">
        <v>3</v>
      </c>
      <c r="W180" s="6" t="s">
        <v>30</v>
      </c>
      <c r="X180" s="2" t="e">
        <v>#N/A</v>
      </c>
      <c r="Y180" s="2" t="str">
        <f t="shared" si="5"/>
        <v>ERP</v>
      </c>
      <c r="Z180" s="2">
        <v>4</v>
      </c>
      <c r="AA180" s="2">
        <v>3.5</v>
      </c>
      <c r="AB180" s="2">
        <v>3.5</v>
      </c>
      <c r="AC180" s="2" t="str">
        <f>VLOOKUP(B180,[1]Sheet1!$A$1:$S$370,9,FALSE)</f>
        <v>GRADUATED</v>
      </c>
      <c r="AD180" s="7">
        <f>VLOOKUP(B180,[1]Sheet1!$A$1:$S$370,10,FALSE)</f>
        <v>43707</v>
      </c>
      <c r="AE180" s="2" t="str">
        <f t="shared" si="6"/>
        <v>TEPAT WAKTU</v>
      </c>
    </row>
    <row r="181" spans="1:31" ht="15" customHeight="1">
      <c r="A181" s="1">
        <v>689</v>
      </c>
      <c r="B181" s="3">
        <v>1202152161</v>
      </c>
      <c r="C181" s="2">
        <v>2</v>
      </c>
      <c r="D181" s="1" t="e">
        <v>#N/A</v>
      </c>
      <c r="E181" s="1">
        <v>2</v>
      </c>
      <c r="F181" s="1">
        <v>3.5</v>
      </c>
      <c r="G181" s="1">
        <v>1</v>
      </c>
      <c r="H181" s="1">
        <v>3</v>
      </c>
      <c r="I181" s="1">
        <v>1</v>
      </c>
      <c r="J181" s="6">
        <f>VLOOKUP($B181,Matdis!$A$1:$G$800,7,FALSE)</f>
        <v>1</v>
      </c>
      <c r="K181" s="1">
        <v>3.5</v>
      </c>
      <c r="L181" s="1">
        <v>1</v>
      </c>
      <c r="M181" s="6">
        <f>VLOOKUP($B181,PSI!$A$1:$G$750,7,FALSE)</f>
        <v>3.5</v>
      </c>
      <c r="N181" s="6">
        <f>VLOOKUP($B181,Pengling!$A$1:$G$750,7,FALSE)</f>
        <v>3.5</v>
      </c>
      <c r="O181" s="1">
        <v>3</v>
      </c>
      <c r="P181" s="1">
        <v>2.5</v>
      </c>
      <c r="Q181" s="1">
        <v>2</v>
      </c>
      <c r="R181" s="1">
        <v>2</v>
      </c>
      <c r="S181" s="1">
        <v>2</v>
      </c>
      <c r="T181" s="1">
        <v>3</v>
      </c>
      <c r="U181" s="1">
        <v>2</v>
      </c>
      <c r="V181" s="1">
        <v>2</v>
      </c>
      <c r="W181" s="6" t="s">
        <v>34</v>
      </c>
      <c r="X181" s="2" t="e">
        <v>#N/A</v>
      </c>
      <c r="Y181" s="2" t="str">
        <f t="shared" si="5"/>
        <v>ISM</v>
      </c>
      <c r="Z181" s="2">
        <v>3.5</v>
      </c>
      <c r="AA181" s="2">
        <v>4</v>
      </c>
      <c r="AB181" s="2">
        <v>2.5</v>
      </c>
      <c r="AC181" s="2" t="str">
        <f>VLOOKUP(B181,[1]Sheet1!$A$1:$S$370,9,FALSE)</f>
        <v>STUDENT</v>
      </c>
      <c r="AD181" s="2" t="e">
        <v>#N/A</v>
      </c>
      <c r="AE181" s="2" t="e">
        <f t="shared" si="6"/>
        <v>#N/A</v>
      </c>
    </row>
    <row r="182" spans="1:31" ht="15" customHeight="1">
      <c r="A182" s="1">
        <v>690</v>
      </c>
      <c r="B182" s="3">
        <v>1202152162</v>
      </c>
      <c r="C182" s="2">
        <v>3</v>
      </c>
      <c r="D182" s="1">
        <v>2.5</v>
      </c>
      <c r="E182" s="1">
        <v>3.5</v>
      </c>
      <c r="F182" s="1">
        <v>4</v>
      </c>
      <c r="G182" s="1">
        <v>3</v>
      </c>
      <c r="H182" s="1">
        <v>2</v>
      </c>
      <c r="I182" s="1">
        <v>2</v>
      </c>
      <c r="J182" s="6">
        <f>VLOOKUP($B182,Matdis!$A$1:$G$800,7,FALSE)</f>
        <v>1</v>
      </c>
      <c r="K182" s="1">
        <v>4</v>
      </c>
      <c r="L182" s="1">
        <v>3.5</v>
      </c>
      <c r="M182" s="6">
        <f>VLOOKUP($B182,PSI!$A$1:$G$750,7,FALSE)</f>
        <v>3.5</v>
      </c>
      <c r="N182" s="6">
        <f>VLOOKUP($B182,Pengling!$A$1:$G$750,7,FALSE)</f>
        <v>4</v>
      </c>
      <c r="O182" s="1">
        <v>2.5</v>
      </c>
      <c r="P182" s="1">
        <v>3</v>
      </c>
      <c r="Q182" s="1">
        <v>3</v>
      </c>
      <c r="R182" s="1">
        <v>2</v>
      </c>
      <c r="S182" s="1">
        <v>3</v>
      </c>
      <c r="T182" s="1">
        <v>3.5</v>
      </c>
      <c r="U182" s="1">
        <v>2</v>
      </c>
      <c r="V182" s="1">
        <v>3.5</v>
      </c>
      <c r="W182" s="6" t="s">
        <v>31</v>
      </c>
      <c r="X182" s="2" t="e">
        <v>#N/A</v>
      </c>
      <c r="Y182" s="2" t="str">
        <f t="shared" si="5"/>
        <v>EIM</v>
      </c>
      <c r="Z182" s="2">
        <v>3</v>
      </c>
      <c r="AA182" s="2">
        <v>4</v>
      </c>
      <c r="AB182" s="2">
        <v>3.5</v>
      </c>
      <c r="AC182" s="2" t="str">
        <f>VLOOKUP(B182,[1]Sheet1!$A$1:$S$370,9,FALSE)</f>
        <v>GRADUATED</v>
      </c>
      <c r="AD182" s="7">
        <f>VLOOKUP(B182,[1]Sheet1!$A$1:$S$370,10,FALSE)</f>
        <v>43707</v>
      </c>
      <c r="AE182" s="2" t="str">
        <f t="shared" si="6"/>
        <v>TEPAT WAKTU</v>
      </c>
    </row>
    <row r="183" spans="1:31">
      <c r="A183" s="1">
        <v>691</v>
      </c>
      <c r="B183" s="3">
        <v>1202152163</v>
      </c>
      <c r="C183" s="2">
        <v>2</v>
      </c>
      <c r="D183" s="1">
        <v>2.5</v>
      </c>
      <c r="E183" s="1">
        <v>3.5</v>
      </c>
      <c r="F183" s="1">
        <v>3.5</v>
      </c>
      <c r="G183" s="1">
        <v>3.5</v>
      </c>
      <c r="H183" s="1">
        <v>2</v>
      </c>
      <c r="I183" s="1">
        <v>2.5</v>
      </c>
      <c r="J183" s="6">
        <f>VLOOKUP($B183,Matdis!$A$1:$G$800,7,FALSE)</f>
        <v>0</v>
      </c>
      <c r="K183" s="1">
        <v>3.5</v>
      </c>
      <c r="L183" s="1">
        <v>2.5</v>
      </c>
      <c r="M183" s="6">
        <f>VLOOKUP($B183,PSI!$A$1:$G$750,7,FALSE)</f>
        <v>4</v>
      </c>
      <c r="N183" s="6">
        <f>VLOOKUP($B183,Pengling!$A$1:$G$750,7,FALSE)</f>
        <v>4</v>
      </c>
      <c r="O183" s="1">
        <v>2</v>
      </c>
      <c r="P183" s="1">
        <v>4</v>
      </c>
      <c r="Q183" s="1">
        <v>2</v>
      </c>
      <c r="R183" s="1">
        <v>2.5</v>
      </c>
      <c r="S183" s="1">
        <v>3.5</v>
      </c>
      <c r="T183" s="1">
        <v>3</v>
      </c>
      <c r="U183" s="1">
        <v>3</v>
      </c>
      <c r="V183" s="1">
        <v>4</v>
      </c>
      <c r="W183" s="2" t="s">
        <v>32</v>
      </c>
      <c r="X183" s="2" t="e">
        <v>#N/A</v>
      </c>
      <c r="Y183" s="2" t="str">
        <f t="shared" si="5"/>
        <v>TECHNO</v>
      </c>
      <c r="Z183" s="2">
        <v>4</v>
      </c>
      <c r="AA183" s="2">
        <v>4</v>
      </c>
      <c r="AB183" s="2">
        <v>2.5</v>
      </c>
      <c r="AC183" s="2" t="str">
        <f>VLOOKUP(B183,[1]Sheet1!$A$1:$S$370,9,FALSE)</f>
        <v>GRADUATED</v>
      </c>
      <c r="AD183" s="7">
        <f>VLOOKUP(B183,[1]Sheet1!$A$1:$S$370,10,FALSE)</f>
        <v>43707</v>
      </c>
      <c r="AE183" s="2" t="str">
        <f t="shared" si="6"/>
        <v>TEPAT WAKTU</v>
      </c>
    </row>
    <row r="184" spans="1:31" ht="15" customHeight="1">
      <c r="A184" s="1">
        <v>692</v>
      </c>
      <c r="B184" s="3">
        <v>1202152164</v>
      </c>
      <c r="C184" s="2">
        <v>2</v>
      </c>
      <c r="D184" s="1">
        <v>4</v>
      </c>
      <c r="E184" s="1">
        <v>3.5</v>
      </c>
      <c r="F184" s="1">
        <v>3.5</v>
      </c>
      <c r="G184" s="1">
        <v>4</v>
      </c>
      <c r="H184" s="1">
        <v>3</v>
      </c>
      <c r="I184" s="1">
        <v>3</v>
      </c>
      <c r="J184" s="6">
        <f>VLOOKUP($B184,Matdis!$A$1:$G$800,7,FALSE)</f>
        <v>2</v>
      </c>
      <c r="K184" s="1">
        <v>3.5</v>
      </c>
      <c r="L184" s="1">
        <v>3</v>
      </c>
      <c r="M184" s="6">
        <f>VLOOKUP($B184,PSI!$A$1:$G$750,7,FALSE)</f>
        <v>3</v>
      </c>
      <c r="N184" s="6">
        <f>VLOOKUP($B184,Pengling!$A$1:$G$750,7,FALSE)</f>
        <v>4</v>
      </c>
      <c r="O184" s="1">
        <v>4</v>
      </c>
      <c r="P184" s="1">
        <v>3</v>
      </c>
      <c r="Q184" s="1">
        <v>3.5</v>
      </c>
      <c r="R184" s="1">
        <v>2.5</v>
      </c>
      <c r="S184" s="1">
        <v>3.5</v>
      </c>
      <c r="T184" s="1">
        <v>3.5</v>
      </c>
      <c r="U184" s="1">
        <v>3.5</v>
      </c>
      <c r="V184" s="1">
        <v>3.5</v>
      </c>
      <c r="W184" s="2" t="s">
        <v>16</v>
      </c>
      <c r="X184" s="2" t="e">
        <v>#N/A</v>
      </c>
      <c r="Y184" s="2" t="str">
        <f t="shared" si="5"/>
        <v>EA</v>
      </c>
      <c r="Z184" s="2">
        <v>4</v>
      </c>
      <c r="AA184" s="2">
        <v>3.5</v>
      </c>
      <c r="AB184" s="2">
        <v>3.5</v>
      </c>
      <c r="AC184" s="2" t="str">
        <f>VLOOKUP(B184,[1]Sheet1!$A$1:$S$370,9,FALSE)</f>
        <v>GRADUATED</v>
      </c>
      <c r="AD184" s="7">
        <f>VLOOKUP(B184,[1]Sheet1!$A$1:$S$370,10,FALSE)</f>
        <v>43644</v>
      </c>
      <c r="AE184" s="2" t="str">
        <f t="shared" si="6"/>
        <v>TEPAT WAKTU</v>
      </c>
    </row>
    <row r="185" spans="1:31">
      <c r="A185" s="1">
        <v>693</v>
      </c>
      <c r="B185" s="3">
        <v>1202152165</v>
      </c>
      <c r="C185" s="2">
        <v>3.5</v>
      </c>
      <c r="D185" s="1">
        <v>2.5</v>
      </c>
      <c r="E185" s="1">
        <v>3.5</v>
      </c>
      <c r="F185" s="1">
        <v>2.5</v>
      </c>
      <c r="G185" s="1">
        <v>3</v>
      </c>
      <c r="H185" s="1">
        <v>2.5</v>
      </c>
      <c r="I185" s="1">
        <v>4</v>
      </c>
      <c r="J185" s="6">
        <f>VLOOKUP($B185,Matdis!$A$1:$G$800,7,FALSE)</f>
        <v>3.5</v>
      </c>
      <c r="K185" s="1">
        <v>3.5</v>
      </c>
      <c r="L185" s="1">
        <v>3</v>
      </c>
      <c r="M185" s="6">
        <f>VLOOKUP($B185,PSI!$A$1:$G$750,7,FALSE)</f>
        <v>3.5</v>
      </c>
      <c r="N185" s="6">
        <f>VLOOKUP($B185,Pengling!$A$1:$G$750,7,FALSE)</f>
        <v>4</v>
      </c>
      <c r="O185" s="1">
        <v>3.5</v>
      </c>
      <c r="P185" s="1">
        <v>2</v>
      </c>
      <c r="Q185" s="1">
        <v>2</v>
      </c>
      <c r="R185" s="1">
        <v>2</v>
      </c>
      <c r="S185" s="1">
        <v>2</v>
      </c>
      <c r="T185" s="1">
        <v>3</v>
      </c>
      <c r="U185" s="1">
        <v>3.5</v>
      </c>
      <c r="V185" s="1">
        <v>2</v>
      </c>
      <c r="W185" s="2" t="s">
        <v>32</v>
      </c>
      <c r="X185" s="2" t="e">
        <v>#N/A</v>
      </c>
      <c r="Y185" s="2" t="str">
        <f t="shared" si="5"/>
        <v>TECHNO</v>
      </c>
      <c r="Z185" s="2">
        <v>3</v>
      </c>
      <c r="AA185" s="2">
        <v>3.5</v>
      </c>
      <c r="AB185" s="2">
        <v>2.5</v>
      </c>
      <c r="AC185" s="2" t="str">
        <f>VLOOKUP(B185,[1]Sheet1!$A$1:$S$370,9,FALSE)</f>
        <v>GRADUATED</v>
      </c>
      <c r="AD185" s="7">
        <f>VLOOKUP(B185,[1]Sheet1!$A$1:$S$370,10,FALSE)</f>
        <v>43707</v>
      </c>
      <c r="AE185" s="2" t="str">
        <f t="shared" si="6"/>
        <v>TEPAT WAKTU</v>
      </c>
    </row>
    <row r="186" spans="1:31" ht="15" customHeight="1">
      <c r="A186" s="1">
        <v>694</v>
      </c>
      <c r="B186" s="3">
        <v>1202152166</v>
      </c>
      <c r="C186" s="2">
        <v>3.5</v>
      </c>
      <c r="D186" s="1">
        <v>3.5</v>
      </c>
      <c r="E186" s="1">
        <v>3.5</v>
      </c>
      <c r="F186" s="1">
        <v>4</v>
      </c>
      <c r="G186" s="1">
        <v>4</v>
      </c>
      <c r="H186" s="1">
        <v>4</v>
      </c>
      <c r="I186" s="1">
        <v>4</v>
      </c>
      <c r="J186" s="6">
        <f>VLOOKUP($B186,Matdis!$A$1:$G$800,7,FALSE)</f>
        <v>3.5</v>
      </c>
      <c r="K186" s="1">
        <v>4</v>
      </c>
      <c r="L186" s="1">
        <v>4</v>
      </c>
      <c r="M186" s="6">
        <f>VLOOKUP($B186,PSI!$A$1:$G$750,7,FALSE)</f>
        <v>4</v>
      </c>
      <c r="N186" s="6">
        <f>VLOOKUP($B186,Pengling!$A$1:$G$750,7,FALSE)</f>
        <v>4</v>
      </c>
      <c r="O186" s="1">
        <v>4</v>
      </c>
      <c r="P186" s="1">
        <v>4</v>
      </c>
      <c r="Q186" s="1">
        <v>3.5</v>
      </c>
      <c r="R186" s="1">
        <v>3.5</v>
      </c>
      <c r="S186" s="1">
        <v>4</v>
      </c>
      <c r="T186" s="1">
        <v>3.5</v>
      </c>
      <c r="U186" s="1">
        <v>4</v>
      </c>
      <c r="V186" s="1">
        <v>4</v>
      </c>
      <c r="W186" s="2" t="s">
        <v>16</v>
      </c>
      <c r="X186" s="2" t="e">
        <v>#N/A</v>
      </c>
      <c r="Y186" s="2" t="str">
        <f t="shared" si="5"/>
        <v>EA</v>
      </c>
      <c r="Z186" s="2">
        <v>4</v>
      </c>
      <c r="AA186" s="2">
        <v>4</v>
      </c>
      <c r="AB186" s="2">
        <v>3</v>
      </c>
      <c r="AC186" s="2" t="str">
        <f>VLOOKUP(B186,[1]Sheet1!$A$1:$S$370,9,FALSE)</f>
        <v>GRADUATED</v>
      </c>
      <c r="AD186" s="7">
        <f>VLOOKUP(B186,[1]Sheet1!$A$1:$S$370,10,FALSE)</f>
        <v>43644</v>
      </c>
      <c r="AE186" s="2" t="str">
        <f t="shared" si="6"/>
        <v>TEPAT WAKTU</v>
      </c>
    </row>
    <row r="187" spans="1:31" ht="15" customHeight="1">
      <c r="A187" s="1">
        <v>695</v>
      </c>
      <c r="B187" s="3">
        <v>1202152167</v>
      </c>
      <c r="C187" s="2">
        <v>2.5</v>
      </c>
      <c r="D187" s="1">
        <v>2</v>
      </c>
      <c r="E187" s="1">
        <v>3</v>
      </c>
      <c r="F187" s="1">
        <v>3</v>
      </c>
      <c r="G187" s="1">
        <v>2.5</v>
      </c>
      <c r="H187" s="1">
        <v>0</v>
      </c>
      <c r="I187" s="1">
        <v>2.5</v>
      </c>
      <c r="J187" s="6">
        <f>VLOOKUP($B187,Matdis!$A$1:$G$800,7,FALSE)</f>
        <v>1</v>
      </c>
      <c r="K187" s="1">
        <v>2</v>
      </c>
      <c r="L187" s="1">
        <v>1</v>
      </c>
      <c r="M187" s="6">
        <f>VLOOKUP($B187,PSI!$A$1:$G$750,7,FALSE)</f>
        <v>2</v>
      </c>
      <c r="N187" s="6">
        <f>VLOOKUP($B187,Pengling!$A$1:$G$750,7,FALSE)</f>
        <v>3</v>
      </c>
      <c r="O187" s="1">
        <v>2.5</v>
      </c>
      <c r="P187" s="1">
        <v>0</v>
      </c>
      <c r="Q187" s="1">
        <v>2</v>
      </c>
      <c r="R187" s="1">
        <v>2</v>
      </c>
      <c r="S187" s="1">
        <v>0</v>
      </c>
      <c r="T187" s="1" t="e">
        <v>#N/A</v>
      </c>
      <c r="U187" s="1">
        <v>2</v>
      </c>
      <c r="V187" s="1">
        <v>1</v>
      </c>
      <c r="W187" s="2" t="e">
        <v>#N/A</v>
      </c>
      <c r="X187" s="2" t="e">
        <v>#N/A</v>
      </c>
      <c r="Y187" s="2" t="e">
        <f t="shared" si="5"/>
        <v>#N/A</v>
      </c>
      <c r="Z187" s="2" t="e">
        <v>#N/A</v>
      </c>
      <c r="AA187" s="2" t="e">
        <v>#N/A</v>
      </c>
      <c r="AB187" s="2" t="e">
        <v>#N/A</v>
      </c>
      <c r="AC187" s="2" t="str">
        <f>VLOOKUP(B187,[1]Sheet1!$A$1:$S$370,9,FALSE)</f>
        <v>STUDENT</v>
      </c>
      <c r="AD187" s="2" t="e">
        <v>#N/A</v>
      </c>
      <c r="AE187" s="2" t="e">
        <f t="shared" si="6"/>
        <v>#N/A</v>
      </c>
    </row>
    <row r="188" spans="1:31" ht="15" customHeight="1">
      <c r="A188" s="1">
        <v>696</v>
      </c>
      <c r="B188" s="3">
        <v>1202152168</v>
      </c>
      <c r="C188" s="2">
        <v>3.5</v>
      </c>
      <c r="D188" s="1">
        <v>2</v>
      </c>
      <c r="E188" s="1">
        <v>4</v>
      </c>
      <c r="F188" s="1">
        <v>3</v>
      </c>
      <c r="G188" s="1">
        <v>3</v>
      </c>
      <c r="H188" s="1">
        <v>3</v>
      </c>
      <c r="I188" s="1">
        <v>3</v>
      </c>
      <c r="J188" s="6">
        <f>VLOOKUP($B188,Matdis!$A$1:$G$800,7,FALSE)</f>
        <v>1</v>
      </c>
      <c r="K188" s="1">
        <v>2</v>
      </c>
      <c r="L188" s="1">
        <v>3.5</v>
      </c>
      <c r="M188" s="6">
        <f>VLOOKUP($B188,PSI!$A$1:$G$750,7,FALSE)</f>
        <v>4</v>
      </c>
      <c r="N188" s="6">
        <f>VLOOKUP($B188,Pengling!$A$1:$G$750,7,FALSE)</f>
        <v>4</v>
      </c>
      <c r="O188" s="1">
        <v>3.5</v>
      </c>
      <c r="P188" s="1">
        <v>3</v>
      </c>
      <c r="Q188" s="1">
        <v>3</v>
      </c>
      <c r="R188" s="1">
        <v>3.5</v>
      </c>
      <c r="S188" s="1">
        <v>3</v>
      </c>
      <c r="T188" s="1">
        <v>3</v>
      </c>
      <c r="U188" s="1">
        <v>3</v>
      </c>
      <c r="V188" s="1">
        <v>3</v>
      </c>
      <c r="W188" s="6" t="s">
        <v>31</v>
      </c>
      <c r="X188" s="2" t="e">
        <v>#N/A</v>
      </c>
      <c r="Y188" s="2" t="str">
        <f t="shared" si="5"/>
        <v>EIM</v>
      </c>
      <c r="Z188" s="2">
        <v>3.5</v>
      </c>
      <c r="AA188" s="2">
        <v>4</v>
      </c>
      <c r="AB188" s="2">
        <v>3.5</v>
      </c>
      <c r="AC188" s="2" t="str">
        <f>VLOOKUP(B188,[1]Sheet1!$A$1:$S$370,9,FALSE)</f>
        <v>GRADUATED</v>
      </c>
      <c r="AD188" s="7">
        <f>VLOOKUP(B188,[1]Sheet1!$A$1:$S$370,10,FALSE)</f>
        <v>43707</v>
      </c>
      <c r="AE188" s="2" t="str">
        <f t="shared" si="6"/>
        <v>TEPAT WAKTU</v>
      </c>
    </row>
    <row r="189" spans="1:31" ht="15" customHeight="1">
      <c r="A189" s="1">
        <v>697</v>
      </c>
      <c r="B189" s="3">
        <v>1202152169</v>
      </c>
      <c r="C189" s="2">
        <v>2</v>
      </c>
      <c r="D189" s="1">
        <v>2.5</v>
      </c>
      <c r="E189" s="1" t="e">
        <v>#N/A</v>
      </c>
      <c r="F189" s="1">
        <v>4</v>
      </c>
      <c r="G189" s="1">
        <v>2.5</v>
      </c>
      <c r="H189" s="1">
        <v>2</v>
      </c>
      <c r="I189" s="1">
        <v>2</v>
      </c>
      <c r="J189" s="6">
        <f>VLOOKUP($B189,Matdis!$A$1:$G$800,7,FALSE)</f>
        <v>1</v>
      </c>
      <c r="K189" s="1">
        <v>3</v>
      </c>
      <c r="L189" s="1">
        <v>2.5</v>
      </c>
      <c r="M189" s="6">
        <f>VLOOKUP($B189,PSI!$A$1:$G$750,7,FALSE)</f>
        <v>3.5</v>
      </c>
      <c r="N189" s="6">
        <f>VLOOKUP($B189,Pengling!$A$1:$G$750,7,FALSE)</f>
        <v>2</v>
      </c>
      <c r="O189" s="1">
        <v>2.5</v>
      </c>
      <c r="P189" s="1">
        <v>3</v>
      </c>
      <c r="Q189" s="1">
        <v>3</v>
      </c>
      <c r="R189" s="1">
        <v>2</v>
      </c>
      <c r="S189" s="1">
        <v>2.5</v>
      </c>
      <c r="T189" s="1">
        <v>3.5</v>
      </c>
      <c r="U189" s="1">
        <v>3.5</v>
      </c>
      <c r="V189" s="1">
        <v>2.5</v>
      </c>
      <c r="W189" s="2" t="s">
        <v>16</v>
      </c>
      <c r="X189" s="2" t="e">
        <v>#N/A</v>
      </c>
      <c r="Y189" s="2" t="str">
        <f t="shared" si="5"/>
        <v>EA</v>
      </c>
      <c r="Z189" s="2">
        <v>3.5</v>
      </c>
      <c r="AA189" s="2">
        <v>3</v>
      </c>
      <c r="AB189" s="2">
        <v>3.5</v>
      </c>
      <c r="AC189" s="2" t="str">
        <f>VLOOKUP(B189,[1]Sheet1!$A$1:$S$370,9,FALSE)</f>
        <v>STUDENT</v>
      </c>
      <c r="AD189" s="2" t="e">
        <v>#N/A</v>
      </c>
      <c r="AE189" s="2" t="e">
        <f t="shared" si="6"/>
        <v>#N/A</v>
      </c>
    </row>
    <row r="190" spans="1:31" ht="15" customHeight="1">
      <c r="A190" s="1">
        <v>698</v>
      </c>
      <c r="B190" s="3">
        <v>1202152170</v>
      </c>
      <c r="C190" s="2">
        <v>0</v>
      </c>
      <c r="D190" s="1">
        <v>0</v>
      </c>
      <c r="E190" s="1" t="e">
        <v>#N/A</v>
      </c>
      <c r="F190" s="1" t="e">
        <v>#N/A</v>
      </c>
      <c r="G190" s="1">
        <v>0</v>
      </c>
      <c r="H190" s="1" t="e">
        <v>#N/A</v>
      </c>
      <c r="I190" s="1" t="e">
        <v>#N/A</v>
      </c>
      <c r="J190" s="6">
        <f>VLOOKUP($B190,Matdis!$A$1:$G$800,7,FALSE)</f>
        <v>0</v>
      </c>
      <c r="K190" s="1">
        <v>1</v>
      </c>
      <c r="L190" s="1">
        <v>2</v>
      </c>
      <c r="M190" s="6">
        <f>VLOOKUP($B190,PSI!$A$1:$G$750,7,FALSE)</f>
        <v>2</v>
      </c>
      <c r="N190" s="6">
        <f>VLOOKUP($B190,Pengling!$A$1:$G$750,7,FALSE)</f>
        <v>4</v>
      </c>
      <c r="O190" s="1">
        <v>0</v>
      </c>
      <c r="P190" s="1" t="e">
        <v>#N/A</v>
      </c>
      <c r="Q190" s="1">
        <v>0</v>
      </c>
      <c r="R190" s="1">
        <v>0</v>
      </c>
      <c r="S190" s="1" t="e">
        <v>#N/A</v>
      </c>
      <c r="T190" s="1" t="e">
        <v>#N/A</v>
      </c>
      <c r="U190" s="1">
        <v>1</v>
      </c>
      <c r="V190" s="1" t="e">
        <v>#N/A</v>
      </c>
      <c r="W190" s="2" t="e">
        <v>#N/A</v>
      </c>
      <c r="X190" s="2" t="e">
        <v>#N/A</v>
      </c>
      <c r="Y190" s="2" t="e">
        <f t="shared" si="5"/>
        <v>#N/A</v>
      </c>
      <c r="Z190" s="2" t="e">
        <v>#N/A</v>
      </c>
      <c r="AA190" s="2" t="e">
        <v>#N/A</v>
      </c>
      <c r="AB190" s="2" t="e">
        <v>#N/A</v>
      </c>
      <c r="AC190" s="2" t="str">
        <f>VLOOKUP(B190,[1]Sheet1!$A$1:$S$370,9,FALSE)</f>
        <v>RESIGN</v>
      </c>
      <c r="AD190" s="2" t="e">
        <v>#N/A</v>
      </c>
      <c r="AE190" s="2" t="e">
        <f t="shared" si="6"/>
        <v>#N/A</v>
      </c>
    </row>
    <row r="191" spans="1:31" ht="15" customHeight="1">
      <c r="A191" s="1">
        <v>699</v>
      </c>
      <c r="B191" s="3">
        <v>1202152171</v>
      </c>
      <c r="C191" s="2">
        <v>2</v>
      </c>
      <c r="D191" s="1">
        <v>2</v>
      </c>
      <c r="E191" s="1">
        <v>4</v>
      </c>
      <c r="F191" s="1">
        <v>3.5</v>
      </c>
      <c r="G191" s="1">
        <v>3.5</v>
      </c>
      <c r="H191" s="1">
        <v>3</v>
      </c>
      <c r="I191" s="1">
        <v>3.5</v>
      </c>
      <c r="J191" s="6">
        <f>VLOOKUP($B191,Matdis!$A$1:$G$800,7,FALSE)</f>
        <v>0</v>
      </c>
      <c r="K191" s="1">
        <v>3</v>
      </c>
      <c r="L191" s="1">
        <v>3.5</v>
      </c>
      <c r="M191" s="6">
        <f>VLOOKUP($B191,PSI!$A$1:$G$750,7,FALSE)</f>
        <v>3.5</v>
      </c>
      <c r="N191" s="6">
        <f>VLOOKUP($B191,Pengling!$A$1:$G$750,7,FALSE)</f>
        <v>4</v>
      </c>
      <c r="O191" s="1">
        <v>3.5</v>
      </c>
      <c r="P191" s="1">
        <v>3.5</v>
      </c>
      <c r="Q191" s="1">
        <v>2.5</v>
      </c>
      <c r="R191" s="1">
        <v>2</v>
      </c>
      <c r="S191" s="1">
        <v>3.5</v>
      </c>
      <c r="T191" s="1">
        <v>2.5</v>
      </c>
      <c r="U191" s="1">
        <v>3.5</v>
      </c>
      <c r="V191" s="1">
        <v>3.5</v>
      </c>
      <c r="W191" s="6" t="s">
        <v>30</v>
      </c>
      <c r="X191" s="2" t="e">
        <v>#N/A</v>
      </c>
      <c r="Y191" s="2" t="str">
        <f t="shared" si="5"/>
        <v>ERP</v>
      </c>
      <c r="Z191" s="2">
        <v>3.5</v>
      </c>
      <c r="AA191" s="2">
        <v>3.5</v>
      </c>
      <c r="AB191" s="2" t="e">
        <v>#N/A</v>
      </c>
      <c r="AC191" s="2" t="str">
        <f>VLOOKUP(B191,[1]Sheet1!$A$1:$S$370,9,FALSE)</f>
        <v>STUDENT</v>
      </c>
      <c r="AD191" s="2" t="e">
        <v>#N/A</v>
      </c>
      <c r="AE191" s="2" t="e">
        <f t="shared" si="6"/>
        <v>#N/A</v>
      </c>
    </row>
    <row r="192" spans="1:31" ht="15" customHeight="1">
      <c r="A192" s="1">
        <v>700</v>
      </c>
      <c r="B192" s="3">
        <v>1202152172</v>
      </c>
      <c r="C192" s="2">
        <v>2</v>
      </c>
      <c r="D192" s="1">
        <v>3</v>
      </c>
      <c r="E192" s="1">
        <v>3</v>
      </c>
      <c r="F192" s="1">
        <v>2.5</v>
      </c>
      <c r="G192" s="1">
        <v>3.5</v>
      </c>
      <c r="H192" s="1">
        <v>1</v>
      </c>
      <c r="I192" s="1">
        <v>1</v>
      </c>
      <c r="J192" s="6">
        <f>VLOOKUP($B192,Matdis!$A$1:$G$800,7,FALSE)</f>
        <v>1</v>
      </c>
      <c r="K192" s="1">
        <v>2</v>
      </c>
      <c r="L192" s="1">
        <v>2</v>
      </c>
      <c r="M192" s="6">
        <f>VLOOKUP($B192,PSI!$A$1:$G$750,7,FALSE)</f>
        <v>2</v>
      </c>
      <c r="N192" s="6">
        <f>VLOOKUP($B192,Pengling!$A$1:$G$750,7,FALSE)</f>
        <v>4</v>
      </c>
      <c r="O192" s="1">
        <v>3.5</v>
      </c>
      <c r="P192" s="1">
        <v>2.5</v>
      </c>
      <c r="Q192" s="1">
        <v>2</v>
      </c>
      <c r="R192" s="1">
        <v>2</v>
      </c>
      <c r="S192" s="1">
        <v>2</v>
      </c>
      <c r="T192" s="1">
        <v>2.5</v>
      </c>
      <c r="U192" s="1">
        <v>2.5</v>
      </c>
      <c r="V192" s="1">
        <v>3</v>
      </c>
      <c r="W192" s="6" t="s">
        <v>34</v>
      </c>
      <c r="X192" s="2" t="e">
        <v>#N/A</v>
      </c>
      <c r="Y192" s="2" t="str">
        <f t="shared" si="5"/>
        <v>ISM</v>
      </c>
      <c r="Z192" s="2">
        <v>3.5</v>
      </c>
      <c r="AA192" s="2">
        <v>3.5</v>
      </c>
      <c r="AB192" s="2">
        <v>2.5</v>
      </c>
      <c r="AC192" s="2" t="str">
        <f>VLOOKUP(B192,[1]Sheet1!$A$1:$S$370,9,FALSE)</f>
        <v>STUDENT</v>
      </c>
      <c r="AD192" s="2" t="e">
        <v>#N/A</v>
      </c>
      <c r="AE192" s="2" t="e">
        <f t="shared" si="6"/>
        <v>#N/A</v>
      </c>
    </row>
    <row r="193" spans="1:31" ht="15" customHeight="1">
      <c r="A193" s="1">
        <v>701</v>
      </c>
      <c r="B193" s="3">
        <v>1202152173</v>
      </c>
      <c r="C193" s="2">
        <v>3.5</v>
      </c>
      <c r="D193" s="1">
        <v>3</v>
      </c>
      <c r="E193" s="1">
        <v>2.5</v>
      </c>
      <c r="F193" s="1">
        <v>3.5</v>
      </c>
      <c r="G193" s="1">
        <v>3.5</v>
      </c>
      <c r="H193" s="1">
        <v>3</v>
      </c>
      <c r="I193" s="1">
        <v>4</v>
      </c>
      <c r="J193" s="6">
        <f>VLOOKUP($B193,Matdis!$A$1:$G$800,7,FALSE)</f>
        <v>4</v>
      </c>
      <c r="K193" s="1">
        <v>3.5</v>
      </c>
      <c r="L193" s="1">
        <v>3.5</v>
      </c>
      <c r="M193" s="6">
        <f>VLOOKUP($B193,PSI!$A$1:$G$750,7,FALSE)</f>
        <v>4</v>
      </c>
      <c r="N193" s="6">
        <f>VLOOKUP($B193,Pengling!$A$1:$G$750,7,FALSE)</f>
        <v>4</v>
      </c>
      <c r="O193" s="1">
        <v>4</v>
      </c>
      <c r="P193" s="1">
        <v>3</v>
      </c>
      <c r="Q193" s="1">
        <v>2</v>
      </c>
      <c r="R193" s="1">
        <v>2.5</v>
      </c>
      <c r="S193" s="1">
        <v>3.5</v>
      </c>
      <c r="T193" s="1">
        <v>4</v>
      </c>
      <c r="U193" s="1">
        <v>3.5</v>
      </c>
      <c r="V193" s="1">
        <v>3.5</v>
      </c>
      <c r="W193" s="2" t="s">
        <v>16</v>
      </c>
      <c r="X193" s="2" t="e">
        <v>#N/A</v>
      </c>
      <c r="Y193" s="2" t="str">
        <f t="shared" si="5"/>
        <v>EA</v>
      </c>
      <c r="Z193" s="2">
        <v>3</v>
      </c>
      <c r="AA193" s="2">
        <v>3.5</v>
      </c>
      <c r="AB193" s="2">
        <v>4</v>
      </c>
      <c r="AC193" s="2" t="str">
        <f>VLOOKUP(B193,[1]Sheet1!$A$1:$S$370,9,FALSE)</f>
        <v>GRADUATED</v>
      </c>
      <c r="AD193" s="7">
        <f>VLOOKUP(B193,[1]Sheet1!$A$1:$S$370,10,FALSE)</f>
        <v>43644</v>
      </c>
      <c r="AE193" s="2" t="str">
        <f t="shared" si="6"/>
        <v>TEPAT WAKTU</v>
      </c>
    </row>
    <row r="194" spans="1:31" ht="15" customHeight="1">
      <c r="A194" s="1">
        <v>702</v>
      </c>
      <c r="B194" s="3">
        <v>1202152174</v>
      </c>
      <c r="C194" s="2">
        <v>3.5</v>
      </c>
      <c r="D194" s="1">
        <v>3.5</v>
      </c>
      <c r="E194" s="1">
        <v>3</v>
      </c>
      <c r="F194" s="1">
        <v>4</v>
      </c>
      <c r="G194" s="1">
        <v>3.5</v>
      </c>
      <c r="H194" s="1">
        <v>3</v>
      </c>
      <c r="I194" s="1">
        <v>3.5</v>
      </c>
      <c r="J194" s="6">
        <f>VLOOKUP($B194,Matdis!$A$1:$G$800,7,FALSE)</f>
        <v>4</v>
      </c>
      <c r="K194" s="1">
        <v>3.5</v>
      </c>
      <c r="L194" s="1">
        <v>3</v>
      </c>
      <c r="M194" s="6">
        <f>VLOOKUP($B194,PSI!$A$1:$G$750,7,FALSE)</f>
        <v>3</v>
      </c>
      <c r="N194" s="6">
        <f>VLOOKUP($B194,Pengling!$A$1:$G$750,7,FALSE)</f>
        <v>4</v>
      </c>
      <c r="O194" s="1">
        <v>3.5</v>
      </c>
      <c r="P194" s="1">
        <v>3.5</v>
      </c>
      <c r="Q194" s="1">
        <v>3</v>
      </c>
      <c r="R194" s="1">
        <v>2</v>
      </c>
      <c r="S194" s="1">
        <v>3</v>
      </c>
      <c r="T194" s="1">
        <v>4</v>
      </c>
      <c r="U194" s="1">
        <v>4</v>
      </c>
      <c r="V194" s="1">
        <v>3.5</v>
      </c>
      <c r="W194" s="6" t="s">
        <v>30</v>
      </c>
      <c r="X194" s="2" t="e">
        <v>#N/A</v>
      </c>
      <c r="Y194" s="2" t="str">
        <f t="shared" si="5"/>
        <v>ERP</v>
      </c>
      <c r="Z194" s="2">
        <v>3.5</v>
      </c>
      <c r="AA194" s="2">
        <v>4</v>
      </c>
      <c r="AB194" s="2">
        <v>3.5</v>
      </c>
      <c r="AC194" s="2" t="str">
        <f>VLOOKUP(B194,[1]Sheet1!$A$1:$S$370,9,FALSE)</f>
        <v>GRADUATED</v>
      </c>
      <c r="AD194" s="7">
        <f>VLOOKUP(B194,[1]Sheet1!$A$1:$S$370,10,FALSE)</f>
        <v>43656</v>
      </c>
      <c r="AE194" s="2" t="str">
        <f t="shared" si="6"/>
        <v>TEPAT WAKTU</v>
      </c>
    </row>
    <row r="195" spans="1:31" ht="15" customHeight="1">
      <c r="A195" s="1">
        <v>703</v>
      </c>
      <c r="B195" s="3">
        <v>1202152175</v>
      </c>
      <c r="C195" s="2">
        <v>2.5</v>
      </c>
      <c r="D195" s="1">
        <v>2.5</v>
      </c>
      <c r="E195" s="1">
        <v>3.5</v>
      </c>
      <c r="F195" s="1">
        <v>3</v>
      </c>
      <c r="G195" s="1">
        <v>2.5</v>
      </c>
      <c r="H195" s="1">
        <v>2</v>
      </c>
      <c r="I195" s="1">
        <v>3</v>
      </c>
      <c r="J195" s="6">
        <f>VLOOKUP($B195,Matdis!$A$1:$G$800,7,FALSE)</f>
        <v>2</v>
      </c>
      <c r="K195" s="1">
        <v>2.5</v>
      </c>
      <c r="L195" s="1">
        <v>3</v>
      </c>
      <c r="M195" s="6">
        <f>VLOOKUP($B195,PSI!$A$1:$G$750,7,FALSE)</f>
        <v>2</v>
      </c>
      <c r="N195" s="6">
        <f>VLOOKUP($B195,Pengling!$A$1:$G$750,7,FALSE)</f>
        <v>3.5</v>
      </c>
      <c r="O195" s="1">
        <v>3.5</v>
      </c>
      <c r="P195" s="1">
        <v>2.5</v>
      </c>
      <c r="Q195" s="1">
        <v>2.5</v>
      </c>
      <c r="R195" s="1">
        <v>2</v>
      </c>
      <c r="S195" s="1">
        <v>2</v>
      </c>
      <c r="T195" s="1">
        <v>2.5</v>
      </c>
      <c r="U195" s="1">
        <v>2.5</v>
      </c>
      <c r="V195" s="1">
        <v>3</v>
      </c>
      <c r="W195" s="2" t="s">
        <v>16</v>
      </c>
      <c r="X195" s="2" t="e">
        <v>#N/A</v>
      </c>
      <c r="Y195" s="2" t="str">
        <f t="shared" si="5"/>
        <v>EA</v>
      </c>
      <c r="Z195" s="2">
        <v>4</v>
      </c>
      <c r="AA195" s="2">
        <v>3</v>
      </c>
      <c r="AB195" s="2">
        <v>3.5</v>
      </c>
      <c r="AC195" s="2" t="str">
        <f>VLOOKUP(B195,[1]Sheet1!$A$1:$S$370,9,FALSE)</f>
        <v>GRADUATED</v>
      </c>
      <c r="AD195" s="7">
        <f>VLOOKUP(B195,[1]Sheet1!$A$1:$S$370,10,FALSE)</f>
        <v>43707</v>
      </c>
      <c r="AE195" s="2" t="str">
        <f t="shared" si="6"/>
        <v>TEPAT WAKTU</v>
      </c>
    </row>
    <row r="196" spans="1:31" ht="15" customHeight="1">
      <c r="A196" s="1">
        <v>704</v>
      </c>
      <c r="B196" s="3">
        <v>1202152176</v>
      </c>
      <c r="C196" s="2">
        <v>4</v>
      </c>
      <c r="D196" s="1">
        <v>3</v>
      </c>
      <c r="E196" s="1">
        <v>4</v>
      </c>
      <c r="F196" s="1">
        <v>3.5</v>
      </c>
      <c r="G196" s="1">
        <v>4</v>
      </c>
      <c r="H196" s="1">
        <v>4</v>
      </c>
      <c r="I196" s="1">
        <v>4</v>
      </c>
      <c r="J196" s="6">
        <f>VLOOKUP($B196,Matdis!$A$1:$G$800,7,FALSE)</f>
        <v>4</v>
      </c>
      <c r="K196" s="1">
        <v>3</v>
      </c>
      <c r="L196" s="1">
        <v>3.5</v>
      </c>
      <c r="M196" s="6">
        <f>VLOOKUP($B196,PSI!$A$1:$G$750,7,FALSE)</f>
        <v>4</v>
      </c>
      <c r="N196" s="6">
        <f>VLOOKUP($B196,Pengling!$A$1:$G$750,7,FALSE)</f>
        <v>4</v>
      </c>
      <c r="O196" s="1">
        <v>3.5</v>
      </c>
      <c r="P196" s="1">
        <v>3.5</v>
      </c>
      <c r="Q196" s="1">
        <v>4</v>
      </c>
      <c r="R196" s="1">
        <v>3.5</v>
      </c>
      <c r="S196" s="1">
        <v>3.5</v>
      </c>
      <c r="T196" s="1">
        <v>3.5</v>
      </c>
      <c r="U196" s="1">
        <v>3.5</v>
      </c>
      <c r="V196" s="1">
        <v>3.5</v>
      </c>
      <c r="W196" s="6" t="s">
        <v>33</v>
      </c>
      <c r="X196" s="2" t="e">
        <v>#N/A</v>
      </c>
      <c r="Y196" s="2" t="str">
        <f t="shared" ref="Y196:Y259" si="7">W196</f>
        <v>EAD</v>
      </c>
      <c r="Z196" s="2">
        <v>4</v>
      </c>
      <c r="AA196" s="2">
        <v>3.5</v>
      </c>
      <c r="AB196" s="2">
        <v>2.5</v>
      </c>
      <c r="AC196" s="2" t="str">
        <f>VLOOKUP(B196,[1]Sheet1!$A$1:$S$370,9,FALSE)</f>
        <v>STUDENT</v>
      </c>
      <c r="AD196" s="2" t="e">
        <v>#N/A</v>
      </c>
      <c r="AE196" s="2" t="e">
        <f t="shared" si="6"/>
        <v>#N/A</v>
      </c>
    </row>
    <row r="197" spans="1:31" ht="15" customHeight="1">
      <c r="A197" s="1">
        <v>705</v>
      </c>
      <c r="B197" s="3">
        <v>1202152177</v>
      </c>
      <c r="C197" s="2" t="e">
        <v>#N/A</v>
      </c>
      <c r="D197" s="1" t="e">
        <v>#N/A</v>
      </c>
      <c r="E197" s="1" t="e">
        <v>#N/A</v>
      </c>
      <c r="F197" s="1" t="e">
        <v>#N/A</v>
      </c>
      <c r="G197" s="1" t="e">
        <v>#N/A</v>
      </c>
      <c r="H197" s="1" t="e">
        <v>#N/A</v>
      </c>
      <c r="I197" s="1" t="e">
        <v>#N/A</v>
      </c>
      <c r="J197" s="6">
        <f>VLOOKUP($B197,Matdis!$A$1:$G$800,7,FALSE)</f>
        <v>1</v>
      </c>
      <c r="K197" s="1">
        <v>0</v>
      </c>
      <c r="L197" s="1" t="e">
        <v>#N/A</v>
      </c>
      <c r="M197" s="6">
        <f>VLOOKUP($B197,PSI!$A$1:$G$750,7,FALSE)</f>
        <v>3</v>
      </c>
      <c r="N197" s="6">
        <f>VLOOKUP($B197,Pengling!$A$1:$G$750,7,FALSE)</f>
        <v>2</v>
      </c>
      <c r="O197" s="1" t="e">
        <v>#N/A</v>
      </c>
      <c r="P197" s="1" t="e">
        <v>#N/A</v>
      </c>
      <c r="Q197" s="1" t="e">
        <v>#N/A</v>
      </c>
      <c r="R197" s="1" t="e">
        <v>#N/A</v>
      </c>
      <c r="S197" s="1" t="e">
        <v>#N/A</v>
      </c>
      <c r="T197" s="1" t="e">
        <v>#N/A</v>
      </c>
      <c r="U197" s="1" t="e">
        <v>#N/A</v>
      </c>
      <c r="V197" s="1" t="e">
        <v>#N/A</v>
      </c>
      <c r="W197" s="2" t="e">
        <v>#N/A</v>
      </c>
      <c r="X197" s="2" t="e">
        <v>#N/A</v>
      </c>
      <c r="Y197" s="2" t="e">
        <f t="shared" si="7"/>
        <v>#N/A</v>
      </c>
      <c r="Z197" s="2" t="e">
        <v>#N/A</v>
      </c>
      <c r="AA197" s="2" t="e">
        <v>#N/A</v>
      </c>
      <c r="AB197" s="2" t="e">
        <v>#N/A</v>
      </c>
      <c r="AC197" s="2" t="str">
        <f>VLOOKUP(B197,[1]Sheet1!$A$1:$S$370,9,FALSE)</f>
        <v>RESIGN</v>
      </c>
      <c r="AD197" s="2" t="e">
        <v>#N/A</v>
      </c>
      <c r="AE197" s="2" t="e">
        <f t="shared" ref="AE197:AE260" si="8">IF(AD197&lt;=DATE(2019,8,31), "TEPAT WAKTU", "TIDAK TEPAT WAKTU")</f>
        <v>#N/A</v>
      </c>
    </row>
    <row r="198" spans="1:31">
      <c r="A198" s="1">
        <v>706</v>
      </c>
      <c r="B198" s="3">
        <v>1202152178</v>
      </c>
      <c r="C198" s="2">
        <v>3.5</v>
      </c>
      <c r="D198" s="1">
        <v>3.5</v>
      </c>
      <c r="E198" s="1">
        <v>4</v>
      </c>
      <c r="F198" s="1">
        <v>4</v>
      </c>
      <c r="G198" s="1">
        <v>3.5</v>
      </c>
      <c r="H198" s="1">
        <v>2.5</v>
      </c>
      <c r="I198" s="1">
        <v>3.5</v>
      </c>
      <c r="J198" s="6">
        <f>VLOOKUP($B198,Matdis!$A$1:$G$800,7,FALSE)</f>
        <v>2.5</v>
      </c>
      <c r="K198" s="1">
        <v>4</v>
      </c>
      <c r="L198" s="1">
        <v>4</v>
      </c>
      <c r="M198" s="6">
        <f>VLOOKUP($B198,PSI!$A$1:$G$750,7,FALSE)</f>
        <v>3</v>
      </c>
      <c r="N198" s="6">
        <f>VLOOKUP($B198,Pengling!$A$1:$G$750,7,FALSE)</f>
        <v>4</v>
      </c>
      <c r="O198" s="1">
        <v>3.5</v>
      </c>
      <c r="P198" s="1">
        <v>3.5</v>
      </c>
      <c r="Q198" s="1">
        <v>3.5</v>
      </c>
      <c r="R198" s="1">
        <v>4</v>
      </c>
      <c r="S198" s="1">
        <v>3.5</v>
      </c>
      <c r="T198" s="1">
        <v>4</v>
      </c>
      <c r="U198" s="1">
        <v>3</v>
      </c>
      <c r="V198" s="1">
        <v>4</v>
      </c>
      <c r="W198" s="2" t="s">
        <v>32</v>
      </c>
      <c r="X198" s="2" t="e">
        <v>#N/A</v>
      </c>
      <c r="Y198" s="2" t="str">
        <f t="shared" si="7"/>
        <v>TECHNO</v>
      </c>
      <c r="Z198" s="2">
        <v>3.5</v>
      </c>
      <c r="AA198" s="2">
        <v>4</v>
      </c>
      <c r="AB198" s="2">
        <v>4</v>
      </c>
      <c r="AC198" s="2" t="str">
        <f>VLOOKUP(B198,[1]Sheet1!$A$1:$S$370,9,FALSE)</f>
        <v>GRADUATED</v>
      </c>
      <c r="AD198" s="7">
        <f>VLOOKUP(B198,[1]Sheet1!$A$1:$S$370,10,FALSE)</f>
        <v>43707</v>
      </c>
      <c r="AE198" s="2" t="str">
        <f t="shared" si="8"/>
        <v>TEPAT WAKTU</v>
      </c>
    </row>
    <row r="199" spans="1:31" ht="15" customHeight="1">
      <c r="A199" s="1">
        <v>707</v>
      </c>
      <c r="B199" s="3">
        <v>1202152179</v>
      </c>
      <c r="C199" s="2">
        <v>2</v>
      </c>
      <c r="D199" s="1">
        <v>2</v>
      </c>
      <c r="E199" s="1">
        <v>3.5</v>
      </c>
      <c r="F199" s="1">
        <v>3</v>
      </c>
      <c r="G199" s="1">
        <v>3</v>
      </c>
      <c r="H199" s="1">
        <v>2</v>
      </c>
      <c r="I199" s="1">
        <v>2</v>
      </c>
      <c r="J199" s="6">
        <f>VLOOKUP($B199,Matdis!$A$1:$G$800,7,FALSE)</f>
        <v>0</v>
      </c>
      <c r="K199" s="1">
        <v>2</v>
      </c>
      <c r="L199" s="1">
        <v>2.5</v>
      </c>
      <c r="M199" s="6">
        <f>VLOOKUP($B199,PSI!$A$1:$G$750,7,FALSE)</f>
        <v>3</v>
      </c>
      <c r="N199" s="6">
        <f>VLOOKUP($B199,Pengling!$A$1:$G$750,7,FALSE)</f>
        <v>4</v>
      </c>
      <c r="O199" s="1">
        <v>2.5</v>
      </c>
      <c r="P199" s="1">
        <v>3</v>
      </c>
      <c r="Q199" s="1">
        <v>2.5</v>
      </c>
      <c r="R199" s="1">
        <v>1</v>
      </c>
      <c r="S199" s="1">
        <v>2.5</v>
      </c>
      <c r="T199" s="1">
        <v>3</v>
      </c>
      <c r="U199" s="1">
        <v>3</v>
      </c>
      <c r="V199" s="1">
        <v>2.5</v>
      </c>
      <c r="W199" s="6" t="s">
        <v>34</v>
      </c>
      <c r="X199" s="2" t="e">
        <v>#N/A</v>
      </c>
      <c r="Y199" s="2" t="str">
        <f t="shared" si="7"/>
        <v>ISM</v>
      </c>
      <c r="Z199" s="2">
        <v>4</v>
      </c>
      <c r="AA199" s="2">
        <v>4</v>
      </c>
      <c r="AB199" s="2">
        <v>3</v>
      </c>
      <c r="AC199" s="2" t="str">
        <f>VLOOKUP(B199,[1]Sheet1!$A$1:$S$370,9,FALSE)</f>
        <v>GRADUATED</v>
      </c>
      <c r="AD199" s="7">
        <f>VLOOKUP(B199,[1]Sheet1!$A$1:$S$370,10,FALSE)</f>
        <v>43707</v>
      </c>
      <c r="AE199" s="2" t="str">
        <f t="shared" si="8"/>
        <v>TEPAT WAKTU</v>
      </c>
    </row>
    <row r="200" spans="1:31" ht="15" customHeight="1">
      <c r="A200" s="1">
        <v>708</v>
      </c>
      <c r="B200" s="3">
        <v>1202152180</v>
      </c>
      <c r="C200" s="2">
        <v>3.5</v>
      </c>
      <c r="D200" s="1">
        <v>3</v>
      </c>
      <c r="E200" s="1">
        <v>3</v>
      </c>
      <c r="F200" s="1">
        <v>4</v>
      </c>
      <c r="G200" s="1">
        <v>3.5</v>
      </c>
      <c r="H200" s="1">
        <v>2</v>
      </c>
      <c r="I200" s="1">
        <v>2.5</v>
      </c>
      <c r="J200" s="6">
        <f>VLOOKUP($B200,Matdis!$A$1:$G$800,7,FALSE)</f>
        <v>2</v>
      </c>
      <c r="K200" s="1">
        <v>3</v>
      </c>
      <c r="L200" s="1">
        <v>3.5</v>
      </c>
      <c r="M200" s="6">
        <f>VLOOKUP($B200,PSI!$A$1:$G$750,7,FALSE)</f>
        <v>3</v>
      </c>
      <c r="N200" s="6">
        <f>VLOOKUP($B200,Pengling!$A$1:$G$750,7,FALSE)</f>
        <v>4</v>
      </c>
      <c r="O200" s="1">
        <v>2</v>
      </c>
      <c r="P200" s="1">
        <v>3</v>
      </c>
      <c r="Q200" s="1">
        <v>2.5</v>
      </c>
      <c r="R200" s="1">
        <v>2</v>
      </c>
      <c r="S200" s="1">
        <v>2</v>
      </c>
      <c r="T200" s="1">
        <v>3.5</v>
      </c>
      <c r="U200" s="1">
        <v>2</v>
      </c>
      <c r="V200" s="1">
        <v>3.5</v>
      </c>
      <c r="W200" s="2" t="s">
        <v>16</v>
      </c>
      <c r="X200" s="2" t="e">
        <v>#N/A</v>
      </c>
      <c r="Y200" s="2" t="str">
        <f t="shared" si="7"/>
        <v>EA</v>
      </c>
      <c r="Z200" s="2">
        <v>4</v>
      </c>
      <c r="AA200" s="2">
        <v>3.5</v>
      </c>
      <c r="AB200" s="2">
        <v>4</v>
      </c>
      <c r="AC200" s="2" t="str">
        <f>VLOOKUP(B200,[1]Sheet1!$A$1:$S$370,9,FALSE)</f>
        <v>GRADUATED</v>
      </c>
      <c r="AD200" s="7">
        <f>VLOOKUP(B200,[1]Sheet1!$A$1:$S$370,10,FALSE)</f>
        <v>43707</v>
      </c>
      <c r="AE200" s="2" t="str">
        <f t="shared" si="8"/>
        <v>TEPAT WAKTU</v>
      </c>
    </row>
    <row r="201" spans="1:31" ht="15" customHeight="1">
      <c r="A201" s="1">
        <v>709</v>
      </c>
      <c r="B201" s="3">
        <v>1202152181</v>
      </c>
      <c r="C201" s="2">
        <v>3</v>
      </c>
      <c r="D201" s="1">
        <v>2.5</v>
      </c>
      <c r="E201" s="1">
        <v>3</v>
      </c>
      <c r="F201" s="1">
        <v>2</v>
      </c>
      <c r="G201" s="1">
        <v>3.5</v>
      </c>
      <c r="H201" s="1">
        <v>2.5</v>
      </c>
      <c r="I201" s="1">
        <v>2.5</v>
      </c>
      <c r="J201" s="6">
        <f>VLOOKUP($B201,Matdis!$A$1:$G$800,7,FALSE)</f>
        <v>2</v>
      </c>
      <c r="K201" s="1">
        <v>2.5</v>
      </c>
      <c r="L201" s="1">
        <v>3.5</v>
      </c>
      <c r="M201" s="6">
        <f>VLOOKUP($B201,PSI!$A$1:$G$750,7,FALSE)</f>
        <v>3</v>
      </c>
      <c r="N201" s="6">
        <f>VLOOKUP($B201,Pengling!$A$1:$G$750,7,FALSE)</f>
        <v>4</v>
      </c>
      <c r="O201" s="1">
        <v>3</v>
      </c>
      <c r="P201" s="1">
        <v>3</v>
      </c>
      <c r="Q201" s="1">
        <v>2.5</v>
      </c>
      <c r="R201" s="1">
        <v>2.5</v>
      </c>
      <c r="S201" s="1">
        <v>3</v>
      </c>
      <c r="T201" s="1">
        <v>3</v>
      </c>
      <c r="U201" s="1">
        <v>3</v>
      </c>
      <c r="V201" s="1">
        <v>3.5</v>
      </c>
      <c r="W201" s="6" t="s">
        <v>31</v>
      </c>
      <c r="X201" s="2" t="e">
        <v>#N/A</v>
      </c>
      <c r="Y201" s="2" t="str">
        <f t="shared" si="7"/>
        <v>EIM</v>
      </c>
      <c r="Z201" s="2">
        <v>3</v>
      </c>
      <c r="AA201" s="2">
        <v>4</v>
      </c>
      <c r="AB201" s="2">
        <v>3.5</v>
      </c>
      <c r="AC201" s="2" t="str">
        <f>VLOOKUP(B201,[1]Sheet1!$A$1:$S$370,9,FALSE)</f>
        <v>GRADUATED</v>
      </c>
      <c r="AD201" s="7">
        <f>VLOOKUP(B201,[1]Sheet1!$A$1:$S$370,10,FALSE)</f>
        <v>43651</v>
      </c>
      <c r="AE201" s="2" t="str">
        <f t="shared" si="8"/>
        <v>TEPAT WAKTU</v>
      </c>
    </row>
    <row r="202" spans="1:31" ht="15" customHeight="1">
      <c r="A202" s="1">
        <v>710</v>
      </c>
      <c r="B202" s="3">
        <v>1202152322</v>
      </c>
      <c r="C202" s="2">
        <v>3</v>
      </c>
      <c r="D202" s="1">
        <v>3.5</v>
      </c>
      <c r="E202" s="1">
        <v>3.5</v>
      </c>
      <c r="F202" s="1">
        <v>3</v>
      </c>
      <c r="G202" s="1">
        <v>3</v>
      </c>
      <c r="H202" s="1">
        <v>3</v>
      </c>
      <c r="I202" s="1">
        <v>2.5</v>
      </c>
      <c r="J202" s="6">
        <f>VLOOKUP($B202,Matdis!$A$1:$G$800,7,FALSE)</f>
        <v>2</v>
      </c>
      <c r="K202" s="1">
        <v>3.5</v>
      </c>
      <c r="L202" s="1">
        <v>3.5</v>
      </c>
      <c r="M202" s="6">
        <f>VLOOKUP($B202,PSI!$A$1:$G$750,7,FALSE)</f>
        <v>3.5</v>
      </c>
      <c r="N202" s="6">
        <f>VLOOKUP($B202,Pengling!$A$1:$G$750,7,FALSE)</f>
        <v>4</v>
      </c>
      <c r="O202" s="1">
        <v>4</v>
      </c>
      <c r="P202" s="1">
        <v>3.5</v>
      </c>
      <c r="Q202" s="1">
        <v>3</v>
      </c>
      <c r="R202" s="1">
        <v>3</v>
      </c>
      <c r="S202" s="1">
        <v>3.5</v>
      </c>
      <c r="T202" s="1">
        <v>3.5</v>
      </c>
      <c r="U202" s="1">
        <v>2.5</v>
      </c>
      <c r="V202" s="1">
        <v>2.5</v>
      </c>
      <c r="W202" s="2" t="s">
        <v>16</v>
      </c>
      <c r="X202" s="2" t="e">
        <v>#N/A</v>
      </c>
      <c r="Y202" s="2" t="str">
        <f t="shared" si="7"/>
        <v>EA</v>
      </c>
      <c r="Z202" s="2">
        <v>4</v>
      </c>
      <c r="AA202" s="2">
        <v>3.5</v>
      </c>
      <c r="AB202" s="2">
        <v>3.5</v>
      </c>
      <c r="AC202" s="2" t="str">
        <f>VLOOKUP(B202,[1]Sheet1!$A$1:$S$370,9,FALSE)</f>
        <v>GRADUATED</v>
      </c>
      <c r="AD202" s="7">
        <f>VLOOKUP(B202,[1]Sheet1!$A$1:$S$370,10,FALSE)</f>
        <v>43651</v>
      </c>
      <c r="AE202" s="2" t="str">
        <f t="shared" si="8"/>
        <v>TEPAT WAKTU</v>
      </c>
    </row>
    <row r="203" spans="1:31" ht="15" customHeight="1">
      <c r="A203" s="1">
        <v>711</v>
      </c>
      <c r="B203" s="3">
        <v>1202152323</v>
      </c>
      <c r="C203" s="2">
        <v>3</v>
      </c>
      <c r="D203" s="1">
        <v>3.5</v>
      </c>
      <c r="E203" s="1">
        <v>4</v>
      </c>
      <c r="F203" s="1">
        <v>3.5</v>
      </c>
      <c r="G203" s="1">
        <v>4</v>
      </c>
      <c r="H203" s="1">
        <v>3.5</v>
      </c>
      <c r="I203" s="1">
        <v>3</v>
      </c>
      <c r="J203" s="6">
        <f>VLOOKUP($B203,Matdis!$A$1:$G$800,7,FALSE)</f>
        <v>3.5</v>
      </c>
      <c r="K203" s="1">
        <v>3</v>
      </c>
      <c r="L203" s="1">
        <v>3.5</v>
      </c>
      <c r="M203" s="6">
        <f>VLOOKUP($B203,PSI!$A$1:$G$750,7,FALSE)</f>
        <v>3.5</v>
      </c>
      <c r="N203" s="6">
        <f>VLOOKUP($B203,Pengling!$A$1:$G$750,7,FALSE)</f>
        <v>4</v>
      </c>
      <c r="O203" s="1">
        <v>4</v>
      </c>
      <c r="P203" s="1">
        <v>3.5</v>
      </c>
      <c r="Q203" s="1">
        <v>3.5</v>
      </c>
      <c r="R203" s="1">
        <v>4</v>
      </c>
      <c r="S203" s="1">
        <v>3.5</v>
      </c>
      <c r="T203" s="1">
        <v>4</v>
      </c>
      <c r="U203" s="1">
        <v>4</v>
      </c>
      <c r="V203" s="1">
        <v>4</v>
      </c>
      <c r="W203" s="6" t="s">
        <v>30</v>
      </c>
      <c r="X203" s="2" t="e">
        <v>#N/A</v>
      </c>
      <c r="Y203" s="2" t="str">
        <f t="shared" si="7"/>
        <v>ERP</v>
      </c>
      <c r="Z203" s="2">
        <v>4</v>
      </c>
      <c r="AA203" s="2">
        <v>4</v>
      </c>
      <c r="AB203" s="2">
        <v>4</v>
      </c>
      <c r="AC203" s="2" t="str">
        <f>VLOOKUP(B203,[1]Sheet1!$A$1:$S$370,9,FALSE)</f>
        <v>GRADUATED</v>
      </c>
      <c r="AD203" s="7">
        <f>VLOOKUP(B203,[1]Sheet1!$A$1:$S$370,10,FALSE)</f>
        <v>43656</v>
      </c>
      <c r="AE203" s="2" t="str">
        <f t="shared" si="8"/>
        <v>TEPAT WAKTU</v>
      </c>
    </row>
    <row r="204" spans="1:31" ht="15" customHeight="1">
      <c r="A204" s="1">
        <v>712</v>
      </c>
      <c r="B204" s="3">
        <v>1202152324</v>
      </c>
      <c r="C204" s="2">
        <v>2.5</v>
      </c>
      <c r="D204" s="1">
        <v>3.5</v>
      </c>
      <c r="E204" s="1">
        <v>3</v>
      </c>
      <c r="F204" s="1">
        <v>3.5</v>
      </c>
      <c r="G204" s="1">
        <v>4</v>
      </c>
      <c r="H204" s="1">
        <v>3</v>
      </c>
      <c r="I204" s="1">
        <v>3.5</v>
      </c>
      <c r="J204" s="6">
        <f>VLOOKUP($B204,Matdis!$A$1:$G$800,7,FALSE)</f>
        <v>4</v>
      </c>
      <c r="K204" s="1">
        <v>3.5</v>
      </c>
      <c r="L204" s="1">
        <v>4</v>
      </c>
      <c r="M204" s="6">
        <f>VLOOKUP($B204,PSI!$A$1:$G$750,7,FALSE)</f>
        <v>3.5</v>
      </c>
      <c r="N204" s="6">
        <f>VLOOKUP($B204,Pengling!$A$1:$G$750,7,FALSE)</f>
        <v>4</v>
      </c>
      <c r="O204" s="1">
        <v>4</v>
      </c>
      <c r="P204" s="1">
        <v>3.5</v>
      </c>
      <c r="Q204" s="1">
        <v>3</v>
      </c>
      <c r="R204" s="1">
        <v>3.5</v>
      </c>
      <c r="S204" s="1">
        <v>3</v>
      </c>
      <c r="T204" s="1">
        <v>4</v>
      </c>
      <c r="U204" s="1">
        <v>4</v>
      </c>
      <c r="V204" s="1">
        <v>3.5</v>
      </c>
      <c r="W204" s="6" t="s">
        <v>30</v>
      </c>
      <c r="X204" s="2" t="e">
        <v>#N/A</v>
      </c>
      <c r="Y204" s="2" t="str">
        <f t="shared" si="7"/>
        <v>ERP</v>
      </c>
      <c r="Z204" s="2">
        <v>3.5</v>
      </c>
      <c r="AA204" s="2">
        <v>3.5</v>
      </c>
      <c r="AB204" s="2">
        <v>3.5</v>
      </c>
      <c r="AC204" s="2" t="str">
        <f>VLOOKUP(B204,[1]Sheet1!$A$1:$S$370,9,FALSE)</f>
        <v>GRADUATED</v>
      </c>
      <c r="AD204" s="7">
        <f>VLOOKUP(B204,[1]Sheet1!$A$1:$S$370,10,FALSE)</f>
        <v>43651</v>
      </c>
      <c r="AE204" s="2" t="str">
        <f t="shared" si="8"/>
        <v>TEPAT WAKTU</v>
      </c>
    </row>
    <row r="205" spans="1:31" ht="15" customHeight="1">
      <c r="A205" s="1">
        <v>713</v>
      </c>
      <c r="B205" s="3">
        <v>1202152325</v>
      </c>
      <c r="C205" s="2">
        <v>2.5</v>
      </c>
      <c r="D205" s="1">
        <v>2</v>
      </c>
      <c r="E205" s="1">
        <v>4</v>
      </c>
      <c r="F205" s="1">
        <v>2</v>
      </c>
      <c r="G205" s="1">
        <v>3.5</v>
      </c>
      <c r="H205" s="1">
        <v>3.5</v>
      </c>
      <c r="I205" s="1">
        <v>2</v>
      </c>
      <c r="J205" s="6">
        <f>VLOOKUP($B205,Matdis!$A$1:$G$800,7,FALSE)</f>
        <v>1</v>
      </c>
      <c r="K205" s="1">
        <v>3</v>
      </c>
      <c r="L205" s="1">
        <v>3</v>
      </c>
      <c r="M205" s="6">
        <f>VLOOKUP($B205,PSI!$A$1:$G$750,7,FALSE)</f>
        <v>3.5</v>
      </c>
      <c r="N205" s="6">
        <f>VLOOKUP($B205,Pengling!$A$1:$G$750,7,FALSE)</f>
        <v>4</v>
      </c>
      <c r="O205" s="1">
        <v>2</v>
      </c>
      <c r="P205" s="1">
        <v>2.5</v>
      </c>
      <c r="Q205" s="1">
        <v>2</v>
      </c>
      <c r="R205" s="1">
        <v>2</v>
      </c>
      <c r="S205" s="1">
        <v>2</v>
      </c>
      <c r="T205" s="1">
        <v>2</v>
      </c>
      <c r="U205" s="1">
        <v>2</v>
      </c>
      <c r="V205" s="1">
        <v>2.5</v>
      </c>
      <c r="W205" s="2" t="s">
        <v>16</v>
      </c>
      <c r="X205" s="2" t="e">
        <v>#N/A</v>
      </c>
      <c r="Y205" s="2" t="str">
        <f t="shared" si="7"/>
        <v>EA</v>
      </c>
      <c r="Z205" s="2">
        <v>4</v>
      </c>
      <c r="AA205" s="2">
        <v>2.5</v>
      </c>
      <c r="AB205" s="2" t="e">
        <v>#N/A</v>
      </c>
      <c r="AC205" s="2" t="str">
        <f>VLOOKUP(B205,[1]Sheet1!$A$1:$S$370,9,FALSE)</f>
        <v>GRADUATED</v>
      </c>
      <c r="AD205" s="7">
        <f>VLOOKUP(B205,[1]Sheet1!$A$1:$S$370,10,FALSE)</f>
        <v>43707</v>
      </c>
      <c r="AE205" s="2" t="str">
        <f t="shared" si="8"/>
        <v>TEPAT WAKTU</v>
      </c>
    </row>
    <row r="206" spans="1:31" ht="15" customHeight="1">
      <c r="A206" s="1">
        <v>714</v>
      </c>
      <c r="B206" s="3">
        <v>1202152326</v>
      </c>
      <c r="C206" s="2">
        <v>3</v>
      </c>
      <c r="D206" s="1">
        <v>2</v>
      </c>
      <c r="E206" s="1">
        <v>3</v>
      </c>
      <c r="F206" s="1" t="e">
        <v>#N/A</v>
      </c>
      <c r="G206" s="1">
        <v>3.5</v>
      </c>
      <c r="H206" s="1">
        <v>2.5</v>
      </c>
      <c r="I206" s="1">
        <v>2</v>
      </c>
      <c r="J206" s="6">
        <f>VLOOKUP($B206,Matdis!$A$1:$G$800,7,FALSE)</f>
        <v>0</v>
      </c>
      <c r="K206" s="1">
        <v>2</v>
      </c>
      <c r="L206" s="1">
        <v>3.5</v>
      </c>
      <c r="M206" s="6">
        <f>VLOOKUP($B206,PSI!$A$1:$G$750,7,FALSE)</f>
        <v>2.5</v>
      </c>
      <c r="N206" s="6">
        <f>VLOOKUP($B206,Pengling!$A$1:$G$750,7,FALSE)</f>
        <v>4</v>
      </c>
      <c r="O206" s="1">
        <v>3</v>
      </c>
      <c r="P206" s="1">
        <v>3</v>
      </c>
      <c r="Q206" s="1">
        <v>2.5</v>
      </c>
      <c r="R206" s="1">
        <v>2</v>
      </c>
      <c r="S206" s="1">
        <v>2</v>
      </c>
      <c r="T206" s="1">
        <v>3</v>
      </c>
      <c r="U206" s="1">
        <v>3.5</v>
      </c>
      <c r="V206" s="1">
        <v>3</v>
      </c>
      <c r="W206" s="6" t="s">
        <v>33</v>
      </c>
      <c r="X206" s="2" t="e">
        <v>#N/A</v>
      </c>
      <c r="Y206" s="2" t="str">
        <f t="shared" si="7"/>
        <v>EAD</v>
      </c>
      <c r="Z206" s="2" t="e">
        <v>#N/A</v>
      </c>
      <c r="AA206" s="2">
        <v>3.5</v>
      </c>
      <c r="AB206" s="2">
        <v>2</v>
      </c>
      <c r="AC206" s="2" t="str">
        <f>VLOOKUP(B206,[1]Sheet1!$A$1:$S$370,9,FALSE)</f>
        <v>STUDENT</v>
      </c>
      <c r="AD206" s="2" t="e">
        <v>#N/A</v>
      </c>
      <c r="AE206" s="2" t="e">
        <f t="shared" si="8"/>
        <v>#N/A</v>
      </c>
    </row>
    <row r="207" spans="1:31" ht="15" customHeight="1">
      <c r="A207" s="1">
        <v>715</v>
      </c>
      <c r="B207" s="3">
        <v>1202152327</v>
      </c>
      <c r="C207" s="2">
        <v>3.5</v>
      </c>
      <c r="D207" s="1">
        <v>2</v>
      </c>
      <c r="E207" s="1">
        <v>4</v>
      </c>
      <c r="F207" s="1">
        <v>3</v>
      </c>
      <c r="G207" s="1">
        <v>3</v>
      </c>
      <c r="H207" s="1">
        <v>3</v>
      </c>
      <c r="I207" s="1">
        <v>3.5</v>
      </c>
      <c r="J207" s="6">
        <f>VLOOKUP($B207,Matdis!$A$1:$G$800,7,FALSE)</f>
        <v>4</v>
      </c>
      <c r="K207" s="1">
        <v>3</v>
      </c>
      <c r="L207" s="1">
        <v>3.5</v>
      </c>
      <c r="M207" s="6">
        <f>VLOOKUP($B207,PSI!$A$1:$G$750,7,FALSE)</f>
        <v>2.5</v>
      </c>
      <c r="N207" s="6">
        <f>VLOOKUP($B207,Pengling!$A$1:$G$750,7,FALSE)</f>
        <v>4</v>
      </c>
      <c r="O207" s="1">
        <v>3</v>
      </c>
      <c r="P207" s="1">
        <v>3.5</v>
      </c>
      <c r="Q207" s="1">
        <v>3.5</v>
      </c>
      <c r="R207" s="1">
        <v>2.5</v>
      </c>
      <c r="S207" s="1">
        <v>3.5</v>
      </c>
      <c r="T207" s="1">
        <v>3.5</v>
      </c>
      <c r="U207" s="1">
        <v>4</v>
      </c>
      <c r="V207" s="1">
        <v>4</v>
      </c>
      <c r="W207" s="6" t="s">
        <v>30</v>
      </c>
      <c r="X207" s="2" t="e">
        <v>#N/A</v>
      </c>
      <c r="Y207" s="2" t="str">
        <f t="shared" si="7"/>
        <v>ERP</v>
      </c>
      <c r="Z207" s="2">
        <v>3.5</v>
      </c>
      <c r="AA207" s="2">
        <v>3.5</v>
      </c>
      <c r="AB207" s="2">
        <v>3.5</v>
      </c>
      <c r="AC207" s="2" t="str">
        <f>VLOOKUP(B207,[1]Sheet1!$A$1:$S$370,9,FALSE)</f>
        <v>GRADUATED</v>
      </c>
      <c r="AD207" s="7">
        <f>VLOOKUP(B207,[1]Sheet1!$A$1:$S$370,10,FALSE)</f>
        <v>43707</v>
      </c>
      <c r="AE207" s="2" t="str">
        <f t="shared" si="8"/>
        <v>TEPAT WAKTU</v>
      </c>
    </row>
    <row r="208" spans="1:31" ht="15" customHeight="1">
      <c r="A208" s="1">
        <v>716</v>
      </c>
      <c r="B208" s="3">
        <v>1202152328</v>
      </c>
      <c r="C208" s="2">
        <v>3.5</v>
      </c>
      <c r="D208" s="1">
        <v>2.5</v>
      </c>
      <c r="E208" s="1">
        <v>3.5</v>
      </c>
      <c r="F208" s="1">
        <v>3.5</v>
      </c>
      <c r="G208" s="1">
        <v>3.5</v>
      </c>
      <c r="H208" s="1">
        <v>3.5</v>
      </c>
      <c r="I208" s="1">
        <v>4</v>
      </c>
      <c r="J208" s="6">
        <f>VLOOKUP($B208,Matdis!$A$1:$G$800,7,FALSE)</f>
        <v>4</v>
      </c>
      <c r="K208" s="1">
        <v>3</v>
      </c>
      <c r="L208" s="1">
        <v>3.5</v>
      </c>
      <c r="M208" s="6">
        <f>VLOOKUP($B208,PSI!$A$1:$G$750,7,FALSE)</f>
        <v>4</v>
      </c>
      <c r="N208" s="6">
        <f>VLOOKUP($B208,Pengling!$A$1:$G$750,7,FALSE)</f>
        <v>4</v>
      </c>
      <c r="O208" s="1">
        <v>4</v>
      </c>
      <c r="P208" s="1">
        <v>4</v>
      </c>
      <c r="Q208" s="1">
        <v>3.5</v>
      </c>
      <c r="R208" s="1">
        <v>3</v>
      </c>
      <c r="S208" s="1">
        <v>3.5</v>
      </c>
      <c r="T208" s="1">
        <v>3.5</v>
      </c>
      <c r="U208" s="1">
        <v>3.5</v>
      </c>
      <c r="V208" s="1">
        <v>4</v>
      </c>
      <c r="W208" s="6" t="s">
        <v>30</v>
      </c>
      <c r="X208" s="2" t="e">
        <v>#N/A</v>
      </c>
      <c r="Y208" s="2" t="str">
        <f t="shared" si="7"/>
        <v>ERP</v>
      </c>
      <c r="Z208" s="2">
        <v>4</v>
      </c>
      <c r="AA208" s="2">
        <v>4</v>
      </c>
      <c r="AB208" s="2">
        <v>4</v>
      </c>
      <c r="AC208" s="2" t="str">
        <f>VLOOKUP(B208,[1]Sheet1!$A$1:$S$370,9,FALSE)</f>
        <v>GRADUATED</v>
      </c>
      <c r="AD208" s="7">
        <f>VLOOKUP(B208,[1]Sheet1!$A$1:$S$370,10,FALSE)</f>
        <v>43656</v>
      </c>
      <c r="AE208" s="2" t="str">
        <f t="shared" si="8"/>
        <v>TEPAT WAKTU</v>
      </c>
    </row>
    <row r="209" spans="1:31" ht="15" customHeight="1">
      <c r="A209" s="1">
        <v>717</v>
      </c>
      <c r="B209" s="3">
        <v>1202152329</v>
      </c>
      <c r="C209" s="2">
        <v>3</v>
      </c>
      <c r="D209" s="1">
        <v>4</v>
      </c>
      <c r="E209" s="1">
        <v>3</v>
      </c>
      <c r="F209" s="1">
        <v>4</v>
      </c>
      <c r="G209" s="1">
        <v>3.5</v>
      </c>
      <c r="H209" s="1">
        <v>3</v>
      </c>
      <c r="I209" s="1">
        <v>3.5</v>
      </c>
      <c r="J209" s="6">
        <f>VLOOKUP($B209,Matdis!$A$1:$G$800,7,FALSE)</f>
        <v>4</v>
      </c>
      <c r="K209" s="1">
        <v>4</v>
      </c>
      <c r="L209" s="1">
        <v>3.5</v>
      </c>
      <c r="M209" s="6">
        <f>VLOOKUP($B209,PSI!$A$1:$G$750,7,FALSE)</f>
        <v>4</v>
      </c>
      <c r="N209" s="6">
        <f>VLOOKUP($B209,Pengling!$A$1:$G$750,7,FALSE)</f>
        <v>3.5</v>
      </c>
      <c r="O209" s="1">
        <v>4</v>
      </c>
      <c r="P209" s="1">
        <v>4</v>
      </c>
      <c r="Q209" s="1">
        <v>3.5</v>
      </c>
      <c r="R209" s="1">
        <v>2.5</v>
      </c>
      <c r="S209" s="1">
        <v>3.5</v>
      </c>
      <c r="T209" s="1">
        <v>3.5</v>
      </c>
      <c r="U209" s="1">
        <v>3.5</v>
      </c>
      <c r="V209" s="1">
        <v>4</v>
      </c>
      <c r="W209" s="2" t="s">
        <v>16</v>
      </c>
      <c r="X209" s="2" t="e">
        <v>#N/A</v>
      </c>
      <c r="Y209" s="2" t="str">
        <f t="shared" si="7"/>
        <v>EA</v>
      </c>
      <c r="Z209" s="2">
        <v>4</v>
      </c>
      <c r="AA209" s="2">
        <v>3.5</v>
      </c>
      <c r="AB209" s="2">
        <v>4</v>
      </c>
      <c r="AC209" s="2" t="str">
        <f>VLOOKUP(B209,[1]Sheet1!$A$1:$S$370,9,FALSE)</f>
        <v>GRADUATED</v>
      </c>
      <c r="AD209" s="7">
        <f>VLOOKUP(B209,[1]Sheet1!$A$1:$S$370,10,FALSE)</f>
        <v>43651</v>
      </c>
      <c r="AE209" s="2" t="str">
        <f t="shared" si="8"/>
        <v>TEPAT WAKTU</v>
      </c>
    </row>
    <row r="210" spans="1:31" ht="15" customHeight="1">
      <c r="A210" s="1">
        <v>718</v>
      </c>
      <c r="B210" s="3">
        <v>1202152330</v>
      </c>
      <c r="C210" s="2">
        <v>3.5</v>
      </c>
      <c r="D210" s="1">
        <v>4</v>
      </c>
      <c r="E210" s="1">
        <v>4</v>
      </c>
      <c r="F210" s="1">
        <v>4</v>
      </c>
      <c r="G210" s="1">
        <v>3.5</v>
      </c>
      <c r="H210" s="1">
        <v>3.5</v>
      </c>
      <c r="I210" s="1">
        <v>3.5</v>
      </c>
      <c r="J210" s="6">
        <f>VLOOKUP($B210,Matdis!$A$1:$G$800,7,FALSE)</f>
        <v>2</v>
      </c>
      <c r="K210" s="1">
        <v>4</v>
      </c>
      <c r="L210" s="1">
        <v>3.5</v>
      </c>
      <c r="M210" s="6">
        <f>VLOOKUP($B210,PSI!$A$1:$G$750,7,FALSE)</f>
        <v>3.5</v>
      </c>
      <c r="N210" s="6">
        <f>VLOOKUP($B210,Pengling!$A$1:$G$750,7,FALSE)</f>
        <v>4</v>
      </c>
      <c r="O210" s="1">
        <v>4</v>
      </c>
      <c r="P210" s="1">
        <v>3.5</v>
      </c>
      <c r="Q210" s="1">
        <v>3.5</v>
      </c>
      <c r="R210" s="1">
        <v>2</v>
      </c>
      <c r="S210" s="1">
        <v>4</v>
      </c>
      <c r="T210" s="1">
        <v>4</v>
      </c>
      <c r="U210" s="1">
        <v>3</v>
      </c>
      <c r="V210" s="1">
        <v>4</v>
      </c>
      <c r="W210" s="6" t="s">
        <v>30</v>
      </c>
      <c r="X210" s="2" t="e">
        <v>#N/A</v>
      </c>
      <c r="Y210" s="2" t="str">
        <f t="shared" si="7"/>
        <v>ERP</v>
      </c>
      <c r="Z210" s="2">
        <v>4</v>
      </c>
      <c r="AA210" s="2">
        <v>4</v>
      </c>
      <c r="AB210" s="2">
        <v>4</v>
      </c>
      <c r="AC210" s="2" t="str">
        <f>VLOOKUP(B210,[1]Sheet1!$A$1:$S$370,9,FALSE)</f>
        <v>GRADUATED</v>
      </c>
      <c r="AD210" s="7">
        <f>VLOOKUP(B210,[1]Sheet1!$A$1:$S$370,10,FALSE)</f>
        <v>43651</v>
      </c>
      <c r="AE210" s="2" t="str">
        <f t="shared" si="8"/>
        <v>TEPAT WAKTU</v>
      </c>
    </row>
    <row r="211" spans="1:31" ht="15" customHeight="1">
      <c r="A211" s="1">
        <v>719</v>
      </c>
      <c r="B211" s="3">
        <v>1202152331</v>
      </c>
      <c r="C211" s="2">
        <v>2.5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6">
        <f>VLOOKUP($B211,Matdis!$A$1:$G$800,7,FALSE)</f>
        <v>2</v>
      </c>
      <c r="K211" s="1">
        <v>3</v>
      </c>
      <c r="L211" s="1">
        <v>3</v>
      </c>
      <c r="M211" s="6">
        <f>VLOOKUP($B211,PSI!$A$1:$G$750,7,FALSE)</f>
        <v>3.5</v>
      </c>
      <c r="N211" s="6">
        <f>VLOOKUP($B211,Pengling!$A$1:$G$750,7,FALSE)</f>
        <v>4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3</v>
      </c>
      <c r="V211" s="1">
        <v>0</v>
      </c>
      <c r="W211" s="2" t="e">
        <v>#N/A</v>
      </c>
      <c r="X211" s="2" t="e">
        <v>#N/A</v>
      </c>
      <c r="Y211" s="2" t="e">
        <f t="shared" si="7"/>
        <v>#N/A</v>
      </c>
      <c r="Z211" s="2" t="e">
        <v>#N/A</v>
      </c>
      <c r="AA211" s="2" t="e">
        <v>#N/A</v>
      </c>
      <c r="AB211" s="2" t="e">
        <v>#N/A</v>
      </c>
      <c r="AC211" s="2" t="str">
        <f>VLOOKUP(B211,[1]Sheet1!$A$1:$S$370,9,FALSE)</f>
        <v>STUDENT</v>
      </c>
      <c r="AD211" s="2" t="e">
        <v>#N/A</v>
      </c>
      <c r="AE211" s="2" t="e">
        <f t="shared" si="8"/>
        <v>#N/A</v>
      </c>
    </row>
    <row r="212" spans="1:31" ht="15" customHeight="1">
      <c r="A212" s="1">
        <v>720</v>
      </c>
      <c r="B212" s="3">
        <v>1202152332</v>
      </c>
      <c r="C212" s="2">
        <v>2</v>
      </c>
      <c r="D212" s="1">
        <v>2.5</v>
      </c>
      <c r="E212" s="1">
        <v>3.5</v>
      </c>
      <c r="F212" s="1">
        <v>3</v>
      </c>
      <c r="G212" s="1">
        <v>3.5</v>
      </c>
      <c r="H212" s="1">
        <v>1</v>
      </c>
      <c r="I212" s="1">
        <v>2</v>
      </c>
      <c r="J212" s="6">
        <f>VLOOKUP($B212,Matdis!$A$1:$G$800,7,FALSE)</f>
        <v>1</v>
      </c>
      <c r="K212" s="1">
        <v>2</v>
      </c>
      <c r="L212" s="1">
        <v>3.5</v>
      </c>
      <c r="M212" s="6">
        <f>VLOOKUP($B212,PSI!$A$1:$G$750,7,FALSE)</f>
        <v>3</v>
      </c>
      <c r="N212" s="6">
        <f>VLOOKUP($B212,Pengling!$A$1:$G$750,7,FALSE)</f>
        <v>4</v>
      </c>
      <c r="O212" s="1">
        <v>3.5</v>
      </c>
      <c r="P212" s="1">
        <v>2.5</v>
      </c>
      <c r="Q212" s="1">
        <v>2</v>
      </c>
      <c r="R212" s="1">
        <v>2</v>
      </c>
      <c r="S212" s="1">
        <v>2</v>
      </c>
      <c r="T212" s="1">
        <v>3.5</v>
      </c>
      <c r="U212" s="1">
        <v>2.5</v>
      </c>
      <c r="V212" s="1">
        <v>2.5</v>
      </c>
      <c r="W212" s="6" t="s">
        <v>30</v>
      </c>
      <c r="X212" s="2" t="e">
        <v>#N/A</v>
      </c>
      <c r="Y212" s="2" t="str">
        <f t="shared" si="7"/>
        <v>ERP</v>
      </c>
      <c r="Z212" s="2">
        <v>4</v>
      </c>
      <c r="AA212" s="2">
        <v>2</v>
      </c>
      <c r="AB212" s="2">
        <v>3.5</v>
      </c>
      <c r="AC212" s="2" t="str">
        <f>VLOOKUP(B212,[1]Sheet1!$A$1:$S$370,9,FALSE)</f>
        <v>STUDENT</v>
      </c>
      <c r="AD212" s="2" t="e">
        <v>#N/A</v>
      </c>
      <c r="AE212" s="2" t="e">
        <f t="shared" si="8"/>
        <v>#N/A</v>
      </c>
    </row>
    <row r="213" spans="1:31" ht="15" customHeight="1">
      <c r="A213" s="1">
        <v>721</v>
      </c>
      <c r="B213" s="3">
        <v>1202152333</v>
      </c>
      <c r="C213" s="2">
        <v>3.5</v>
      </c>
      <c r="D213" s="1">
        <v>3</v>
      </c>
      <c r="E213" s="1">
        <v>3.5</v>
      </c>
      <c r="F213" s="1">
        <v>4</v>
      </c>
      <c r="G213" s="1">
        <v>4</v>
      </c>
      <c r="H213" s="1">
        <v>2</v>
      </c>
      <c r="I213" s="1">
        <v>4</v>
      </c>
      <c r="J213" s="6">
        <f>VLOOKUP($B213,Matdis!$A$1:$G$800,7,FALSE)</f>
        <v>4</v>
      </c>
      <c r="K213" s="1">
        <v>3</v>
      </c>
      <c r="L213" s="1">
        <v>4</v>
      </c>
      <c r="M213" s="6">
        <f>VLOOKUP($B213,PSI!$A$1:$G$750,7,FALSE)</f>
        <v>4</v>
      </c>
      <c r="N213" s="6">
        <f>VLOOKUP($B213,Pengling!$A$1:$G$750,7,FALSE)</f>
        <v>4</v>
      </c>
      <c r="O213" s="1">
        <v>4</v>
      </c>
      <c r="P213" s="1">
        <v>3.5</v>
      </c>
      <c r="Q213" s="1">
        <v>3.5</v>
      </c>
      <c r="R213" s="1">
        <v>3</v>
      </c>
      <c r="S213" s="1">
        <v>3</v>
      </c>
      <c r="T213" s="1">
        <v>3.5</v>
      </c>
      <c r="U213" s="1">
        <v>3.5</v>
      </c>
      <c r="V213" s="1">
        <v>3.5</v>
      </c>
      <c r="W213" s="6" t="s">
        <v>34</v>
      </c>
      <c r="X213" s="2" t="e">
        <v>#N/A</v>
      </c>
      <c r="Y213" s="2" t="str">
        <f t="shared" si="7"/>
        <v>ISM</v>
      </c>
      <c r="Z213" s="2">
        <v>4</v>
      </c>
      <c r="AA213" s="2">
        <v>4</v>
      </c>
      <c r="AB213" s="2">
        <v>4</v>
      </c>
      <c r="AC213" s="2" t="str">
        <f>VLOOKUP(B213,[1]Sheet1!$A$1:$S$370,9,FALSE)</f>
        <v>GRADUATED</v>
      </c>
      <c r="AD213" s="7">
        <f>VLOOKUP(B213,[1]Sheet1!$A$1:$S$370,10,FALSE)</f>
        <v>43707</v>
      </c>
      <c r="AE213" s="2" t="str">
        <f t="shared" si="8"/>
        <v>TEPAT WAKTU</v>
      </c>
    </row>
    <row r="214" spans="1:31" ht="15" customHeight="1">
      <c r="A214" s="1">
        <v>722</v>
      </c>
      <c r="B214" s="3">
        <v>1202152334</v>
      </c>
      <c r="C214" s="2">
        <v>3</v>
      </c>
      <c r="D214" s="1">
        <v>2.5</v>
      </c>
      <c r="E214" s="1">
        <v>2</v>
      </c>
      <c r="F214" s="1">
        <v>2</v>
      </c>
      <c r="G214" s="1">
        <v>3</v>
      </c>
      <c r="H214" s="1">
        <v>2.5</v>
      </c>
      <c r="I214" s="1">
        <v>2</v>
      </c>
      <c r="J214" s="6">
        <f>VLOOKUP($B214,Matdis!$A$1:$G$800,7,FALSE)</f>
        <v>1</v>
      </c>
      <c r="K214" s="1">
        <v>2</v>
      </c>
      <c r="L214" s="1">
        <v>3.5</v>
      </c>
      <c r="M214" s="6">
        <f>VLOOKUP($B214,PSI!$A$1:$G$750,7,FALSE)</f>
        <v>3</v>
      </c>
      <c r="N214" s="6">
        <f>VLOOKUP($B214,Pengling!$A$1:$G$750,7,FALSE)</f>
        <v>4</v>
      </c>
      <c r="O214" s="1">
        <v>4</v>
      </c>
      <c r="P214" s="1">
        <v>3</v>
      </c>
      <c r="Q214" s="1">
        <v>2.5</v>
      </c>
      <c r="R214" s="1">
        <v>1</v>
      </c>
      <c r="S214" s="1">
        <v>2</v>
      </c>
      <c r="T214" s="1">
        <v>2.5</v>
      </c>
      <c r="U214" s="1">
        <v>3.5</v>
      </c>
      <c r="V214" s="1">
        <v>2.5</v>
      </c>
      <c r="W214" s="6" t="s">
        <v>35</v>
      </c>
      <c r="X214" s="2" t="e">
        <v>#N/A</v>
      </c>
      <c r="Y214" s="2" t="str">
        <f t="shared" si="7"/>
        <v>EDM</v>
      </c>
      <c r="Z214" s="2">
        <v>4</v>
      </c>
      <c r="AA214" s="2" t="e">
        <v>#N/A</v>
      </c>
      <c r="AB214" s="2" t="e">
        <v>#N/A</v>
      </c>
      <c r="AC214" s="2" t="str">
        <f>VLOOKUP(B214,[1]Sheet1!$A$1:$S$370,9,FALSE)</f>
        <v>GRADUATED</v>
      </c>
      <c r="AD214" s="7">
        <f>VLOOKUP(B214,[1]Sheet1!$A$1:$S$370,10,FALSE)</f>
        <v>43707</v>
      </c>
      <c r="AE214" s="2" t="str">
        <f t="shared" si="8"/>
        <v>TEPAT WAKTU</v>
      </c>
    </row>
    <row r="215" spans="1:31" ht="15" customHeight="1">
      <c r="A215" s="1">
        <v>723</v>
      </c>
      <c r="B215" s="3">
        <v>1202152335</v>
      </c>
      <c r="C215" s="2">
        <v>3</v>
      </c>
      <c r="D215" s="1">
        <v>2.5</v>
      </c>
      <c r="E215" s="1">
        <v>3</v>
      </c>
      <c r="F215" s="1">
        <v>3</v>
      </c>
      <c r="G215" s="1">
        <v>3</v>
      </c>
      <c r="H215" s="1">
        <v>2.5</v>
      </c>
      <c r="I215" s="1">
        <v>3.5</v>
      </c>
      <c r="J215" s="6">
        <f>VLOOKUP($B215,Matdis!$A$1:$G$800,7,FALSE)</f>
        <v>3</v>
      </c>
      <c r="K215" s="1">
        <v>3</v>
      </c>
      <c r="L215" s="1">
        <v>3</v>
      </c>
      <c r="M215" s="6">
        <f>VLOOKUP($B215,PSI!$A$1:$G$750,7,FALSE)</f>
        <v>2</v>
      </c>
      <c r="N215" s="6">
        <f>VLOOKUP($B215,Pengling!$A$1:$G$750,7,FALSE)</f>
        <v>4</v>
      </c>
      <c r="O215" s="1">
        <v>2.5</v>
      </c>
      <c r="P215" s="1">
        <v>3.5</v>
      </c>
      <c r="Q215" s="1">
        <v>2.5</v>
      </c>
      <c r="R215" s="1">
        <v>2.5</v>
      </c>
      <c r="S215" s="1">
        <v>2.5</v>
      </c>
      <c r="T215" s="1">
        <v>3.5</v>
      </c>
      <c r="U215" s="1">
        <v>3</v>
      </c>
      <c r="V215" s="1">
        <v>3.5</v>
      </c>
      <c r="W215" s="6" t="s">
        <v>34</v>
      </c>
      <c r="X215" s="2" t="e">
        <v>#N/A</v>
      </c>
      <c r="Y215" s="2" t="str">
        <f t="shared" si="7"/>
        <v>ISM</v>
      </c>
      <c r="Z215" s="2">
        <v>3.5</v>
      </c>
      <c r="AA215" s="2">
        <v>3.5</v>
      </c>
      <c r="AB215" s="2">
        <v>3.5</v>
      </c>
      <c r="AC215" s="2" t="str">
        <f>VLOOKUP(B215,[1]Sheet1!$A$1:$S$370,9,FALSE)</f>
        <v>GRADUATED</v>
      </c>
      <c r="AD215" s="7">
        <f>VLOOKUP(B215,[1]Sheet1!$A$1:$S$370,10,FALSE)</f>
        <v>43693</v>
      </c>
      <c r="AE215" s="2" t="str">
        <f t="shared" si="8"/>
        <v>TEPAT WAKTU</v>
      </c>
    </row>
    <row r="216" spans="1:31" ht="15" customHeight="1">
      <c r="A216" s="1">
        <v>724</v>
      </c>
      <c r="B216" s="3">
        <v>1202152336</v>
      </c>
      <c r="C216" s="2">
        <v>0</v>
      </c>
      <c r="D216" s="1" t="e">
        <v>#N/A</v>
      </c>
      <c r="E216" s="1" t="e">
        <v>#N/A</v>
      </c>
      <c r="F216" s="1" t="e">
        <v>#N/A</v>
      </c>
      <c r="G216" s="1" t="e">
        <v>#N/A</v>
      </c>
      <c r="H216" s="1" t="e">
        <v>#N/A</v>
      </c>
      <c r="I216" s="1">
        <v>0</v>
      </c>
      <c r="J216" s="6">
        <f>VLOOKUP($B216,Matdis!$A$1:$G$800,7,FALSE)</f>
        <v>4</v>
      </c>
      <c r="K216" s="1">
        <v>3.5</v>
      </c>
      <c r="L216" s="1">
        <v>0</v>
      </c>
      <c r="M216" s="6">
        <f>VLOOKUP($B216,PSI!$A$1:$G$750,7,FALSE)</f>
        <v>4</v>
      </c>
      <c r="N216" s="6">
        <f>VLOOKUP($B216,Pengling!$A$1:$G$750,7,FALSE)</f>
        <v>4</v>
      </c>
      <c r="O216" s="1" t="e">
        <v>#N/A</v>
      </c>
      <c r="P216" s="1" t="e">
        <v>#N/A</v>
      </c>
      <c r="Q216" s="1" t="e">
        <v>#N/A</v>
      </c>
      <c r="R216" s="1" t="e">
        <v>#N/A</v>
      </c>
      <c r="S216" s="1" t="e">
        <v>#N/A</v>
      </c>
      <c r="T216" s="1" t="e">
        <v>#N/A</v>
      </c>
      <c r="U216" s="1">
        <v>0</v>
      </c>
      <c r="V216" s="1" t="e">
        <v>#N/A</v>
      </c>
      <c r="W216" s="2" t="e">
        <v>#N/A</v>
      </c>
      <c r="X216" s="2" t="e">
        <v>#N/A</v>
      </c>
      <c r="Y216" s="2" t="e">
        <f t="shared" si="7"/>
        <v>#N/A</v>
      </c>
      <c r="Z216" s="2" t="e">
        <v>#N/A</v>
      </c>
      <c r="AA216" s="2" t="e">
        <v>#N/A</v>
      </c>
      <c r="AB216" s="2" t="e">
        <v>#N/A</v>
      </c>
      <c r="AC216" s="2" t="str">
        <f>VLOOKUP(B216,[1]Sheet1!$A$1:$S$370,9,FALSE)</f>
        <v>RESIGN</v>
      </c>
      <c r="AD216" s="2" t="e">
        <v>#N/A</v>
      </c>
      <c r="AE216" s="2" t="e">
        <f t="shared" si="8"/>
        <v>#N/A</v>
      </c>
    </row>
    <row r="217" spans="1:31" ht="15" customHeight="1">
      <c r="A217" s="1">
        <v>725</v>
      </c>
      <c r="B217" s="3">
        <v>1202153367</v>
      </c>
      <c r="C217" s="2">
        <v>3.5</v>
      </c>
      <c r="D217" s="1" t="e">
        <v>#N/A</v>
      </c>
      <c r="E217" s="1">
        <v>2</v>
      </c>
      <c r="F217" s="1">
        <v>3.5</v>
      </c>
      <c r="G217" s="1">
        <v>3.5</v>
      </c>
      <c r="H217" s="1">
        <v>3.5</v>
      </c>
      <c r="I217" s="1">
        <v>2.5</v>
      </c>
      <c r="J217" s="6">
        <f>VLOOKUP($B217,Matdis!$A$1:$G$800,7,FALSE)</f>
        <v>2.5</v>
      </c>
      <c r="K217" s="1">
        <v>4</v>
      </c>
      <c r="L217" s="1">
        <v>2.5</v>
      </c>
      <c r="M217" s="6">
        <f>VLOOKUP($B217,PSI!$A$1:$G$750,7,FALSE)</f>
        <v>3.5</v>
      </c>
      <c r="N217" s="6">
        <f>VLOOKUP($B217,Pengling!$A$1:$G$750,7,FALSE)</f>
        <v>2.5</v>
      </c>
      <c r="O217" s="1">
        <v>3.5</v>
      </c>
      <c r="P217" s="1">
        <v>2</v>
      </c>
      <c r="Q217" s="1">
        <v>2</v>
      </c>
      <c r="R217" s="1">
        <v>3</v>
      </c>
      <c r="S217" s="1">
        <v>3.5</v>
      </c>
      <c r="T217" s="1">
        <v>2.5</v>
      </c>
      <c r="U217" s="1">
        <v>3.5</v>
      </c>
      <c r="V217" s="1">
        <v>3</v>
      </c>
      <c r="W217" s="6" t="s">
        <v>31</v>
      </c>
      <c r="X217" s="2" t="e">
        <v>#N/A</v>
      </c>
      <c r="Y217" s="2" t="str">
        <f t="shared" si="7"/>
        <v>EIM</v>
      </c>
      <c r="Z217" s="2">
        <v>3.5</v>
      </c>
      <c r="AA217" s="2">
        <v>4</v>
      </c>
      <c r="AB217" s="2">
        <v>3.5</v>
      </c>
      <c r="AC217" s="2" t="str">
        <f>VLOOKUP(B217,[1]Sheet1!$A$1:$S$370,9,FALSE)</f>
        <v>GRADUATED</v>
      </c>
      <c r="AD217" s="7">
        <f>VLOOKUP(B217,[1]Sheet1!$A$1:$S$370,10,FALSE)</f>
        <v>43707</v>
      </c>
      <c r="AE217" s="2" t="str">
        <f t="shared" si="8"/>
        <v>TEPAT WAKTU</v>
      </c>
    </row>
    <row r="218" spans="1:31" ht="15" customHeight="1">
      <c r="A218" s="1">
        <v>726</v>
      </c>
      <c r="B218" s="3">
        <v>1202153368</v>
      </c>
      <c r="C218" s="2">
        <v>3.5</v>
      </c>
      <c r="D218" s="1">
        <v>2.5</v>
      </c>
      <c r="E218" s="1">
        <v>3</v>
      </c>
      <c r="F218" s="1">
        <v>3.5</v>
      </c>
      <c r="G218" s="1">
        <v>3.5</v>
      </c>
      <c r="H218" s="1">
        <v>2.5</v>
      </c>
      <c r="I218" s="1">
        <v>2.5</v>
      </c>
      <c r="J218" s="6">
        <f>VLOOKUP($B218,Matdis!$A$1:$G$800,7,FALSE)</f>
        <v>1</v>
      </c>
      <c r="K218" s="1">
        <v>3</v>
      </c>
      <c r="L218" s="1">
        <v>4</v>
      </c>
      <c r="M218" s="6">
        <f>VLOOKUP($B218,PSI!$A$1:$G$750,7,FALSE)</f>
        <v>3</v>
      </c>
      <c r="N218" s="6">
        <f>VLOOKUP($B218,Pengling!$A$1:$G$750,7,FALSE)</f>
        <v>3</v>
      </c>
      <c r="O218" s="1">
        <v>3.5</v>
      </c>
      <c r="P218" s="1">
        <v>3.5</v>
      </c>
      <c r="Q218" s="1">
        <v>3</v>
      </c>
      <c r="R218" s="1">
        <v>2.5</v>
      </c>
      <c r="S218" s="1">
        <v>2.5</v>
      </c>
      <c r="T218" s="1">
        <v>2.5</v>
      </c>
      <c r="U218" s="1">
        <v>3</v>
      </c>
      <c r="V218" s="1">
        <v>3.5</v>
      </c>
      <c r="W218" s="6" t="s">
        <v>30</v>
      </c>
      <c r="X218" s="2" t="e">
        <v>#N/A</v>
      </c>
      <c r="Y218" s="2" t="str">
        <f t="shared" si="7"/>
        <v>ERP</v>
      </c>
      <c r="Z218" s="2">
        <v>3.5</v>
      </c>
      <c r="AA218" s="2">
        <v>4</v>
      </c>
      <c r="AB218" s="2">
        <v>3.5</v>
      </c>
      <c r="AC218" s="2" t="str">
        <f>VLOOKUP(B218,[1]Sheet1!$A$1:$S$370,9,FALSE)</f>
        <v>GRADUATED</v>
      </c>
      <c r="AD218" s="7">
        <f>VLOOKUP(B218,[1]Sheet1!$A$1:$S$370,10,FALSE)</f>
        <v>43651</v>
      </c>
      <c r="AE218" s="2" t="str">
        <f t="shared" si="8"/>
        <v>TEPAT WAKTU</v>
      </c>
    </row>
    <row r="219" spans="1:31" ht="15" customHeight="1">
      <c r="A219" s="1">
        <v>727</v>
      </c>
      <c r="B219" s="3">
        <v>1202153369</v>
      </c>
      <c r="C219" s="2">
        <v>3.5</v>
      </c>
      <c r="D219" s="1" t="e">
        <v>#N/A</v>
      </c>
      <c r="E219" s="1">
        <v>3.5</v>
      </c>
      <c r="F219" s="1">
        <v>1</v>
      </c>
      <c r="G219" s="1">
        <v>3.5</v>
      </c>
      <c r="H219" s="1">
        <v>2.5</v>
      </c>
      <c r="I219" s="1">
        <v>1</v>
      </c>
      <c r="J219" s="6">
        <f>VLOOKUP($B219,Matdis!$A$1:$G$800,7,FALSE)</f>
        <v>2</v>
      </c>
      <c r="K219" s="1">
        <v>3.5</v>
      </c>
      <c r="L219" s="1">
        <v>1</v>
      </c>
      <c r="M219" s="6">
        <f>VLOOKUP($B219,PSI!$A$1:$G$750,7,FALSE)</f>
        <v>2</v>
      </c>
      <c r="N219" s="6">
        <f>VLOOKUP($B219,Pengling!$A$1:$G$750,7,FALSE)</f>
        <v>2</v>
      </c>
      <c r="O219" s="1">
        <v>3</v>
      </c>
      <c r="P219" s="1">
        <v>2</v>
      </c>
      <c r="Q219" s="1">
        <v>2.5</v>
      </c>
      <c r="R219" s="1">
        <v>2.5</v>
      </c>
      <c r="S219" s="1">
        <v>2.5</v>
      </c>
      <c r="T219" s="1">
        <v>3.5</v>
      </c>
      <c r="U219" s="1">
        <v>2</v>
      </c>
      <c r="V219" s="1">
        <v>2.5</v>
      </c>
      <c r="W219" s="2" t="e">
        <v>#N/A</v>
      </c>
      <c r="X219" s="2" t="e">
        <v>#N/A</v>
      </c>
      <c r="Y219" s="2" t="e">
        <f t="shared" si="7"/>
        <v>#N/A</v>
      </c>
      <c r="Z219" s="2" t="e">
        <v>#N/A</v>
      </c>
      <c r="AA219" s="2" t="e">
        <v>#N/A</v>
      </c>
      <c r="AB219" s="2" t="e">
        <v>#N/A</v>
      </c>
      <c r="AC219" s="2" t="str">
        <f>VLOOKUP(B219,[1]Sheet1!$A$1:$S$370,9,FALSE)</f>
        <v>STUDENT</v>
      </c>
      <c r="AD219" s="2" t="e">
        <v>#N/A</v>
      </c>
      <c r="AE219" s="2" t="e">
        <f t="shared" si="8"/>
        <v>#N/A</v>
      </c>
    </row>
    <row r="220" spans="1:31" ht="15" customHeight="1">
      <c r="A220" s="1">
        <v>728</v>
      </c>
      <c r="B220" s="3">
        <v>1202153370</v>
      </c>
      <c r="C220" s="2">
        <v>0</v>
      </c>
      <c r="D220" s="1" t="e">
        <v>#N/A</v>
      </c>
      <c r="E220" s="1" t="e">
        <v>#N/A</v>
      </c>
      <c r="F220" s="1" t="e">
        <v>#N/A</v>
      </c>
      <c r="G220" s="1" t="e">
        <v>#N/A</v>
      </c>
      <c r="H220" s="1" t="e">
        <v>#N/A</v>
      </c>
      <c r="I220" s="1">
        <v>0</v>
      </c>
      <c r="J220" s="6">
        <f>VLOOKUP($B220,Matdis!$A$1:$G$800,7,FALSE)</f>
        <v>0</v>
      </c>
      <c r="K220" s="1">
        <v>3</v>
      </c>
      <c r="L220" s="1">
        <v>0</v>
      </c>
      <c r="M220" s="6">
        <f>VLOOKUP($B220,PSI!$A$1:$G$750,7,FALSE)</f>
        <v>2.5</v>
      </c>
      <c r="N220" s="6">
        <f>VLOOKUP($B220,Pengling!$A$1:$G$750,7,FALSE)</f>
        <v>2.5</v>
      </c>
      <c r="O220" s="1" t="e">
        <v>#N/A</v>
      </c>
      <c r="P220" s="1" t="e">
        <v>#N/A</v>
      </c>
      <c r="Q220" s="1" t="e">
        <v>#N/A</v>
      </c>
      <c r="R220" s="1" t="e">
        <v>#N/A</v>
      </c>
      <c r="S220" s="1" t="e">
        <v>#N/A</v>
      </c>
      <c r="T220" s="1" t="e">
        <v>#N/A</v>
      </c>
      <c r="U220" s="1">
        <v>0</v>
      </c>
      <c r="V220" s="1" t="e">
        <v>#N/A</v>
      </c>
      <c r="W220" s="2" t="e">
        <v>#N/A</v>
      </c>
      <c r="X220" s="2" t="e">
        <v>#N/A</v>
      </c>
      <c r="Y220" s="2" t="e">
        <f t="shared" si="7"/>
        <v>#N/A</v>
      </c>
      <c r="Z220" s="2" t="e">
        <v>#N/A</v>
      </c>
      <c r="AA220" s="2" t="e">
        <v>#N/A</v>
      </c>
      <c r="AB220" s="2" t="e">
        <v>#N/A</v>
      </c>
      <c r="AC220" s="2" t="str">
        <f>VLOOKUP(B220,[1]Sheet1!$A$1:$S$370,9,FALSE)</f>
        <v>RESIGN</v>
      </c>
      <c r="AD220" s="2" t="e">
        <v>#N/A</v>
      </c>
      <c r="AE220" s="2" t="e">
        <f t="shared" si="8"/>
        <v>#N/A</v>
      </c>
    </row>
    <row r="221" spans="1:31" ht="15" customHeight="1">
      <c r="A221" s="1">
        <v>729</v>
      </c>
      <c r="B221" s="3">
        <v>1202153371</v>
      </c>
      <c r="C221" s="2">
        <v>4</v>
      </c>
      <c r="D221" s="1">
        <v>2.5</v>
      </c>
      <c r="E221" s="1">
        <v>3.5</v>
      </c>
      <c r="F221" s="1">
        <v>3.5</v>
      </c>
      <c r="G221" s="1">
        <v>3.5</v>
      </c>
      <c r="H221" s="1">
        <v>3.5</v>
      </c>
      <c r="I221" s="1">
        <v>4</v>
      </c>
      <c r="J221" s="6">
        <f>VLOOKUP($B221,Matdis!$A$1:$G$800,7,FALSE)</f>
        <v>3.5</v>
      </c>
      <c r="K221" s="1">
        <v>4</v>
      </c>
      <c r="L221" s="1">
        <v>3</v>
      </c>
      <c r="M221" s="6">
        <f>VLOOKUP($B221,PSI!$A$1:$G$750,7,FALSE)</f>
        <v>4</v>
      </c>
      <c r="N221" s="6">
        <f>VLOOKUP($B221,Pengling!$A$1:$G$750,7,FALSE)</f>
        <v>4</v>
      </c>
      <c r="O221" s="1">
        <v>4</v>
      </c>
      <c r="P221" s="1">
        <v>3.5</v>
      </c>
      <c r="Q221" s="1">
        <v>3.5</v>
      </c>
      <c r="R221" s="1">
        <v>3.5</v>
      </c>
      <c r="S221" s="1">
        <v>3.5</v>
      </c>
      <c r="T221" s="1">
        <v>4</v>
      </c>
      <c r="U221" s="1">
        <v>3.5</v>
      </c>
      <c r="V221" s="1">
        <v>4</v>
      </c>
      <c r="W221" s="6" t="s">
        <v>31</v>
      </c>
      <c r="X221" s="2" t="e">
        <v>#N/A</v>
      </c>
      <c r="Y221" s="2" t="str">
        <f t="shared" si="7"/>
        <v>EIM</v>
      </c>
      <c r="Z221" s="2">
        <v>3.5</v>
      </c>
      <c r="AA221" s="2">
        <v>4</v>
      </c>
      <c r="AB221" s="2">
        <v>4</v>
      </c>
      <c r="AC221" s="2" t="str">
        <f>VLOOKUP(B221,[1]Sheet1!$A$1:$S$370,9,FALSE)</f>
        <v>GRADUATED</v>
      </c>
      <c r="AD221" s="7">
        <f>VLOOKUP(B221,[1]Sheet1!$A$1:$S$370,10,FALSE)</f>
        <v>43651</v>
      </c>
      <c r="AE221" s="2" t="str">
        <f t="shared" si="8"/>
        <v>TEPAT WAKTU</v>
      </c>
    </row>
    <row r="222" spans="1:31" ht="15" customHeight="1">
      <c r="A222" s="1">
        <v>730</v>
      </c>
      <c r="B222" s="3">
        <v>1202153376</v>
      </c>
      <c r="C222" s="2">
        <v>3.5</v>
      </c>
      <c r="D222" s="1">
        <v>3</v>
      </c>
      <c r="E222" s="1">
        <v>3.5</v>
      </c>
      <c r="F222" s="1">
        <v>3</v>
      </c>
      <c r="G222" s="1">
        <v>3.5</v>
      </c>
      <c r="H222" s="1">
        <v>3.5</v>
      </c>
      <c r="I222" s="1">
        <v>2</v>
      </c>
      <c r="J222" s="6">
        <f>VLOOKUP($B222,Matdis!$A$1:$G$800,7,FALSE)</f>
        <v>3</v>
      </c>
      <c r="K222" s="1">
        <v>3.5</v>
      </c>
      <c r="L222" s="1">
        <v>2.5</v>
      </c>
      <c r="M222" s="6">
        <f>VLOOKUP($B222,PSI!$A$1:$G$750,7,FALSE)</f>
        <v>2.5</v>
      </c>
      <c r="N222" s="6">
        <f>VLOOKUP($B222,Pengling!$A$1:$G$750,7,FALSE)</f>
        <v>3.5</v>
      </c>
      <c r="O222" s="1">
        <v>3.5</v>
      </c>
      <c r="P222" s="1">
        <v>3.5</v>
      </c>
      <c r="Q222" s="1">
        <v>3</v>
      </c>
      <c r="R222" s="1">
        <v>3</v>
      </c>
      <c r="S222" s="1">
        <v>3</v>
      </c>
      <c r="T222" s="1">
        <v>3.5</v>
      </c>
      <c r="U222" s="1">
        <v>3</v>
      </c>
      <c r="V222" s="1">
        <v>3</v>
      </c>
      <c r="W222" s="2" t="e">
        <v>#N/A</v>
      </c>
      <c r="X222" s="2" t="e">
        <v>#N/A</v>
      </c>
      <c r="Y222" s="2" t="e">
        <f t="shared" si="7"/>
        <v>#N/A</v>
      </c>
      <c r="Z222" s="2" t="e">
        <v>#N/A</v>
      </c>
      <c r="AA222" s="2" t="e">
        <v>#N/A</v>
      </c>
      <c r="AB222" s="2" t="e">
        <v>#N/A</v>
      </c>
      <c r="AC222" s="2" t="str">
        <f>VLOOKUP(B222,[1]Sheet1!$A$1:$S$370,9,FALSE)</f>
        <v>STUDENT</v>
      </c>
      <c r="AD222" s="2" t="e">
        <v>#N/A</v>
      </c>
      <c r="AE222" s="2" t="e">
        <f t="shared" si="8"/>
        <v>#N/A</v>
      </c>
    </row>
    <row r="223" spans="1:31" ht="15" customHeight="1">
      <c r="A223" s="1">
        <v>731</v>
      </c>
      <c r="B223" s="3">
        <v>1202153381</v>
      </c>
      <c r="C223" s="2">
        <v>3.5</v>
      </c>
      <c r="D223" s="1">
        <v>3</v>
      </c>
      <c r="E223" s="1">
        <v>3.5</v>
      </c>
      <c r="F223" s="1">
        <v>3.5</v>
      </c>
      <c r="G223" s="1">
        <v>3.5</v>
      </c>
      <c r="H223" s="1">
        <v>4</v>
      </c>
      <c r="I223" s="1">
        <v>4</v>
      </c>
      <c r="J223" s="6">
        <f>VLOOKUP($B223,Matdis!$A$1:$G$800,7,FALSE)</f>
        <v>3</v>
      </c>
      <c r="K223" s="1">
        <v>4</v>
      </c>
      <c r="L223" s="1">
        <v>2.5</v>
      </c>
      <c r="M223" s="6">
        <f>VLOOKUP($B223,PSI!$A$1:$G$750,7,FALSE)</f>
        <v>3.5</v>
      </c>
      <c r="N223" s="6">
        <f>VLOOKUP($B223,Pengling!$A$1:$G$750,7,FALSE)</f>
        <v>4</v>
      </c>
      <c r="O223" s="1">
        <v>4</v>
      </c>
      <c r="P223" s="1">
        <v>3.5</v>
      </c>
      <c r="Q223" s="1">
        <v>3.5</v>
      </c>
      <c r="R223" s="1">
        <v>3.5</v>
      </c>
      <c r="S223" s="1">
        <v>3.5</v>
      </c>
      <c r="T223" s="1">
        <v>4</v>
      </c>
      <c r="U223" s="1">
        <v>2.5</v>
      </c>
      <c r="V223" s="1">
        <v>3.5</v>
      </c>
      <c r="W223" s="2" t="s">
        <v>16</v>
      </c>
      <c r="X223" s="2" t="e">
        <v>#N/A</v>
      </c>
      <c r="Y223" s="2" t="str">
        <f t="shared" si="7"/>
        <v>EA</v>
      </c>
      <c r="Z223" s="2">
        <v>4</v>
      </c>
      <c r="AA223" s="2">
        <v>3</v>
      </c>
      <c r="AB223" s="2">
        <v>3.5</v>
      </c>
      <c r="AC223" s="2" t="str">
        <f>VLOOKUP(B223,[1]Sheet1!$A$1:$S$370,9,FALSE)</f>
        <v>GRADUATED</v>
      </c>
      <c r="AD223" s="7">
        <f>VLOOKUP(B223,[1]Sheet1!$A$1:$S$370,10,FALSE)</f>
        <v>43644</v>
      </c>
      <c r="AE223" s="2" t="str">
        <f t="shared" si="8"/>
        <v>TEPAT WAKTU</v>
      </c>
    </row>
    <row r="224" spans="1:31" ht="15" customHeight="1">
      <c r="A224" s="1">
        <v>732</v>
      </c>
      <c r="B224" s="3">
        <v>1202153382</v>
      </c>
      <c r="C224" s="2">
        <v>0</v>
      </c>
      <c r="D224" s="1" t="e">
        <v>#N/A</v>
      </c>
      <c r="E224" s="1" t="e">
        <v>#N/A</v>
      </c>
      <c r="F224" s="1" t="e">
        <v>#N/A</v>
      </c>
      <c r="G224" s="1" t="e">
        <v>#N/A</v>
      </c>
      <c r="H224" s="1" t="e">
        <v>#N/A</v>
      </c>
      <c r="I224" s="1">
        <v>0</v>
      </c>
      <c r="J224" s="6">
        <f>VLOOKUP($B224,Matdis!$A$1:$G$800,7,FALSE)</f>
        <v>0</v>
      </c>
      <c r="K224" s="1">
        <v>2</v>
      </c>
      <c r="L224" s="1">
        <v>0</v>
      </c>
      <c r="M224" s="6">
        <f>VLOOKUP($B224,PSI!$A$1:$G$750,7,FALSE)</f>
        <v>3</v>
      </c>
      <c r="N224" s="6">
        <f>VLOOKUP($B224,Pengling!$A$1:$G$750,7,FALSE)</f>
        <v>2.5</v>
      </c>
      <c r="O224" s="1" t="e">
        <v>#N/A</v>
      </c>
      <c r="P224" s="1" t="e">
        <v>#N/A</v>
      </c>
      <c r="Q224" s="1" t="e">
        <v>#N/A</v>
      </c>
      <c r="R224" s="1" t="e">
        <v>#N/A</v>
      </c>
      <c r="S224" s="1" t="e">
        <v>#N/A</v>
      </c>
      <c r="T224" s="1" t="e">
        <v>#N/A</v>
      </c>
      <c r="U224" s="1">
        <v>0</v>
      </c>
      <c r="V224" s="1" t="e">
        <v>#N/A</v>
      </c>
      <c r="W224" s="2" t="e">
        <v>#N/A</v>
      </c>
      <c r="X224" s="2" t="e">
        <v>#N/A</v>
      </c>
      <c r="Y224" s="2" t="e">
        <f t="shared" si="7"/>
        <v>#N/A</v>
      </c>
      <c r="Z224" s="2" t="e">
        <v>#N/A</v>
      </c>
      <c r="AA224" s="2" t="e">
        <v>#N/A</v>
      </c>
      <c r="AB224" s="2" t="e">
        <v>#N/A</v>
      </c>
      <c r="AC224" s="2" t="str">
        <f>VLOOKUP(B224,[1]Sheet1!$A$1:$S$370,9,FALSE)</f>
        <v>RESIGN</v>
      </c>
      <c r="AD224" s="2" t="e">
        <v>#N/A</v>
      </c>
      <c r="AE224" s="2" t="e">
        <f t="shared" si="8"/>
        <v>#N/A</v>
      </c>
    </row>
    <row r="225" spans="1:31" ht="15" customHeight="1">
      <c r="A225" s="1">
        <v>733</v>
      </c>
      <c r="B225" s="3">
        <v>1202154116</v>
      </c>
      <c r="C225" s="2">
        <v>3</v>
      </c>
      <c r="D225" s="1">
        <v>3</v>
      </c>
      <c r="E225" s="1">
        <v>3</v>
      </c>
      <c r="F225" s="1">
        <v>3</v>
      </c>
      <c r="G225" s="1">
        <v>3.5</v>
      </c>
      <c r="H225" s="1">
        <v>3</v>
      </c>
      <c r="I225" s="1">
        <v>2</v>
      </c>
      <c r="J225" s="6">
        <f>VLOOKUP($B225,Matdis!$A$1:$G$800,7,FALSE)</f>
        <v>1</v>
      </c>
      <c r="K225" s="1">
        <v>3.5</v>
      </c>
      <c r="L225" s="1">
        <v>3.5</v>
      </c>
      <c r="M225" s="6">
        <f>VLOOKUP($B225,PSI!$A$1:$G$750,7,FALSE)</f>
        <v>3</v>
      </c>
      <c r="N225" s="6">
        <f>VLOOKUP($B225,Pengling!$A$1:$G$750,7,FALSE)</f>
        <v>4</v>
      </c>
      <c r="O225" s="1">
        <v>3.5</v>
      </c>
      <c r="P225" s="1">
        <v>3</v>
      </c>
      <c r="Q225" s="1">
        <v>2.5</v>
      </c>
      <c r="R225" s="1">
        <v>3</v>
      </c>
      <c r="S225" s="1">
        <v>3.5</v>
      </c>
      <c r="T225" s="1">
        <v>3.5</v>
      </c>
      <c r="U225" s="1">
        <v>3.5</v>
      </c>
      <c r="V225" s="1">
        <v>3.5</v>
      </c>
      <c r="W225" s="6" t="s">
        <v>31</v>
      </c>
      <c r="X225" s="2" t="e">
        <v>#N/A</v>
      </c>
      <c r="Y225" s="2" t="str">
        <f t="shared" si="7"/>
        <v>EIM</v>
      </c>
      <c r="Z225" s="2">
        <v>2.5</v>
      </c>
      <c r="AA225" s="2">
        <v>4</v>
      </c>
      <c r="AB225" s="2">
        <v>3.5</v>
      </c>
      <c r="AC225" s="2" t="str">
        <f>VLOOKUP(B225,[1]Sheet1!$A$1:$S$370,9,FALSE)</f>
        <v>GRADUATED</v>
      </c>
      <c r="AD225" s="7">
        <f>VLOOKUP(B225,[1]Sheet1!$A$1:$S$370,10,FALSE)</f>
        <v>43651</v>
      </c>
      <c r="AE225" s="2" t="str">
        <f t="shared" si="8"/>
        <v>TEPAT WAKTU</v>
      </c>
    </row>
    <row r="226" spans="1:31" ht="15" customHeight="1">
      <c r="A226" s="1">
        <v>734</v>
      </c>
      <c r="B226" s="3">
        <v>1202154117</v>
      </c>
      <c r="C226" s="2">
        <v>3.5</v>
      </c>
      <c r="D226" s="1">
        <v>2.5</v>
      </c>
      <c r="E226" s="1">
        <v>3.5</v>
      </c>
      <c r="F226" s="1">
        <v>2</v>
      </c>
      <c r="G226" s="1">
        <v>4</v>
      </c>
      <c r="H226" s="1">
        <v>3.5</v>
      </c>
      <c r="I226" s="1">
        <v>3.5</v>
      </c>
      <c r="J226" s="6">
        <f>VLOOKUP($B226,Matdis!$A$1:$G$800,7,FALSE)</f>
        <v>2.5</v>
      </c>
      <c r="K226" s="1">
        <v>3</v>
      </c>
      <c r="L226" s="1">
        <v>3.5</v>
      </c>
      <c r="M226" s="6">
        <f>VLOOKUP($B226,PSI!$A$1:$G$750,7,FALSE)</f>
        <v>3.5</v>
      </c>
      <c r="N226" s="6">
        <f>VLOOKUP($B226,Pengling!$A$1:$G$750,7,FALSE)</f>
        <v>4</v>
      </c>
      <c r="O226" s="1">
        <v>4</v>
      </c>
      <c r="P226" s="1">
        <v>3.5</v>
      </c>
      <c r="Q226" s="1">
        <v>2.5</v>
      </c>
      <c r="R226" s="1">
        <v>4</v>
      </c>
      <c r="S226" s="1">
        <v>3.5</v>
      </c>
      <c r="T226" s="1">
        <v>3.5</v>
      </c>
      <c r="U226" s="1">
        <v>4</v>
      </c>
      <c r="V226" s="1">
        <v>3.5</v>
      </c>
      <c r="W226" s="6" t="s">
        <v>31</v>
      </c>
      <c r="X226" s="2" t="e">
        <v>#N/A</v>
      </c>
      <c r="Y226" s="2" t="str">
        <f t="shared" si="7"/>
        <v>EIM</v>
      </c>
      <c r="Z226" s="2">
        <v>3.5</v>
      </c>
      <c r="AA226" s="2">
        <v>4</v>
      </c>
      <c r="AB226" s="2">
        <v>3.5</v>
      </c>
      <c r="AC226" s="2" t="str">
        <f>VLOOKUP(B226,[1]Sheet1!$A$1:$S$370,9,FALSE)</f>
        <v>GRADUATED</v>
      </c>
      <c r="AD226" s="7">
        <f>VLOOKUP(B226,[1]Sheet1!$A$1:$S$370,10,FALSE)</f>
        <v>43651</v>
      </c>
      <c r="AE226" s="2" t="str">
        <f t="shared" si="8"/>
        <v>TEPAT WAKTU</v>
      </c>
    </row>
    <row r="227" spans="1:31" ht="15" customHeight="1">
      <c r="A227" s="1">
        <v>735</v>
      </c>
      <c r="B227" s="3">
        <v>1202154118</v>
      </c>
      <c r="C227" s="2">
        <v>3.5</v>
      </c>
      <c r="D227" s="1">
        <v>2.5</v>
      </c>
      <c r="E227" s="1">
        <v>3.5</v>
      </c>
      <c r="F227" s="1" t="e">
        <v>#N/A</v>
      </c>
      <c r="G227" s="1">
        <v>3.5</v>
      </c>
      <c r="H227" s="1">
        <v>3</v>
      </c>
      <c r="I227" s="1">
        <v>2</v>
      </c>
      <c r="J227" s="6">
        <f>VLOOKUP($B227,Matdis!$A$1:$G$800,7,FALSE)</f>
        <v>0</v>
      </c>
      <c r="K227" s="1">
        <v>3.5</v>
      </c>
      <c r="L227" s="1">
        <v>3.5</v>
      </c>
      <c r="M227" s="6">
        <f>VLOOKUP($B227,PSI!$A$1:$G$750,7,FALSE)</f>
        <v>2</v>
      </c>
      <c r="N227" s="6">
        <f>VLOOKUP($B227,Pengling!$A$1:$G$750,7,FALSE)</f>
        <v>4</v>
      </c>
      <c r="O227" s="1">
        <v>3.5</v>
      </c>
      <c r="P227" s="1">
        <v>3.5</v>
      </c>
      <c r="Q227" s="1">
        <v>3</v>
      </c>
      <c r="R227" s="1">
        <v>2</v>
      </c>
      <c r="S227" s="1">
        <v>3.5</v>
      </c>
      <c r="T227" s="1">
        <v>3</v>
      </c>
      <c r="U227" s="1">
        <v>4</v>
      </c>
      <c r="V227" s="1">
        <v>3.5</v>
      </c>
      <c r="W227" s="6" t="s">
        <v>31</v>
      </c>
      <c r="X227" s="2" t="e">
        <v>#N/A</v>
      </c>
      <c r="Y227" s="2" t="str">
        <f t="shared" si="7"/>
        <v>EIM</v>
      </c>
      <c r="Z227" s="2">
        <v>3.5</v>
      </c>
      <c r="AA227" s="2">
        <v>4</v>
      </c>
      <c r="AB227" s="2">
        <v>3.5</v>
      </c>
      <c r="AC227" s="2" t="str">
        <f>VLOOKUP(B227,[1]Sheet1!$A$1:$S$370,9,FALSE)</f>
        <v>GRADUATED</v>
      </c>
      <c r="AD227" s="7">
        <f>VLOOKUP(B227,[1]Sheet1!$A$1:$S$370,10,FALSE)</f>
        <v>43651</v>
      </c>
      <c r="AE227" s="2" t="str">
        <f t="shared" si="8"/>
        <v>TEPAT WAKTU</v>
      </c>
    </row>
    <row r="228" spans="1:31" ht="15" customHeight="1">
      <c r="A228" s="1">
        <v>736</v>
      </c>
      <c r="B228" s="3">
        <v>1202154119</v>
      </c>
      <c r="C228" s="2">
        <v>3.5</v>
      </c>
      <c r="D228" s="1">
        <v>2.5</v>
      </c>
      <c r="E228" s="1">
        <v>4</v>
      </c>
      <c r="F228" s="1">
        <v>3.5</v>
      </c>
      <c r="G228" s="1">
        <v>3.5</v>
      </c>
      <c r="H228" s="1">
        <v>3.5</v>
      </c>
      <c r="I228" s="1">
        <v>3.5</v>
      </c>
      <c r="J228" s="6">
        <f>VLOOKUP($B228,Matdis!$A$1:$G$800,7,FALSE)</f>
        <v>2</v>
      </c>
      <c r="K228" s="1">
        <v>3.5</v>
      </c>
      <c r="L228" s="1">
        <v>4</v>
      </c>
      <c r="M228" s="6">
        <f>VLOOKUP($B228,PSI!$A$1:$G$750,7,FALSE)</f>
        <v>3</v>
      </c>
      <c r="N228" s="6">
        <f>VLOOKUP($B228,Pengling!$A$1:$G$750,7,FALSE)</f>
        <v>4</v>
      </c>
      <c r="O228" s="1">
        <v>3.5</v>
      </c>
      <c r="P228" s="1">
        <v>3.5</v>
      </c>
      <c r="Q228" s="1">
        <v>3.5</v>
      </c>
      <c r="R228" s="1">
        <v>3.5</v>
      </c>
      <c r="S228" s="1">
        <v>3.5</v>
      </c>
      <c r="T228" s="1">
        <v>3.5</v>
      </c>
      <c r="U228" s="1">
        <v>3.5</v>
      </c>
      <c r="V228" s="1">
        <v>3.5</v>
      </c>
      <c r="W228" s="6" t="s">
        <v>31</v>
      </c>
      <c r="X228" s="2" t="e">
        <v>#N/A</v>
      </c>
      <c r="Y228" s="2" t="str">
        <f t="shared" si="7"/>
        <v>EIM</v>
      </c>
      <c r="Z228" s="2">
        <v>3.5</v>
      </c>
      <c r="AA228" s="2">
        <v>4</v>
      </c>
      <c r="AB228" s="2">
        <v>3.5</v>
      </c>
      <c r="AC228" s="2" t="str">
        <f>VLOOKUP(B228,[1]Sheet1!$A$1:$S$370,9,FALSE)</f>
        <v>GRADUATED</v>
      </c>
      <c r="AD228" s="7">
        <f>VLOOKUP(B228,[1]Sheet1!$A$1:$S$370,10,FALSE)</f>
        <v>43656</v>
      </c>
      <c r="AE228" s="2" t="str">
        <f t="shared" si="8"/>
        <v>TEPAT WAKTU</v>
      </c>
    </row>
    <row r="229" spans="1:31" ht="15" customHeight="1">
      <c r="A229" s="1">
        <v>737</v>
      </c>
      <c r="B229" s="3">
        <v>1202154120</v>
      </c>
      <c r="C229" s="2">
        <v>3.5</v>
      </c>
      <c r="D229" s="1">
        <v>2.5</v>
      </c>
      <c r="E229" s="1">
        <v>4</v>
      </c>
      <c r="F229" s="1">
        <v>3.5</v>
      </c>
      <c r="G229" s="1">
        <v>3.5</v>
      </c>
      <c r="H229" s="1">
        <v>3.5</v>
      </c>
      <c r="I229" s="1">
        <v>3.5</v>
      </c>
      <c r="J229" s="6">
        <f>VLOOKUP($B229,Matdis!$A$1:$G$800,7,FALSE)</f>
        <v>4</v>
      </c>
      <c r="K229" s="1">
        <v>3</v>
      </c>
      <c r="L229" s="1">
        <v>4</v>
      </c>
      <c r="M229" s="6">
        <f>VLOOKUP($B229,PSI!$A$1:$G$750,7,FALSE)</f>
        <v>4</v>
      </c>
      <c r="N229" s="6">
        <f>VLOOKUP($B229,Pengling!$A$1:$G$750,7,FALSE)</f>
        <v>4</v>
      </c>
      <c r="O229" s="1">
        <v>4</v>
      </c>
      <c r="P229" s="1">
        <v>3.5</v>
      </c>
      <c r="Q229" s="1">
        <v>3.5</v>
      </c>
      <c r="R229" s="1">
        <v>3.5</v>
      </c>
      <c r="S229" s="1">
        <v>4</v>
      </c>
      <c r="T229" s="1">
        <v>3.5</v>
      </c>
      <c r="U229" s="1">
        <v>3.5</v>
      </c>
      <c r="V229" s="1">
        <v>4</v>
      </c>
      <c r="W229" s="6" t="s">
        <v>31</v>
      </c>
      <c r="X229" s="2" t="e">
        <v>#N/A</v>
      </c>
      <c r="Y229" s="2" t="str">
        <f t="shared" si="7"/>
        <v>EIM</v>
      </c>
      <c r="Z229" s="2">
        <v>3.5</v>
      </c>
      <c r="AA229" s="2">
        <v>4</v>
      </c>
      <c r="AB229" s="2">
        <v>3.5</v>
      </c>
      <c r="AC229" s="2" t="str">
        <f>VLOOKUP(B229,[1]Sheet1!$A$1:$S$370,9,FALSE)</f>
        <v>GRADUATED</v>
      </c>
      <c r="AD229" s="7">
        <f>VLOOKUP(B229,[1]Sheet1!$A$1:$S$370,10,FALSE)</f>
        <v>43644</v>
      </c>
      <c r="AE229" s="2" t="str">
        <f t="shared" si="8"/>
        <v>TEPAT WAKTU</v>
      </c>
    </row>
    <row r="230" spans="1:31" ht="15" customHeight="1">
      <c r="A230" s="1">
        <v>738</v>
      </c>
      <c r="B230" s="3">
        <v>1202154121</v>
      </c>
      <c r="C230" s="2">
        <v>3</v>
      </c>
      <c r="D230" s="1">
        <v>3.5</v>
      </c>
      <c r="E230" s="1">
        <v>2</v>
      </c>
      <c r="F230" s="1">
        <v>3.5</v>
      </c>
      <c r="G230" s="1">
        <v>3</v>
      </c>
      <c r="H230" s="1">
        <v>3.5</v>
      </c>
      <c r="I230" s="1">
        <v>3</v>
      </c>
      <c r="J230" s="6">
        <f>VLOOKUP($B230,Matdis!$A$1:$G$800,7,FALSE)</f>
        <v>2</v>
      </c>
      <c r="K230" s="1">
        <v>4</v>
      </c>
      <c r="L230" s="1">
        <v>3</v>
      </c>
      <c r="M230" s="6">
        <f>VLOOKUP($B230,PSI!$A$1:$G$750,7,FALSE)</f>
        <v>3.5</v>
      </c>
      <c r="N230" s="6">
        <f>VLOOKUP($B230,Pengling!$A$1:$G$750,7,FALSE)</f>
        <v>2.5</v>
      </c>
      <c r="O230" s="1">
        <v>3.5</v>
      </c>
      <c r="P230" s="1">
        <v>3</v>
      </c>
      <c r="Q230" s="1">
        <v>3.5</v>
      </c>
      <c r="R230" s="1">
        <v>3.5</v>
      </c>
      <c r="S230" s="1">
        <v>3</v>
      </c>
      <c r="T230" s="1">
        <v>3.5</v>
      </c>
      <c r="U230" s="1">
        <v>3.5</v>
      </c>
      <c r="V230" s="1">
        <v>3.5</v>
      </c>
      <c r="W230" s="6" t="s">
        <v>30</v>
      </c>
      <c r="X230" s="2" t="e">
        <v>#N/A</v>
      </c>
      <c r="Y230" s="2" t="str">
        <f t="shared" si="7"/>
        <v>ERP</v>
      </c>
      <c r="Z230" s="2">
        <v>4</v>
      </c>
      <c r="AA230" s="2">
        <v>4</v>
      </c>
      <c r="AB230" s="2">
        <v>3.5</v>
      </c>
      <c r="AC230" s="2" t="str">
        <f>VLOOKUP(B230,[1]Sheet1!$A$1:$S$370,9,FALSE)</f>
        <v>GRADUATED</v>
      </c>
      <c r="AD230" s="7">
        <f>VLOOKUP(B230,[1]Sheet1!$A$1:$S$370,10,FALSE)</f>
        <v>43693</v>
      </c>
      <c r="AE230" s="2" t="str">
        <f t="shared" si="8"/>
        <v>TEPAT WAKTU</v>
      </c>
    </row>
    <row r="231" spans="1:31" ht="15" customHeight="1">
      <c r="A231" s="1">
        <v>739</v>
      </c>
      <c r="B231" s="3">
        <v>1202154122</v>
      </c>
      <c r="C231" s="2">
        <v>2.5</v>
      </c>
      <c r="D231" s="1">
        <v>3</v>
      </c>
      <c r="E231" s="1">
        <v>3.5</v>
      </c>
      <c r="F231" s="1">
        <v>3.5</v>
      </c>
      <c r="G231" s="1">
        <v>2.5</v>
      </c>
      <c r="H231" s="1">
        <v>2</v>
      </c>
      <c r="I231" s="1">
        <v>2</v>
      </c>
      <c r="J231" s="6">
        <f>VLOOKUP($B231,Matdis!$A$1:$G$800,7,FALSE)</f>
        <v>2</v>
      </c>
      <c r="K231" s="1">
        <v>3.5</v>
      </c>
      <c r="L231" s="1">
        <v>2.5</v>
      </c>
      <c r="M231" s="6">
        <f>VLOOKUP($B231,PSI!$A$1:$G$750,7,FALSE)</f>
        <v>2.5</v>
      </c>
      <c r="N231" s="6">
        <f>VLOOKUP($B231,Pengling!$A$1:$G$750,7,FALSE)</f>
        <v>4</v>
      </c>
      <c r="O231" s="1">
        <v>3.5</v>
      </c>
      <c r="P231" s="1">
        <v>2.5</v>
      </c>
      <c r="Q231" s="1">
        <v>2</v>
      </c>
      <c r="R231" s="1">
        <v>2.5</v>
      </c>
      <c r="S231" s="1">
        <v>3</v>
      </c>
      <c r="T231" s="1">
        <v>3</v>
      </c>
      <c r="U231" s="1">
        <v>3</v>
      </c>
      <c r="V231" s="1">
        <v>3.5</v>
      </c>
      <c r="W231" s="6" t="s">
        <v>31</v>
      </c>
      <c r="X231" s="2" t="e">
        <v>#N/A</v>
      </c>
      <c r="Y231" s="2" t="str">
        <f t="shared" si="7"/>
        <v>EIM</v>
      </c>
      <c r="Z231" s="2">
        <v>3.5</v>
      </c>
      <c r="AA231" s="2">
        <v>4</v>
      </c>
      <c r="AB231" s="2">
        <v>3.5</v>
      </c>
      <c r="AC231" s="2" t="str">
        <f>VLOOKUP(B231,[1]Sheet1!$A$1:$S$370,9,FALSE)</f>
        <v>GRADUATED</v>
      </c>
      <c r="AD231" s="7">
        <f>VLOOKUP(B231,[1]Sheet1!$A$1:$S$370,10,FALSE)</f>
        <v>43707</v>
      </c>
      <c r="AE231" s="2" t="str">
        <f t="shared" si="8"/>
        <v>TEPAT WAKTU</v>
      </c>
    </row>
    <row r="232" spans="1:31" ht="15" customHeight="1">
      <c r="A232" s="1">
        <v>740</v>
      </c>
      <c r="B232" s="3">
        <v>1202154123</v>
      </c>
      <c r="C232" s="2">
        <v>3</v>
      </c>
      <c r="D232" s="1">
        <v>3.5</v>
      </c>
      <c r="E232" s="1">
        <v>4</v>
      </c>
      <c r="F232" s="1">
        <v>3.5</v>
      </c>
      <c r="G232" s="1">
        <v>3.5</v>
      </c>
      <c r="H232" s="1">
        <v>3.5</v>
      </c>
      <c r="I232" s="1">
        <v>3.5</v>
      </c>
      <c r="J232" s="6">
        <f>VLOOKUP($B232,Matdis!$A$1:$G$800,7,FALSE)</f>
        <v>4</v>
      </c>
      <c r="K232" s="1">
        <v>3.5</v>
      </c>
      <c r="L232" s="1">
        <v>3.5</v>
      </c>
      <c r="M232" s="6">
        <f>VLOOKUP($B232,PSI!$A$1:$G$750,7,FALSE)</f>
        <v>4</v>
      </c>
      <c r="N232" s="6">
        <f>VLOOKUP($B232,Pengling!$A$1:$G$750,7,FALSE)</f>
        <v>4</v>
      </c>
      <c r="O232" s="1">
        <v>3.5</v>
      </c>
      <c r="P232" s="1">
        <v>3.5</v>
      </c>
      <c r="Q232" s="1">
        <v>3.5</v>
      </c>
      <c r="R232" s="1">
        <v>3</v>
      </c>
      <c r="S232" s="1">
        <v>3</v>
      </c>
      <c r="T232" s="1">
        <v>3.5</v>
      </c>
      <c r="U232" s="1">
        <v>3.5</v>
      </c>
      <c r="V232" s="1">
        <v>4</v>
      </c>
      <c r="W232" s="6" t="s">
        <v>33</v>
      </c>
      <c r="X232" s="2" t="e">
        <v>#N/A</v>
      </c>
      <c r="Y232" s="2" t="str">
        <f t="shared" si="7"/>
        <v>EAD</v>
      </c>
      <c r="Z232" s="2">
        <v>4</v>
      </c>
      <c r="AA232" s="2">
        <v>3.5</v>
      </c>
      <c r="AB232" s="2">
        <v>3</v>
      </c>
      <c r="AC232" s="2" t="str">
        <f>VLOOKUP(B232,[1]Sheet1!$A$1:$S$370,9,FALSE)</f>
        <v>GRADUATED</v>
      </c>
      <c r="AD232" s="7">
        <f>VLOOKUP(B232,[1]Sheet1!$A$1:$S$370,10,FALSE)</f>
        <v>43693</v>
      </c>
      <c r="AE232" s="2" t="str">
        <f t="shared" si="8"/>
        <v>TEPAT WAKTU</v>
      </c>
    </row>
    <row r="233" spans="1:31" ht="15" customHeight="1">
      <c r="A233" s="1">
        <v>741</v>
      </c>
      <c r="B233" s="3">
        <v>1202154124</v>
      </c>
      <c r="C233" s="2">
        <v>2</v>
      </c>
      <c r="D233" s="1">
        <v>2.5</v>
      </c>
      <c r="E233" s="1">
        <v>3.5</v>
      </c>
      <c r="F233" s="1">
        <v>2.5</v>
      </c>
      <c r="G233" s="1">
        <v>3.5</v>
      </c>
      <c r="H233" s="1">
        <v>1</v>
      </c>
      <c r="I233" s="1">
        <v>0</v>
      </c>
      <c r="J233" s="6">
        <f>VLOOKUP($B233,Matdis!$A$1:$G$800,7,FALSE)</f>
        <v>2</v>
      </c>
      <c r="K233" s="1">
        <v>2.5</v>
      </c>
      <c r="L233" s="1">
        <v>3.5</v>
      </c>
      <c r="M233" s="6">
        <f>VLOOKUP($B233,PSI!$A$1:$G$750,7,FALSE)</f>
        <v>3.5</v>
      </c>
      <c r="N233" s="6">
        <f>VLOOKUP($B233,Pengling!$A$1:$G$750,7,FALSE)</f>
        <v>4</v>
      </c>
      <c r="O233" s="1">
        <v>3.5</v>
      </c>
      <c r="P233" s="1">
        <v>2</v>
      </c>
      <c r="Q233" s="1">
        <v>2</v>
      </c>
      <c r="R233" s="1">
        <v>2</v>
      </c>
      <c r="S233" s="1">
        <v>1</v>
      </c>
      <c r="T233" s="1">
        <v>3</v>
      </c>
      <c r="U233" s="1">
        <v>3</v>
      </c>
      <c r="V233" s="1">
        <v>2.5</v>
      </c>
      <c r="W233" s="6" t="s">
        <v>34</v>
      </c>
      <c r="X233" s="2" t="e">
        <v>#N/A</v>
      </c>
      <c r="Y233" s="2" t="str">
        <f t="shared" si="7"/>
        <v>ISM</v>
      </c>
      <c r="Z233" s="2" t="e">
        <v>#N/A</v>
      </c>
      <c r="AA233" s="2">
        <v>3.5</v>
      </c>
      <c r="AB233" s="2" t="e">
        <v>#N/A</v>
      </c>
      <c r="AC233" s="2" t="str">
        <f>VLOOKUP(B233,[1]Sheet1!$A$1:$S$370,9,FALSE)</f>
        <v>STUDENT</v>
      </c>
      <c r="AD233" s="2" t="e">
        <v>#N/A</v>
      </c>
      <c r="AE233" s="2" t="e">
        <f t="shared" si="8"/>
        <v>#N/A</v>
      </c>
    </row>
    <row r="234" spans="1:31" ht="15" customHeight="1">
      <c r="A234" s="1">
        <v>742</v>
      </c>
      <c r="B234" s="3">
        <v>1202154125</v>
      </c>
      <c r="C234" s="2">
        <v>3</v>
      </c>
      <c r="D234" s="1">
        <v>2.5</v>
      </c>
      <c r="E234" s="1">
        <v>3</v>
      </c>
      <c r="F234" s="1">
        <v>1</v>
      </c>
      <c r="G234" s="1">
        <v>3.5</v>
      </c>
      <c r="H234" s="1">
        <v>2.5</v>
      </c>
      <c r="I234" s="1">
        <v>3.5</v>
      </c>
      <c r="J234" s="6">
        <f>VLOOKUP($B234,Matdis!$A$1:$G$800,7,FALSE)</f>
        <v>0</v>
      </c>
      <c r="K234" s="1">
        <v>3</v>
      </c>
      <c r="L234" s="1">
        <v>3</v>
      </c>
      <c r="M234" s="6">
        <f>VLOOKUP($B234,PSI!$A$1:$G$750,7,FALSE)</f>
        <v>2</v>
      </c>
      <c r="N234" s="6">
        <f>VLOOKUP($B234,Pengling!$A$1:$G$750,7,FALSE)</f>
        <v>4</v>
      </c>
      <c r="O234" s="1">
        <v>4</v>
      </c>
      <c r="P234" s="1">
        <v>2.5</v>
      </c>
      <c r="Q234" s="1">
        <v>2</v>
      </c>
      <c r="R234" s="1">
        <v>2</v>
      </c>
      <c r="S234" s="1">
        <v>3.5</v>
      </c>
      <c r="T234" s="1">
        <v>2.5</v>
      </c>
      <c r="U234" s="1">
        <v>3</v>
      </c>
      <c r="V234" s="1">
        <v>3.5</v>
      </c>
      <c r="W234" s="2" t="s">
        <v>16</v>
      </c>
      <c r="X234" s="2" t="e">
        <v>#N/A</v>
      </c>
      <c r="Y234" s="2" t="str">
        <f t="shared" si="7"/>
        <v>EA</v>
      </c>
      <c r="Z234" s="2">
        <v>4</v>
      </c>
      <c r="AA234" s="2" t="e">
        <v>#N/A</v>
      </c>
      <c r="AB234" s="2">
        <v>3.5</v>
      </c>
      <c r="AC234" s="2" t="str">
        <f>VLOOKUP(B234,[1]Sheet1!$A$1:$S$370,9,FALSE)</f>
        <v>STUDENT</v>
      </c>
      <c r="AD234" s="2" t="e">
        <v>#N/A</v>
      </c>
      <c r="AE234" s="2" t="e">
        <f t="shared" si="8"/>
        <v>#N/A</v>
      </c>
    </row>
    <row r="235" spans="1:31" ht="15" customHeight="1">
      <c r="A235" s="1">
        <v>743</v>
      </c>
      <c r="B235" s="3">
        <v>1202154126</v>
      </c>
      <c r="C235" s="2">
        <v>3.5</v>
      </c>
      <c r="D235" s="1">
        <v>2.5</v>
      </c>
      <c r="E235" s="1">
        <v>3.5</v>
      </c>
      <c r="F235" s="1">
        <v>2</v>
      </c>
      <c r="G235" s="1">
        <v>3.5</v>
      </c>
      <c r="H235" s="1">
        <v>2</v>
      </c>
      <c r="I235" s="1">
        <v>3.5</v>
      </c>
      <c r="J235" s="6">
        <f>VLOOKUP($B235,Matdis!$A$1:$G$800,7,FALSE)</f>
        <v>1</v>
      </c>
      <c r="K235" s="1">
        <v>2.5</v>
      </c>
      <c r="L235" s="1">
        <v>3</v>
      </c>
      <c r="M235" s="6">
        <f>VLOOKUP($B235,PSI!$A$1:$G$750,7,FALSE)</f>
        <v>2.5</v>
      </c>
      <c r="N235" s="6">
        <f>VLOOKUP($B235,Pengling!$A$1:$G$750,7,FALSE)</f>
        <v>3.5</v>
      </c>
      <c r="O235" s="1">
        <v>2</v>
      </c>
      <c r="P235" s="1">
        <v>2.5</v>
      </c>
      <c r="Q235" s="1">
        <v>2</v>
      </c>
      <c r="R235" s="1">
        <v>2</v>
      </c>
      <c r="S235" s="1">
        <v>2</v>
      </c>
      <c r="T235" s="1">
        <v>2.5</v>
      </c>
      <c r="U235" s="1">
        <v>3.5</v>
      </c>
      <c r="V235" s="1">
        <v>3</v>
      </c>
      <c r="W235" s="6" t="s">
        <v>35</v>
      </c>
      <c r="X235" s="2" t="e">
        <v>#N/A</v>
      </c>
      <c r="Y235" s="2" t="str">
        <f t="shared" si="7"/>
        <v>EDM</v>
      </c>
      <c r="Z235" s="2">
        <v>3.5</v>
      </c>
      <c r="AA235" s="2">
        <v>3.5</v>
      </c>
      <c r="AB235" s="2">
        <v>3</v>
      </c>
      <c r="AC235" s="2" t="str">
        <f>VLOOKUP(B235,[1]Sheet1!$A$1:$S$370,9,FALSE)</f>
        <v>STUDENT</v>
      </c>
      <c r="AD235" s="2" t="e">
        <v>#N/A</v>
      </c>
      <c r="AE235" s="2" t="e">
        <f t="shared" si="8"/>
        <v>#N/A</v>
      </c>
    </row>
    <row r="236" spans="1:31" ht="15" customHeight="1">
      <c r="A236" s="1">
        <v>744</v>
      </c>
      <c r="B236" s="3">
        <v>1202154127</v>
      </c>
      <c r="C236" s="2">
        <v>3.5</v>
      </c>
      <c r="D236" s="1">
        <v>3</v>
      </c>
      <c r="E236" s="1">
        <v>3.5</v>
      </c>
      <c r="F236" s="1">
        <v>1</v>
      </c>
      <c r="G236" s="1">
        <v>3.5</v>
      </c>
      <c r="H236" s="1">
        <v>3.5</v>
      </c>
      <c r="I236" s="1">
        <v>3</v>
      </c>
      <c r="J236" s="6">
        <f>VLOOKUP($B236,Matdis!$A$1:$G$800,7,FALSE)</f>
        <v>3</v>
      </c>
      <c r="K236" s="1">
        <v>3</v>
      </c>
      <c r="L236" s="1">
        <v>3.5</v>
      </c>
      <c r="M236" s="6">
        <f>VLOOKUP($B236,PSI!$A$1:$G$750,7,FALSE)</f>
        <v>3</v>
      </c>
      <c r="N236" s="6">
        <f>VLOOKUP($B236,Pengling!$A$1:$G$750,7,FALSE)</f>
        <v>4</v>
      </c>
      <c r="O236" s="1">
        <v>3.5</v>
      </c>
      <c r="P236" s="1">
        <v>2</v>
      </c>
      <c r="Q236" s="1">
        <v>3</v>
      </c>
      <c r="R236" s="1">
        <v>3.5</v>
      </c>
      <c r="S236" s="1">
        <v>3.5</v>
      </c>
      <c r="T236" s="1">
        <v>3.5</v>
      </c>
      <c r="U236" s="1">
        <v>3.5</v>
      </c>
      <c r="V236" s="1">
        <v>3.5</v>
      </c>
      <c r="W236" s="6" t="s">
        <v>35</v>
      </c>
      <c r="X236" s="2" t="e">
        <v>#N/A</v>
      </c>
      <c r="Y236" s="2" t="str">
        <f t="shared" si="7"/>
        <v>EDM</v>
      </c>
      <c r="Z236" s="2">
        <v>3.5</v>
      </c>
      <c r="AA236" s="2">
        <v>3.5</v>
      </c>
      <c r="AB236" s="2">
        <v>3.5</v>
      </c>
      <c r="AC236" s="2" t="str">
        <f>VLOOKUP(B236,[1]Sheet1!$A$1:$S$370,9,FALSE)</f>
        <v>GRADUATED</v>
      </c>
      <c r="AD236" s="7">
        <f>VLOOKUP(B236,[1]Sheet1!$A$1:$S$370,10,FALSE)</f>
        <v>43707</v>
      </c>
      <c r="AE236" s="2" t="str">
        <f t="shared" si="8"/>
        <v>TEPAT WAKTU</v>
      </c>
    </row>
    <row r="237" spans="1:31" ht="15" customHeight="1">
      <c r="A237" s="1">
        <v>745</v>
      </c>
      <c r="B237" s="3">
        <v>1202154128</v>
      </c>
      <c r="C237" s="2">
        <v>3</v>
      </c>
      <c r="D237" s="1">
        <v>0</v>
      </c>
      <c r="E237" s="1" t="e">
        <v>#N/A</v>
      </c>
      <c r="F237" s="1">
        <v>0</v>
      </c>
      <c r="G237" s="1">
        <v>0</v>
      </c>
      <c r="H237" s="1">
        <v>0</v>
      </c>
      <c r="I237" s="1">
        <v>3.5</v>
      </c>
      <c r="J237" s="6">
        <f>VLOOKUP($B237,Matdis!$A$1:$G$800,7,FALSE)</f>
        <v>1</v>
      </c>
      <c r="K237" s="1">
        <v>2</v>
      </c>
      <c r="L237" s="1">
        <v>2.5</v>
      </c>
      <c r="M237" s="6">
        <f>VLOOKUP($B237,PSI!$A$1:$G$750,7,FALSE)</f>
        <v>4</v>
      </c>
      <c r="N237" s="6">
        <f>VLOOKUP($B237,Pengling!$A$1:$G$750,7,FALSE)</f>
        <v>3.5</v>
      </c>
      <c r="O237" s="1">
        <v>0</v>
      </c>
      <c r="P237" s="1">
        <v>1</v>
      </c>
      <c r="Q237" s="1">
        <v>0</v>
      </c>
      <c r="R237" s="1">
        <v>0</v>
      </c>
      <c r="S237" s="1">
        <v>0</v>
      </c>
      <c r="T237" s="1">
        <v>0</v>
      </c>
      <c r="U237" s="1">
        <v>2.5</v>
      </c>
      <c r="V237" s="1" t="e">
        <v>#N/A</v>
      </c>
      <c r="W237" s="2" t="e">
        <v>#N/A</v>
      </c>
      <c r="X237" s="2" t="e">
        <v>#N/A</v>
      </c>
      <c r="Y237" s="2" t="e">
        <f t="shared" si="7"/>
        <v>#N/A</v>
      </c>
      <c r="Z237" s="2" t="e">
        <v>#N/A</v>
      </c>
      <c r="AA237" s="2" t="e">
        <v>#N/A</v>
      </c>
      <c r="AB237" s="2" t="e">
        <v>#N/A</v>
      </c>
      <c r="AC237" s="2" t="str">
        <f>VLOOKUP(B237,[1]Sheet1!$A$1:$S$370,9,FALSE)</f>
        <v>RESIGN</v>
      </c>
      <c r="AD237" s="2" t="e">
        <v>#N/A</v>
      </c>
      <c r="AE237" s="2" t="e">
        <f t="shared" si="8"/>
        <v>#N/A</v>
      </c>
    </row>
    <row r="238" spans="1:31" ht="15" customHeight="1">
      <c r="A238" s="1">
        <v>746</v>
      </c>
      <c r="B238" s="3">
        <v>1202154129</v>
      </c>
      <c r="C238" s="2">
        <v>3.5</v>
      </c>
      <c r="D238" s="1">
        <v>3.5</v>
      </c>
      <c r="E238" s="1">
        <v>4</v>
      </c>
      <c r="F238" s="1">
        <v>4</v>
      </c>
      <c r="G238" s="1">
        <v>3.5</v>
      </c>
      <c r="H238" s="1">
        <v>4</v>
      </c>
      <c r="I238" s="1">
        <v>3</v>
      </c>
      <c r="J238" s="6">
        <f>VLOOKUP($B238,Matdis!$A$1:$G$800,7,FALSE)</f>
        <v>2</v>
      </c>
      <c r="K238" s="1">
        <v>4</v>
      </c>
      <c r="L238" s="1">
        <v>3.5</v>
      </c>
      <c r="M238" s="6">
        <f>VLOOKUP($B238,PSI!$A$1:$G$750,7,FALSE)</f>
        <v>3.5</v>
      </c>
      <c r="N238" s="6">
        <f>VLOOKUP($B238,Pengling!$A$1:$G$750,7,FALSE)</f>
        <v>4</v>
      </c>
      <c r="O238" s="1">
        <v>3.5</v>
      </c>
      <c r="P238" s="1">
        <v>3</v>
      </c>
      <c r="Q238" s="1">
        <v>4</v>
      </c>
      <c r="R238" s="1">
        <v>2.5</v>
      </c>
      <c r="S238" s="1">
        <v>3.5</v>
      </c>
      <c r="T238" s="1">
        <v>3.5</v>
      </c>
      <c r="U238" s="1">
        <v>3.5</v>
      </c>
      <c r="V238" s="1">
        <v>3.5</v>
      </c>
      <c r="W238" s="6" t="s">
        <v>35</v>
      </c>
      <c r="X238" s="2" t="e">
        <v>#N/A</v>
      </c>
      <c r="Y238" s="2" t="str">
        <f t="shared" si="7"/>
        <v>EDM</v>
      </c>
      <c r="Z238" s="2">
        <v>4</v>
      </c>
      <c r="AA238" s="2">
        <v>4</v>
      </c>
      <c r="AB238" s="2">
        <v>3.5</v>
      </c>
      <c r="AC238" s="2" t="str">
        <f>VLOOKUP(B238,[1]Sheet1!$A$1:$S$370,9,FALSE)</f>
        <v>GRADUATED</v>
      </c>
      <c r="AD238" s="7">
        <f>VLOOKUP(B238,[1]Sheet1!$A$1:$S$370,10,FALSE)</f>
        <v>43644</v>
      </c>
      <c r="AE238" s="2" t="str">
        <f t="shared" si="8"/>
        <v>TEPAT WAKTU</v>
      </c>
    </row>
    <row r="239" spans="1:31" ht="15" customHeight="1">
      <c r="A239" s="1">
        <v>747</v>
      </c>
      <c r="B239" s="3">
        <v>1202154130</v>
      </c>
      <c r="C239" s="2">
        <v>2</v>
      </c>
      <c r="D239" s="1">
        <v>2.5</v>
      </c>
      <c r="E239" s="1">
        <v>3.5</v>
      </c>
      <c r="F239" s="1">
        <v>2.5</v>
      </c>
      <c r="G239" s="1">
        <v>2.5</v>
      </c>
      <c r="H239" s="1">
        <v>2.5</v>
      </c>
      <c r="I239" s="1">
        <v>1</v>
      </c>
      <c r="J239" s="6">
        <f>VLOOKUP($B239,Matdis!$A$1:$G$800,7,FALSE)</f>
        <v>2</v>
      </c>
      <c r="K239" s="1">
        <v>3.5</v>
      </c>
      <c r="L239" s="1">
        <v>3.5</v>
      </c>
      <c r="M239" s="6">
        <f>VLOOKUP($B239,PSI!$A$1:$G$750,7,FALSE)</f>
        <v>3.5</v>
      </c>
      <c r="N239" s="6">
        <f>VLOOKUP($B239,Pengling!$A$1:$G$750,7,FALSE)</f>
        <v>4</v>
      </c>
      <c r="O239" s="1">
        <v>3.5</v>
      </c>
      <c r="P239" s="1">
        <v>3.5</v>
      </c>
      <c r="Q239" s="1">
        <v>3.5</v>
      </c>
      <c r="R239" s="1">
        <v>3</v>
      </c>
      <c r="S239" s="1">
        <v>3</v>
      </c>
      <c r="T239" s="1">
        <v>3.5</v>
      </c>
      <c r="U239" s="1">
        <v>2.5</v>
      </c>
      <c r="V239" s="1">
        <v>3.5</v>
      </c>
      <c r="W239" s="6" t="s">
        <v>30</v>
      </c>
      <c r="X239" s="2" t="e">
        <v>#N/A</v>
      </c>
      <c r="Y239" s="2" t="str">
        <f t="shared" si="7"/>
        <v>ERP</v>
      </c>
      <c r="Z239" s="2">
        <v>3.5</v>
      </c>
      <c r="AA239" s="2">
        <v>3.5</v>
      </c>
      <c r="AB239" s="2">
        <v>3.5</v>
      </c>
      <c r="AC239" s="2" t="str">
        <f>VLOOKUP(B239,[1]Sheet1!$A$1:$S$370,9,FALSE)</f>
        <v>GRADUATED</v>
      </c>
      <c r="AD239" s="7">
        <f>VLOOKUP(B239,[1]Sheet1!$A$1:$S$370,10,FALSE)</f>
        <v>43651</v>
      </c>
      <c r="AE239" s="2" t="str">
        <f t="shared" si="8"/>
        <v>TEPAT WAKTU</v>
      </c>
    </row>
    <row r="240" spans="1:31" ht="15" customHeight="1">
      <c r="A240" s="1">
        <v>748</v>
      </c>
      <c r="B240" s="3">
        <v>1202154131</v>
      </c>
      <c r="C240" s="2">
        <v>2</v>
      </c>
      <c r="D240" s="1">
        <v>1</v>
      </c>
      <c r="E240" s="1">
        <v>3.5</v>
      </c>
      <c r="F240" s="1">
        <v>3</v>
      </c>
      <c r="G240" s="1">
        <v>3</v>
      </c>
      <c r="H240" s="1">
        <v>3.5</v>
      </c>
      <c r="I240" s="1">
        <v>1</v>
      </c>
      <c r="J240" s="6">
        <f>VLOOKUP($B240,Matdis!$A$1:$G$800,7,FALSE)</f>
        <v>0</v>
      </c>
      <c r="K240" s="1">
        <v>3.5</v>
      </c>
      <c r="L240" s="1">
        <v>2</v>
      </c>
      <c r="M240" s="6">
        <f>VLOOKUP($B240,PSI!$A$1:$G$750,7,FALSE)</f>
        <v>3</v>
      </c>
      <c r="N240" s="6">
        <f>VLOOKUP($B240,Pengling!$A$1:$G$750,7,FALSE)</f>
        <v>4</v>
      </c>
      <c r="O240" s="1">
        <v>0</v>
      </c>
      <c r="P240" s="1">
        <v>2</v>
      </c>
      <c r="Q240" s="1">
        <v>1</v>
      </c>
      <c r="R240" s="1">
        <v>0</v>
      </c>
      <c r="S240" s="1">
        <v>0</v>
      </c>
      <c r="T240" s="1">
        <v>0</v>
      </c>
      <c r="U240" s="1">
        <v>3.5</v>
      </c>
      <c r="V240" s="1">
        <v>3.5</v>
      </c>
      <c r="W240" s="2" t="e">
        <v>#N/A</v>
      </c>
      <c r="X240" s="2" t="e">
        <v>#N/A</v>
      </c>
      <c r="Y240" s="2" t="e">
        <f t="shared" si="7"/>
        <v>#N/A</v>
      </c>
      <c r="Z240" s="2" t="e">
        <v>#N/A</v>
      </c>
      <c r="AA240" s="2" t="e">
        <v>#N/A</v>
      </c>
      <c r="AB240" s="2" t="e">
        <v>#N/A</v>
      </c>
      <c r="AC240" s="2" t="str">
        <f>VLOOKUP(B240,[1]Sheet1!$A$1:$S$370,9,FALSE)</f>
        <v>STUDENT</v>
      </c>
      <c r="AD240" s="2" t="e">
        <v>#N/A</v>
      </c>
      <c r="AE240" s="2" t="e">
        <f t="shared" si="8"/>
        <v>#N/A</v>
      </c>
    </row>
    <row r="241" spans="1:31" ht="15" customHeight="1">
      <c r="A241" s="1">
        <v>749</v>
      </c>
      <c r="B241" s="3">
        <v>1202154132</v>
      </c>
      <c r="C241" s="2">
        <v>2</v>
      </c>
      <c r="D241" s="1">
        <v>3</v>
      </c>
      <c r="E241" s="1">
        <v>3.5</v>
      </c>
      <c r="F241" s="1">
        <v>3</v>
      </c>
      <c r="G241" s="1">
        <v>3.5</v>
      </c>
      <c r="H241" s="1">
        <v>2.5</v>
      </c>
      <c r="I241" s="1">
        <v>2</v>
      </c>
      <c r="J241" s="6">
        <f>VLOOKUP($B241,Matdis!$A$1:$G$800,7,FALSE)</f>
        <v>1</v>
      </c>
      <c r="K241" s="1">
        <v>2</v>
      </c>
      <c r="L241" s="1">
        <v>3.5</v>
      </c>
      <c r="M241" s="6">
        <f>VLOOKUP($B241,PSI!$A$1:$G$750,7,FALSE)</f>
        <v>2.5</v>
      </c>
      <c r="N241" s="6">
        <f>VLOOKUP($B241,Pengling!$A$1:$G$750,7,FALSE)</f>
        <v>4</v>
      </c>
      <c r="O241" s="1">
        <v>4</v>
      </c>
      <c r="P241" s="1">
        <v>2.5</v>
      </c>
      <c r="Q241" s="1">
        <v>3</v>
      </c>
      <c r="R241" s="1">
        <v>2</v>
      </c>
      <c r="S241" s="1">
        <v>2</v>
      </c>
      <c r="T241" s="1">
        <v>3</v>
      </c>
      <c r="U241" s="1">
        <v>3.5</v>
      </c>
      <c r="V241" s="1">
        <v>3.5</v>
      </c>
      <c r="W241" s="6" t="s">
        <v>34</v>
      </c>
      <c r="X241" s="2" t="e">
        <v>#N/A</v>
      </c>
      <c r="Y241" s="2" t="str">
        <f t="shared" si="7"/>
        <v>ISM</v>
      </c>
      <c r="Z241" s="2">
        <v>4</v>
      </c>
      <c r="AA241" s="2">
        <v>4</v>
      </c>
      <c r="AB241" s="2">
        <v>3.5</v>
      </c>
      <c r="AC241" s="2" t="str">
        <f>VLOOKUP(B241,[1]Sheet1!$A$1:$S$370,9,FALSE)</f>
        <v>GRADUATED</v>
      </c>
      <c r="AD241" s="7">
        <f>VLOOKUP(B241,[1]Sheet1!$A$1:$S$370,10,FALSE)</f>
        <v>43693</v>
      </c>
      <c r="AE241" s="2" t="str">
        <f t="shared" si="8"/>
        <v>TEPAT WAKTU</v>
      </c>
    </row>
    <row r="242" spans="1:31">
      <c r="A242" s="1">
        <v>750</v>
      </c>
      <c r="B242" s="3">
        <v>1202154133</v>
      </c>
      <c r="C242" s="2">
        <v>3</v>
      </c>
      <c r="D242" s="1">
        <v>3</v>
      </c>
      <c r="E242" s="1">
        <v>3.5</v>
      </c>
      <c r="F242" s="1">
        <v>3</v>
      </c>
      <c r="G242" s="1">
        <v>4</v>
      </c>
      <c r="H242" s="1">
        <v>2.5</v>
      </c>
      <c r="I242" s="1">
        <v>3</v>
      </c>
      <c r="J242" s="6">
        <f>VLOOKUP($B242,Matdis!$A$1:$G$800,7,FALSE)</f>
        <v>3</v>
      </c>
      <c r="K242" s="1">
        <v>3</v>
      </c>
      <c r="L242" s="1">
        <v>3.5</v>
      </c>
      <c r="M242" s="6">
        <f>VLOOKUP($B242,PSI!$A$1:$G$750,7,FALSE)</f>
        <v>4</v>
      </c>
      <c r="N242" s="6">
        <f>VLOOKUP($B242,Pengling!$A$1:$G$750,7,FALSE)</f>
        <v>4</v>
      </c>
      <c r="O242" s="1">
        <v>4</v>
      </c>
      <c r="P242" s="1">
        <v>3.5</v>
      </c>
      <c r="Q242" s="1">
        <v>2.5</v>
      </c>
      <c r="R242" s="1">
        <v>2.5</v>
      </c>
      <c r="S242" s="1">
        <v>3.5</v>
      </c>
      <c r="T242" s="1">
        <v>3</v>
      </c>
      <c r="U242" s="1">
        <v>3.5</v>
      </c>
      <c r="V242" s="1">
        <v>3.5</v>
      </c>
      <c r="W242" s="2" t="s">
        <v>32</v>
      </c>
      <c r="X242" s="2" t="e">
        <v>#N/A</v>
      </c>
      <c r="Y242" s="2" t="str">
        <f t="shared" si="7"/>
        <v>TECHNO</v>
      </c>
      <c r="Z242" s="2">
        <v>3</v>
      </c>
      <c r="AA242" s="2">
        <v>4</v>
      </c>
      <c r="AB242" s="2">
        <v>3.5</v>
      </c>
      <c r="AC242" s="2" t="str">
        <f>VLOOKUP(B242,[1]Sheet1!$A$1:$S$370,9,FALSE)</f>
        <v>GRADUATED</v>
      </c>
      <c r="AD242" s="7">
        <f>VLOOKUP(B242,[1]Sheet1!$A$1:$S$370,10,FALSE)</f>
        <v>43707</v>
      </c>
      <c r="AE242" s="2" t="str">
        <f t="shared" si="8"/>
        <v>TEPAT WAKTU</v>
      </c>
    </row>
    <row r="243" spans="1:31" ht="15" customHeight="1">
      <c r="A243" s="1">
        <v>751</v>
      </c>
      <c r="B243" s="3">
        <v>1202154134</v>
      </c>
      <c r="C243" s="2">
        <v>3.5</v>
      </c>
      <c r="D243" s="1">
        <v>2.5</v>
      </c>
      <c r="E243" s="1">
        <v>3.5</v>
      </c>
      <c r="F243" s="1">
        <v>2</v>
      </c>
      <c r="G243" s="1">
        <v>3.5</v>
      </c>
      <c r="H243" s="1">
        <v>3</v>
      </c>
      <c r="I243" s="1">
        <v>3.5</v>
      </c>
      <c r="J243" s="6">
        <f>VLOOKUP($B243,Matdis!$A$1:$G$800,7,FALSE)</f>
        <v>3.5</v>
      </c>
      <c r="K243" s="1">
        <v>3.5</v>
      </c>
      <c r="L243" s="1">
        <v>3.5</v>
      </c>
      <c r="M243" s="6">
        <f>VLOOKUP($B243,PSI!$A$1:$G$750,7,FALSE)</f>
        <v>3</v>
      </c>
      <c r="N243" s="6">
        <f>VLOOKUP($B243,Pengling!$A$1:$G$750,7,FALSE)</f>
        <v>4</v>
      </c>
      <c r="O243" s="1">
        <v>3</v>
      </c>
      <c r="P243" s="1">
        <v>3.5</v>
      </c>
      <c r="Q243" s="1">
        <v>2.5</v>
      </c>
      <c r="R243" s="1">
        <v>2</v>
      </c>
      <c r="S243" s="1">
        <v>3.5</v>
      </c>
      <c r="T243" s="1">
        <v>2.5</v>
      </c>
      <c r="U243" s="1">
        <v>3.5</v>
      </c>
      <c r="V243" s="1">
        <v>3.5</v>
      </c>
      <c r="W243" s="6" t="s">
        <v>33</v>
      </c>
      <c r="X243" s="2" t="e">
        <v>#N/A</v>
      </c>
      <c r="Y243" s="2" t="str">
        <f t="shared" si="7"/>
        <v>EAD</v>
      </c>
      <c r="Z243" s="2">
        <v>3.5</v>
      </c>
      <c r="AA243" s="2">
        <v>3.5</v>
      </c>
      <c r="AB243" s="2">
        <v>3.5</v>
      </c>
      <c r="AC243" s="2" t="str">
        <f>VLOOKUP(B243,[1]Sheet1!$A$1:$S$370,9,FALSE)</f>
        <v>GRADUATED</v>
      </c>
      <c r="AD243" s="7">
        <f>VLOOKUP(B243,[1]Sheet1!$A$1:$S$370,10,FALSE)</f>
        <v>43707</v>
      </c>
      <c r="AE243" s="2" t="str">
        <f t="shared" si="8"/>
        <v>TEPAT WAKTU</v>
      </c>
    </row>
    <row r="244" spans="1:31" ht="15" customHeight="1">
      <c r="A244" s="1">
        <v>752</v>
      </c>
      <c r="B244" s="3">
        <v>1202154135</v>
      </c>
      <c r="C244" s="2">
        <v>3.5</v>
      </c>
      <c r="D244" s="1">
        <v>2.5</v>
      </c>
      <c r="E244" s="1">
        <v>3.5</v>
      </c>
      <c r="F244" s="1">
        <v>3</v>
      </c>
      <c r="G244" s="1">
        <v>2</v>
      </c>
      <c r="H244" s="1">
        <v>2</v>
      </c>
      <c r="I244" s="1">
        <v>2</v>
      </c>
      <c r="J244" s="6">
        <f>VLOOKUP($B244,Matdis!$A$1:$G$800,7,FALSE)</f>
        <v>0</v>
      </c>
      <c r="K244" s="1">
        <v>2.5</v>
      </c>
      <c r="L244" s="1">
        <v>3.5</v>
      </c>
      <c r="M244" s="6">
        <f>VLOOKUP($B244,PSI!$A$1:$G$750,7,FALSE)</f>
        <v>3</v>
      </c>
      <c r="N244" s="6">
        <f>VLOOKUP($B244,Pengling!$A$1:$G$750,7,FALSE)</f>
        <v>3.5</v>
      </c>
      <c r="O244" s="1">
        <v>2.5</v>
      </c>
      <c r="P244" s="1">
        <v>2</v>
      </c>
      <c r="Q244" s="1">
        <v>3</v>
      </c>
      <c r="R244" s="1">
        <v>2</v>
      </c>
      <c r="S244" s="1">
        <v>2</v>
      </c>
      <c r="T244" s="1">
        <v>2.5</v>
      </c>
      <c r="U244" s="1">
        <v>2</v>
      </c>
      <c r="V244" s="1">
        <v>3</v>
      </c>
      <c r="W244" s="6" t="s">
        <v>35</v>
      </c>
      <c r="X244" s="2" t="e">
        <v>#N/A</v>
      </c>
      <c r="Y244" s="2" t="str">
        <f t="shared" si="7"/>
        <v>EDM</v>
      </c>
      <c r="Z244" s="2">
        <v>3.5</v>
      </c>
      <c r="AA244" s="2">
        <v>3.5</v>
      </c>
      <c r="AB244" s="2">
        <v>3.5</v>
      </c>
      <c r="AC244" s="2" t="str">
        <f>VLOOKUP(B244,[1]Sheet1!$A$1:$S$370,9,FALSE)</f>
        <v>GRADUATED</v>
      </c>
      <c r="AD244" s="7">
        <f>VLOOKUP(B244,[1]Sheet1!$A$1:$S$370,10,FALSE)</f>
        <v>43707</v>
      </c>
      <c r="AE244" s="2" t="str">
        <f t="shared" si="8"/>
        <v>TEPAT WAKTU</v>
      </c>
    </row>
    <row r="245" spans="1:31" ht="15" customHeight="1">
      <c r="A245" s="1">
        <v>753</v>
      </c>
      <c r="B245" s="3">
        <v>1202154136</v>
      </c>
      <c r="C245" s="2">
        <v>4</v>
      </c>
      <c r="D245" s="1">
        <v>3</v>
      </c>
      <c r="E245" s="1">
        <v>4</v>
      </c>
      <c r="F245" s="1">
        <v>4</v>
      </c>
      <c r="G245" s="1">
        <v>4</v>
      </c>
      <c r="H245" s="1">
        <v>4</v>
      </c>
      <c r="I245" s="1">
        <v>3.5</v>
      </c>
      <c r="J245" s="6">
        <f>VLOOKUP($B245,Matdis!$A$1:$G$800,7,FALSE)</f>
        <v>4</v>
      </c>
      <c r="K245" s="1">
        <v>4</v>
      </c>
      <c r="L245" s="1">
        <v>4</v>
      </c>
      <c r="M245" s="6">
        <f>VLOOKUP($B245,PSI!$A$1:$G$750,7,FALSE)</f>
        <v>4</v>
      </c>
      <c r="N245" s="6">
        <f>VLOOKUP($B245,Pengling!$A$1:$G$750,7,FALSE)</f>
        <v>4</v>
      </c>
      <c r="O245" s="1">
        <v>4</v>
      </c>
      <c r="P245" s="1">
        <v>3.5</v>
      </c>
      <c r="Q245" s="1">
        <v>3.5</v>
      </c>
      <c r="R245" s="1">
        <v>4</v>
      </c>
      <c r="S245" s="1">
        <v>4</v>
      </c>
      <c r="T245" s="1">
        <v>3.5</v>
      </c>
      <c r="U245" s="1">
        <v>3</v>
      </c>
      <c r="V245" s="1">
        <v>4</v>
      </c>
      <c r="W245" s="6" t="s">
        <v>35</v>
      </c>
      <c r="X245" s="2" t="e">
        <v>#N/A</v>
      </c>
      <c r="Y245" s="2" t="str">
        <f t="shared" si="7"/>
        <v>EDM</v>
      </c>
      <c r="Z245" s="2">
        <v>3.5</v>
      </c>
      <c r="AA245" s="2">
        <v>4</v>
      </c>
      <c r="AB245" s="2">
        <v>3.5</v>
      </c>
      <c r="AC245" s="2" t="str">
        <f>VLOOKUP(B245,[1]Sheet1!$A$1:$S$370,9,FALSE)</f>
        <v>GRADUATED</v>
      </c>
      <c r="AD245" s="7">
        <f>VLOOKUP(B245,[1]Sheet1!$A$1:$S$370,10,FALSE)</f>
        <v>43651</v>
      </c>
      <c r="AE245" s="2" t="str">
        <f t="shared" si="8"/>
        <v>TEPAT WAKTU</v>
      </c>
    </row>
    <row r="246" spans="1:31" ht="15" customHeight="1">
      <c r="A246" s="1">
        <v>754</v>
      </c>
      <c r="B246" s="3">
        <v>1202154137</v>
      </c>
      <c r="C246" s="2" t="e">
        <v>#N/A</v>
      </c>
      <c r="D246" s="1" t="e">
        <v>#N/A</v>
      </c>
      <c r="E246" s="1" t="e">
        <v>#N/A</v>
      </c>
      <c r="F246" s="1" t="e">
        <v>#N/A</v>
      </c>
      <c r="G246" s="1" t="e">
        <v>#N/A</v>
      </c>
      <c r="H246" s="1" t="e">
        <v>#N/A</v>
      </c>
      <c r="I246" s="1" t="e">
        <v>#N/A</v>
      </c>
      <c r="J246" s="6" t="e">
        <f>VLOOKUP($B246,Matdis!$A$1:$G$800,7,FALSE)</f>
        <v>#N/A</v>
      </c>
      <c r="K246" s="1" t="e">
        <v>#N/A</v>
      </c>
      <c r="L246" s="1" t="e">
        <v>#N/A</v>
      </c>
      <c r="M246" s="6">
        <f>VLOOKUP($B246,PSI!$A$1:$G$750,7,FALSE)</f>
        <v>0</v>
      </c>
      <c r="N246" s="6" t="e">
        <f>VLOOKUP($B246,Pengling!$A$1:$G$750,7,FALSE)</f>
        <v>#N/A</v>
      </c>
      <c r="O246" s="1" t="e">
        <v>#N/A</v>
      </c>
      <c r="P246" s="1" t="e">
        <v>#N/A</v>
      </c>
      <c r="Q246" s="1" t="e">
        <v>#N/A</v>
      </c>
      <c r="R246" s="1" t="e">
        <v>#N/A</v>
      </c>
      <c r="S246" s="1" t="e">
        <v>#N/A</v>
      </c>
      <c r="T246" s="1" t="e">
        <v>#N/A</v>
      </c>
      <c r="U246" s="1" t="e">
        <v>#N/A</v>
      </c>
      <c r="V246" s="1" t="e">
        <v>#N/A</v>
      </c>
      <c r="W246" s="2" t="e">
        <v>#N/A</v>
      </c>
      <c r="X246" s="2" t="e">
        <v>#N/A</v>
      </c>
      <c r="Y246" s="2" t="e">
        <f t="shared" si="7"/>
        <v>#N/A</v>
      </c>
      <c r="Z246" s="2" t="e">
        <v>#N/A</v>
      </c>
      <c r="AA246" s="2" t="e">
        <v>#N/A</v>
      </c>
      <c r="AB246" s="2" t="e">
        <v>#N/A</v>
      </c>
      <c r="AC246" s="2" t="str">
        <f>VLOOKUP(B246,[1]Sheet1!$A$1:$S$370,9,FALSE)</f>
        <v>RESIGN</v>
      </c>
      <c r="AD246" s="2" t="e">
        <v>#N/A</v>
      </c>
      <c r="AE246" s="2" t="e">
        <f t="shared" si="8"/>
        <v>#N/A</v>
      </c>
    </row>
    <row r="247" spans="1:31" ht="15" customHeight="1">
      <c r="A247" s="1">
        <v>755</v>
      </c>
      <c r="B247" s="3">
        <v>1202154138</v>
      </c>
      <c r="C247" s="2">
        <v>3</v>
      </c>
      <c r="D247" s="1">
        <v>2</v>
      </c>
      <c r="E247" s="1">
        <v>3.5</v>
      </c>
      <c r="F247" s="1">
        <v>3</v>
      </c>
      <c r="G247" s="1">
        <v>2.5</v>
      </c>
      <c r="H247" s="1">
        <v>2</v>
      </c>
      <c r="I247" s="1">
        <v>2.5</v>
      </c>
      <c r="J247" s="6">
        <f>VLOOKUP($B247,Matdis!$A$1:$G$800,7,FALSE)</f>
        <v>0</v>
      </c>
      <c r="K247" s="1">
        <v>4</v>
      </c>
      <c r="L247" s="1">
        <v>3</v>
      </c>
      <c r="M247" s="6">
        <f>VLOOKUP($B247,PSI!$A$1:$G$750,7,FALSE)</f>
        <v>3.5</v>
      </c>
      <c r="N247" s="6">
        <f>VLOOKUP($B247,Pengling!$A$1:$G$750,7,FALSE)</f>
        <v>4</v>
      </c>
      <c r="O247" s="1">
        <v>2.5</v>
      </c>
      <c r="P247" s="1">
        <v>3</v>
      </c>
      <c r="Q247" s="1">
        <v>3.5</v>
      </c>
      <c r="R247" s="1">
        <v>2</v>
      </c>
      <c r="S247" s="1">
        <v>3.5</v>
      </c>
      <c r="T247" s="1">
        <v>3.5</v>
      </c>
      <c r="U247" s="1">
        <v>2.5</v>
      </c>
      <c r="V247" s="1">
        <v>3</v>
      </c>
      <c r="W247" s="6" t="s">
        <v>35</v>
      </c>
      <c r="X247" s="2" t="e">
        <v>#N/A</v>
      </c>
      <c r="Y247" s="2" t="str">
        <f t="shared" si="7"/>
        <v>EDM</v>
      </c>
      <c r="Z247" s="2">
        <v>3.5</v>
      </c>
      <c r="AA247" s="2">
        <v>3.5</v>
      </c>
      <c r="AB247" s="2">
        <v>3</v>
      </c>
      <c r="AC247" s="2" t="str">
        <f>VLOOKUP(B247,[1]Sheet1!$A$1:$S$370,9,FALSE)</f>
        <v>GRADUATED</v>
      </c>
      <c r="AD247" s="7">
        <f>VLOOKUP(B247,[1]Sheet1!$A$1:$S$370,10,FALSE)</f>
        <v>43707</v>
      </c>
      <c r="AE247" s="2" t="str">
        <f t="shared" si="8"/>
        <v>TEPAT WAKTU</v>
      </c>
    </row>
    <row r="248" spans="1:31" ht="15" customHeight="1">
      <c r="A248" s="1">
        <v>756</v>
      </c>
      <c r="B248" s="3">
        <v>1202154139</v>
      </c>
      <c r="C248" s="2">
        <v>2</v>
      </c>
      <c r="D248" s="1">
        <v>2.5</v>
      </c>
      <c r="E248" s="1">
        <v>4</v>
      </c>
      <c r="F248" s="1">
        <v>3.5</v>
      </c>
      <c r="G248" s="1">
        <v>3.5</v>
      </c>
      <c r="H248" s="1">
        <v>2</v>
      </c>
      <c r="I248" s="1">
        <v>2</v>
      </c>
      <c r="J248" s="6">
        <f>VLOOKUP($B248,Matdis!$A$1:$G$800,7,FALSE)</f>
        <v>1</v>
      </c>
      <c r="K248" s="1">
        <v>3.5</v>
      </c>
      <c r="L248" s="1">
        <v>3</v>
      </c>
      <c r="M248" s="6">
        <f>VLOOKUP($B248,PSI!$A$1:$G$750,7,FALSE)</f>
        <v>3</v>
      </c>
      <c r="N248" s="6">
        <f>VLOOKUP($B248,Pengling!$A$1:$G$750,7,FALSE)</f>
        <v>4</v>
      </c>
      <c r="O248" s="1">
        <v>3</v>
      </c>
      <c r="P248" s="1">
        <v>3</v>
      </c>
      <c r="Q248" s="1">
        <v>3</v>
      </c>
      <c r="R248" s="1">
        <v>3.5</v>
      </c>
      <c r="S248" s="1">
        <v>3.5</v>
      </c>
      <c r="T248" s="1">
        <v>3</v>
      </c>
      <c r="U248" s="1">
        <v>4</v>
      </c>
      <c r="V248" s="1">
        <v>3.5</v>
      </c>
      <c r="W248" s="6" t="s">
        <v>31</v>
      </c>
      <c r="X248" s="2" t="e">
        <v>#N/A</v>
      </c>
      <c r="Y248" s="2" t="str">
        <f t="shared" si="7"/>
        <v>EIM</v>
      </c>
      <c r="Z248" s="2">
        <v>3</v>
      </c>
      <c r="AA248" s="2">
        <v>4</v>
      </c>
      <c r="AB248" s="2">
        <v>3.5</v>
      </c>
      <c r="AC248" s="2" t="str">
        <f>VLOOKUP(B248,[1]Sheet1!$A$1:$S$370,9,FALSE)</f>
        <v>GRADUATED</v>
      </c>
      <c r="AD248" s="7">
        <f>VLOOKUP(B248,[1]Sheet1!$A$1:$S$370,10,FALSE)</f>
        <v>43707</v>
      </c>
      <c r="AE248" s="2" t="str">
        <f t="shared" si="8"/>
        <v>TEPAT WAKTU</v>
      </c>
    </row>
    <row r="249" spans="1:31" ht="15" customHeight="1">
      <c r="A249" s="1">
        <v>757</v>
      </c>
      <c r="B249" s="3">
        <v>1202154140</v>
      </c>
      <c r="C249" s="2">
        <v>2</v>
      </c>
      <c r="D249" s="1">
        <v>0</v>
      </c>
      <c r="E249" s="1">
        <v>3</v>
      </c>
      <c r="F249" s="1">
        <v>2.5</v>
      </c>
      <c r="G249" s="1">
        <v>3</v>
      </c>
      <c r="H249" s="1">
        <v>0</v>
      </c>
      <c r="I249" s="1">
        <v>0</v>
      </c>
      <c r="J249" s="6">
        <f>VLOOKUP($B249,Matdis!$A$1:$G$800,7,FALSE)</f>
        <v>0</v>
      </c>
      <c r="K249" s="1">
        <v>2</v>
      </c>
      <c r="L249" s="1">
        <v>1</v>
      </c>
      <c r="M249" s="6">
        <f>VLOOKUP($B249,PSI!$A$1:$G$750,7,FALSE)</f>
        <v>2</v>
      </c>
      <c r="N249" s="6">
        <f>VLOOKUP($B249,Pengling!$A$1:$G$750,7,FALSE)</f>
        <v>4</v>
      </c>
      <c r="O249" s="1">
        <v>2.5</v>
      </c>
      <c r="P249" s="1">
        <v>2</v>
      </c>
      <c r="Q249" s="1">
        <v>0</v>
      </c>
      <c r="R249" s="1">
        <v>2</v>
      </c>
      <c r="S249" s="1">
        <v>1</v>
      </c>
      <c r="T249" s="1">
        <v>1</v>
      </c>
      <c r="U249" s="1">
        <v>1</v>
      </c>
      <c r="V249" s="1" t="e">
        <v>#N/A</v>
      </c>
      <c r="W249" s="2" t="e">
        <v>#N/A</v>
      </c>
      <c r="X249" s="2" t="e">
        <v>#N/A</v>
      </c>
      <c r="Y249" s="2" t="e">
        <f t="shared" si="7"/>
        <v>#N/A</v>
      </c>
      <c r="Z249" s="2" t="e">
        <v>#N/A</v>
      </c>
      <c r="AA249" s="2" t="e">
        <v>#N/A</v>
      </c>
      <c r="AB249" s="2" t="e">
        <v>#N/A</v>
      </c>
      <c r="AC249" s="2" t="str">
        <f>VLOOKUP(B249,[1]Sheet1!$A$1:$S$370,9,FALSE)</f>
        <v>STUDENT</v>
      </c>
      <c r="AD249" s="2" t="e">
        <v>#N/A</v>
      </c>
      <c r="AE249" s="2" t="e">
        <f t="shared" si="8"/>
        <v>#N/A</v>
      </c>
    </row>
    <row r="250" spans="1:31" ht="15" customHeight="1">
      <c r="A250" s="1">
        <v>758</v>
      </c>
      <c r="B250" s="3">
        <v>1202154141</v>
      </c>
      <c r="C250" s="2">
        <v>2.5</v>
      </c>
      <c r="D250" s="1">
        <v>1</v>
      </c>
      <c r="E250" s="1">
        <v>3</v>
      </c>
      <c r="F250" s="1">
        <v>1</v>
      </c>
      <c r="G250" s="1">
        <v>2.5</v>
      </c>
      <c r="H250" s="1">
        <v>2</v>
      </c>
      <c r="I250" s="1">
        <v>0</v>
      </c>
      <c r="J250" s="6">
        <f>VLOOKUP($B250,Matdis!$A$1:$G$800,7,FALSE)</f>
        <v>1</v>
      </c>
      <c r="K250" s="1">
        <v>3</v>
      </c>
      <c r="L250" s="1">
        <v>2</v>
      </c>
      <c r="M250" s="6">
        <f>VLOOKUP($B250,PSI!$A$1:$G$750,7,FALSE)</f>
        <v>3.5</v>
      </c>
      <c r="N250" s="6">
        <f>VLOOKUP($B250,Pengling!$A$1:$G$750,7,FALSE)</f>
        <v>4</v>
      </c>
      <c r="O250" s="1">
        <v>1</v>
      </c>
      <c r="P250" s="1">
        <v>2</v>
      </c>
      <c r="Q250" s="1">
        <v>1</v>
      </c>
      <c r="R250" s="1">
        <v>0</v>
      </c>
      <c r="S250" s="1">
        <v>2</v>
      </c>
      <c r="T250" s="1">
        <v>1</v>
      </c>
      <c r="U250" s="1">
        <v>2</v>
      </c>
      <c r="V250" s="1">
        <v>2.5</v>
      </c>
      <c r="W250" s="2" t="s">
        <v>16</v>
      </c>
      <c r="X250" s="2" t="e">
        <v>#N/A</v>
      </c>
      <c r="Y250" s="2" t="str">
        <f t="shared" si="7"/>
        <v>EA</v>
      </c>
      <c r="Z250" s="2" t="e">
        <v>#N/A</v>
      </c>
      <c r="AA250" s="2">
        <v>3</v>
      </c>
      <c r="AB250" s="2">
        <v>2.5</v>
      </c>
      <c r="AC250" s="2" t="str">
        <f>VLOOKUP(B250,[1]Sheet1!$A$1:$S$370,9,FALSE)</f>
        <v>STUDENT</v>
      </c>
      <c r="AD250" s="2" t="e">
        <v>#N/A</v>
      </c>
      <c r="AE250" s="2" t="e">
        <f t="shared" si="8"/>
        <v>#N/A</v>
      </c>
    </row>
    <row r="251" spans="1:31" ht="15" customHeight="1">
      <c r="A251" s="1">
        <v>759</v>
      </c>
      <c r="B251" s="3">
        <v>1202154142</v>
      </c>
      <c r="C251" s="2">
        <v>3</v>
      </c>
      <c r="D251" s="1">
        <v>2.5</v>
      </c>
      <c r="E251" s="1">
        <v>3.5</v>
      </c>
      <c r="F251" s="1" t="e">
        <v>#N/A</v>
      </c>
      <c r="G251" s="1">
        <v>3.5</v>
      </c>
      <c r="H251" s="1">
        <v>2</v>
      </c>
      <c r="I251" s="1">
        <v>1</v>
      </c>
      <c r="J251" s="6">
        <f>VLOOKUP($B251,Matdis!$A$1:$G$800,7,FALSE)</f>
        <v>0</v>
      </c>
      <c r="K251" s="1">
        <v>3</v>
      </c>
      <c r="L251" s="1">
        <v>3</v>
      </c>
      <c r="M251" s="6">
        <f>VLOOKUP($B251,PSI!$A$1:$G$750,7,FALSE)</f>
        <v>2.5</v>
      </c>
      <c r="N251" s="6">
        <f>VLOOKUP($B251,Pengling!$A$1:$G$750,7,FALSE)</f>
        <v>4</v>
      </c>
      <c r="O251" s="1">
        <v>3</v>
      </c>
      <c r="P251" s="1">
        <v>3</v>
      </c>
      <c r="Q251" s="1">
        <v>2</v>
      </c>
      <c r="R251" s="1">
        <v>2</v>
      </c>
      <c r="S251" s="1">
        <v>2.5</v>
      </c>
      <c r="T251" s="1">
        <v>2.5</v>
      </c>
      <c r="U251" s="1">
        <v>2.5</v>
      </c>
      <c r="V251" s="1">
        <v>3.5</v>
      </c>
      <c r="W251" s="2" t="s">
        <v>16</v>
      </c>
      <c r="X251" s="2" t="e">
        <v>#N/A</v>
      </c>
      <c r="Y251" s="2" t="str">
        <f t="shared" si="7"/>
        <v>EA</v>
      </c>
      <c r="Z251" s="2">
        <v>4</v>
      </c>
      <c r="AA251" s="2">
        <v>3</v>
      </c>
      <c r="AB251" s="2" t="e">
        <v>#N/A</v>
      </c>
      <c r="AC251" s="2" t="str">
        <f>VLOOKUP(B251,[1]Sheet1!$A$1:$S$370,9,FALSE)</f>
        <v>STUDENT</v>
      </c>
      <c r="AD251" s="2" t="e">
        <v>#N/A</v>
      </c>
      <c r="AE251" s="2" t="e">
        <f t="shared" si="8"/>
        <v>#N/A</v>
      </c>
    </row>
    <row r="252" spans="1:31" ht="15" customHeight="1">
      <c r="A252" s="1">
        <v>760</v>
      </c>
      <c r="B252" s="3">
        <v>1202154143</v>
      </c>
      <c r="C252" s="2">
        <v>3.5</v>
      </c>
      <c r="D252" s="1">
        <v>3</v>
      </c>
      <c r="E252" s="1">
        <v>3.5</v>
      </c>
      <c r="F252" s="1">
        <v>3.5</v>
      </c>
      <c r="G252" s="1">
        <v>3</v>
      </c>
      <c r="H252" s="1">
        <v>3</v>
      </c>
      <c r="I252" s="1">
        <v>3.5</v>
      </c>
      <c r="J252" s="6">
        <f>VLOOKUP($B252,Matdis!$A$1:$G$800,7,FALSE)</f>
        <v>1</v>
      </c>
      <c r="K252" s="1">
        <v>3.5</v>
      </c>
      <c r="L252" s="1">
        <v>4</v>
      </c>
      <c r="M252" s="6">
        <f>VLOOKUP($B252,PSI!$A$1:$G$750,7,FALSE)</f>
        <v>3.5</v>
      </c>
      <c r="N252" s="6">
        <f>VLOOKUP($B252,Pengling!$A$1:$G$750,7,FALSE)</f>
        <v>3.5</v>
      </c>
      <c r="O252" s="1">
        <v>3</v>
      </c>
      <c r="P252" s="1">
        <v>3.5</v>
      </c>
      <c r="Q252" s="1">
        <v>3</v>
      </c>
      <c r="R252" s="1">
        <v>2.5</v>
      </c>
      <c r="S252" s="1">
        <v>3.5</v>
      </c>
      <c r="T252" s="1">
        <v>2.5</v>
      </c>
      <c r="U252" s="1">
        <v>3</v>
      </c>
      <c r="V252" s="1">
        <v>3</v>
      </c>
      <c r="W252" s="6" t="s">
        <v>30</v>
      </c>
      <c r="X252" s="2" t="e">
        <v>#N/A</v>
      </c>
      <c r="Y252" s="2" t="str">
        <f t="shared" si="7"/>
        <v>ERP</v>
      </c>
      <c r="Z252" s="2">
        <v>3.5</v>
      </c>
      <c r="AA252" s="2">
        <v>3.5</v>
      </c>
      <c r="AB252" s="2">
        <v>3.5</v>
      </c>
      <c r="AC252" s="2" t="str">
        <f>VLOOKUP(B252,[1]Sheet1!$A$1:$S$370,9,FALSE)</f>
        <v>GRADUATED</v>
      </c>
      <c r="AD252" s="7">
        <f>VLOOKUP(B252,[1]Sheet1!$A$1:$S$370,10,FALSE)</f>
        <v>43651</v>
      </c>
      <c r="AE252" s="2" t="str">
        <f t="shared" si="8"/>
        <v>TEPAT WAKTU</v>
      </c>
    </row>
    <row r="253" spans="1:31" ht="15" customHeight="1">
      <c r="A253" s="1">
        <v>761</v>
      </c>
      <c r="B253" s="3">
        <v>1202154144</v>
      </c>
      <c r="C253" s="2">
        <v>3.5</v>
      </c>
      <c r="D253" s="1">
        <v>2.5</v>
      </c>
      <c r="E253" s="1">
        <v>3.5</v>
      </c>
      <c r="F253" s="1">
        <v>3</v>
      </c>
      <c r="G253" s="1">
        <v>3</v>
      </c>
      <c r="H253" s="1">
        <v>3.5</v>
      </c>
      <c r="I253" s="1">
        <v>3.5</v>
      </c>
      <c r="J253" s="6">
        <f>VLOOKUP($B253,Matdis!$A$1:$G$800,7,FALSE)</f>
        <v>3.5</v>
      </c>
      <c r="K253" s="1">
        <v>2.5</v>
      </c>
      <c r="L253" s="1">
        <v>3</v>
      </c>
      <c r="M253" s="6">
        <f>VLOOKUP($B253,PSI!$A$1:$G$750,7,FALSE)</f>
        <v>4</v>
      </c>
      <c r="N253" s="6">
        <f>VLOOKUP($B253,Pengling!$A$1:$G$750,7,FALSE)</f>
        <v>4</v>
      </c>
      <c r="O253" s="1">
        <v>3.5</v>
      </c>
      <c r="P253" s="1">
        <v>3.5</v>
      </c>
      <c r="Q253" s="1">
        <v>3.5</v>
      </c>
      <c r="R253" s="1">
        <v>2.5</v>
      </c>
      <c r="S253" s="1">
        <v>3</v>
      </c>
      <c r="T253" s="1">
        <v>3</v>
      </c>
      <c r="U253" s="1">
        <v>3</v>
      </c>
      <c r="V253" s="1">
        <v>3.5</v>
      </c>
      <c r="W253" s="6" t="s">
        <v>31</v>
      </c>
      <c r="X253" s="2" t="e">
        <v>#N/A</v>
      </c>
      <c r="Y253" s="2" t="str">
        <f t="shared" si="7"/>
        <v>EIM</v>
      </c>
      <c r="Z253" s="2">
        <v>3.5</v>
      </c>
      <c r="AA253" s="2">
        <v>4</v>
      </c>
      <c r="AB253" s="2">
        <v>2.5</v>
      </c>
      <c r="AC253" s="2" t="str">
        <f>VLOOKUP(B253,[1]Sheet1!$A$1:$S$370,9,FALSE)</f>
        <v>GRADUATED</v>
      </c>
      <c r="AD253" s="7">
        <f>VLOOKUP(B253,[1]Sheet1!$A$1:$S$370,10,FALSE)</f>
        <v>43707</v>
      </c>
      <c r="AE253" s="2" t="str">
        <f t="shared" si="8"/>
        <v>TEPAT WAKTU</v>
      </c>
    </row>
    <row r="254" spans="1:31" ht="15" customHeight="1">
      <c r="A254" s="1">
        <v>762</v>
      </c>
      <c r="B254" s="3">
        <v>1202154145</v>
      </c>
      <c r="C254" s="2">
        <v>3.5</v>
      </c>
      <c r="D254" s="1">
        <v>3.5</v>
      </c>
      <c r="E254" s="1">
        <v>2.5</v>
      </c>
      <c r="F254" s="1">
        <v>4</v>
      </c>
      <c r="G254" s="1">
        <v>4</v>
      </c>
      <c r="H254" s="1">
        <v>3.5</v>
      </c>
      <c r="I254" s="1">
        <v>2.5</v>
      </c>
      <c r="J254" s="6">
        <f>VLOOKUP($B254,Matdis!$A$1:$G$800,7,FALSE)</f>
        <v>2</v>
      </c>
      <c r="K254" s="1">
        <v>3.5</v>
      </c>
      <c r="L254" s="1">
        <v>3.5</v>
      </c>
      <c r="M254" s="6">
        <f>VLOOKUP($B254,PSI!$A$1:$G$750,7,FALSE)</f>
        <v>4</v>
      </c>
      <c r="N254" s="6">
        <f>VLOOKUP($B254,Pengling!$A$1:$G$750,7,FALSE)</f>
        <v>3.5</v>
      </c>
      <c r="O254" s="1">
        <v>4</v>
      </c>
      <c r="P254" s="1">
        <v>3.5</v>
      </c>
      <c r="Q254" s="1">
        <v>3.5</v>
      </c>
      <c r="R254" s="1">
        <v>3</v>
      </c>
      <c r="S254" s="1">
        <v>3.5</v>
      </c>
      <c r="T254" s="1">
        <v>3.5</v>
      </c>
      <c r="U254" s="1">
        <v>4</v>
      </c>
      <c r="V254" s="1">
        <v>4</v>
      </c>
      <c r="W254" s="6" t="s">
        <v>30</v>
      </c>
      <c r="X254" s="2" t="e">
        <v>#N/A</v>
      </c>
      <c r="Y254" s="2" t="str">
        <f t="shared" si="7"/>
        <v>ERP</v>
      </c>
      <c r="Z254" s="2">
        <v>4</v>
      </c>
      <c r="AA254" s="2">
        <v>4</v>
      </c>
      <c r="AB254" s="2">
        <v>4</v>
      </c>
      <c r="AC254" s="2" t="str">
        <f>VLOOKUP(B254,[1]Sheet1!$A$1:$S$370,9,FALSE)</f>
        <v>GRADUATED</v>
      </c>
      <c r="AD254" s="7">
        <f>VLOOKUP(B254,[1]Sheet1!$A$1:$S$370,10,FALSE)</f>
        <v>43651</v>
      </c>
      <c r="AE254" s="2" t="str">
        <f t="shared" si="8"/>
        <v>TEPAT WAKTU</v>
      </c>
    </row>
    <row r="255" spans="1:31" ht="15" customHeight="1">
      <c r="A255" s="1">
        <v>763</v>
      </c>
      <c r="B255" s="3">
        <v>1202154146</v>
      </c>
      <c r="C255" s="2">
        <v>2.5</v>
      </c>
      <c r="D255" s="1">
        <v>2.5</v>
      </c>
      <c r="E255" s="1">
        <v>3.5</v>
      </c>
      <c r="F255" s="1">
        <v>3</v>
      </c>
      <c r="G255" s="1">
        <v>2.5</v>
      </c>
      <c r="H255" s="1">
        <v>2</v>
      </c>
      <c r="I255" s="1">
        <v>1</v>
      </c>
      <c r="J255" s="6">
        <f>VLOOKUP($B255,Matdis!$A$1:$G$800,7,FALSE)</f>
        <v>2</v>
      </c>
      <c r="K255" s="1">
        <v>3.5</v>
      </c>
      <c r="L255" s="1">
        <v>3.5</v>
      </c>
      <c r="M255" s="6">
        <f>VLOOKUP($B255,PSI!$A$1:$G$750,7,FALSE)</f>
        <v>3</v>
      </c>
      <c r="N255" s="6">
        <f>VLOOKUP($B255,Pengling!$A$1:$G$750,7,FALSE)</f>
        <v>4</v>
      </c>
      <c r="O255" s="1">
        <v>3.5</v>
      </c>
      <c r="P255" s="1">
        <v>2.5</v>
      </c>
      <c r="Q255" s="1">
        <v>2.5</v>
      </c>
      <c r="R255" s="1">
        <v>2</v>
      </c>
      <c r="S255" s="1">
        <v>3.5</v>
      </c>
      <c r="T255" s="1">
        <v>3.5</v>
      </c>
      <c r="U255" s="1">
        <v>3.5</v>
      </c>
      <c r="V255" s="1">
        <v>3</v>
      </c>
      <c r="W255" s="6" t="s">
        <v>34</v>
      </c>
      <c r="X255" s="2" t="e">
        <v>#N/A</v>
      </c>
      <c r="Y255" s="2" t="str">
        <f t="shared" si="7"/>
        <v>ISM</v>
      </c>
      <c r="Z255" s="2">
        <v>3.5</v>
      </c>
      <c r="AA255" s="2">
        <v>4</v>
      </c>
      <c r="AB255" s="2">
        <v>3.5</v>
      </c>
      <c r="AC255" s="2" t="str">
        <f>VLOOKUP(B255,[1]Sheet1!$A$1:$S$370,9,FALSE)</f>
        <v>GRADUATED</v>
      </c>
      <c r="AD255" s="7">
        <f>VLOOKUP(B255,[1]Sheet1!$A$1:$S$370,10,FALSE)</f>
        <v>43693</v>
      </c>
      <c r="AE255" s="2" t="str">
        <f t="shared" si="8"/>
        <v>TEPAT WAKTU</v>
      </c>
    </row>
    <row r="256" spans="1:31" ht="15" customHeight="1">
      <c r="A256" s="1">
        <v>764</v>
      </c>
      <c r="B256" s="3">
        <v>1202154147</v>
      </c>
      <c r="C256" s="2">
        <v>3</v>
      </c>
      <c r="D256" s="1">
        <v>2.5</v>
      </c>
      <c r="E256" s="1">
        <v>4</v>
      </c>
      <c r="F256" s="1">
        <v>3</v>
      </c>
      <c r="G256" s="1">
        <v>3.5</v>
      </c>
      <c r="H256" s="1">
        <v>2</v>
      </c>
      <c r="I256" s="1">
        <v>2</v>
      </c>
      <c r="J256" s="6">
        <f>VLOOKUP($B256,Matdis!$A$1:$G$800,7,FALSE)</f>
        <v>1</v>
      </c>
      <c r="K256" s="1">
        <v>2</v>
      </c>
      <c r="L256" s="1">
        <v>2</v>
      </c>
      <c r="M256" s="6">
        <f>VLOOKUP($B256,PSI!$A$1:$G$750,7,FALSE)</f>
        <v>3</v>
      </c>
      <c r="N256" s="6">
        <f>VLOOKUP($B256,Pengling!$A$1:$G$750,7,FALSE)</f>
        <v>4</v>
      </c>
      <c r="O256" s="1">
        <v>2.5</v>
      </c>
      <c r="P256" s="1">
        <v>3.5</v>
      </c>
      <c r="Q256" s="1">
        <v>3</v>
      </c>
      <c r="R256" s="1">
        <v>2</v>
      </c>
      <c r="S256" s="1">
        <v>2.5</v>
      </c>
      <c r="T256" s="1">
        <v>3</v>
      </c>
      <c r="U256" s="1">
        <v>2</v>
      </c>
      <c r="V256" s="1">
        <v>3</v>
      </c>
      <c r="W256" s="2" t="s">
        <v>16</v>
      </c>
      <c r="X256" s="2" t="e">
        <v>#N/A</v>
      </c>
      <c r="Y256" s="2" t="str">
        <f t="shared" si="7"/>
        <v>EA</v>
      </c>
      <c r="Z256" s="2">
        <v>3.5</v>
      </c>
      <c r="AA256" s="2">
        <v>3</v>
      </c>
      <c r="AB256" s="2">
        <v>3</v>
      </c>
      <c r="AC256" s="2" t="str">
        <f>VLOOKUP(B256,[1]Sheet1!$A$1:$S$370,9,FALSE)</f>
        <v>STUDENT</v>
      </c>
      <c r="AD256" s="2" t="e">
        <v>#N/A</v>
      </c>
      <c r="AE256" s="2" t="e">
        <f t="shared" si="8"/>
        <v>#N/A</v>
      </c>
    </row>
    <row r="257" spans="1:31" ht="15" customHeight="1">
      <c r="A257" s="1">
        <v>765</v>
      </c>
      <c r="B257" s="3">
        <v>1202154148</v>
      </c>
      <c r="C257" s="2">
        <v>3</v>
      </c>
      <c r="D257" s="1">
        <v>4</v>
      </c>
      <c r="E257" s="1">
        <v>3.5</v>
      </c>
      <c r="F257" s="1">
        <v>3.5</v>
      </c>
      <c r="G257" s="1">
        <v>4</v>
      </c>
      <c r="H257" s="1">
        <v>3.5</v>
      </c>
      <c r="I257" s="1">
        <v>3.5</v>
      </c>
      <c r="J257" s="6">
        <f>VLOOKUP($B257,Matdis!$A$1:$G$800,7,FALSE)</f>
        <v>4</v>
      </c>
      <c r="K257" s="1">
        <v>3.5</v>
      </c>
      <c r="L257" s="1">
        <v>4</v>
      </c>
      <c r="M257" s="6">
        <f>VLOOKUP($B257,PSI!$A$1:$G$750,7,FALSE)</f>
        <v>3.5</v>
      </c>
      <c r="N257" s="6">
        <f>VLOOKUP($B257,Pengling!$A$1:$G$750,7,FALSE)</f>
        <v>4</v>
      </c>
      <c r="O257" s="1">
        <v>4</v>
      </c>
      <c r="P257" s="1">
        <v>3.5</v>
      </c>
      <c r="Q257" s="1">
        <v>3.5</v>
      </c>
      <c r="R257" s="1">
        <v>2.5</v>
      </c>
      <c r="S257" s="1">
        <v>2.5</v>
      </c>
      <c r="T257" s="1">
        <v>4</v>
      </c>
      <c r="U257" s="1">
        <v>4</v>
      </c>
      <c r="V257" s="1">
        <v>4</v>
      </c>
      <c r="W257" s="6" t="s">
        <v>33</v>
      </c>
      <c r="X257" s="2" t="e">
        <v>#N/A</v>
      </c>
      <c r="Y257" s="2" t="str">
        <f t="shared" si="7"/>
        <v>EAD</v>
      </c>
      <c r="Z257" s="2">
        <v>3.5</v>
      </c>
      <c r="AA257" s="2">
        <v>3.5</v>
      </c>
      <c r="AB257" s="2">
        <v>3.5</v>
      </c>
      <c r="AC257" s="2" t="str">
        <f>VLOOKUP(B257,[1]Sheet1!$A$1:$S$370,9,FALSE)</f>
        <v>GRADUATED</v>
      </c>
      <c r="AD257" s="7">
        <f>VLOOKUP(B257,[1]Sheet1!$A$1:$S$370,10,FALSE)</f>
        <v>43651</v>
      </c>
      <c r="AE257" s="2" t="str">
        <f t="shared" si="8"/>
        <v>TEPAT WAKTU</v>
      </c>
    </row>
    <row r="258" spans="1:31" ht="15" customHeight="1">
      <c r="A258" s="1">
        <v>766</v>
      </c>
      <c r="B258" s="3">
        <v>1202154149</v>
      </c>
      <c r="C258" s="2">
        <v>3.5</v>
      </c>
      <c r="D258" s="1">
        <v>2</v>
      </c>
      <c r="E258" s="1">
        <v>4</v>
      </c>
      <c r="F258" s="1">
        <v>1</v>
      </c>
      <c r="G258" s="1">
        <v>3.5</v>
      </c>
      <c r="H258" s="1">
        <v>2</v>
      </c>
      <c r="I258" s="1">
        <v>1</v>
      </c>
      <c r="J258" s="6">
        <f>VLOOKUP($B258,Matdis!$A$1:$G$800,7,FALSE)</f>
        <v>2.5</v>
      </c>
      <c r="K258" s="1">
        <v>3.5</v>
      </c>
      <c r="L258" s="1">
        <v>2</v>
      </c>
      <c r="M258" s="6">
        <f>VLOOKUP($B258,PSI!$A$1:$G$750,7,FALSE)</f>
        <v>2</v>
      </c>
      <c r="N258" s="6">
        <f>VLOOKUP($B258,Pengling!$A$1:$G$750,7,FALSE)</f>
        <v>4</v>
      </c>
      <c r="O258" s="1">
        <v>2</v>
      </c>
      <c r="P258" s="1">
        <v>2.5</v>
      </c>
      <c r="Q258" s="1">
        <v>2</v>
      </c>
      <c r="R258" s="1">
        <v>2</v>
      </c>
      <c r="S258" s="1">
        <v>2.5</v>
      </c>
      <c r="T258" s="1">
        <v>2.5</v>
      </c>
      <c r="U258" s="1">
        <v>2.5</v>
      </c>
      <c r="V258" s="1">
        <v>2.5</v>
      </c>
      <c r="W258" s="2" t="s">
        <v>16</v>
      </c>
      <c r="X258" s="2" t="e">
        <v>#N/A</v>
      </c>
      <c r="Y258" s="2" t="str">
        <f t="shared" si="7"/>
        <v>EA</v>
      </c>
      <c r="Z258" s="2">
        <v>4</v>
      </c>
      <c r="AA258" s="2" t="e">
        <v>#N/A</v>
      </c>
      <c r="AB258" s="2">
        <v>3.5</v>
      </c>
      <c r="AC258" s="2" t="str">
        <f>VLOOKUP(B258,[1]Sheet1!$A$1:$S$370,9,FALSE)</f>
        <v>STUDENT</v>
      </c>
      <c r="AD258" s="2" t="e">
        <v>#N/A</v>
      </c>
      <c r="AE258" s="2" t="e">
        <f t="shared" si="8"/>
        <v>#N/A</v>
      </c>
    </row>
    <row r="259" spans="1:31" ht="15" customHeight="1">
      <c r="A259" s="1">
        <v>767</v>
      </c>
      <c r="B259" s="3">
        <v>1202154150</v>
      </c>
      <c r="C259" s="2">
        <v>3.5</v>
      </c>
      <c r="D259" s="1">
        <v>3</v>
      </c>
      <c r="E259" s="1">
        <v>4</v>
      </c>
      <c r="F259" s="1">
        <v>3.5</v>
      </c>
      <c r="G259" s="1">
        <v>3.5</v>
      </c>
      <c r="H259" s="1">
        <v>4</v>
      </c>
      <c r="I259" s="1">
        <v>3.5</v>
      </c>
      <c r="J259" s="6">
        <f>VLOOKUP($B259,Matdis!$A$1:$G$800,7,FALSE)</f>
        <v>3.5</v>
      </c>
      <c r="K259" s="1">
        <v>3</v>
      </c>
      <c r="L259" s="1">
        <v>3.5</v>
      </c>
      <c r="M259" s="6">
        <f>VLOOKUP($B259,PSI!$A$1:$G$750,7,FALSE)</f>
        <v>3</v>
      </c>
      <c r="N259" s="6">
        <f>VLOOKUP($B259,Pengling!$A$1:$G$750,7,FALSE)</f>
        <v>4</v>
      </c>
      <c r="O259" s="1">
        <v>3</v>
      </c>
      <c r="P259" s="1">
        <v>3.5</v>
      </c>
      <c r="Q259" s="1">
        <v>3</v>
      </c>
      <c r="R259" s="1">
        <v>3</v>
      </c>
      <c r="S259" s="1">
        <v>3.5</v>
      </c>
      <c r="T259" s="1">
        <v>3.5</v>
      </c>
      <c r="U259" s="1">
        <v>4</v>
      </c>
      <c r="V259" s="1">
        <v>3.5</v>
      </c>
      <c r="W259" s="6" t="s">
        <v>35</v>
      </c>
      <c r="X259" s="2" t="e">
        <v>#N/A</v>
      </c>
      <c r="Y259" s="2" t="str">
        <f t="shared" si="7"/>
        <v>EDM</v>
      </c>
      <c r="Z259" s="2">
        <v>4</v>
      </c>
      <c r="AA259" s="2">
        <v>3.5</v>
      </c>
      <c r="AB259" s="2">
        <v>3.5</v>
      </c>
      <c r="AC259" s="2" t="str">
        <f>VLOOKUP(B259,[1]Sheet1!$A$1:$S$370,9,FALSE)</f>
        <v>GRADUATED</v>
      </c>
      <c r="AD259" s="7">
        <f>VLOOKUP(B259,[1]Sheet1!$A$1:$S$370,10,FALSE)</f>
        <v>43651</v>
      </c>
      <c r="AE259" s="2" t="str">
        <f t="shared" si="8"/>
        <v>TEPAT WAKTU</v>
      </c>
    </row>
    <row r="260" spans="1:31" ht="15" customHeight="1">
      <c r="A260" s="1">
        <v>768</v>
      </c>
      <c r="B260" s="3">
        <v>1202154151</v>
      </c>
      <c r="C260" s="2">
        <v>3.5</v>
      </c>
      <c r="D260" s="1">
        <v>2.5</v>
      </c>
      <c r="E260" s="1">
        <v>3</v>
      </c>
      <c r="F260" s="1">
        <v>3</v>
      </c>
      <c r="G260" s="1">
        <v>3</v>
      </c>
      <c r="H260" s="1">
        <v>2.5</v>
      </c>
      <c r="I260" s="1">
        <v>3</v>
      </c>
      <c r="J260" s="6">
        <f>VLOOKUP($B260,Matdis!$A$1:$G$800,7,FALSE)</f>
        <v>1</v>
      </c>
      <c r="K260" s="1">
        <v>3.5</v>
      </c>
      <c r="L260" s="1">
        <v>3.5</v>
      </c>
      <c r="M260" s="6">
        <f>VLOOKUP($B260,PSI!$A$1:$G$750,7,FALSE)</f>
        <v>3.5</v>
      </c>
      <c r="N260" s="6">
        <f>VLOOKUP($B260,Pengling!$A$1:$G$750,7,FALSE)</f>
        <v>4</v>
      </c>
      <c r="O260" s="1">
        <v>3</v>
      </c>
      <c r="P260" s="1">
        <v>3.5</v>
      </c>
      <c r="Q260" s="1">
        <v>3</v>
      </c>
      <c r="R260" s="1">
        <v>3</v>
      </c>
      <c r="S260" s="1">
        <v>3</v>
      </c>
      <c r="T260" s="1">
        <v>3.5</v>
      </c>
      <c r="U260" s="1">
        <v>3</v>
      </c>
      <c r="V260" s="1">
        <v>3.5</v>
      </c>
      <c r="W260" s="6" t="s">
        <v>34</v>
      </c>
      <c r="X260" s="2" t="e">
        <v>#N/A</v>
      </c>
      <c r="Y260" s="2" t="str">
        <f t="shared" ref="Y260:Y323" si="9">W260</f>
        <v>ISM</v>
      </c>
      <c r="Z260" s="2">
        <v>4</v>
      </c>
      <c r="AA260" s="2">
        <v>4</v>
      </c>
      <c r="AB260" s="2">
        <v>3.5</v>
      </c>
      <c r="AC260" s="2" t="str">
        <f>VLOOKUP(B260,[1]Sheet1!$A$1:$S$370,9,FALSE)</f>
        <v>GRADUATED</v>
      </c>
      <c r="AD260" s="7">
        <f>VLOOKUP(B260,[1]Sheet1!$A$1:$S$370,10,FALSE)</f>
        <v>43651</v>
      </c>
      <c r="AE260" s="2" t="str">
        <f t="shared" si="8"/>
        <v>TEPAT WAKTU</v>
      </c>
    </row>
    <row r="261" spans="1:31" ht="15" customHeight="1">
      <c r="A261" s="1">
        <v>769</v>
      </c>
      <c r="B261" s="3">
        <v>1202154152</v>
      </c>
      <c r="C261" s="2">
        <v>4</v>
      </c>
      <c r="D261" s="1">
        <v>3.5</v>
      </c>
      <c r="E261" s="1">
        <v>4</v>
      </c>
      <c r="F261" s="1">
        <v>3.5</v>
      </c>
      <c r="G261" s="1">
        <v>4</v>
      </c>
      <c r="H261" s="1">
        <v>4</v>
      </c>
      <c r="I261" s="1">
        <v>3.5</v>
      </c>
      <c r="J261" s="6">
        <f>VLOOKUP($B261,Matdis!$A$1:$G$800,7,FALSE)</f>
        <v>4</v>
      </c>
      <c r="K261" s="1">
        <v>4</v>
      </c>
      <c r="L261" s="1">
        <v>3.5</v>
      </c>
      <c r="M261" s="6">
        <f>VLOOKUP($B261,PSI!$A$1:$G$750,7,FALSE)</f>
        <v>4</v>
      </c>
      <c r="N261" s="6">
        <f>VLOOKUP($B261,Pengling!$A$1:$G$750,7,FALSE)</f>
        <v>4</v>
      </c>
      <c r="O261" s="1">
        <v>4</v>
      </c>
      <c r="P261" s="1">
        <v>3.5</v>
      </c>
      <c r="Q261" s="1">
        <v>4</v>
      </c>
      <c r="R261" s="1">
        <v>3.5</v>
      </c>
      <c r="S261" s="1">
        <v>4</v>
      </c>
      <c r="T261" s="1">
        <v>3.5</v>
      </c>
      <c r="U261" s="1">
        <v>3.5</v>
      </c>
      <c r="V261" s="1">
        <v>4</v>
      </c>
      <c r="W261" s="6" t="s">
        <v>30</v>
      </c>
      <c r="X261" s="2" t="e">
        <v>#N/A</v>
      </c>
      <c r="Y261" s="2" t="str">
        <f t="shared" si="9"/>
        <v>ERP</v>
      </c>
      <c r="Z261" s="2">
        <v>3.5</v>
      </c>
      <c r="AA261" s="2">
        <v>4</v>
      </c>
      <c r="AB261" s="2">
        <v>3.5</v>
      </c>
      <c r="AC261" s="2" t="str">
        <f>VLOOKUP(B261,[1]Sheet1!$A$1:$S$370,9,FALSE)</f>
        <v>GRADUATED</v>
      </c>
      <c r="AD261" s="7">
        <f>VLOOKUP(B261,[1]Sheet1!$A$1:$S$370,10,FALSE)</f>
        <v>43707</v>
      </c>
      <c r="AE261" s="2" t="str">
        <f t="shared" ref="AE261:AE324" si="10">IF(AD261&lt;=DATE(2019,8,31), "TEPAT WAKTU", "TIDAK TEPAT WAKTU")</f>
        <v>TEPAT WAKTU</v>
      </c>
    </row>
    <row r="262" spans="1:31">
      <c r="A262" s="1">
        <v>770</v>
      </c>
      <c r="B262" s="3">
        <v>1202154153</v>
      </c>
      <c r="C262" s="2">
        <v>2</v>
      </c>
      <c r="D262" s="1">
        <v>3</v>
      </c>
      <c r="E262" s="1">
        <v>3</v>
      </c>
      <c r="F262" s="1">
        <v>3.5</v>
      </c>
      <c r="G262" s="1">
        <v>3</v>
      </c>
      <c r="H262" s="1">
        <v>3</v>
      </c>
      <c r="I262" s="1">
        <v>3.5</v>
      </c>
      <c r="J262" s="6">
        <f>VLOOKUP($B262,Matdis!$A$1:$G$800,7,FALSE)</f>
        <v>2.5</v>
      </c>
      <c r="K262" s="1">
        <v>4</v>
      </c>
      <c r="L262" s="1">
        <v>3</v>
      </c>
      <c r="M262" s="6">
        <f>VLOOKUP($B262,PSI!$A$1:$G$750,7,FALSE)</f>
        <v>3.5</v>
      </c>
      <c r="N262" s="6">
        <f>VLOOKUP($B262,Pengling!$A$1:$G$750,7,FALSE)</f>
        <v>3.5</v>
      </c>
      <c r="O262" s="1">
        <v>2.5</v>
      </c>
      <c r="P262" s="1">
        <v>3</v>
      </c>
      <c r="Q262" s="1">
        <v>3.5</v>
      </c>
      <c r="R262" s="1">
        <v>2</v>
      </c>
      <c r="S262" s="1">
        <v>2</v>
      </c>
      <c r="T262" s="1">
        <v>2</v>
      </c>
      <c r="U262" s="1">
        <v>3.5</v>
      </c>
      <c r="V262" s="1">
        <v>3</v>
      </c>
      <c r="W262" s="2" t="s">
        <v>32</v>
      </c>
      <c r="X262" s="2" t="e">
        <v>#N/A</v>
      </c>
      <c r="Y262" s="2" t="str">
        <f t="shared" si="9"/>
        <v>TECHNO</v>
      </c>
      <c r="Z262" s="2">
        <v>3.5</v>
      </c>
      <c r="AA262" s="2">
        <v>4</v>
      </c>
      <c r="AB262" s="2">
        <v>3.5</v>
      </c>
      <c r="AC262" s="2" t="str">
        <f>VLOOKUP(B262,[1]Sheet1!$A$1:$S$370,9,FALSE)</f>
        <v>GRADUATED</v>
      </c>
      <c r="AD262" s="7">
        <f>VLOOKUP(B262,[1]Sheet1!$A$1:$S$370,10,FALSE)</f>
        <v>43693</v>
      </c>
      <c r="AE262" s="2" t="str">
        <f t="shared" si="10"/>
        <v>TEPAT WAKTU</v>
      </c>
    </row>
    <row r="263" spans="1:31" ht="15" customHeight="1">
      <c r="A263" s="1">
        <v>771</v>
      </c>
      <c r="B263" s="3">
        <v>1202154154</v>
      </c>
      <c r="C263" s="2">
        <v>3</v>
      </c>
      <c r="D263" s="1">
        <v>3</v>
      </c>
      <c r="E263" s="1">
        <v>3.5</v>
      </c>
      <c r="F263" s="1">
        <v>3.5</v>
      </c>
      <c r="G263" s="1">
        <v>3</v>
      </c>
      <c r="H263" s="1">
        <v>2.5</v>
      </c>
      <c r="I263" s="1">
        <v>1</v>
      </c>
      <c r="J263" s="6">
        <f>VLOOKUP($B263,Matdis!$A$1:$G$800,7,FALSE)</f>
        <v>0</v>
      </c>
      <c r="K263" s="1">
        <v>2.5</v>
      </c>
      <c r="L263" s="1">
        <v>3.5</v>
      </c>
      <c r="M263" s="6">
        <f>VLOOKUP($B263,PSI!$A$1:$G$750,7,FALSE)</f>
        <v>3</v>
      </c>
      <c r="N263" s="6">
        <f>VLOOKUP($B263,Pengling!$A$1:$G$750,7,FALSE)</f>
        <v>4</v>
      </c>
      <c r="O263" s="1">
        <v>2.5</v>
      </c>
      <c r="P263" s="1">
        <v>3</v>
      </c>
      <c r="Q263" s="1">
        <v>3</v>
      </c>
      <c r="R263" s="1">
        <v>2</v>
      </c>
      <c r="S263" s="1">
        <v>3</v>
      </c>
      <c r="T263" s="1">
        <v>2.5</v>
      </c>
      <c r="U263" s="1">
        <v>3</v>
      </c>
      <c r="V263" s="1">
        <v>2</v>
      </c>
      <c r="W263" s="2" t="s">
        <v>16</v>
      </c>
      <c r="X263" s="2" t="e">
        <v>#N/A</v>
      </c>
      <c r="Y263" s="2" t="str">
        <f t="shared" si="9"/>
        <v>EA</v>
      </c>
      <c r="Z263" s="2">
        <v>3</v>
      </c>
      <c r="AA263" s="2">
        <v>3</v>
      </c>
      <c r="AB263" s="2">
        <v>3.5</v>
      </c>
      <c r="AC263" s="2" t="str">
        <f>VLOOKUP(B263,[1]Sheet1!$A$1:$S$370,9,FALSE)</f>
        <v>STUDENT</v>
      </c>
      <c r="AD263" s="2" t="e">
        <v>#N/A</v>
      </c>
      <c r="AE263" s="2" t="e">
        <f t="shared" si="10"/>
        <v>#N/A</v>
      </c>
    </row>
    <row r="264" spans="1:31" ht="15" customHeight="1">
      <c r="A264" s="1">
        <v>772</v>
      </c>
      <c r="B264" s="3">
        <v>1202154155</v>
      </c>
      <c r="C264" s="2">
        <v>2.5</v>
      </c>
      <c r="D264" s="1">
        <v>3.5</v>
      </c>
      <c r="E264" s="1">
        <v>4</v>
      </c>
      <c r="F264" s="1">
        <v>3.5</v>
      </c>
      <c r="G264" s="1">
        <v>3.5</v>
      </c>
      <c r="H264" s="1">
        <v>3</v>
      </c>
      <c r="I264" s="1">
        <v>2</v>
      </c>
      <c r="J264" s="6">
        <f>VLOOKUP($B264,Matdis!$A$1:$G$800,7,FALSE)</f>
        <v>1</v>
      </c>
      <c r="K264" s="1">
        <v>2.5</v>
      </c>
      <c r="L264" s="1">
        <v>3.5</v>
      </c>
      <c r="M264" s="6">
        <f>VLOOKUP($B264,PSI!$A$1:$G$750,7,FALSE)</f>
        <v>3</v>
      </c>
      <c r="N264" s="6">
        <f>VLOOKUP($B264,Pengling!$A$1:$G$750,7,FALSE)</f>
        <v>4</v>
      </c>
      <c r="O264" s="1">
        <v>3</v>
      </c>
      <c r="P264" s="1">
        <v>3.5</v>
      </c>
      <c r="Q264" s="1">
        <v>3.5</v>
      </c>
      <c r="R264" s="1">
        <v>2.5</v>
      </c>
      <c r="S264" s="1">
        <v>3.5</v>
      </c>
      <c r="T264" s="1">
        <v>3.5</v>
      </c>
      <c r="U264" s="1">
        <v>3</v>
      </c>
      <c r="V264" s="1">
        <v>3</v>
      </c>
      <c r="W264" s="6" t="s">
        <v>33</v>
      </c>
      <c r="X264" s="2" t="e">
        <v>#N/A</v>
      </c>
      <c r="Y264" s="2" t="str">
        <f t="shared" si="9"/>
        <v>EAD</v>
      </c>
      <c r="Z264" s="2">
        <v>4</v>
      </c>
      <c r="AA264" s="2">
        <v>3.5</v>
      </c>
      <c r="AB264" s="2">
        <v>2.5</v>
      </c>
      <c r="AC264" s="2" t="str">
        <f>VLOOKUP(B264,[1]Sheet1!$A$1:$S$370,9,FALSE)</f>
        <v>GRADUATED</v>
      </c>
      <c r="AD264" s="7">
        <f>VLOOKUP(B264,[1]Sheet1!$A$1:$S$370,10,FALSE)</f>
        <v>43693</v>
      </c>
      <c r="AE264" s="2" t="str">
        <f t="shared" si="10"/>
        <v>TEPAT WAKTU</v>
      </c>
    </row>
    <row r="265" spans="1:31" ht="15" customHeight="1">
      <c r="A265" s="1">
        <v>773</v>
      </c>
      <c r="B265" s="3">
        <v>1202154156</v>
      </c>
      <c r="C265" s="2">
        <v>3.5</v>
      </c>
      <c r="D265" s="1">
        <v>3.5</v>
      </c>
      <c r="E265" s="1">
        <v>4</v>
      </c>
      <c r="F265" s="1">
        <v>4</v>
      </c>
      <c r="G265" s="1">
        <v>4</v>
      </c>
      <c r="H265" s="1">
        <v>3</v>
      </c>
      <c r="I265" s="1">
        <v>3.5</v>
      </c>
      <c r="J265" s="6">
        <f>VLOOKUP($B265,Matdis!$A$1:$G$800,7,FALSE)</f>
        <v>2.5</v>
      </c>
      <c r="K265" s="1">
        <v>3.5</v>
      </c>
      <c r="L265" s="1">
        <v>4</v>
      </c>
      <c r="M265" s="6">
        <f>VLOOKUP($B265,PSI!$A$1:$G$750,7,FALSE)</f>
        <v>3.5</v>
      </c>
      <c r="N265" s="6">
        <f>VLOOKUP($B265,Pengling!$A$1:$G$750,7,FALSE)</f>
        <v>4</v>
      </c>
      <c r="O265" s="1">
        <v>4</v>
      </c>
      <c r="P265" s="1">
        <v>3.5</v>
      </c>
      <c r="Q265" s="1">
        <v>3.5</v>
      </c>
      <c r="R265" s="1">
        <v>3.5</v>
      </c>
      <c r="S265" s="1">
        <v>3</v>
      </c>
      <c r="T265" s="1">
        <v>3.5</v>
      </c>
      <c r="U265" s="1">
        <v>4</v>
      </c>
      <c r="V265" s="1">
        <v>4</v>
      </c>
      <c r="W265" s="6" t="s">
        <v>33</v>
      </c>
      <c r="X265" s="2" t="e">
        <v>#N/A</v>
      </c>
      <c r="Y265" s="2" t="str">
        <f t="shared" si="9"/>
        <v>EAD</v>
      </c>
      <c r="Z265" s="2">
        <v>3.5</v>
      </c>
      <c r="AA265" s="2">
        <v>3.5</v>
      </c>
      <c r="AB265" s="2">
        <v>2</v>
      </c>
      <c r="AC265" s="2" t="str">
        <f>VLOOKUP(B265,[1]Sheet1!$A$1:$S$370,9,FALSE)</f>
        <v>GRADUATED</v>
      </c>
      <c r="AD265" s="7">
        <f>VLOOKUP(B265,[1]Sheet1!$A$1:$S$370,10,FALSE)</f>
        <v>43651</v>
      </c>
      <c r="AE265" s="2" t="str">
        <f t="shared" si="10"/>
        <v>TEPAT WAKTU</v>
      </c>
    </row>
    <row r="266" spans="1:31" ht="15" customHeight="1">
      <c r="A266" s="1">
        <v>774</v>
      </c>
      <c r="B266" s="3">
        <v>1202154182</v>
      </c>
      <c r="C266" s="2">
        <v>3</v>
      </c>
      <c r="D266" s="1">
        <v>2.5</v>
      </c>
      <c r="E266" s="1">
        <v>3.5</v>
      </c>
      <c r="F266" s="1" t="e">
        <v>#N/A</v>
      </c>
      <c r="G266" s="1">
        <v>3.5</v>
      </c>
      <c r="H266" s="1">
        <v>2.5</v>
      </c>
      <c r="I266" s="1">
        <v>2.5</v>
      </c>
      <c r="J266" s="6">
        <f>VLOOKUP($B266,Matdis!$A$1:$G$800,7,FALSE)</f>
        <v>2.5</v>
      </c>
      <c r="K266" s="1">
        <v>3.5</v>
      </c>
      <c r="L266" s="1">
        <v>3.5</v>
      </c>
      <c r="M266" s="6">
        <f>VLOOKUP($B266,PSI!$A$1:$G$750,7,FALSE)</f>
        <v>3.5</v>
      </c>
      <c r="N266" s="6">
        <f>VLOOKUP($B266,Pengling!$A$1:$G$750,7,FALSE)</f>
        <v>4</v>
      </c>
      <c r="O266" s="1">
        <v>3.5</v>
      </c>
      <c r="P266" s="1">
        <v>3.5</v>
      </c>
      <c r="Q266" s="1">
        <v>3.5</v>
      </c>
      <c r="R266" s="1">
        <v>3.5</v>
      </c>
      <c r="S266" s="1">
        <v>3.5</v>
      </c>
      <c r="T266" s="1">
        <v>3.5</v>
      </c>
      <c r="U266" s="1">
        <v>4</v>
      </c>
      <c r="V266" s="1">
        <v>3.5</v>
      </c>
      <c r="W266" s="6" t="s">
        <v>31</v>
      </c>
      <c r="X266" s="2" t="e">
        <v>#N/A</v>
      </c>
      <c r="Y266" s="2" t="str">
        <f t="shared" si="9"/>
        <v>EIM</v>
      </c>
      <c r="Z266" s="2">
        <v>3.5</v>
      </c>
      <c r="AA266" s="2">
        <v>4</v>
      </c>
      <c r="AB266" s="2">
        <v>4</v>
      </c>
      <c r="AC266" s="2" t="str">
        <f>VLOOKUP(B266,[1]Sheet1!$A$1:$S$370,9,FALSE)</f>
        <v>GRADUATED</v>
      </c>
      <c r="AD266" s="7">
        <f>VLOOKUP(B266,[1]Sheet1!$A$1:$S$370,10,FALSE)</f>
        <v>43651</v>
      </c>
      <c r="AE266" s="2" t="str">
        <f t="shared" si="10"/>
        <v>TEPAT WAKTU</v>
      </c>
    </row>
    <row r="267" spans="1:31" ht="15" customHeight="1">
      <c r="A267" s="1">
        <v>775</v>
      </c>
      <c r="B267" s="3">
        <v>1202154183</v>
      </c>
      <c r="C267" s="2">
        <v>2.5</v>
      </c>
      <c r="D267" s="1">
        <v>2</v>
      </c>
      <c r="E267" s="1">
        <v>3.5</v>
      </c>
      <c r="F267" s="1">
        <v>2</v>
      </c>
      <c r="G267" s="1">
        <v>3</v>
      </c>
      <c r="H267" s="1">
        <v>2</v>
      </c>
      <c r="I267" s="1">
        <v>3.5</v>
      </c>
      <c r="J267" s="6">
        <f>VLOOKUP($B267,Matdis!$A$1:$G$800,7,FALSE)</f>
        <v>3</v>
      </c>
      <c r="K267" s="1">
        <v>2</v>
      </c>
      <c r="L267" s="1">
        <v>2</v>
      </c>
      <c r="M267" s="6">
        <f>VLOOKUP($B267,PSI!$A$1:$G$750,7,FALSE)</f>
        <v>3</v>
      </c>
      <c r="N267" s="6">
        <f>VLOOKUP($B267,Pengling!$A$1:$G$750,7,FALSE)</f>
        <v>3</v>
      </c>
      <c r="O267" s="1">
        <v>3.5</v>
      </c>
      <c r="P267" s="1">
        <v>3</v>
      </c>
      <c r="Q267" s="1">
        <v>2.5</v>
      </c>
      <c r="R267" s="1">
        <v>2</v>
      </c>
      <c r="S267" s="1">
        <v>2.5</v>
      </c>
      <c r="T267" s="1">
        <v>2.5</v>
      </c>
      <c r="U267" s="1">
        <v>2.5</v>
      </c>
      <c r="V267" s="1">
        <v>3</v>
      </c>
      <c r="W267" s="2" t="s">
        <v>16</v>
      </c>
      <c r="X267" s="2" t="e">
        <v>#N/A</v>
      </c>
      <c r="Y267" s="2" t="str">
        <f t="shared" si="9"/>
        <v>EA</v>
      </c>
      <c r="Z267" s="2">
        <v>4</v>
      </c>
      <c r="AA267" s="2">
        <v>3</v>
      </c>
      <c r="AB267" s="2" t="e">
        <v>#N/A</v>
      </c>
      <c r="AC267" s="2" t="str">
        <f>VLOOKUP(B267,[1]Sheet1!$A$1:$S$370,9,FALSE)</f>
        <v>STUDENT</v>
      </c>
      <c r="AD267" s="2" t="e">
        <v>#N/A</v>
      </c>
      <c r="AE267" s="2" t="e">
        <f t="shared" si="10"/>
        <v>#N/A</v>
      </c>
    </row>
    <row r="268" spans="1:31" ht="15" customHeight="1">
      <c r="A268" s="1">
        <v>776</v>
      </c>
      <c r="B268" s="3">
        <v>1202154184</v>
      </c>
      <c r="C268" s="2">
        <v>3.5</v>
      </c>
      <c r="D268" s="1">
        <v>3</v>
      </c>
      <c r="E268" s="1">
        <v>4</v>
      </c>
      <c r="F268" s="1">
        <v>3</v>
      </c>
      <c r="G268" s="1">
        <v>3.5</v>
      </c>
      <c r="H268" s="1">
        <v>3.5</v>
      </c>
      <c r="I268" s="1">
        <v>3.5</v>
      </c>
      <c r="J268" s="6">
        <f>VLOOKUP($B268,Matdis!$A$1:$G$800,7,FALSE)</f>
        <v>1</v>
      </c>
      <c r="K268" s="1">
        <v>3</v>
      </c>
      <c r="L268" s="1">
        <v>3.5</v>
      </c>
      <c r="M268" s="6">
        <f>VLOOKUP($B268,PSI!$A$1:$G$750,7,FALSE)</f>
        <v>4</v>
      </c>
      <c r="N268" s="6">
        <f>VLOOKUP($B268,Pengling!$A$1:$G$750,7,FALSE)</f>
        <v>4</v>
      </c>
      <c r="O268" s="1">
        <v>4</v>
      </c>
      <c r="P268" s="1">
        <v>3.5</v>
      </c>
      <c r="Q268" s="1">
        <v>3</v>
      </c>
      <c r="R268" s="1">
        <v>2.5</v>
      </c>
      <c r="S268" s="1">
        <v>3.5</v>
      </c>
      <c r="T268" s="1">
        <v>3.5</v>
      </c>
      <c r="U268" s="1">
        <v>3.5</v>
      </c>
      <c r="V268" s="1">
        <v>3.5</v>
      </c>
      <c r="W268" s="6" t="s">
        <v>33</v>
      </c>
      <c r="X268" s="2" t="e">
        <v>#N/A</v>
      </c>
      <c r="Y268" s="2" t="str">
        <f t="shared" si="9"/>
        <v>EAD</v>
      </c>
      <c r="Z268" s="2">
        <v>4</v>
      </c>
      <c r="AA268" s="2">
        <v>3</v>
      </c>
      <c r="AB268" s="2">
        <v>2.5</v>
      </c>
      <c r="AC268" s="2" t="str">
        <f>VLOOKUP(B268,[1]Sheet1!$A$1:$S$370,9,FALSE)</f>
        <v>STUDENT</v>
      </c>
      <c r="AD268" s="2" t="e">
        <v>#N/A</v>
      </c>
      <c r="AE268" s="2" t="e">
        <f t="shared" si="10"/>
        <v>#N/A</v>
      </c>
    </row>
    <row r="269" spans="1:31" ht="15" customHeight="1">
      <c r="A269" s="1">
        <v>777</v>
      </c>
      <c r="B269" s="3">
        <v>1202154185</v>
      </c>
      <c r="C269" s="2">
        <v>3</v>
      </c>
      <c r="D269" s="1">
        <v>3.5</v>
      </c>
      <c r="E269" s="1">
        <v>4</v>
      </c>
      <c r="F269" s="1">
        <v>4</v>
      </c>
      <c r="G269" s="1">
        <v>2.5</v>
      </c>
      <c r="H269" s="1">
        <v>3.5</v>
      </c>
      <c r="I269" s="1">
        <v>2</v>
      </c>
      <c r="J269" s="6">
        <f>VLOOKUP($B269,Matdis!$A$1:$G$800,7,FALSE)</f>
        <v>1</v>
      </c>
      <c r="K269" s="1">
        <v>3.5</v>
      </c>
      <c r="L269" s="1">
        <v>3</v>
      </c>
      <c r="M269" s="6">
        <f>VLOOKUP($B269,PSI!$A$1:$G$750,7,FALSE)</f>
        <v>3.5</v>
      </c>
      <c r="N269" s="6">
        <f>VLOOKUP($B269,Pengling!$A$1:$G$750,7,FALSE)</f>
        <v>2.5</v>
      </c>
      <c r="O269" s="1">
        <v>3.5</v>
      </c>
      <c r="P269" s="1">
        <v>3.5</v>
      </c>
      <c r="Q269" s="1">
        <v>3.5</v>
      </c>
      <c r="R269" s="1">
        <v>2.5</v>
      </c>
      <c r="S269" s="1">
        <v>3.5</v>
      </c>
      <c r="T269" s="1">
        <v>3.5</v>
      </c>
      <c r="U269" s="1">
        <v>3.5</v>
      </c>
      <c r="V269" s="1">
        <v>3.5</v>
      </c>
      <c r="W269" s="2" t="s">
        <v>16</v>
      </c>
      <c r="X269" s="2" t="e">
        <v>#N/A</v>
      </c>
      <c r="Y269" s="2" t="str">
        <f t="shared" si="9"/>
        <v>EA</v>
      </c>
      <c r="Z269" s="2">
        <v>4</v>
      </c>
      <c r="AA269" s="2">
        <v>3</v>
      </c>
      <c r="AB269" s="2">
        <v>3.5</v>
      </c>
      <c r="AC269" s="2" t="str">
        <f>VLOOKUP(B269,[1]Sheet1!$A$1:$S$370,9,FALSE)</f>
        <v>GRADUATED</v>
      </c>
      <c r="AD269" s="7">
        <f>VLOOKUP(B269,[1]Sheet1!$A$1:$S$370,10,FALSE)</f>
        <v>43651</v>
      </c>
      <c r="AE269" s="2" t="str">
        <f t="shared" si="10"/>
        <v>TEPAT WAKTU</v>
      </c>
    </row>
    <row r="270" spans="1:31" ht="15" customHeight="1">
      <c r="A270" s="1">
        <v>778</v>
      </c>
      <c r="B270" s="3">
        <v>1202154186</v>
      </c>
      <c r="C270" s="2">
        <v>3</v>
      </c>
      <c r="D270" s="1">
        <v>4</v>
      </c>
      <c r="E270" s="1">
        <v>3.5</v>
      </c>
      <c r="F270" s="1">
        <v>4</v>
      </c>
      <c r="G270" s="1">
        <v>4</v>
      </c>
      <c r="H270" s="1">
        <v>3</v>
      </c>
      <c r="I270" s="1">
        <v>3.5</v>
      </c>
      <c r="J270" s="6">
        <f>VLOOKUP($B270,Matdis!$A$1:$G$800,7,FALSE)</f>
        <v>3.5</v>
      </c>
      <c r="K270" s="1">
        <v>4</v>
      </c>
      <c r="L270" s="1">
        <v>4</v>
      </c>
      <c r="M270" s="6">
        <f>VLOOKUP($B270,PSI!$A$1:$G$750,7,FALSE)</f>
        <v>3.5</v>
      </c>
      <c r="N270" s="6">
        <f>VLOOKUP($B270,Pengling!$A$1:$G$750,7,FALSE)</f>
        <v>4</v>
      </c>
      <c r="O270" s="1">
        <v>3.5</v>
      </c>
      <c r="P270" s="1">
        <v>2</v>
      </c>
      <c r="Q270" s="1">
        <v>4</v>
      </c>
      <c r="R270" s="1">
        <v>4</v>
      </c>
      <c r="S270" s="1">
        <v>3.5</v>
      </c>
      <c r="T270" s="1">
        <v>3.5</v>
      </c>
      <c r="U270" s="1">
        <v>3.5</v>
      </c>
      <c r="V270" s="1">
        <v>4</v>
      </c>
      <c r="W270" s="6" t="s">
        <v>33</v>
      </c>
      <c r="X270" s="2" t="e">
        <v>#N/A</v>
      </c>
      <c r="Y270" s="2" t="str">
        <f t="shared" si="9"/>
        <v>EAD</v>
      </c>
      <c r="Z270" s="2">
        <v>4</v>
      </c>
      <c r="AA270" s="2">
        <v>3.5</v>
      </c>
      <c r="AB270" s="2">
        <v>3</v>
      </c>
      <c r="AC270" s="2" t="str">
        <f>VLOOKUP(B270,[1]Sheet1!$A$1:$S$370,9,FALSE)</f>
        <v>GRADUATED</v>
      </c>
      <c r="AD270" s="7">
        <f>VLOOKUP(B270,[1]Sheet1!$A$1:$S$370,10,FALSE)</f>
        <v>43693</v>
      </c>
      <c r="AE270" s="2" t="str">
        <f t="shared" si="10"/>
        <v>TEPAT WAKTU</v>
      </c>
    </row>
    <row r="271" spans="1:31" ht="15" customHeight="1">
      <c r="A271" s="1">
        <v>779</v>
      </c>
      <c r="B271" s="3">
        <v>1202154187</v>
      </c>
      <c r="C271" s="2" t="e">
        <v>#N/A</v>
      </c>
      <c r="D271" s="1" t="e">
        <v>#N/A</v>
      </c>
      <c r="E271" s="1" t="e">
        <v>#N/A</v>
      </c>
      <c r="F271" s="1" t="e">
        <v>#N/A</v>
      </c>
      <c r="G271" s="1" t="e">
        <v>#N/A</v>
      </c>
      <c r="H271" s="1" t="e">
        <v>#N/A</v>
      </c>
      <c r="I271" s="1" t="e">
        <v>#N/A</v>
      </c>
      <c r="J271" s="6">
        <f>VLOOKUP($B271,Matdis!$A$1:$G$800,7,FALSE)</f>
        <v>3.5</v>
      </c>
      <c r="K271" s="1">
        <v>4</v>
      </c>
      <c r="L271" s="1" t="e">
        <v>#N/A</v>
      </c>
      <c r="M271" s="6">
        <f>VLOOKUP($B271,PSI!$A$1:$G$750,7,FALSE)</f>
        <v>3.5</v>
      </c>
      <c r="N271" s="6">
        <f>VLOOKUP($B271,Pengling!$A$1:$G$750,7,FALSE)</f>
        <v>4</v>
      </c>
      <c r="O271" s="1" t="e">
        <v>#N/A</v>
      </c>
      <c r="P271" s="1" t="e">
        <v>#N/A</v>
      </c>
      <c r="Q271" s="1" t="e">
        <v>#N/A</v>
      </c>
      <c r="R271" s="1" t="e">
        <v>#N/A</v>
      </c>
      <c r="S271" s="1" t="e">
        <v>#N/A</v>
      </c>
      <c r="T271" s="1" t="e">
        <v>#N/A</v>
      </c>
      <c r="U271" s="1" t="e">
        <v>#N/A</v>
      </c>
      <c r="V271" s="1" t="e">
        <v>#N/A</v>
      </c>
      <c r="W271" s="2" t="e">
        <v>#N/A</v>
      </c>
      <c r="X271" s="2" t="e">
        <v>#N/A</v>
      </c>
      <c r="Y271" s="2" t="e">
        <f t="shared" si="9"/>
        <v>#N/A</v>
      </c>
      <c r="Z271" s="2" t="e">
        <v>#N/A</v>
      </c>
      <c r="AA271" s="2" t="e">
        <v>#N/A</v>
      </c>
      <c r="AB271" s="2" t="e">
        <v>#N/A</v>
      </c>
      <c r="AC271" s="2" t="str">
        <f>VLOOKUP(B271,[1]Sheet1!$A$1:$S$370,9,FALSE)</f>
        <v>RESIGN</v>
      </c>
      <c r="AD271" s="2" t="e">
        <v>#N/A</v>
      </c>
      <c r="AE271" s="2" t="e">
        <f t="shared" si="10"/>
        <v>#N/A</v>
      </c>
    </row>
    <row r="272" spans="1:31" ht="15" customHeight="1">
      <c r="A272" s="1">
        <v>780</v>
      </c>
      <c r="B272" s="3">
        <v>1202154188</v>
      </c>
      <c r="C272" s="2">
        <v>2</v>
      </c>
      <c r="D272" s="1">
        <v>2.5</v>
      </c>
      <c r="E272" s="1">
        <v>3.5</v>
      </c>
      <c r="F272" s="1">
        <v>3</v>
      </c>
      <c r="G272" s="1">
        <v>4</v>
      </c>
      <c r="H272" s="1">
        <v>2</v>
      </c>
      <c r="I272" s="1">
        <v>2.5</v>
      </c>
      <c r="J272" s="6">
        <f>VLOOKUP($B272,Matdis!$A$1:$G$800,7,FALSE)</f>
        <v>1</v>
      </c>
      <c r="K272" s="1">
        <v>3.5</v>
      </c>
      <c r="L272" s="1">
        <v>3.5</v>
      </c>
      <c r="M272" s="6">
        <f>VLOOKUP($B272,PSI!$A$1:$G$750,7,FALSE)</f>
        <v>3.5</v>
      </c>
      <c r="N272" s="6">
        <f>VLOOKUP($B272,Pengling!$A$1:$G$750,7,FALSE)</f>
        <v>4</v>
      </c>
      <c r="O272" s="1">
        <v>4</v>
      </c>
      <c r="P272" s="1">
        <v>3</v>
      </c>
      <c r="Q272" s="1">
        <v>2.5</v>
      </c>
      <c r="R272" s="1">
        <v>2</v>
      </c>
      <c r="S272" s="1">
        <v>3.5</v>
      </c>
      <c r="T272" s="1">
        <v>3.5</v>
      </c>
      <c r="U272" s="1">
        <v>3</v>
      </c>
      <c r="V272" s="1">
        <v>3.5</v>
      </c>
      <c r="W272" s="2" t="s">
        <v>16</v>
      </c>
      <c r="X272" s="2" t="e">
        <v>#N/A</v>
      </c>
      <c r="Y272" s="2" t="str">
        <f t="shared" si="9"/>
        <v>EA</v>
      </c>
      <c r="Z272" s="2">
        <v>3.5</v>
      </c>
      <c r="AA272" s="2">
        <v>2</v>
      </c>
      <c r="AB272" s="2">
        <v>3.5</v>
      </c>
      <c r="AC272" s="2" t="str">
        <f>VLOOKUP(B272,[1]Sheet1!$A$1:$S$370,9,FALSE)</f>
        <v>GRADUATED</v>
      </c>
      <c r="AD272" s="7">
        <f>VLOOKUP(B272,[1]Sheet1!$A$1:$S$370,10,FALSE)</f>
        <v>43693</v>
      </c>
      <c r="AE272" s="2" t="str">
        <f t="shared" si="10"/>
        <v>TEPAT WAKTU</v>
      </c>
    </row>
    <row r="273" spans="1:31" ht="15" customHeight="1">
      <c r="A273" s="1">
        <v>781</v>
      </c>
      <c r="B273" s="3">
        <v>1202154189</v>
      </c>
      <c r="C273" s="2">
        <v>3</v>
      </c>
      <c r="D273" s="1">
        <v>2.5</v>
      </c>
      <c r="E273" s="1">
        <v>3.5</v>
      </c>
      <c r="F273" s="1">
        <v>1</v>
      </c>
      <c r="G273" s="1">
        <v>3.5</v>
      </c>
      <c r="H273" s="1">
        <v>2</v>
      </c>
      <c r="I273" s="1">
        <v>3.5</v>
      </c>
      <c r="J273" s="6">
        <f>VLOOKUP($B273,Matdis!$A$1:$G$800,7,FALSE)</f>
        <v>2.5</v>
      </c>
      <c r="K273" s="1">
        <v>2.5</v>
      </c>
      <c r="L273" s="1">
        <v>3.5</v>
      </c>
      <c r="M273" s="6">
        <f>VLOOKUP($B273,PSI!$A$1:$G$750,7,FALSE)</f>
        <v>3.5</v>
      </c>
      <c r="N273" s="6">
        <f>VLOOKUP($B273,Pengling!$A$1:$G$750,7,FALSE)</f>
        <v>4</v>
      </c>
      <c r="O273" s="1">
        <v>4</v>
      </c>
      <c r="P273" s="1">
        <v>3</v>
      </c>
      <c r="Q273" s="1">
        <v>2.5</v>
      </c>
      <c r="R273" s="1">
        <v>2</v>
      </c>
      <c r="S273" s="1">
        <v>3.5</v>
      </c>
      <c r="T273" s="1">
        <v>3</v>
      </c>
      <c r="U273" s="1">
        <v>3.5</v>
      </c>
      <c r="V273" s="1">
        <v>3.5</v>
      </c>
      <c r="W273" s="2" t="s">
        <v>16</v>
      </c>
      <c r="X273" s="2" t="e">
        <v>#N/A</v>
      </c>
      <c r="Y273" s="2" t="str">
        <f t="shared" si="9"/>
        <v>EA</v>
      </c>
      <c r="Z273" s="2">
        <v>4</v>
      </c>
      <c r="AA273" s="2">
        <v>3</v>
      </c>
      <c r="AB273" s="2">
        <v>3.5</v>
      </c>
      <c r="AC273" s="2" t="str">
        <f>VLOOKUP(B273,[1]Sheet1!$A$1:$S$370,9,FALSE)</f>
        <v>GRADUATED</v>
      </c>
      <c r="AD273" s="7">
        <f>VLOOKUP(B273,[1]Sheet1!$A$1:$S$370,10,FALSE)</f>
        <v>43644</v>
      </c>
      <c r="AE273" s="2" t="str">
        <f t="shared" si="10"/>
        <v>TEPAT WAKTU</v>
      </c>
    </row>
    <row r="274" spans="1:31" ht="15" customHeight="1">
      <c r="A274" s="1">
        <v>782</v>
      </c>
      <c r="B274" s="3">
        <v>1202154191</v>
      </c>
      <c r="C274" s="2">
        <v>3</v>
      </c>
      <c r="D274" s="1">
        <v>2</v>
      </c>
      <c r="E274" s="1">
        <v>3.5</v>
      </c>
      <c r="F274" s="1">
        <v>2.5</v>
      </c>
      <c r="G274" s="1">
        <v>2</v>
      </c>
      <c r="H274" s="1">
        <v>2</v>
      </c>
      <c r="I274" s="1">
        <v>2</v>
      </c>
      <c r="J274" s="6">
        <f>VLOOKUP($B274,Matdis!$A$1:$G$800,7,FALSE)</f>
        <v>1</v>
      </c>
      <c r="K274" s="1">
        <v>3</v>
      </c>
      <c r="L274" s="1">
        <v>3</v>
      </c>
      <c r="M274" s="6">
        <f>VLOOKUP($B274,PSI!$A$1:$G$750,7,FALSE)</f>
        <v>2.5</v>
      </c>
      <c r="N274" s="6">
        <f>VLOOKUP($B274,Pengling!$A$1:$G$750,7,FALSE)</f>
        <v>3.5</v>
      </c>
      <c r="O274" s="1">
        <v>1</v>
      </c>
      <c r="P274" s="1">
        <v>3</v>
      </c>
      <c r="Q274" s="1">
        <v>2</v>
      </c>
      <c r="R274" s="1">
        <v>2</v>
      </c>
      <c r="S274" s="1">
        <v>2</v>
      </c>
      <c r="T274" s="1">
        <v>2.5</v>
      </c>
      <c r="U274" s="1">
        <v>3</v>
      </c>
      <c r="V274" s="1">
        <v>3</v>
      </c>
      <c r="W274" s="2" t="e">
        <v>#N/A</v>
      </c>
      <c r="X274" s="2" t="e">
        <v>#N/A</v>
      </c>
      <c r="Y274" s="2" t="e">
        <f t="shared" si="9"/>
        <v>#N/A</v>
      </c>
      <c r="Z274" s="2" t="e">
        <v>#N/A</v>
      </c>
      <c r="AA274" s="2" t="e">
        <v>#N/A</v>
      </c>
      <c r="AB274" s="2" t="e">
        <v>#N/A</v>
      </c>
      <c r="AC274" s="2" t="str">
        <f>VLOOKUP(B274,[1]Sheet1!$A$1:$S$370,9,FALSE)</f>
        <v>STUDENT</v>
      </c>
      <c r="AD274" s="2" t="e">
        <v>#N/A</v>
      </c>
      <c r="AE274" s="2" t="e">
        <f t="shared" si="10"/>
        <v>#N/A</v>
      </c>
    </row>
    <row r="275" spans="1:31" ht="15" customHeight="1">
      <c r="A275" s="1">
        <v>783</v>
      </c>
      <c r="B275" s="3">
        <v>1202154192</v>
      </c>
      <c r="C275" s="2">
        <v>3.5</v>
      </c>
      <c r="D275" s="1">
        <v>2.5</v>
      </c>
      <c r="E275" s="1">
        <v>4</v>
      </c>
      <c r="F275" s="1">
        <v>3.5</v>
      </c>
      <c r="G275" s="1">
        <v>3</v>
      </c>
      <c r="H275" s="1">
        <v>4</v>
      </c>
      <c r="I275" s="1">
        <v>3.5</v>
      </c>
      <c r="J275" s="6">
        <f>VLOOKUP($B275,Matdis!$A$1:$G$800,7,FALSE)</f>
        <v>3.5</v>
      </c>
      <c r="K275" s="1">
        <v>3</v>
      </c>
      <c r="L275" s="1">
        <v>3.5</v>
      </c>
      <c r="M275" s="6">
        <f>VLOOKUP($B275,PSI!$A$1:$G$750,7,FALSE)</f>
        <v>4</v>
      </c>
      <c r="N275" s="6">
        <f>VLOOKUP($B275,Pengling!$A$1:$G$750,7,FALSE)</f>
        <v>4</v>
      </c>
      <c r="O275" s="1">
        <v>4</v>
      </c>
      <c r="P275" s="1">
        <v>3.5</v>
      </c>
      <c r="Q275" s="1">
        <v>4</v>
      </c>
      <c r="R275" s="1">
        <v>4</v>
      </c>
      <c r="S275" s="1">
        <v>3.5</v>
      </c>
      <c r="T275" s="1">
        <v>3.5</v>
      </c>
      <c r="U275" s="1">
        <v>3.5</v>
      </c>
      <c r="V275" s="1">
        <v>3.5</v>
      </c>
      <c r="W275" s="6" t="s">
        <v>31</v>
      </c>
      <c r="X275" s="2" t="e">
        <v>#N/A</v>
      </c>
      <c r="Y275" s="2" t="str">
        <f t="shared" si="9"/>
        <v>EIM</v>
      </c>
      <c r="Z275" s="2">
        <v>3.5</v>
      </c>
      <c r="AA275" s="2">
        <v>4</v>
      </c>
      <c r="AB275" s="2">
        <v>3.5</v>
      </c>
      <c r="AC275" s="2" t="str">
        <f>VLOOKUP(B275,[1]Sheet1!$A$1:$S$370,9,FALSE)</f>
        <v>GRADUATED</v>
      </c>
      <c r="AD275" s="7">
        <f>VLOOKUP(B275,[1]Sheet1!$A$1:$S$370,10,FALSE)</f>
        <v>43644</v>
      </c>
      <c r="AE275" s="2" t="str">
        <f t="shared" si="10"/>
        <v>TEPAT WAKTU</v>
      </c>
    </row>
    <row r="276" spans="1:31" ht="15" customHeight="1">
      <c r="A276" s="1">
        <v>784</v>
      </c>
      <c r="B276" s="3">
        <v>1202154193</v>
      </c>
      <c r="C276" s="2">
        <v>3</v>
      </c>
      <c r="D276" s="1">
        <v>3.5</v>
      </c>
      <c r="E276" s="1">
        <v>4</v>
      </c>
      <c r="F276" s="1">
        <v>3</v>
      </c>
      <c r="G276" s="1">
        <v>3.5</v>
      </c>
      <c r="H276" s="1">
        <v>3.5</v>
      </c>
      <c r="I276" s="1">
        <v>2.5</v>
      </c>
      <c r="J276" s="6">
        <f>VLOOKUP($B276,Matdis!$A$1:$G$800,7,FALSE)</f>
        <v>2</v>
      </c>
      <c r="K276" s="1">
        <v>4</v>
      </c>
      <c r="L276" s="1">
        <v>3.5</v>
      </c>
      <c r="M276" s="6">
        <f>VLOOKUP($B276,PSI!$A$1:$G$750,7,FALSE)</f>
        <v>3.5</v>
      </c>
      <c r="N276" s="6">
        <f>VLOOKUP($B276,Pengling!$A$1:$G$750,7,FALSE)</f>
        <v>3.5</v>
      </c>
      <c r="O276" s="1">
        <v>3.5</v>
      </c>
      <c r="P276" s="1">
        <v>3.5</v>
      </c>
      <c r="Q276" s="1">
        <v>3.5</v>
      </c>
      <c r="R276" s="1">
        <v>3</v>
      </c>
      <c r="S276" s="1">
        <v>3.5</v>
      </c>
      <c r="T276" s="1">
        <v>3.5</v>
      </c>
      <c r="U276" s="1">
        <v>3</v>
      </c>
      <c r="V276" s="1">
        <v>3.5</v>
      </c>
      <c r="W276" s="6" t="s">
        <v>35</v>
      </c>
      <c r="X276" s="2" t="e">
        <v>#N/A</v>
      </c>
      <c r="Y276" s="2" t="str">
        <f t="shared" si="9"/>
        <v>EDM</v>
      </c>
      <c r="Z276" s="2">
        <v>3.5</v>
      </c>
      <c r="AA276" s="2">
        <v>4</v>
      </c>
      <c r="AB276" s="2">
        <v>3.5</v>
      </c>
      <c r="AC276" s="2" t="str">
        <f>VLOOKUP(B276,[1]Sheet1!$A$1:$S$370,9,FALSE)</f>
        <v>GRADUATED</v>
      </c>
      <c r="AD276" s="7">
        <f>VLOOKUP(B276,[1]Sheet1!$A$1:$S$370,10,FALSE)</f>
        <v>43651</v>
      </c>
      <c r="AE276" s="2" t="str">
        <f t="shared" si="10"/>
        <v>TEPAT WAKTU</v>
      </c>
    </row>
    <row r="277" spans="1:31" ht="15" customHeight="1">
      <c r="A277" s="1">
        <v>785</v>
      </c>
      <c r="B277" s="3">
        <v>1202154194</v>
      </c>
      <c r="C277" s="2">
        <v>2</v>
      </c>
      <c r="D277" s="1">
        <v>0</v>
      </c>
      <c r="E277" s="1">
        <v>0</v>
      </c>
      <c r="F277" s="1" t="e">
        <v>#N/A</v>
      </c>
      <c r="G277" s="1">
        <v>0</v>
      </c>
      <c r="H277" s="1">
        <v>2.5</v>
      </c>
      <c r="I277" s="1">
        <v>1</v>
      </c>
      <c r="J277" s="6">
        <f>VLOOKUP($B277,Matdis!$A$1:$G$800,7,FALSE)</f>
        <v>1</v>
      </c>
      <c r="K277" s="1">
        <v>3.5</v>
      </c>
      <c r="L277" s="1">
        <v>3</v>
      </c>
      <c r="M277" s="6">
        <f>VLOOKUP($B277,PSI!$A$1:$G$750,7,FALSE)</f>
        <v>3</v>
      </c>
      <c r="N277" s="6">
        <f>VLOOKUP($B277,Pengling!$A$1:$G$750,7,FALSE)</f>
        <v>4</v>
      </c>
      <c r="O277" s="1">
        <v>0</v>
      </c>
      <c r="P277" s="1">
        <v>2</v>
      </c>
      <c r="Q277" s="1">
        <v>0</v>
      </c>
      <c r="R277" s="1">
        <v>0</v>
      </c>
      <c r="S277" s="1">
        <v>1</v>
      </c>
      <c r="T277" s="1">
        <v>3.5</v>
      </c>
      <c r="U277" s="1">
        <v>2.5</v>
      </c>
      <c r="V277" s="1">
        <v>0</v>
      </c>
      <c r="W277" s="2" t="e">
        <v>#N/A</v>
      </c>
      <c r="X277" s="2" t="e">
        <v>#N/A</v>
      </c>
      <c r="Y277" s="2" t="e">
        <f t="shared" si="9"/>
        <v>#N/A</v>
      </c>
      <c r="Z277" s="2" t="e">
        <v>#N/A</v>
      </c>
      <c r="AA277" s="2" t="e">
        <v>#N/A</v>
      </c>
      <c r="AB277" s="2" t="e">
        <v>#N/A</v>
      </c>
      <c r="AC277" s="2" t="str">
        <f>VLOOKUP(B277,[1]Sheet1!$A$1:$S$370,9,FALSE)</f>
        <v>STUDENT</v>
      </c>
      <c r="AD277" s="2" t="e">
        <v>#N/A</v>
      </c>
      <c r="AE277" s="2" t="e">
        <f t="shared" si="10"/>
        <v>#N/A</v>
      </c>
    </row>
    <row r="278" spans="1:31" ht="15" customHeight="1">
      <c r="A278" s="1">
        <v>786</v>
      </c>
      <c r="B278" s="3">
        <v>1202154195</v>
      </c>
      <c r="C278" s="2">
        <v>2.5</v>
      </c>
      <c r="D278" s="1">
        <v>2</v>
      </c>
      <c r="E278" s="1">
        <v>4</v>
      </c>
      <c r="F278" s="1">
        <v>0</v>
      </c>
      <c r="G278" s="1">
        <v>3.5</v>
      </c>
      <c r="H278" s="1">
        <v>3</v>
      </c>
      <c r="I278" s="1">
        <v>2</v>
      </c>
      <c r="J278" s="6">
        <f>VLOOKUP($B278,Matdis!$A$1:$G$800,7,FALSE)</f>
        <v>1</v>
      </c>
      <c r="K278" s="1">
        <v>1</v>
      </c>
      <c r="L278" s="1">
        <v>3</v>
      </c>
      <c r="M278" s="6">
        <f>VLOOKUP($B278,PSI!$A$1:$G$750,7,FALSE)</f>
        <v>2</v>
      </c>
      <c r="N278" s="6">
        <f>VLOOKUP($B278,Pengling!$A$1:$G$750,7,FALSE)</f>
        <v>4</v>
      </c>
      <c r="O278" s="1">
        <v>3</v>
      </c>
      <c r="P278" s="1">
        <v>3.5</v>
      </c>
      <c r="Q278" s="1">
        <v>1</v>
      </c>
      <c r="R278" s="1">
        <v>1</v>
      </c>
      <c r="S278" s="1">
        <v>2</v>
      </c>
      <c r="T278" s="1">
        <v>2.5</v>
      </c>
      <c r="U278" s="1">
        <v>3</v>
      </c>
      <c r="V278" s="1">
        <v>4</v>
      </c>
      <c r="W278" s="2" t="s">
        <v>16</v>
      </c>
      <c r="X278" s="2" t="e">
        <v>#N/A</v>
      </c>
      <c r="Y278" s="2" t="str">
        <f t="shared" si="9"/>
        <v>EA</v>
      </c>
      <c r="Z278" s="2">
        <v>2.5</v>
      </c>
      <c r="AA278" s="2">
        <v>2</v>
      </c>
      <c r="AB278" s="2">
        <v>3.5</v>
      </c>
      <c r="AC278" s="2" t="str">
        <f>VLOOKUP(B278,[1]Sheet1!$A$1:$S$370,9,FALSE)</f>
        <v>STUDENT</v>
      </c>
      <c r="AD278" s="2" t="e">
        <v>#N/A</v>
      </c>
      <c r="AE278" s="2" t="e">
        <f t="shared" si="10"/>
        <v>#N/A</v>
      </c>
    </row>
    <row r="279" spans="1:31" ht="15" customHeight="1">
      <c r="A279" s="1">
        <v>787</v>
      </c>
      <c r="B279" s="3">
        <v>1202154196</v>
      </c>
      <c r="C279" s="2">
        <v>2</v>
      </c>
      <c r="D279" s="1">
        <v>3.5</v>
      </c>
      <c r="E279" s="1">
        <v>3</v>
      </c>
      <c r="F279" s="1">
        <v>3.5</v>
      </c>
      <c r="G279" s="1">
        <v>4</v>
      </c>
      <c r="H279" s="1">
        <v>2.5</v>
      </c>
      <c r="I279" s="1">
        <v>1</v>
      </c>
      <c r="J279" s="6">
        <f>VLOOKUP($B279,Matdis!$A$1:$G$800,7,FALSE)</f>
        <v>2</v>
      </c>
      <c r="K279" s="1">
        <v>3</v>
      </c>
      <c r="L279" s="1">
        <v>3</v>
      </c>
      <c r="M279" s="6">
        <f>VLOOKUP($B279,PSI!$A$1:$G$750,7,FALSE)</f>
        <v>2.5</v>
      </c>
      <c r="N279" s="6">
        <f>VLOOKUP($B279,Pengling!$A$1:$G$750,7,FALSE)</f>
        <v>4</v>
      </c>
      <c r="O279" s="1">
        <v>4</v>
      </c>
      <c r="P279" s="1">
        <v>3.5</v>
      </c>
      <c r="Q279" s="1">
        <v>3</v>
      </c>
      <c r="R279" s="1">
        <v>2.5</v>
      </c>
      <c r="S279" s="1">
        <v>2</v>
      </c>
      <c r="T279" s="1">
        <v>3.5</v>
      </c>
      <c r="U279" s="1">
        <v>3.5</v>
      </c>
      <c r="V279" s="1">
        <v>3.5</v>
      </c>
      <c r="W279" s="6" t="s">
        <v>34</v>
      </c>
      <c r="X279" s="2" t="e">
        <v>#N/A</v>
      </c>
      <c r="Y279" s="2" t="str">
        <f t="shared" si="9"/>
        <v>ISM</v>
      </c>
      <c r="Z279" s="2">
        <v>4</v>
      </c>
      <c r="AA279" s="2">
        <v>4</v>
      </c>
      <c r="AB279" s="2">
        <v>4</v>
      </c>
      <c r="AC279" s="2" t="str">
        <f>VLOOKUP(B279,[1]Sheet1!$A$1:$S$370,9,FALSE)</f>
        <v>GRADUATED</v>
      </c>
      <c r="AD279" s="7">
        <f>VLOOKUP(B279,[1]Sheet1!$A$1:$S$370,10,FALSE)</f>
        <v>43693</v>
      </c>
      <c r="AE279" s="2" t="str">
        <f t="shared" si="10"/>
        <v>TEPAT WAKTU</v>
      </c>
    </row>
    <row r="280" spans="1:31" ht="15" customHeight="1">
      <c r="A280" s="1">
        <v>788</v>
      </c>
      <c r="B280" s="3">
        <v>1202154197</v>
      </c>
      <c r="C280" s="2">
        <v>2.5</v>
      </c>
      <c r="D280" s="1">
        <v>2</v>
      </c>
      <c r="E280" s="1">
        <v>3</v>
      </c>
      <c r="F280" s="1">
        <v>1</v>
      </c>
      <c r="G280" s="1">
        <v>3</v>
      </c>
      <c r="H280" s="1">
        <v>2</v>
      </c>
      <c r="I280" s="1">
        <v>2</v>
      </c>
      <c r="J280" s="6">
        <f>VLOOKUP($B280,Matdis!$A$1:$G$800,7,FALSE)</f>
        <v>0</v>
      </c>
      <c r="K280" s="1">
        <v>3.5</v>
      </c>
      <c r="L280" s="1">
        <v>3.5</v>
      </c>
      <c r="M280" s="6">
        <f>VLOOKUP($B280,PSI!$A$1:$G$750,7,FALSE)</f>
        <v>2.5</v>
      </c>
      <c r="N280" s="6">
        <f>VLOOKUP($B280,Pengling!$A$1:$G$750,7,FALSE)</f>
        <v>4</v>
      </c>
      <c r="O280" s="1">
        <v>2</v>
      </c>
      <c r="P280" s="1">
        <v>2.5</v>
      </c>
      <c r="Q280" s="1">
        <v>1</v>
      </c>
      <c r="R280" s="1">
        <v>2</v>
      </c>
      <c r="S280" s="1">
        <v>2.5</v>
      </c>
      <c r="T280" s="1">
        <v>2.5</v>
      </c>
      <c r="U280" s="1">
        <v>3.5</v>
      </c>
      <c r="V280" s="1">
        <v>3.5</v>
      </c>
      <c r="W280" s="2" t="s">
        <v>16</v>
      </c>
      <c r="X280" s="2" t="e">
        <v>#N/A</v>
      </c>
      <c r="Y280" s="2" t="str">
        <f t="shared" si="9"/>
        <v>EA</v>
      </c>
      <c r="Z280" s="2">
        <v>3.5</v>
      </c>
      <c r="AA280" s="2">
        <v>3</v>
      </c>
      <c r="AB280" s="2">
        <v>3.5</v>
      </c>
      <c r="AC280" s="2" t="str">
        <f>VLOOKUP(B280,[1]Sheet1!$A$1:$S$370,9,FALSE)</f>
        <v>GRADUATED</v>
      </c>
      <c r="AD280" s="7">
        <f>VLOOKUP(B280,[1]Sheet1!$A$1:$S$370,10,FALSE)</f>
        <v>43651</v>
      </c>
      <c r="AE280" s="2" t="str">
        <f t="shared" si="10"/>
        <v>TEPAT WAKTU</v>
      </c>
    </row>
    <row r="281" spans="1:31" ht="15" customHeight="1">
      <c r="A281" s="1">
        <v>789</v>
      </c>
      <c r="B281" s="3">
        <v>1202154198</v>
      </c>
      <c r="C281" s="2">
        <v>3</v>
      </c>
      <c r="D281" s="1">
        <v>3</v>
      </c>
      <c r="E281" s="1">
        <v>3.5</v>
      </c>
      <c r="F281" s="1" t="e">
        <v>#N/A</v>
      </c>
      <c r="G281" s="1">
        <v>3.5</v>
      </c>
      <c r="H281" s="1">
        <v>1</v>
      </c>
      <c r="I281" s="1">
        <v>2</v>
      </c>
      <c r="J281" s="6">
        <f>VLOOKUP($B281,Matdis!$A$1:$G$800,7,FALSE)</f>
        <v>0</v>
      </c>
      <c r="K281" s="1">
        <v>3</v>
      </c>
      <c r="L281" s="1">
        <v>3.5</v>
      </c>
      <c r="M281" s="6">
        <f>VLOOKUP($B281,PSI!$A$1:$G$750,7,FALSE)</f>
        <v>2.5</v>
      </c>
      <c r="N281" s="6">
        <f>VLOOKUP($B281,Pengling!$A$1:$G$750,7,FALSE)</f>
        <v>4</v>
      </c>
      <c r="O281" s="1">
        <v>3</v>
      </c>
      <c r="P281" s="1">
        <v>3.5</v>
      </c>
      <c r="Q281" s="1">
        <v>2.5</v>
      </c>
      <c r="R281" s="1">
        <v>2</v>
      </c>
      <c r="S281" s="1">
        <v>3</v>
      </c>
      <c r="T281" s="1">
        <v>3</v>
      </c>
      <c r="U281" s="1">
        <v>3.5</v>
      </c>
      <c r="V281" s="1">
        <v>3</v>
      </c>
      <c r="W281" s="2" t="s">
        <v>16</v>
      </c>
      <c r="X281" s="2" t="e">
        <v>#N/A</v>
      </c>
      <c r="Y281" s="2" t="str">
        <f t="shared" si="9"/>
        <v>EA</v>
      </c>
      <c r="Z281" s="2">
        <v>2.5</v>
      </c>
      <c r="AA281" s="2">
        <v>3</v>
      </c>
      <c r="AB281" s="2">
        <v>3.5</v>
      </c>
      <c r="AC281" s="2" t="str">
        <f>VLOOKUP(B281,[1]Sheet1!$A$1:$S$370,9,FALSE)</f>
        <v>STUDENT</v>
      </c>
      <c r="AD281" s="2" t="e">
        <v>#N/A</v>
      </c>
      <c r="AE281" s="2" t="e">
        <f t="shared" si="10"/>
        <v>#N/A</v>
      </c>
    </row>
    <row r="282" spans="1:31" ht="15" customHeight="1">
      <c r="A282" s="1">
        <v>790</v>
      </c>
      <c r="B282" s="3">
        <v>1202154199</v>
      </c>
      <c r="C282" s="2">
        <v>3.5</v>
      </c>
      <c r="D282" s="1">
        <v>3.5</v>
      </c>
      <c r="E282" s="1">
        <v>4</v>
      </c>
      <c r="F282" s="1">
        <v>4</v>
      </c>
      <c r="G282" s="1">
        <v>3.5</v>
      </c>
      <c r="H282" s="1">
        <v>2.5</v>
      </c>
      <c r="I282" s="1">
        <v>3.5</v>
      </c>
      <c r="J282" s="6">
        <f>VLOOKUP($B282,Matdis!$A$1:$G$800,7,FALSE)</f>
        <v>3</v>
      </c>
      <c r="K282" s="1">
        <v>2</v>
      </c>
      <c r="L282" s="1">
        <v>4</v>
      </c>
      <c r="M282" s="6">
        <f>VLOOKUP($B282,PSI!$A$1:$G$750,7,FALSE)</f>
        <v>3.5</v>
      </c>
      <c r="N282" s="6">
        <f>VLOOKUP($B282,Pengling!$A$1:$G$750,7,FALSE)</f>
        <v>4</v>
      </c>
      <c r="O282" s="1">
        <v>3.5</v>
      </c>
      <c r="P282" s="1">
        <v>4</v>
      </c>
      <c r="Q282" s="1">
        <v>3.5</v>
      </c>
      <c r="R282" s="1">
        <v>4</v>
      </c>
      <c r="S282" s="1">
        <v>4</v>
      </c>
      <c r="T282" s="1">
        <v>3.5</v>
      </c>
      <c r="U282" s="1">
        <v>4</v>
      </c>
      <c r="V282" s="1">
        <v>4</v>
      </c>
      <c r="W282" s="6" t="s">
        <v>31</v>
      </c>
      <c r="X282" s="2" t="e">
        <v>#N/A</v>
      </c>
      <c r="Y282" s="2" t="str">
        <f t="shared" si="9"/>
        <v>EIM</v>
      </c>
      <c r="Z282" s="2">
        <v>4</v>
      </c>
      <c r="AA282" s="2">
        <v>4</v>
      </c>
      <c r="AB282" s="2">
        <v>4</v>
      </c>
      <c r="AC282" s="2" t="str">
        <f>VLOOKUP(B282,[1]Sheet1!$A$1:$S$370,9,FALSE)</f>
        <v>GRADUATED</v>
      </c>
      <c r="AD282" s="7">
        <f>VLOOKUP(B282,[1]Sheet1!$A$1:$S$370,10,FALSE)</f>
        <v>43707</v>
      </c>
      <c r="AE282" s="2" t="str">
        <f t="shared" si="10"/>
        <v>TEPAT WAKTU</v>
      </c>
    </row>
    <row r="283" spans="1:31" ht="15" customHeight="1">
      <c r="A283" s="1">
        <v>791</v>
      </c>
      <c r="B283" s="3">
        <v>1202154200</v>
      </c>
      <c r="C283" s="2">
        <v>3.5</v>
      </c>
      <c r="D283" s="1">
        <v>2.5</v>
      </c>
      <c r="E283" s="1">
        <v>3.5</v>
      </c>
      <c r="F283" s="1">
        <v>3.5</v>
      </c>
      <c r="G283" s="1">
        <v>3.5</v>
      </c>
      <c r="H283" s="1">
        <v>4</v>
      </c>
      <c r="I283" s="1">
        <v>3.5</v>
      </c>
      <c r="J283" s="6">
        <f>VLOOKUP($B283,Matdis!$A$1:$G$800,7,FALSE)</f>
        <v>4</v>
      </c>
      <c r="K283" s="1">
        <v>3.5</v>
      </c>
      <c r="L283" s="1">
        <v>3.5</v>
      </c>
      <c r="M283" s="6">
        <f>VLOOKUP($B283,PSI!$A$1:$G$750,7,FALSE)</f>
        <v>4</v>
      </c>
      <c r="N283" s="6">
        <f>VLOOKUP($B283,Pengling!$A$1:$G$750,7,FALSE)</f>
        <v>4</v>
      </c>
      <c r="O283" s="1">
        <v>3</v>
      </c>
      <c r="P283" s="1">
        <v>3.5</v>
      </c>
      <c r="Q283" s="1">
        <v>4</v>
      </c>
      <c r="R283" s="1">
        <v>2</v>
      </c>
      <c r="S283" s="1">
        <v>2.5</v>
      </c>
      <c r="T283" s="1">
        <v>3</v>
      </c>
      <c r="U283" s="1">
        <v>3</v>
      </c>
      <c r="V283" s="1">
        <v>3</v>
      </c>
      <c r="W283" s="2" t="s">
        <v>16</v>
      </c>
      <c r="X283" s="2" t="e">
        <v>#N/A</v>
      </c>
      <c r="Y283" s="2" t="str">
        <f t="shared" si="9"/>
        <v>EA</v>
      </c>
      <c r="Z283" s="2">
        <v>4</v>
      </c>
      <c r="AA283" s="2">
        <v>3.5</v>
      </c>
      <c r="AB283" s="2">
        <v>3.5</v>
      </c>
      <c r="AC283" s="2" t="str">
        <f>VLOOKUP(B283,[1]Sheet1!$A$1:$S$370,9,FALSE)</f>
        <v>GRADUATED</v>
      </c>
      <c r="AD283" s="7">
        <f>VLOOKUP(B283,[1]Sheet1!$A$1:$S$370,10,FALSE)</f>
        <v>43707</v>
      </c>
      <c r="AE283" s="2" t="str">
        <f t="shared" si="10"/>
        <v>TEPAT WAKTU</v>
      </c>
    </row>
    <row r="284" spans="1:31">
      <c r="A284" s="1">
        <v>792</v>
      </c>
      <c r="B284" s="3">
        <v>1202154201</v>
      </c>
      <c r="C284" s="2">
        <v>2</v>
      </c>
      <c r="D284" s="1">
        <v>2</v>
      </c>
      <c r="E284" s="1" t="e">
        <v>#N/A</v>
      </c>
      <c r="F284" s="1">
        <v>3</v>
      </c>
      <c r="G284" s="1">
        <v>2</v>
      </c>
      <c r="H284" s="1">
        <v>2.5</v>
      </c>
      <c r="I284" s="1">
        <v>0</v>
      </c>
      <c r="J284" s="6">
        <f>VLOOKUP($B284,Matdis!$A$1:$G$800,7,FALSE)</f>
        <v>1</v>
      </c>
      <c r="K284" s="1">
        <v>3</v>
      </c>
      <c r="L284" s="1">
        <v>2</v>
      </c>
      <c r="M284" s="6">
        <f>VLOOKUP($B284,PSI!$A$1:$G$750,7,FALSE)</f>
        <v>3.5</v>
      </c>
      <c r="N284" s="6">
        <f>VLOOKUP($B284,Pengling!$A$1:$G$750,7,FALSE)</f>
        <v>2</v>
      </c>
      <c r="O284" s="1">
        <v>2</v>
      </c>
      <c r="P284" s="1">
        <v>2</v>
      </c>
      <c r="Q284" s="1">
        <v>1</v>
      </c>
      <c r="R284" s="1">
        <v>2</v>
      </c>
      <c r="S284" s="1">
        <v>1</v>
      </c>
      <c r="T284" s="1">
        <v>0</v>
      </c>
      <c r="U284" s="1">
        <v>2</v>
      </c>
      <c r="V284" s="1" t="e">
        <v>#N/A</v>
      </c>
      <c r="W284" s="2" t="s">
        <v>32</v>
      </c>
      <c r="X284" s="2" t="e">
        <v>#N/A</v>
      </c>
      <c r="Y284" s="2" t="str">
        <f t="shared" si="9"/>
        <v>TECHNO</v>
      </c>
      <c r="Z284" s="2">
        <v>4</v>
      </c>
      <c r="AA284" s="2">
        <v>4</v>
      </c>
      <c r="AB284" s="2">
        <v>4</v>
      </c>
      <c r="AC284" s="2" t="str">
        <f>VLOOKUP(B284,[1]Sheet1!$A$1:$S$370,9,FALSE)</f>
        <v>STUDENT</v>
      </c>
      <c r="AD284" s="2" t="e">
        <v>#N/A</v>
      </c>
      <c r="AE284" s="2" t="e">
        <f t="shared" si="10"/>
        <v>#N/A</v>
      </c>
    </row>
    <row r="285" spans="1:31" ht="15" customHeight="1">
      <c r="A285" s="1">
        <v>793</v>
      </c>
      <c r="B285" s="3">
        <v>1202154202</v>
      </c>
      <c r="C285" s="2">
        <v>0</v>
      </c>
      <c r="D285" s="1">
        <v>1</v>
      </c>
      <c r="E285" s="1" t="e">
        <v>#N/A</v>
      </c>
      <c r="F285" s="1">
        <v>0</v>
      </c>
      <c r="G285" s="1">
        <v>0</v>
      </c>
      <c r="H285" s="1" t="e">
        <v>#N/A</v>
      </c>
      <c r="I285" s="1">
        <v>0</v>
      </c>
      <c r="J285" s="6">
        <f>VLOOKUP($B285,Matdis!$A$1:$G$800,7,FALSE)</f>
        <v>0</v>
      </c>
      <c r="K285" s="1">
        <v>0</v>
      </c>
      <c r="L285" s="1" t="e">
        <v>#N/A</v>
      </c>
      <c r="M285" s="6">
        <f>VLOOKUP($B285,PSI!$A$1:$G$750,7,FALSE)</f>
        <v>3</v>
      </c>
      <c r="N285" s="6">
        <f>VLOOKUP($B285,Pengling!$A$1:$G$750,7,FALSE)</f>
        <v>4</v>
      </c>
      <c r="O285" s="1">
        <v>0</v>
      </c>
      <c r="P285" s="1" t="e">
        <v>#N/A</v>
      </c>
      <c r="Q285" s="1" t="e">
        <v>#N/A</v>
      </c>
      <c r="R285" s="1" t="e">
        <v>#N/A</v>
      </c>
      <c r="S285" s="1" t="e">
        <v>#N/A</v>
      </c>
      <c r="T285" s="1" t="e">
        <v>#N/A</v>
      </c>
      <c r="U285" s="1">
        <v>0</v>
      </c>
      <c r="V285" s="1" t="e">
        <v>#N/A</v>
      </c>
      <c r="W285" s="2" t="e">
        <v>#N/A</v>
      </c>
      <c r="X285" s="2" t="e">
        <v>#N/A</v>
      </c>
      <c r="Y285" s="2" t="e">
        <f t="shared" si="9"/>
        <v>#N/A</v>
      </c>
      <c r="Z285" s="2" t="e">
        <v>#N/A</v>
      </c>
      <c r="AA285" s="2" t="e">
        <v>#N/A</v>
      </c>
      <c r="AB285" s="2" t="e">
        <v>#N/A</v>
      </c>
      <c r="AC285" s="2" t="str">
        <f>VLOOKUP(B285,[1]Sheet1!$A$1:$S$370,9,FALSE)</f>
        <v>RESIGN</v>
      </c>
      <c r="AD285" s="2" t="e">
        <v>#N/A</v>
      </c>
      <c r="AE285" s="2" t="e">
        <f t="shared" si="10"/>
        <v>#N/A</v>
      </c>
    </row>
    <row r="286" spans="1:31" ht="15" customHeight="1">
      <c r="A286" s="1">
        <v>794</v>
      </c>
      <c r="B286" s="3">
        <v>1202154203</v>
      </c>
      <c r="C286" s="2">
        <v>3.5</v>
      </c>
      <c r="D286" s="1">
        <v>3</v>
      </c>
      <c r="E286" s="1">
        <v>4</v>
      </c>
      <c r="F286" s="1">
        <v>3.5</v>
      </c>
      <c r="G286" s="1">
        <v>4</v>
      </c>
      <c r="H286" s="1">
        <v>3.5</v>
      </c>
      <c r="I286" s="1">
        <v>2.5</v>
      </c>
      <c r="J286" s="6">
        <f>VLOOKUP($B286,Matdis!$A$1:$G$800,7,FALSE)</f>
        <v>2</v>
      </c>
      <c r="K286" s="1">
        <v>3.5</v>
      </c>
      <c r="L286" s="1">
        <v>3.5</v>
      </c>
      <c r="M286" s="6">
        <f>VLOOKUP($B286,PSI!$A$1:$G$750,7,FALSE)</f>
        <v>3.5</v>
      </c>
      <c r="N286" s="6">
        <f>VLOOKUP($B286,Pengling!$A$1:$G$750,7,FALSE)</f>
        <v>4</v>
      </c>
      <c r="O286" s="1">
        <v>3</v>
      </c>
      <c r="P286" s="1">
        <v>4</v>
      </c>
      <c r="Q286" s="1">
        <v>2</v>
      </c>
      <c r="R286" s="1">
        <v>2.5</v>
      </c>
      <c r="S286" s="1">
        <v>3.5</v>
      </c>
      <c r="T286" s="1">
        <v>4</v>
      </c>
      <c r="U286" s="1">
        <v>3.5</v>
      </c>
      <c r="V286" s="1">
        <v>3.5</v>
      </c>
      <c r="W286" s="6" t="s">
        <v>30</v>
      </c>
      <c r="X286" s="2" t="e">
        <v>#N/A</v>
      </c>
      <c r="Y286" s="2" t="str">
        <f t="shared" si="9"/>
        <v>ERP</v>
      </c>
      <c r="Z286" s="2">
        <v>3.5</v>
      </c>
      <c r="AA286" s="2">
        <v>3.5</v>
      </c>
      <c r="AB286" s="2">
        <v>3.5</v>
      </c>
      <c r="AC286" s="2" t="str">
        <f>VLOOKUP(B286,[1]Sheet1!$A$1:$S$370,9,FALSE)</f>
        <v>GRADUATED</v>
      </c>
      <c r="AD286" s="7">
        <f>VLOOKUP(B286,[1]Sheet1!$A$1:$S$370,10,FALSE)</f>
        <v>43651</v>
      </c>
      <c r="AE286" s="2" t="str">
        <f t="shared" si="10"/>
        <v>TEPAT WAKTU</v>
      </c>
    </row>
    <row r="287" spans="1:31" ht="15" customHeight="1">
      <c r="A287" s="1">
        <v>795</v>
      </c>
      <c r="B287" s="3">
        <v>1202154204</v>
      </c>
      <c r="C287" s="2">
        <v>2.5</v>
      </c>
      <c r="D287" s="1">
        <v>3.5</v>
      </c>
      <c r="E287" s="1">
        <v>4</v>
      </c>
      <c r="F287" s="1">
        <v>3.5</v>
      </c>
      <c r="G287" s="1">
        <v>4</v>
      </c>
      <c r="H287" s="1">
        <v>2.5</v>
      </c>
      <c r="I287" s="1">
        <v>2</v>
      </c>
      <c r="J287" s="6">
        <f>VLOOKUP($B287,Matdis!$A$1:$G$800,7,FALSE)</f>
        <v>2</v>
      </c>
      <c r="K287" s="1">
        <v>3.5</v>
      </c>
      <c r="L287" s="1">
        <v>4</v>
      </c>
      <c r="M287" s="6">
        <f>VLOOKUP($B287,PSI!$A$1:$G$750,7,FALSE)</f>
        <v>3</v>
      </c>
      <c r="N287" s="6">
        <f>VLOOKUP($B287,Pengling!$A$1:$G$750,7,FALSE)</f>
        <v>4</v>
      </c>
      <c r="O287" s="1">
        <v>4</v>
      </c>
      <c r="P287" s="1">
        <v>3</v>
      </c>
      <c r="Q287" s="1">
        <v>3.5</v>
      </c>
      <c r="R287" s="1">
        <v>2.5</v>
      </c>
      <c r="S287" s="1">
        <v>3</v>
      </c>
      <c r="T287" s="1">
        <v>3.5</v>
      </c>
      <c r="U287" s="1">
        <v>3.5</v>
      </c>
      <c r="V287" s="1">
        <v>3.5</v>
      </c>
      <c r="W287" s="2" t="s">
        <v>16</v>
      </c>
      <c r="X287" s="2" t="e">
        <v>#N/A</v>
      </c>
      <c r="Y287" s="2" t="str">
        <f t="shared" si="9"/>
        <v>EA</v>
      </c>
      <c r="Z287" s="2">
        <v>4</v>
      </c>
      <c r="AA287" s="2">
        <v>2</v>
      </c>
      <c r="AB287" s="2">
        <v>3.5</v>
      </c>
      <c r="AC287" s="2" t="str">
        <f>VLOOKUP(B287,[1]Sheet1!$A$1:$S$370,9,FALSE)</f>
        <v>GRADUATED</v>
      </c>
      <c r="AD287" s="7">
        <f>VLOOKUP(B287,[1]Sheet1!$A$1:$S$370,10,FALSE)</f>
        <v>43693</v>
      </c>
      <c r="AE287" s="2" t="str">
        <f t="shared" si="10"/>
        <v>TEPAT WAKTU</v>
      </c>
    </row>
    <row r="288" spans="1:31" ht="15" customHeight="1">
      <c r="A288" s="1">
        <v>796</v>
      </c>
      <c r="B288" s="3">
        <v>1202154205</v>
      </c>
      <c r="C288" s="2">
        <v>3.5</v>
      </c>
      <c r="D288" s="1">
        <v>3</v>
      </c>
      <c r="E288" s="1">
        <v>3</v>
      </c>
      <c r="F288" s="1">
        <v>2.5</v>
      </c>
      <c r="G288" s="1">
        <v>4</v>
      </c>
      <c r="H288" s="1">
        <v>3</v>
      </c>
      <c r="I288" s="1">
        <v>3.5</v>
      </c>
      <c r="J288" s="6">
        <f>VLOOKUP($B288,Matdis!$A$1:$G$800,7,FALSE)</f>
        <v>3.5</v>
      </c>
      <c r="K288" s="1">
        <v>1</v>
      </c>
      <c r="L288" s="1">
        <v>3.5</v>
      </c>
      <c r="M288" s="6">
        <f>VLOOKUP($B288,PSI!$A$1:$G$750,7,FALSE)</f>
        <v>3</v>
      </c>
      <c r="N288" s="6">
        <f>VLOOKUP($B288,Pengling!$A$1:$G$750,7,FALSE)</f>
        <v>4</v>
      </c>
      <c r="O288" s="1">
        <v>4</v>
      </c>
      <c r="P288" s="1">
        <v>3</v>
      </c>
      <c r="Q288" s="1">
        <v>3</v>
      </c>
      <c r="R288" s="1">
        <v>2</v>
      </c>
      <c r="S288" s="1">
        <v>2.5</v>
      </c>
      <c r="T288" s="1">
        <v>3</v>
      </c>
      <c r="U288" s="1">
        <v>3.5</v>
      </c>
      <c r="V288" s="1">
        <v>3</v>
      </c>
      <c r="W288" s="2" t="s">
        <v>16</v>
      </c>
      <c r="X288" s="2" t="e">
        <v>#N/A</v>
      </c>
      <c r="Y288" s="2" t="str">
        <f t="shared" si="9"/>
        <v>EA</v>
      </c>
      <c r="Z288" s="2">
        <v>4</v>
      </c>
      <c r="AA288" s="2">
        <v>3</v>
      </c>
      <c r="AB288" s="2">
        <v>3.5</v>
      </c>
      <c r="AC288" s="2" t="str">
        <f>VLOOKUP(B288,[1]Sheet1!$A$1:$S$370,9,FALSE)</f>
        <v>GRADUATED</v>
      </c>
      <c r="AD288" s="7">
        <f>VLOOKUP(B288,[1]Sheet1!$A$1:$S$370,10,FALSE)</f>
        <v>43707</v>
      </c>
      <c r="AE288" s="2" t="str">
        <f t="shared" si="10"/>
        <v>TEPAT WAKTU</v>
      </c>
    </row>
    <row r="289" spans="1:31" ht="15" customHeight="1">
      <c r="A289" s="1">
        <v>797</v>
      </c>
      <c r="B289" s="3">
        <v>1202154206</v>
      </c>
      <c r="C289" s="2">
        <v>3</v>
      </c>
      <c r="D289" s="1">
        <v>2</v>
      </c>
      <c r="E289" s="1" t="e">
        <v>#N/A</v>
      </c>
      <c r="F289" s="1" t="e">
        <v>#N/A</v>
      </c>
      <c r="G289" s="1">
        <v>2.5</v>
      </c>
      <c r="H289" s="1">
        <v>1</v>
      </c>
      <c r="I289" s="1">
        <v>2</v>
      </c>
      <c r="J289" s="6">
        <f>VLOOKUP($B289,Matdis!$A$1:$G$800,7,FALSE)</f>
        <v>0</v>
      </c>
      <c r="K289" s="1">
        <v>2.5</v>
      </c>
      <c r="L289" s="1">
        <v>3</v>
      </c>
      <c r="M289" s="6">
        <f>VLOOKUP($B289,PSI!$A$1:$G$750,7,FALSE)</f>
        <v>3.5</v>
      </c>
      <c r="N289" s="6">
        <f>VLOOKUP($B289,Pengling!$A$1:$G$750,7,FALSE)</f>
        <v>3.5</v>
      </c>
      <c r="O289" s="1">
        <v>1</v>
      </c>
      <c r="P289" s="1">
        <v>1</v>
      </c>
      <c r="Q289" s="1">
        <v>1</v>
      </c>
      <c r="R289" s="1">
        <v>0</v>
      </c>
      <c r="S289" s="1">
        <v>0</v>
      </c>
      <c r="T289" s="1">
        <v>2</v>
      </c>
      <c r="U289" s="1">
        <v>2</v>
      </c>
      <c r="V289" s="1" t="e">
        <v>#N/A</v>
      </c>
      <c r="W289" s="2" t="e">
        <v>#N/A</v>
      </c>
      <c r="X289" s="2" t="e">
        <v>#N/A</v>
      </c>
      <c r="Y289" s="2" t="e">
        <f t="shared" si="9"/>
        <v>#N/A</v>
      </c>
      <c r="Z289" s="2" t="e">
        <v>#N/A</v>
      </c>
      <c r="AA289" s="2" t="e">
        <v>#N/A</v>
      </c>
      <c r="AB289" s="2" t="e">
        <v>#N/A</v>
      </c>
      <c r="AC289" s="2" t="str">
        <f>VLOOKUP(B289,[1]Sheet1!$A$1:$S$370,9,FALSE)</f>
        <v>PASSED AWAY</v>
      </c>
      <c r="AD289" s="2" t="e">
        <v>#N/A</v>
      </c>
      <c r="AE289" s="2" t="e">
        <f t="shared" si="10"/>
        <v>#N/A</v>
      </c>
    </row>
    <row r="290" spans="1:31" ht="15" customHeight="1">
      <c r="A290" s="1">
        <v>798</v>
      </c>
      <c r="B290" s="3">
        <v>1202154207</v>
      </c>
      <c r="C290" s="2" t="e">
        <v>#N/A</v>
      </c>
      <c r="D290" s="1" t="e">
        <v>#N/A</v>
      </c>
      <c r="E290" s="1" t="e">
        <v>#N/A</v>
      </c>
      <c r="F290" s="1" t="e">
        <v>#N/A</v>
      </c>
      <c r="G290" s="1" t="e">
        <v>#N/A</v>
      </c>
      <c r="H290" s="1" t="e">
        <v>#N/A</v>
      </c>
      <c r="I290" s="1" t="e">
        <v>#N/A</v>
      </c>
      <c r="J290" s="6">
        <f>VLOOKUP($B290,Matdis!$A$1:$G$800,7,FALSE)</f>
        <v>1</v>
      </c>
      <c r="K290" s="1">
        <v>2</v>
      </c>
      <c r="L290" s="1" t="e">
        <v>#N/A</v>
      </c>
      <c r="M290" s="6">
        <f>VLOOKUP($B290,PSI!$A$1:$G$750,7,FALSE)</f>
        <v>2.5</v>
      </c>
      <c r="N290" s="6">
        <f>VLOOKUP($B290,Pengling!$A$1:$G$750,7,FALSE)</f>
        <v>3.5</v>
      </c>
      <c r="O290" s="1" t="e">
        <v>#N/A</v>
      </c>
      <c r="P290" s="1" t="e">
        <v>#N/A</v>
      </c>
      <c r="Q290" s="1" t="e">
        <v>#N/A</v>
      </c>
      <c r="R290" s="1" t="e">
        <v>#N/A</v>
      </c>
      <c r="S290" s="1" t="e">
        <v>#N/A</v>
      </c>
      <c r="T290" s="1" t="e">
        <v>#N/A</v>
      </c>
      <c r="U290" s="1" t="e">
        <v>#N/A</v>
      </c>
      <c r="V290" s="1" t="e">
        <v>#N/A</v>
      </c>
      <c r="W290" s="2" t="e">
        <v>#N/A</v>
      </c>
      <c r="X290" s="2" t="e">
        <v>#N/A</v>
      </c>
      <c r="Y290" s="2" t="e">
        <f t="shared" si="9"/>
        <v>#N/A</v>
      </c>
      <c r="Z290" s="2" t="e">
        <v>#N/A</v>
      </c>
      <c r="AA290" s="2" t="e">
        <v>#N/A</v>
      </c>
      <c r="AB290" s="2" t="e">
        <v>#N/A</v>
      </c>
      <c r="AC290" s="2" t="str">
        <f>VLOOKUP(B290,[1]Sheet1!$A$1:$S$370,9,FALSE)</f>
        <v>RESIGN</v>
      </c>
      <c r="AD290" s="2" t="e">
        <v>#N/A</v>
      </c>
      <c r="AE290" s="2" t="e">
        <f t="shared" si="10"/>
        <v>#N/A</v>
      </c>
    </row>
    <row r="291" spans="1:31" ht="15" customHeight="1">
      <c r="A291" s="1">
        <v>799</v>
      </c>
      <c r="B291" s="3">
        <v>1202154208</v>
      </c>
      <c r="C291" s="2">
        <v>4</v>
      </c>
      <c r="D291" s="1">
        <v>3</v>
      </c>
      <c r="E291" s="1">
        <v>4</v>
      </c>
      <c r="F291" s="1">
        <v>3.5</v>
      </c>
      <c r="G291" s="1">
        <v>3.5</v>
      </c>
      <c r="H291" s="1">
        <v>4</v>
      </c>
      <c r="I291" s="1">
        <v>3.5</v>
      </c>
      <c r="J291" s="6">
        <f>VLOOKUP($B291,Matdis!$A$1:$G$800,7,FALSE)</f>
        <v>2</v>
      </c>
      <c r="K291" s="1">
        <v>2</v>
      </c>
      <c r="L291" s="1">
        <v>3.5</v>
      </c>
      <c r="M291" s="6">
        <f>VLOOKUP($B291,PSI!$A$1:$G$750,7,FALSE)</f>
        <v>4</v>
      </c>
      <c r="N291" s="6">
        <f>VLOOKUP($B291,Pengling!$A$1:$G$750,7,FALSE)</f>
        <v>4</v>
      </c>
      <c r="O291" s="1">
        <v>4</v>
      </c>
      <c r="P291" s="1">
        <v>3.5</v>
      </c>
      <c r="Q291" s="1">
        <v>3.5</v>
      </c>
      <c r="R291" s="1">
        <v>3.5</v>
      </c>
      <c r="S291" s="1">
        <v>3.5</v>
      </c>
      <c r="T291" s="1">
        <v>3</v>
      </c>
      <c r="U291" s="1">
        <v>3</v>
      </c>
      <c r="V291" s="1">
        <v>3</v>
      </c>
      <c r="W291" s="6" t="s">
        <v>31</v>
      </c>
      <c r="X291" s="2" t="e">
        <v>#N/A</v>
      </c>
      <c r="Y291" s="2" t="str">
        <f t="shared" si="9"/>
        <v>EIM</v>
      </c>
      <c r="Z291" s="2">
        <v>3.5</v>
      </c>
      <c r="AA291" s="2">
        <v>4</v>
      </c>
      <c r="AB291" s="2">
        <v>3.5</v>
      </c>
      <c r="AC291" s="2" t="str">
        <f>VLOOKUP(B291,[1]Sheet1!$A$1:$S$370,9,FALSE)</f>
        <v>GRADUATED</v>
      </c>
      <c r="AD291" s="7">
        <f>VLOOKUP(B291,[1]Sheet1!$A$1:$S$370,10,FALSE)</f>
        <v>43656</v>
      </c>
      <c r="AE291" s="2" t="str">
        <f t="shared" si="10"/>
        <v>TEPAT WAKTU</v>
      </c>
    </row>
    <row r="292" spans="1:31">
      <c r="A292" s="1">
        <v>800</v>
      </c>
      <c r="B292" s="3">
        <v>1202154209</v>
      </c>
      <c r="C292" s="2">
        <v>4</v>
      </c>
      <c r="D292" s="1">
        <v>3.5</v>
      </c>
      <c r="E292" s="1">
        <v>4</v>
      </c>
      <c r="F292" s="1">
        <v>3.5</v>
      </c>
      <c r="G292" s="1">
        <v>3.5</v>
      </c>
      <c r="H292" s="1">
        <v>3.5</v>
      </c>
      <c r="I292" s="1">
        <v>3.5</v>
      </c>
      <c r="J292" s="6">
        <f>VLOOKUP($B292,Matdis!$A$1:$G$800,7,FALSE)</f>
        <v>3.5</v>
      </c>
      <c r="K292" s="1">
        <v>4</v>
      </c>
      <c r="L292" s="1">
        <v>3</v>
      </c>
      <c r="M292" s="6">
        <f>VLOOKUP($B292,PSI!$A$1:$G$750,7,FALSE)</f>
        <v>4</v>
      </c>
      <c r="N292" s="6">
        <f>VLOOKUP($B292,Pengling!$A$1:$G$750,7,FALSE)</f>
        <v>2.5</v>
      </c>
      <c r="O292" s="1">
        <v>4</v>
      </c>
      <c r="P292" s="1">
        <v>3.5</v>
      </c>
      <c r="Q292" s="1">
        <v>3.5</v>
      </c>
      <c r="R292" s="1">
        <v>4</v>
      </c>
      <c r="S292" s="1">
        <v>3.5</v>
      </c>
      <c r="T292" s="1">
        <v>3.5</v>
      </c>
      <c r="U292" s="1">
        <v>4</v>
      </c>
      <c r="V292" s="1">
        <v>2.5</v>
      </c>
      <c r="W292" s="2" t="s">
        <v>32</v>
      </c>
      <c r="X292" s="2" t="e">
        <v>#N/A</v>
      </c>
      <c r="Y292" s="2" t="str">
        <f t="shared" si="9"/>
        <v>TECHNO</v>
      </c>
      <c r="Z292" s="2">
        <v>3.5</v>
      </c>
      <c r="AA292" s="2">
        <v>4</v>
      </c>
      <c r="AB292" s="2">
        <v>3.5</v>
      </c>
      <c r="AC292" s="2" t="str">
        <f>VLOOKUP(B292,[1]Sheet1!$A$1:$S$370,9,FALSE)</f>
        <v>GRADUATED</v>
      </c>
      <c r="AD292" s="7">
        <f>VLOOKUP(B292,[1]Sheet1!$A$1:$S$370,10,FALSE)</f>
        <v>43693</v>
      </c>
      <c r="AE292" s="2" t="str">
        <f t="shared" si="10"/>
        <v>TEPAT WAKTU</v>
      </c>
    </row>
    <row r="293" spans="1:31" ht="15" customHeight="1">
      <c r="A293" s="1">
        <v>801</v>
      </c>
      <c r="B293" s="3">
        <v>1202154210</v>
      </c>
      <c r="C293" s="2">
        <v>2.5</v>
      </c>
      <c r="D293" s="1">
        <v>3</v>
      </c>
      <c r="E293" s="1">
        <v>3.5</v>
      </c>
      <c r="F293" s="1">
        <v>4</v>
      </c>
      <c r="G293" s="1">
        <v>3</v>
      </c>
      <c r="H293" s="1">
        <v>2</v>
      </c>
      <c r="I293" s="1">
        <v>1</v>
      </c>
      <c r="J293" s="6">
        <f>VLOOKUP($B293,Matdis!$A$1:$G$800,7,FALSE)</f>
        <v>1</v>
      </c>
      <c r="K293" s="1">
        <v>3.5</v>
      </c>
      <c r="L293" s="1">
        <v>3.5</v>
      </c>
      <c r="M293" s="6">
        <f>VLOOKUP($B293,PSI!$A$1:$G$750,7,FALSE)</f>
        <v>3.5</v>
      </c>
      <c r="N293" s="6">
        <f>VLOOKUP($B293,Pengling!$A$1:$G$750,7,FALSE)</f>
        <v>4</v>
      </c>
      <c r="O293" s="1">
        <v>3</v>
      </c>
      <c r="P293" s="1">
        <v>3</v>
      </c>
      <c r="Q293" s="1">
        <v>2.5</v>
      </c>
      <c r="R293" s="1">
        <v>2</v>
      </c>
      <c r="S293" s="1">
        <v>3</v>
      </c>
      <c r="T293" s="1">
        <v>3.5</v>
      </c>
      <c r="U293" s="1">
        <v>2</v>
      </c>
      <c r="V293" s="1">
        <v>3</v>
      </c>
      <c r="W293" s="6" t="s">
        <v>31</v>
      </c>
      <c r="X293" s="2" t="e">
        <v>#N/A</v>
      </c>
      <c r="Y293" s="2" t="str">
        <f t="shared" si="9"/>
        <v>EIM</v>
      </c>
      <c r="Z293" s="2">
        <v>3.5</v>
      </c>
      <c r="AA293" s="2">
        <v>4</v>
      </c>
      <c r="AB293" s="2">
        <v>3.5</v>
      </c>
      <c r="AC293" s="2" t="str">
        <f>VLOOKUP(B293,[1]Sheet1!$A$1:$S$370,9,FALSE)</f>
        <v>GRADUATED</v>
      </c>
      <c r="AD293" s="7">
        <f>VLOOKUP(B293,[1]Sheet1!$A$1:$S$370,10,FALSE)</f>
        <v>43707</v>
      </c>
      <c r="AE293" s="2" t="str">
        <f t="shared" si="10"/>
        <v>TEPAT WAKTU</v>
      </c>
    </row>
    <row r="294" spans="1:31">
      <c r="A294" s="1">
        <v>802</v>
      </c>
      <c r="B294" s="3">
        <v>1202154211</v>
      </c>
      <c r="C294" s="2">
        <v>2.5</v>
      </c>
      <c r="D294" s="1">
        <v>2.5</v>
      </c>
      <c r="E294" s="1">
        <v>3.5</v>
      </c>
      <c r="F294" s="1">
        <v>3.5</v>
      </c>
      <c r="G294" s="1">
        <v>4</v>
      </c>
      <c r="H294" s="1">
        <v>3</v>
      </c>
      <c r="I294" s="1">
        <v>2.5</v>
      </c>
      <c r="J294" s="6">
        <f>VLOOKUP($B294,Matdis!$A$1:$G$800,7,FALSE)</f>
        <v>1</v>
      </c>
      <c r="K294" s="1">
        <v>2.5</v>
      </c>
      <c r="L294" s="1">
        <v>3.5</v>
      </c>
      <c r="M294" s="6">
        <f>VLOOKUP($B294,PSI!$A$1:$G$750,7,FALSE)</f>
        <v>4</v>
      </c>
      <c r="N294" s="6">
        <f>VLOOKUP($B294,Pengling!$A$1:$G$750,7,FALSE)</f>
        <v>4</v>
      </c>
      <c r="O294" s="1">
        <v>3</v>
      </c>
      <c r="P294" s="1">
        <v>3.5</v>
      </c>
      <c r="Q294" s="1">
        <v>3</v>
      </c>
      <c r="R294" s="1">
        <v>2</v>
      </c>
      <c r="S294" s="1">
        <v>3</v>
      </c>
      <c r="T294" s="1">
        <v>2</v>
      </c>
      <c r="U294" s="1">
        <v>4</v>
      </c>
      <c r="V294" s="1">
        <v>3</v>
      </c>
      <c r="W294" s="2" t="s">
        <v>32</v>
      </c>
      <c r="X294" s="2" t="e">
        <v>#N/A</v>
      </c>
      <c r="Y294" s="2" t="str">
        <f t="shared" si="9"/>
        <v>TECHNO</v>
      </c>
      <c r="Z294" s="2">
        <v>3.5</v>
      </c>
      <c r="AA294" s="2">
        <v>4</v>
      </c>
      <c r="AB294" s="2">
        <v>2.5</v>
      </c>
      <c r="AC294" s="2" t="str">
        <f>VLOOKUP(B294,[1]Sheet1!$A$1:$S$370,9,FALSE)</f>
        <v>GRADUATED</v>
      </c>
      <c r="AD294" s="7">
        <f>VLOOKUP(B294,[1]Sheet1!$A$1:$S$370,10,FALSE)</f>
        <v>43707</v>
      </c>
      <c r="AE294" s="2" t="str">
        <f t="shared" si="10"/>
        <v>TEPAT WAKTU</v>
      </c>
    </row>
    <row r="295" spans="1:31" ht="15" customHeight="1">
      <c r="A295" s="1">
        <v>803</v>
      </c>
      <c r="B295" s="3">
        <v>1202154212</v>
      </c>
      <c r="C295" s="2">
        <v>2</v>
      </c>
      <c r="D295" s="1">
        <v>2.5</v>
      </c>
      <c r="E295" s="1">
        <v>3.5</v>
      </c>
      <c r="F295" s="1">
        <v>3.5</v>
      </c>
      <c r="G295" s="1">
        <v>3.5</v>
      </c>
      <c r="H295" s="1">
        <v>2.5</v>
      </c>
      <c r="I295" s="1">
        <v>2</v>
      </c>
      <c r="J295" s="6">
        <f>VLOOKUP($B295,Matdis!$A$1:$G$800,7,FALSE)</f>
        <v>0</v>
      </c>
      <c r="K295" s="1">
        <v>2</v>
      </c>
      <c r="L295" s="1">
        <v>2.5</v>
      </c>
      <c r="M295" s="6">
        <f>VLOOKUP($B295,PSI!$A$1:$G$750,7,FALSE)</f>
        <v>3</v>
      </c>
      <c r="N295" s="6">
        <f>VLOOKUP($B295,Pengling!$A$1:$G$750,7,FALSE)</f>
        <v>4</v>
      </c>
      <c r="O295" s="1">
        <v>3.5</v>
      </c>
      <c r="P295" s="1">
        <v>3</v>
      </c>
      <c r="Q295" s="1">
        <v>3</v>
      </c>
      <c r="R295" s="1">
        <v>2</v>
      </c>
      <c r="S295" s="1">
        <v>2</v>
      </c>
      <c r="T295" s="1">
        <v>3.5</v>
      </c>
      <c r="U295" s="1">
        <v>2.5</v>
      </c>
      <c r="V295" s="1">
        <v>3.5</v>
      </c>
      <c r="W295" s="6" t="s">
        <v>33</v>
      </c>
      <c r="X295" s="2" t="e">
        <v>#N/A</v>
      </c>
      <c r="Y295" s="2" t="str">
        <f t="shared" si="9"/>
        <v>EAD</v>
      </c>
      <c r="Z295" s="2">
        <v>3.5</v>
      </c>
      <c r="AA295" s="2">
        <v>3.5</v>
      </c>
      <c r="AB295" s="2">
        <v>2.5</v>
      </c>
      <c r="AC295" s="2" t="str">
        <f>VLOOKUP(B295,[1]Sheet1!$A$1:$S$370,9,FALSE)</f>
        <v>GRADUATED</v>
      </c>
      <c r="AD295" s="7">
        <f>VLOOKUP(B295,[1]Sheet1!$A$1:$S$370,10,FALSE)</f>
        <v>43693</v>
      </c>
      <c r="AE295" s="2" t="str">
        <f t="shared" si="10"/>
        <v>TEPAT WAKTU</v>
      </c>
    </row>
    <row r="296" spans="1:31" ht="15" customHeight="1">
      <c r="A296" s="1">
        <v>804</v>
      </c>
      <c r="B296" s="3">
        <v>1202154213</v>
      </c>
      <c r="C296" s="2">
        <v>3.5</v>
      </c>
      <c r="D296" s="1">
        <v>2.5</v>
      </c>
      <c r="E296" s="1">
        <v>3.5</v>
      </c>
      <c r="F296" s="1">
        <v>2</v>
      </c>
      <c r="G296" s="1">
        <v>3.5</v>
      </c>
      <c r="H296" s="1">
        <v>2.5</v>
      </c>
      <c r="I296" s="1">
        <v>3.5</v>
      </c>
      <c r="J296" s="6">
        <f>VLOOKUP($B296,Matdis!$A$1:$G$800,7,FALSE)</f>
        <v>4</v>
      </c>
      <c r="K296" s="1">
        <v>4</v>
      </c>
      <c r="L296" s="1">
        <v>3.5</v>
      </c>
      <c r="M296" s="6">
        <f>VLOOKUP($B296,PSI!$A$1:$G$750,7,FALSE)</f>
        <v>3.5</v>
      </c>
      <c r="N296" s="6">
        <f>VLOOKUP($B296,Pengling!$A$1:$G$750,7,FALSE)</f>
        <v>4</v>
      </c>
      <c r="O296" s="1">
        <v>4</v>
      </c>
      <c r="P296" s="1">
        <v>3.5</v>
      </c>
      <c r="Q296" s="1">
        <v>3</v>
      </c>
      <c r="R296" s="1">
        <v>4</v>
      </c>
      <c r="S296" s="1">
        <v>3.5</v>
      </c>
      <c r="T296" s="1">
        <v>3</v>
      </c>
      <c r="U296" s="1">
        <v>4</v>
      </c>
      <c r="V296" s="1">
        <v>4</v>
      </c>
      <c r="W296" s="6" t="s">
        <v>31</v>
      </c>
      <c r="X296" s="2" t="e">
        <v>#N/A</v>
      </c>
      <c r="Y296" s="2" t="str">
        <f t="shared" si="9"/>
        <v>EIM</v>
      </c>
      <c r="Z296" s="2">
        <v>3.5</v>
      </c>
      <c r="AA296" s="2">
        <v>4</v>
      </c>
      <c r="AB296" s="2">
        <v>4</v>
      </c>
      <c r="AC296" s="2" t="str">
        <f>VLOOKUP(B296,[1]Sheet1!$A$1:$S$370,9,FALSE)</f>
        <v>GRADUATED</v>
      </c>
      <c r="AD296" s="7">
        <f>VLOOKUP(B296,[1]Sheet1!$A$1:$S$370,10,FALSE)</f>
        <v>43644</v>
      </c>
      <c r="AE296" s="2" t="str">
        <f t="shared" si="10"/>
        <v>TEPAT WAKTU</v>
      </c>
    </row>
    <row r="297" spans="1:31" ht="15" customHeight="1">
      <c r="A297" s="1">
        <v>805</v>
      </c>
      <c r="B297" s="3">
        <v>1202154214</v>
      </c>
      <c r="C297" s="2">
        <v>3.5</v>
      </c>
      <c r="D297" s="1" t="e">
        <v>#N/A</v>
      </c>
      <c r="E297" s="1">
        <v>1</v>
      </c>
      <c r="F297" s="1">
        <v>2.5</v>
      </c>
      <c r="G297" s="1">
        <v>3.5</v>
      </c>
      <c r="H297" s="1">
        <v>2</v>
      </c>
      <c r="I297" s="1">
        <v>1</v>
      </c>
      <c r="J297" s="6">
        <f>VLOOKUP($B297,Matdis!$A$1:$G$800,7,FALSE)</f>
        <v>0</v>
      </c>
      <c r="K297" s="1">
        <v>2.5</v>
      </c>
      <c r="L297" s="1">
        <v>2.5</v>
      </c>
      <c r="M297" s="6">
        <f>VLOOKUP($B297,PSI!$A$1:$G$750,7,FALSE)</f>
        <v>2.5</v>
      </c>
      <c r="N297" s="6">
        <f>VLOOKUP($B297,Pengling!$A$1:$G$750,7,FALSE)</f>
        <v>3.5</v>
      </c>
      <c r="O297" s="1">
        <v>2.5</v>
      </c>
      <c r="P297" s="1">
        <v>2.5</v>
      </c>
      <c r="Q297" s="1">
        <v>2.5</v>
      </c>
      <c r="R297" s="1">
        <v>2</v>
      </c>
      <c r="S297" s="1">
        <v>3</v>
      </c>
      <c r="T297" s="1">
        <v>2.5</v>
      </c>
      <c r="U297" s="1">
        <v>3</v>
      </c>
      <c r="V297" s="1">
        <v>3.5</v>
      </c>
      <c r="W297" s="2" t="s">
        <v>16</v>
      </c>
      <c r="X297" s="2" t="e">
        <v>#N/A</v>
      </c>
      <c r="Y297" s="2" t="str">
        <f t="shared" si="9"/>
        <v>EA</v>
      </c>
      <c r="Z297" s="2">
        <v>2</v>
      </c>
      <c r="AA297" s="2">
        <v>2.5</v>
      </c>
      <c r="AB297" s="2">
        <v>2.5</v>
      </c>
      <c r="AC297" s="2" t="str">
        <f>VLOOKUP(B297,[1]Sheet1!$A$1:$S$370,9,FALSE)</f>
        <v>STUDENT</v>
      </c>
      <c r="AD297" s="2" t="e">
        <v>#N/A</v>
      </c>
      <c r="AE297" s="2" t="e">
        <f t="shared" si="10"/>
        <v>#N/A</v>
      </c>
    </row>
    <row r="298" spans="1:31" ht="15" customHeight="1">
      <c r="A298" s="1">
        <v>806</v>
      </c>
      <c r="B298" s="3">
        <v>1202154215</v>
      </c>
      <c r="C298" s="2">
        <v>3.5</v>
      </c>
      <c r="D298" s="1">
        <v>2.5</v>
      </c>
      <c r="E298" s="1">
        <v>3.5</v>
      </c>
      <c r="F298" s="1">
        <v>3.5</v>
      </c>
      <c r="G298" s="1">
        <v>3</v>
      </c>
      <c r="H298" s="1">
        <v>2.5</v>
      </c>
      <c r="I298" s="1">
        <v>3.5</v>
      </c>
      <c r="J298" s="6">
        <f>VLOOKUP($B298,Matdis!$A$1:$G$800,7,FALSE)</f>
        <v>3.5</v>
      </c>
      <c r="K298" s="1">
        <v>2.5</v>
      </c>
      <c r="L298" s="1">
        <v>4</v>
      </c>
      <c r="M298" s="6">
        <f>VLOOKUP($B298,PSI!$A$1:$G$750,7,FALSE)</f>
        <v>2.5</v>
      </c>
      <c r="N298" s="6">
        <f>VLOOKUP($B298,Pengling!$A$1:$G$750,7,FALSE)</f>
        <v>4</v>
      </c>
      <c r="O298" s="1">
        <v>2.5</v>
      </c>
      <c r="P298" s="1">
        <v>3</v>
      </c>
      <c r="Q298" s="1">
        <v>3.5</v>
      </c>
      <c r="R298" s="1">
        <v>2.5</v>
      </c>
      <c r="S298" s="1">
        <v>2.5</v>
      </c>
      <c r="T298" s="1">
        <v>3</v>
      </c>
      <c r="U298" s="1">
        <v>3</v>
      </c>
      <c r="V298" s="1">
        <v>3.5</v>
      </c>
      <c r="W298" s="6" t="s">
        <v>35</v>
      </c>
      <c r="X298" s="2" t="e">
        <v>#N/A</v>
      </c>
      <c r="Y298" s="2" t="str">
        <f t="shared" si="9"/>
        <v>EDM</v>
      </c>
      <c r="Z298" s="2">
        <v>3</v>
      </c>
      <c r="AA298" s="2">
        <v>3.5</v>
      </c>
      <c r="AB298" s="2">
        <v>3</v>
      </c>
      <c r="AC298" s="2" t="str">
        <f>VLOOKUP(B298,[1]Sheet1!$A$1:$S$370,9,FALSE)</f>
        <v>GRADUATED</v>
      </c>
      <c r="AD298" s="7">
        <f>VLOOKUP(B298,[1]Sheet1!$A$1:$S$370,10,FALSE)</f>
        <v>43707</v>
      </c>
      <c r="AE298" s="2" t="str">
        <f t="shared" si="10"/>
        <v>TEPAT WAKTU</v>
      </c>
    </row>
    <row r="299" spans="1:31" ht="15" customHeight="1">
      <c r="A299" s="1">
        <v>807</v>
      </c>
      <c r="B299" s="3">
        <v>1202154216</v>
      </c>
      <c r="C299" s="2">
        <v>3</v>
      </c>
      <c r="D299" s="1">
        <v>2</v>
      </c>
      <c r="E299" s="1">
        <v>4</v>
      </c>
      <c r="F299" s="1">
        <v>3</v>
      </c>
      <c r="G299" s="1">
        <v>3</v>
      </c>
      <c r="H299" s="1">
        <v>3</v>
      </c>
      <c r="I299" s="1">
        <v>3.5</v>
      </c>
      <c r="J299" s="6">
        <f>VLOOKUP($B299,Matdis!$A$1:$G$800,7,FALSE)</f>
        <v>2</v>
      </c>
      <c r="K299" s="1">
        <v>3</v>
      </c>
      <c r="L299" s="1">
        <v>3.5</v>
      </c>
      <c r="M299" s="6">
        <f>VLOOKUP($B299,PSI!$A$1:$G$750,7,FALSE)</f>
        <v>4</v>
      </c>
      <c r="N299" s="6">
        <f>VLOOKUP($B299,Pengling!$A$1:$G$750,7,FALSE)</f>
        <v>4</v>
      </c>
      <c r="O299" s="1">
        <v>3</v>
      </c>
      <c r="P299" s="1">
        <v>3</v>
      </c>
      <c r="Q299" s="1">
        <v>2</v>
      </c>
      <c r="R299" s="1">
        <v>2</v>
      </c>
      <c r="S299" s="1">
        <v>2.5</v>
      </c>
      <c r="T299" s="1">
        <v>3</v>
      </c>
      <c r="U299" s="1">
        <v>3</v>
      </c>
      <c r="V299" s="1">
        <v>3.5</v>
      </c>
      <c r="W299" s="6" t="s">
        <v>35</v>
      </c>
      <c r="X299" s="2" t="e">
        <v>#N/A</v>
      </c>
      <c r="Y299" s="2" t="str">
        <f t="shared" si="9"/>
        <v>EDM</v>
      </c>
      <c r="Z299" s="2">
        <v>3.5</v>
      </c>
      <c r="AA299" s="2">
        <v>2.5</v>
      </c>
      <c r="AB299" s="2">
        <v>3.5</v>
      </c>
      <c r="AC299" s="2" t="str">
        <f>VLOOKUP(B299,[1]Sheet1!$A$1:$S$370,9,FALSE)</f>
        <v>STUDENT</v>
      </c>
      <c r="AD299" s="2" t="e">
        <v>#N/A</v>
      </c>
      <c r="AE299" s="2" t="e">
        <f t="shared" si="10"/>
        <v>#N/A</v>
      </c>
    </row>
    <row r="300" spans="1:31" ht="15" customHeight="1">
      <c r="A300" s="1">
        <v>808</v>
      </c>
      <c r="B300" s="3">
        <v>1202154217</v>
      </c>
      <c r="C300" s="2">
        <v>3.5</v>
      </c>
      <c r="D300" s="1">
        <v>4</v>
      </c>
      <c r="E300" s="1">
        <v>2.5</v>
      </c>
      <c r="F300" s="1">
        <v>4</v>
      </c>
      <c r="G300" s="1">
        <v>3.5</v>
      </c>
      <c r="H300" s="1">
        <v>4</v>
      </c>
      <c r="I300" s="1">
        <v>3.5</v>
      </c>
      <c r="J300" s="6">
        <f>VLOOKUP($B300,Matdis!$A$1:$G$800,7,FALSE)</f>
        <v>4</v>
      </c>
      <c r="K300" s="1">
        <v>4</v>
      </c>
      <c r="L300" s="1">
        <v>4</v>
      </c>
      <c r="M300" s="6">
        <f>VLOOKUP($B300,PSI!$A$1:$G$750,7,FALSE)</f>
        <v>4</v>
      </c>
      <c r="N300" s="6">
        <f>VLOOKUP($B300,Pengling!$A$1:$G$750,7,FALSE)</f>
        <v>3.5</v>
      </c>
      <c r="O300" s="1">
        <v>4</v>
      </c>
      <c r="P300" s="1">
        <v>3.5</v>
      </c>
      <c r="Q300" s="1">
        <v>4</v>
      </c>
      <c r="R300" s="1">
        <v>4</v>
      </c>
      <c r="S300" s="1">
        <v>3.5</v>
      </c>
      <c r="T300" s="1">
        <v>3</v>
      </c>
      <c r="U300" s="1">
        <v>4</v>
      </c>
      <c r="V300" s="1">
        <v>3.5</v>
      </c>
      <c r="W300" s="6" t="s">
        <v>30</v>
      </c>
      <c r="X300" s="2" t="e">
        <v>#N/A</v>
      </c>
      <c r="Y300" s="2" t="str">
        <f t="shared" si="9"/>
        <v>ERP</v>
      </c>
      <c r="Z300" s="2">
        <v>3.5</v>
      </c>
      <c r="AA300" s="2">
        <v>4</v>
      </c>
      <c r="AB300" s="2">
        <v>4</v>
      </c>
      <c r="AC300" s="2" t="str">
        <f>VLOOKUP(B300,[1]Sheet1!$A$1:$S$370,9,FALSE)</f>
        <v>GRADUATED</v>
      </c>
      <c r="AD300" s="7">
        <f>VLOOKUP(B300,[1]Sheet1!$A$1:$S$370,10,FALSE)</f>
        <v>43644</v>
      </c>
      <c r="AE300" s="2" t="str">
        <f t="shared" si="10"/>
        <v>TEPAT WAKTU</v>
      </c>
    </row>
    <row r="301" spans="1:31" ht="15" customHeight="1">
      <c r="A301" s="1">
        <v>809</v>
      </c>
      <c r="B301" s="3">
        <v>1202154218</v>
      </c>
      <c r="C301" s="2">
        <v>2.5</v>
      </c>
      <c r="D301" s="1">
        <v>3.5</v>
      </c>
      <c r="E301" s="1">
        <v>3.5</v>
      </c>
      <c r="F301" s="1">
        <v>3.5</v>
      </c>
      <c r="G301" s="1">
        <v>3</v>
      </c>
      <c r="H301" s="1">
        <v>3</v>
      </c>
      <c r="I301" s="1">
        <v>2.5</v>
      </c>
      <c r="J301" s="6">
        <f>VLOOKUP($B301,Matdis!$A$1:$G$800,7,FALSE)</f>
        <v>2</v>
      </c>
      <c r="K301" s="1">
        <v>3.5</v>
      </c>
      <c r="L301" s="1">
        <v>4</v>
      </c>
      <c r="M301" s="6">
        <f>VLOOKUP($B301,PSI!$A$1:$G$750,7,FALSE)</f>
        <v>4</v>
      </c>
      <c r="N301" s="6">
        <f>VLOOKUP($B301,Pengling!$A$1:$G$750,7,FALSE)</f>
        <v>4</v>
      </c>
      <c r="O301" s="1">
        <v>3</v>
      </c>
      <c r="P301" s="1">
        <v>3.5</v>
      </c>
      <c r="Q301" s="1">
        <v>3.5</v>
      </c>
      <c r="R301" s="1">
        <v>2.5</v>
      </c>
      <c r="S301" s="1">
        <v>3.5</v>
      </c>
      <c r="T301" s="1">
        <v>3.5</v>
      </c>
      <c r="U301" s="1">
        <v>2.5</v>
      </c>
      <c r="V301" s="1">
        <v>3</v>
      </c>
      <c r="W301" s="6" t="s">
        <v>30</v>
      </c>
      <c r="X301" s="2" t="e">
        <v>#N/A</v>
      </c>
      <c r="Y301" s="2" t="str">
        <f t="shared" si="9"/>
        <v>ERP</v>
      </c>
      <c r="Z301" s="2">
        <v>4</v>
      </c>
      <c r="AA301" s="2">
        <v>4</v>
      </c>
      <c r="AB301" s="2">
        <v>3.5</v>
      </c>
      <c r="AC301" s="2" t="str">
        <f>VLOOKUP(B301,[1]Sheet1!$A$1:$S$370,9,FALSE)</f>
        <v>GRADUATED</v>
      </c>
      <c r="AD301" s="7">
        <f>VLOOKUP(B301,[1]Sheet1!$A$1:$S$370,10,FALSE)</f>
        <v>43651</v>
      </c>
      <c r="AE301" s="2" t="str">
        <f t="shared" si="10"/>
        <v>TEPAT WAKTU</v>
      </c>
    </row>
    <row r="302" spans="1:31" ht="15" customHeight="1">
      <c r="A302" s="1">
        <v>810</v>
      </c>
      <c r="B302" s="3">
        <v>1202154219</v>
      </c>
      <c r="C302" s="2">
        <v>3.5</v>
      </c>
      <c r="D302" s="1">
        <v>3.5</v>
      </c>
      <c r="E302" s="1">
        <v>4</v>
      </c>
      <c r="F302" s="1">
        <v>3.5</v>
      </c>
      <c r="G302" s="1">
        <v>4</v>
      </c>
      <c r="H302" s="1">
        <v>4</v>
      </c>
      <c r="I302" s="1">
        <v>4</v>
      </c>
      <c r="J302" s="6">
        <f>VLOOKUP($B302,Matdis!$A$1:$G$800,7,FALSE)</f>
        <v>2</v>
      </c>
      <c r="K302" s="1">
        <v>3.5</v>
      </c>
      <c r="L302" s="1">
        <v>3.5</v>
      </c>
      <c r="M302" s="6">
        <f>VLOOKUP($B302,PSI!$A$1:$G$750,7,FALSE)</f>
        <v>4</v>
      </c>
      <c r="N302" s="6">
        <f>VLOOKUP($B302,Pengling!$A$1:$G$750,7,FALSE)</f>
        <v>4</v>
      </c>
      <c r="O302" s="1">
        <v>4</v>
      </c>
      <c r="P302" s="1">
        <v>3.5</v>
      </c>
      <c r="Q302" s="1">
        <v>3.5</v>
      </c>
      <c r="R302" s="1">
        <v>4</v>
      </c>
      <c r="S302" s="1">
        <v>3.5</v>
      </c>
      <c r="T302" s="1">
        <v>3.5</v>
      </c>
      <c r="U302" s="1">
        <v>4</v>
      </c>
      <c r="V302" s="1">
        <v>4</v>
      </c>
      <c r="W302" s="6" t="s">
        <v>31</v>
      </c>
      <c r="X302" s="2" t="e">
        <v>#N/A</v>
      </c>
      <c r="Y302" s="2" t="str">
        <f t="shared" si="9"/>
        <v>EIM</v>
      </c>
      <c r="Z302" s="2">
        <v>3.5</v>
      </c>
      <c r="AA302" s="2">
        <v>4</v>
      </c>
      <c r="AB302" s="2">
        <v>4</v>
      </c>
      <c r="AC302" s="2" t="str">
        <f>VLOOKUP(B302,[1]Sheet1!$A$1:$S$370,9,FALSE)</f>
        <v>GRADUATED</v>
      </c>
      <c r="AD302" s="7">
        <f>VLOOKUP(B302,[1]Sheet1!$A$1:$S$370,10,FALSE)</f>
        <v>43656</v>
      </c>
      <c r="AE302" s="2" t="str">
        <f t="shared" si="10"/>
        <v>TEPAT WAKTU</v>
      </c>
    </row>
    <row r="303" spans="1:31" ht="15" customHeight="1">
      <c r="A303" s="1">
        <v>811</v>
      </c>
      <c r="B303" s="3">
        <v>1202154220</v>
      </c>
      <c r="C303" s="2">
        <v>2.5</v>
      </c>
      <c r="D303" s="1">
        <v>3</v>
      </c>
      <c r="E303" s="1">
        <v>3.5</v>
      </c>
      <c r="F303" s="1">
        <v>3</v>
      </c>
      <c r="G303" s="1">
        <v>3.5</v>
      </c>
      <c r="H303" s="1">
        <v>2.5</v>
      </c>
      <c r="I303" s="1">
        <v>2.5</v>
      </c>
      <c r="J303" s="6">
        <f>VLOOKUP($B303,Matdis!$A$1:$G$800,7,FALSE)</f>
        <v>2</v>
      </c>
      <c r="K303" s="1">
        <v>2.5</v>
      </c>
      <c r="L303" s="1">
        <v>4</v>
      </c>
      <c r="M303" s="6">
        <f>VLOOKUP($B303,PSI!$A$1:$G$750,7,FALSE)</f>
        <v>2.5</v>
      </c>
      <c r="N303" s="6">
        <f>VLOOKUP($B303,Pengling!$A$1:$G$750,7,FALSE)</f>
        <v>4</v>
      </c>
      <c r="O303" s="1">
        <v>3.5</v>
      </c>
      <c r="P303" s="1">
        <v>3.5</v>
      </c>
      <c r="Q303" s="1">
        <v>2.5</v>
      </c>
      <c r="R303" s="1">
        <v>3.5</v>
      </c>
      <c r="S303" s="1">
        <v>3</v>
      </c>
      <c r="T303" s="1">
        <v>3</v>
      </c>
      <c r="U303" s="1">
        <v>3</v>
      </c>
      <c r="V303" s="1">
        <v>3.5</v>
      </c>
      <c r="W303" s="6" t="s">
        <v>31</v>
      </c>
      <c r="X303" s="2" t="e">
        <v>#N/A</v>
      </c>
      <c r="Y303" s="2" t="str">
        <f t="shared" si="9"/>
        <v>EIM</v>
      </c>
      <c r="Z303" s="2">
        <v>3.5</v>
      </c>
      <c r="AA303" s="2">
        <v>4</v>
      </c>
      <c r="AB303" s="2">
        <v>3.5</v>
      </c>
      <c r="AC303" s="2" t="str">
        <f>VLOOKUP(B303,[1]Sheet1!$A$1:$S$370,9,FALSE)</f>
        <v>GRADUATED</v>
      </c>
      <c r="AD303" s="7">
        <f>VLOOKUP(B303,[1]Sheet1!$A$1:$S$370,10,FALSE)</f>
        <v>43707</v>
      </c>
      <c r="AE303" s="2" t="str">
        <f t="shared" si="10"/>
        <v>TEPAT WAKTU</v>
      </c>
    </row>
    <row r="304" spans="1:31">
      <c r="A304" s="1">
        <v>812</v>
      </c>
      <c r="B304" s="3">
        <v>1202154221</v>
      </c>
      <c r="C304" s="2">
        <v>3.5</v>
      </c>
      <c r="D304" s="1">
        <v>3.5</v>
      </c>
      <c r="E304" s="1">
        <v>2.5</v>
      </c>
      <c r="F304" s="1">
        <v>4</v>
      </c>
      <c r="G304" s="1">
        <v>4</v>
      </c>
      <c r="H304" s="1">
        <v>3.5</v>
      </c>
      <c r="I304" s="1">
        <v>3.5</v>
      </c>
      <c r="J304" s="6">
        <f>VLOOKUP($B304,Matdis!$A$1:$G$800,7,FALSE)</f>
        <v>3.5</v>
      </c>
      <c r="K304" s="1">
        <v>4</v>
      </c>
      <c r="L304" s="1">
        <v>4</v>
      </c>
      <c r="M304" s="6">
        <f>VLOOKUP($B304,PSI!$A$1:$G$750,7,FALSE)</f>
        <v>4</v>
      </c>
      <c r="N304" s="6">
        <f>VLOOKUP($B304,Pengling!$A$1:$G$750,7,FALSE)</f>
        <v>4</v>
      </c>
      <c r="O304" s="1">
        <v>4</v>
      </c>
      <c r="P304" s="1">
        <v>3.5</v>
      </c>
      <c r="Q304" s="1">
        <v>3.5</v>
      </c>
      <c r="R304" s="1">
        <v>3.5</v>
      </c>
      <c r="S304" s="1">
        <v>3.5</v>
      </c>
      <c r="T304" s="1">
        <v>3.5</v>
      </c>
      <c r="U304" s="1">
        <v>3.5</v>
      </c>
      <c r="V304" s="1">
        <v>3.5</v>
      </c>
      <c r="W304" s="2" t="s">
        <v>32</v>
      </c>
      <c r="X304" s="2" t="e">
        <v>#N/A</v>
      </c>
      <c r="Y304" s="2" t="str">
        <f t="shared" si="9"/>
        <v>TECHNO</v>
      </c>
      <c r="Z304" s="2">
        <v>3.5</v>
      </c>
      <c r="AA304" s="2">
        <v>3.5</v>
      </c>
      <c r="AB304" s="2">
        <v>2.5</v>
      </c>
      <c r="AC304" s="2" t="str">
        <f>VLOOKUP(B304,[1]Sheet1!$A$1:$S$370,9,FALSE)</f>
        <v>GRADUATED</v>
      </c>
      <c r="AD304" s="7">
        <f>VLOOKUP(B304,[1]Sheet1!$A$1:$S$370,10,FALSE)</f>
        <v>43707</v>
      </c>
      <c r="AE304" s="2" t="str">
        <f t="shared" si="10"/>
        <v>TEPAT WAKTU</v>
      </c>
    </row>
    <row r="305" spans="1:31">
      <c r="A305" s="1">
        <v>813</v>
      </c>
      <c r="B305" s="3">
        <v>1202154222</v>
      </c>
      <c r="C305" s="2">
        <v>2.5</v>
      </c>
      <c r="D305" s="1">
        <v>2</v>
      </c>
      <c r="E305" s="1">
        <v>3.5</v>
      </c>
      <c r="F305" s="1" t="e">
        <v>#N/A</v>
      </c>
      <c r="G305" s="1">
        <v>3</v>
      </c>
      <c r="H305" s="1">
        <v>1</v>
      </c>
      <c r="I305" s="1">
        <v>1</v>
      </c>
      <c r="J305" s="6">
        <f>VLOOKUP($B305,Matdis!$A$1:$G$800,7,FALSE)</f>
        <v>0</v>
      </c>
      <c r="K305" s="1">
        <v>2.5</v>
      </c>
      <c r="L305" s="1">
        <v>3</v>
      </c>
      <c r="M305" s="6">
        <f>VLOOKUP($B305,PSI!$A$1:$G$750,7,FALSE)</f>
        <v>3</v>
      </c>
      <c r="N305" s="6">
        <f>VLOOKUP($B305,Pengling!$A$1:$G$750,7,FALSE)</f>
        <v>3.5</v>
      </c>
      <c r="O305" s="1">
        <v>2</v>
      </c>
      <c r="P305" s="1">
        <v>3</v>
      </c>
      <c r="Q305" s="1">
        <v>2</v>
      </c>
      <c r="R305" s="1">
        <v>0</v>
      </c>
      <c r="S305" s="1">
        <v>2</v>
      </c>
      <c r="T305" s="1">
        <v>2.5</v>
      </c>
      <c r="U305" s="1">
        <v>3.5</v>
      </c>
      <c r="V305" s="1">
        <v>2</v>
      </c>
      <c r="W305" s="2" t="s">
        <v>32</v>
      </c>
      <c r="X305" s="2" t="e">
        <v>#N/A</v>
      </c>
      <c r="Y305" s="2" t="str">
        <f t="shared" si="9"/>
        <v>TECHNO</v>
      </c>
      <c r="Z305" s="2">
        <v>3</v>
      </c>
      <c r="AA305" s="2">
        <v>3</v>
      </c>
      <c r="AB305" s="2">
        <v>3</v>
      </c>
      <c r="AC305" s="2" t="str">
        <f>VLOOKUP(B305,[1]Sheet1!$A$1:$S$370,9,FALSE)</f>
        <v>STUDENT</v>
      </c>
      <c r="AD305" s="2" t="e">
        <v>#N/A</v>
      </c>
      <c r="AE305" s="2" t="e">
        <f t="shared" si="10"/>
        <v>#N/A</v>
      </c>
    </row>
    <row r="306" spans="1:31" ht="15" customHeight="1">
      <c r="A306" s="1">
        <v>814</v>
      </c>
      <c r="B306" s="3">
        <v>1202154223</v>
      </c>
      <c r="C306" s="2">
        <v>4</v>
      </c>
      <c r="D306" s="1">
        <v>2.5</v>
      </c>
      <c r="E306" s="1">
        <v>4</v>
      </c>
      <c r="F306" s="1">
        <v>3.5</v>
      </c>
      <c r="G306" s="1">
        <v>3</v>
      </c>
      <c r="H306" s="1">
        <v>3</v>
      </c>
      <c r="I306" s="1">
        <v>2</v>
      </c>
      <c r="J306" s="6">
        <f>VLOOKUP($B306,Matdis!$A$1:$G$800,7,FALSE)</f>
        <v>1</v>
      </c>
      <c r="K306" s="1">
        <v>3</v>
      </c>
      <c r="L306" s="1">
        <v>3.5</v>
      </c>
      <c r="M306" s="6">
        <f>VLOOKUP($B306,PSI!$A$1:$G$750,7,FALSE)</f>
        <v>2.5</v>
      </c>
      <c r="N306" s="6">
        <f>VLOOKUP($B306,Pengling!$A$1:$G$750,7,FALSE)</f>
        <v>3.5</v>
      </c>
      <c r="O306" s="1">
        <v>3</v>
      </c>
      <c r="P306" s="1">
        <v>2.5</v>
      </c>
      <c r="Q306" s="1">
        <v>3.5</v>
      </c>
      <c r="R306" s="1">
        <v>3.5</v>
      </c>
      <c r="S306" s="1">
        <v>3.5</v>
      </c>
      <c r="T306" s="1">
        <v>2.5</v>
      </c>
      <c r="U306" s="1">
        <v>4</v>
      </c>
      <c r="V306" s="1">
        <v>4</v>
      </c>
      <c r="W306" s="6" t="s">
        <v>31</v>
      </c>
      <c r="X306" s="2" t="e">
        <v>#N/A</v>
      </c>
      <c r="Y306" s="2" t="str">
        <f t="shared" si="9"/>
        <v>EIM</v>
      </c>
      <c r="Z306" s="2">
        <v>4</v>
      </c>
      <c r="AA306" s="2">
        <v>4</v>
      </c>
      <c r="AB306" s="2">
        <v>4</v>
      </c>
      <c r="AC306" s="2" t="str">
        <f>VLOOKUP(B306,[1]Sheet1!$A$1:$S$370,9,FALSE)</f>
        <v>GRADUATED</v>
      </c>
      <c r="AD306" s="7">
        <f>VLOOKUP(B306,[1]Sheet1!$A$1:$S$370,10,FALSE)</f>
        <v>43707</v>
      </c>
      <c r="AE306" s="2" t="str">
        <f t="shared" si="10"/>
        <v>TEPAT WAKTU</v>
      </c>
    </row>
    <row r="307" spans="1:31" ht="15" customHeight="1">
      <c r="A307" s="1">
        <v>815</v>
      </c>
      <c r="B307" s="3">
        <v>1202154224</v>
      </c>
      <c r="C307" s="2">
        <v>3.5</v>
      </c>
      <c r="D307" s="1">
        <v>2</v>
      </c>
      <c r="E307" s="1">
        <v>4</v>
      </c>
      <c r="F307" s="1">
        <v>4</v>
      </c>
      <c r="G307" s="1">
        <v>3.5</v>
      </c>
      <c r="H307" s="1">
        <v>3.5</v>
      </c>
      <c r="I307" s="1">
        <v>4</v>
      </c>
      <c r="J307" s="6">
        <f>VLOOKUP($B307,Matdis!$A$1:$G$800,7,FALSE)</f>
        <v>3.5</v>
      </c>
      <c r="K307" s="1">
        <v>3</v>
      </c>
      <c r="L307" s="1">
        <v>4</v>
      </c>
      <c r="M307" s="6">
        <f>VLOOKUP($B307,PSI!$A$1:$G$750,7,FALSE)</f>
        <v>4</v>
      </c>
      <c r="N307" s="6">
        <f>VLOOKUP($B307,Pengling!$A$1:$G$750,7,FALSE)</f>
        <v>4</v>
      </c>
      <c r="O307" s="1">
        <v>3.5</v>
      </c>
      <c r="P307" s="1">
        <v>4</v>
      </c>
      <c r="Q307" s="1">
        <v>3.5</v>
      </c>
      <c r="R307" s="1">
        <v>3</v>
      </c>
      <c r="S307" s="1">
        <v>3.5</v>
      </c>
      <c r="T307" s="1">
        <v>3.5</v>
      </c>
      <c r="U307" s="1">
        <v>3.5</v>
      </c>
      <c r="V307" s="1">
        <v>4</v>
      </c>
      <c r="W307" s="6" t="s">
        <v>33</v>
      </c>
      <c r="X307" s="2" t="e">
        <v>#N/A</v>
      </c>
      <c r="Y307" s="2" t="str">
        <f t="shared" si="9"/>
        <v>EAD</v>
      </c>
      <c r="Z307" s="2">
        <v>4</v>
      </c>
      <c r="AA307" s="2">
        <v>3.5</v>
      </c>
      <c r="AB307" s="2">
        <v>3</v>
      </c>
      <c r="AC307" s="2" t="str">
        <f>VLOOKUP(B307,[1]Sheet1!$A$1:$S$370,9,FALSE)</f>
        <v>STUDENT</v>
      </c>
      <c r="AD307" s="2" t="e">
        <v>#N/A</v>
      </c>
      <c r="AE307" s="2" t="e">
        <f t="shared" si="10"/>
        <v>#N/A</v>
      </c>
    </row>
    <row r="308" spans="1:31" ht="15" customHeight="1">
      <c r="A308" s="1">
        <v>816</v>
      </c>
      <c r="B308" s="3">
        <v>1202154225</v>
      </c>
      <c r="C308" s="2">
        <v>3.5</v>
      </c>
      <c r="D308" s="1">
        <v>3.5</v>
      </c>
      <c r="E308" s="1">
        <v>2.5</v>
      </c>
      <c r="F308" s="1">
        <v>4</v>
      </c>
      <c r="G308" s="1">
        <v>3.5</v>
      </c>
      <c r="H308" s="1">
        <v>3</v>
      </c>
      <c r="I308" s="1">
        <v>3</v>
      </c>
      <c r="J308" s="6">
        <f>VLOOKUP($B308,Matdis!$A$1:$G$800,7,FALSE)</f>
        <v>3</v>
      </c>
      <c r="K308" s="1">
        <v>4</v>
      </c>
      <c r="L308" s="1">
        <v>4</v>
      </c>
      <c r="M308" s="6">
        <f>VLOOKUP($B308,PSI!$A$1:$G$750,7,FALSE)</f>
        <v>4</v>
      </c>
      <c r="N308" s="6">
        <f>VLOOKUP($B308,Pengling!$A$1:$G$750,7,FALSE)</f>
        <v>2.5</v>
      </c>
      <c r="O308" s="1">
        <v>4</v>
      </c>
      <c r="P308" s="1">
        <v>3.5</v>
      </c>
      <c r="Q308" s="1">
        <v>4</v>
      </c>
      <c r="R308" s="1">
        <v>3.5</v>
      </c>
      <c r="S308" s="1">
        <v>3.5</v>
      </c>
      <c r="T308" s="1">
        <v>4</v>
      </c>
      <c r="U308" s="1">
        <v>4</v>
      </c>
      <c r="V308" s="1">
        <v>3.5</v>
      </c>
      <c r="W308" s="6" t="s">
        <v>30</v>
      </c>
      <c r="X308" s="2" t="e">
        <v>#N/A</v>
      </c>
      <c r="Y308" s="2" t="str">
        <f t="shared" si="9"/>
        <v>ERP</v>
      </c>
      <c r="Z308" s="2">
        <v>3.5</v>
      </c>
      <c r="AA308" s="2">
        <v>4</v>
      </c>
      <c r="AB308" s="2">
        <v>3.5</v>
      </c>
      <c r="AC308" s="2" t="str">
        <f>VLOOKUP(B308,[1]Sheet1!$A$1:$S$370,9,FALSE)</f>
        <v>GRADUATED</v>
      </c>
      <c r="AD308" s="7">
        <f>VLOOKUP(B308,[1]Sheet1!$A$1:$S$370,10,FALSE)</f>
        <v>43656</v>
      </c>
      <c r="AE308" s="2" t="str">
        <f t="shared" si="10"/>
        <v>TEPAT WAKTU</v>
      </c>
    </row>
    <row r="309" spans="1:31" ht="15" customHeight="1">
      <c r="A309" s="1">
        <v>817</v>
      </c>
      <c r="B309" s="3">
        <v>1202154226</v>
      </c>
      <c r="C309" s="2">
        <v>1</v>
      </c>
      <c r="D309" s="1" t="e">
        <v>#N/A</v>
      </c>
      <c r="E309" s="1" t="e">
        <v>#N/A</v>
      </c>
      <c r="F309" s="1" t="e">
        <v>#N/A</v>
      </c>
      <c r="G309" s="1" t="e">
        <v>#N/A</v>
      </c>
      <c r="H309" s="1" t="e">
        <v>#N/A</v>
      </c>
      <c r="I309" s="1">
        <v>1</v>
      </c>
      <c r="J309" s="6">
        <f>VLOOKUP($B309,Matdis!$A$1:$G$800,7,FALSE)</f>
        <v>0</v>
      </c>
      <c r="K309" s="1">
        <v>2</v>
      </c>
      <c r="L309" s="1">
        <v>0</v>
      </c>
      <c r="M309" s="6">
        <f>VLOOKUP($B309,PSI!$A$1:$G$750,7,FALSE)</f>
        <v>3</v>
      </c>
      <c r="N309" s="6">
        <f>VLOOKUP($B309,Pengling!$A$1:$G$750,7,FALSE)</f>
        <v>4</v>
      </c>
      <c r="O309" s="1" t="e">
        <v>#N/A</v>
      </c>
      <c r="P309" s="1" t="e">
        <v>#N/A</v>
      </c>
      <c r="Q309" s="1" t="e">
        <v>#N/A</v>
      </c>
      <c r="R309" s="1" t="e">
        <v>#N/A</v>
      </c>
      <c r="S309" s="1" t="e">
        <v>#N/A</v>
      </c>
      <c r="T309" s="1" t="e">
        <v>#N/A</v>
      </c>
      <c r="U309" s="1">
        <v>0</v>
      </c>
      <c r="V309" s="1" t="e">
        <v>#N/A</v>
      </c>
      <c r="W309" s="2" t="e">
        <v>#N/A</v>
      </c>
      <c r="X309" s="2" t="e">
        <v>#N/A</v>
      </c>
      <c r="Y309" s="2" t="e">
        <f t="shared" si="9"/>
        <v>#N/A</v>
      </c>
      <c r="Z309" s="2" t="e">
        <v>#N/A</v>
      </c>
      <c r="AA309" s="2" t="e">
        <v>#N/A</v>
      </c>
      <c r="AB309" s="2" t="e">
        <v>#N/A</v>
      </c>
      <c r="AC309" s="2" t="str">
        <f>VLOOKUP(B309,[1]Sheet1!$A$1:$S$370,9,FALSE)</f>
        <v>RESIGN</v>
      </c>
      <c r="AD309" s="2" t="e">
        <v>#N/A</v>
      </c>
      <c r="AE309" s="2" t="e">
        <f t="shared" si="10"/>
        <v>#N/A</v>
      </c>
    </row>
    <row r="310" spans="1:31" ht="15" customHeight="1">
      <c r="A310" s="1">
        <v>818</v>
      </c>
      <c r="B310" s="3">
        <v>1202154227</v>
      </c>
      <c r="C310" s="2">
        <v>3</v>
      </c>
      <c r="D310" s="1">
        <v>3.5</v>
      </c>
      <c r="E310" s="1">
        <v>4</v>
      </c>
      <c r="F310" s="1">
        <v>3.5</v>
      </c>
      <c r="G310" s="1">
        <v>4</v>
      </c>
      <c r="H310" s="1">
        <v>3</v>
      </c>
      <c r="I310" s="1">
        <v>2.5</v>
      </c>
      <c r="J310" s="6">
        <f>VLOOKUP($B310,Matdis!$A$1:$G$800,7,FALSE)</f>
        <v>3</v>
      </c>
      <c r="K310" s="1">
        <v>3</v>
      </c>
      <c r="L310" s="1">
        <v>3.5</v>
      </c>
      <c r="M310" s="6">
        <f>VLOOKUP($B310,PSI!$A$1:$G$750,7,FALSE)</f>
        <v>3.5</v>
      </c>
      <c r="N310" s="6">
        <f>VLOOKUP($B310,Pengling!$A$1:$G$750,7,FALSE)</f>
        <v>4</v>
      </c>
      <c r="O310" s="1">
        <v>2.5</v>
      </c>
      <c r="P310" s="1">
        <v>3.5</v>
      </c>
      <c r="Q310" s="1">
        <v>3</v>
      </c>
      <c r="R310" s="1">
        <v>2.5</v>
      </c>
      <c r="S310" s="1">
        <v>3.5</v>
      </c>
      <c r="T310" s="1">
        <v>2.5</v>
      </c>
      <c r="U310" s="1">
        <v>3</v>
      </c>
      <c r="V310" s="1">
        <v>3</v>
      </c>
      <c r="W310" s="6" t="s">
        <v>35</v>
      </c>
      <c r="X310" s="2" t="e">
        <v>#N/A</v>
      </c>
      <c r="Y310" s="2" t="str">
        <f t="shared" si="9"/>
        <v>EDM</v>
      </c>
      <c r="Z310" s="2">
        <v>3.5</v>
      </c>
      <c r="AA310" s="2">
        <v>4</v>
      </c>
      <c r="AB310" s="2">
        <v>3.5</v>
      </c>
      <c r="AC310" s="2" t="str">
        <f>VLOOKUP(B310,[1]Sheet1!$A$1:$S$370,9,FALSE)</f>
        <v>GRADUATED</v>
      </c>
      <c r="AD310" s="7">
        <f>VLOOKUP(B310,[1]Sheet1!$A$1:$S$370,10,FALSE)</f>
        <v>43651</v>
      </c>
      <c r="AE310" s="2" t="str">
        <f t="shared" si="10"/>
        <v>TEPAT WAKTU</v>
      </c>
    </row>
    <row r="311" spans="1:31" ht="15" customHeight="1">
      <c r="A311" s="1">
        <v>819</v>
      </c>
      <c r="B311" s="3">
        <v>1202154290</v>
      </c>
      <c r="C311" s="2">
        <v>2</v>
      </c>
      <c r="D311" s="1">
        <v>3.5</v>
      </c>
      <c r="E311" s="1">
        <v>3.5</v>
      </c>
      <c r="F311" s="1">
        <v>4</v>
      </c>
      <c r="G311" s="1">
        <v>3</v>
      </c>
      <c r="H311" s="1">
        <v>3</v>
      </c>
      <c r="I311" s="1">
        <v>3</v>
      </c>
      <c r="J311" s="6">
        <f>VLOOKUP($B311,Matdis!$A$1:$G$800,7,FALSE)</f>
        <v>2</v>
      </c>
      <c r="K311" s="1">
        <v>3.5</v>
      </c>
      <c r="L311" s="1">
        <v>3.5</v>
      </c>
      <c r="M311" s="6">
        <f>VLOOKUP($B311,PSI!$A$1:$G$750,7,FALSE)</f>
        <v>2.5</v>
      </c>
      <c r="N311" s="6">
        <f>VLOOKUP($B311,Pengling!$A$1:$G$750,7,FALSE)</f>
        <v>4</v>
      </c>
      <c r="O311" s="1">
        <v>4</v>
      </c>
      <c r="P311" s="1">
        <v>3.5</v>
      </c>
      <c r="Q311" s="1">
        <v>3.5</v>
      </c>
      <c r="R311" s="1">
        <v>2.5</v>
      </c>
      <c r="S311" s="1">
        <v>3.5</v>
      </c>
      <c r="T311" s="1">
        <v>3.5</v>
      </c>
      <c r="U311" s="1">
        <v>3</v>
      </c>
      <c r="V311" s="1">
        <v>3</v>
      </c>
      <c r="W311" s="2" t="s">
        <v>16</v>
      </c>
      <c r="X311" s="2" t="e">
        <v>#N/A</v>
      </c>
      <c r="Y311" s="2" t="str">
        <f t="shared" si="9"/>
        <v>EA</v>
      </c>
      <c r="Z311" s="2">
        <v>4</v>
      </c>
      <c r="AA311" s="2">
        <v>3.5</v>
      </c>
      <c r="AB311" s="2">
        <v>4</v>
      </c>
      <c r="AC311" s="2" t="str">
        <f>VLOOKUP(B311,[1]Sheet1!$A$1:$S$370,9,FALSE)</f>
        <v>GRADUATED</v>
      </c>
      <c r="AD311" s="7">
        <f>VLOOKUP(B311,[1]Sheet1!$A$1:$S$370,10,FALSE)</f>
        <v>43651</v>
      </c>
      <c r="AE311" s="2" t="str">
        <f t="shared" si="10"/>
        <v>TEPAT WAKTU</v>
      </c>
    </row>
    <row r="312" spans="1:31" ht="15" customHeight="1">
      <c r="A312" s="1">
        <v>820</v>
      </c>
      <c r="B312" s="3">
        <v>1202154291</v>
      </c>
      <c r="C312" s="2">
        <v>2</v>
      </c>
      <c r="D312" s="1">
        <v>2</v>
      </c>
      <c r="E312" s="1">
        <v>3.5</v>
      </c>
      <c r="F312" s="1">
        <v>3</v>
      </c>
      <c r="G312" s="1">
        <v>3.5</v>
      </c>
      <c r="H312" s="1">
        <v>3</v>
      </c>
      <c r="I312" s="1">
        <v>1</v>
      </c>
      <c r="J312" s="6">
        <f>VLOOKUP($B312,Matdis!$A$1:$G$800,7,FALSE)</f>
        <v>1</v>
      </c>
      <c r="K312" s="1">
        <v>2</v>
      </c>
      <c r="L312" s="1">
        <v>2</v>
      </c>
      <c r="M312" s="6">
        <f>VLOOKUP($B312,PSI!$A$1:$G$750,7,FALSE)</f>
        <v>4</v>
      </c>
      <c r="N312" s="6">
        <f>VLOOKUP($B312,Pengling!$A$1:$G$750,7,FALSE)</f>
        <v>4</v>
      </c>
      <c r="O312" s="1">
        <v>2</v>
      </c>
      <c r="P312" s="1">
        <v>3</v>
      </c>
      <c r="Q312" s="1">
        <v>2</v>
      </c>
      <c r="R312" s="1">
        <v>1</v>
      </c>
      <c r="S312" s="1">
        <v>2</v>
      </c>
      <c r="T312" s="1">
        <v>3.5</v>
      </c>
      <c r="U312" s="1">
        <v>1</v>
      </c>
      <c r="V312" s="1">
        <v>3</v>
      </c>
      <c r="W312" s="2" t="s">
        <v>16</v>
      </c>
      <c r="X312" s="2" t="e">
        <v>#N/A</v>
      </c>
      <c r="Y312" s="2" t="str">
        <f t="shared" si="9"/>
        <v>EA</v>
      </c>
      <c r="Z312" s="2">
        <v>3.5</v>
      </c>
      <c r="AA312" s="2">
        <v>3</v>
      </c>
      <c r="AB312" s="2">
        <v>4</v>
      </c>
      <c r="AC312" s="2" t="str">
        <f>VLOOKUP(B312,[1]Sheet1!$A$1:$S$370,9,FALSE)</f>
        <v>STUDENT</v>
      </c>
      <c r="AD312" s="2" t="e">
        <v>#N/A</v>
      </c>
      <c r="AE312" s="2" t="e">
        <f t="shared" si="10"/>
        <v>#N/A</v>
      </c>
    </row>
    <row r="313" spans="1:31" ht="15" customHeight="1">
      <c r="A313" s="1">
        <v>821</v>
      </c>
      <c r="B313" s="3">
        <v>1202154292</v>
      </c>
      <c r="C313" s="2">
        <v>2</v>
      </c>
      <c r="D313" s="1">
        <v>2.5</v>
      </c>
      <c r="E313" s="1">
        <v>4</v>
      </c>
      <c r="F313" s="1">
        <v>2.5</v>
      </c>
      <c r="G313" s="1">
        <v>4</v>
      </c>
      <c r="H313" s="1">
        <v>2.5</v>
      </c>
      <c r="I313" s="1">
        <v>2.5</v>
      </c>
      <c r="J313" s="6">
        <f>VLOOKUP($B313,Matdis!$A$1:$G$800,7,FALSE)</f>
        <v>2.5</v>
      </c>
      <c r="K313" s="1">
        <v>3</v>
      </c>
      <c r="L313" s="1">
        <v>3.5</v>
      </c>
      <c r="M313" s="6">
        <f>VLOOKUP($B313,PSI!$A$1:$G$750,7,FALSE)</f>
        <v>3</v>
      </c>
      <c r="N313" s="6">
        <f>VLOOKUP($B313,Pengling!$A$1:$G$750,7,FALSE)</f>
        <v>4</v>
      </c>
      <c r="O313" s="1">
        <v>4</v>
      </c>
      <c r="P313" s="1">
        <v>3.5</v>
      </c>
      <c r="Q313" s="1">
        <v>3</v>
      </c>
      <c r="R313" s="1">
        <v>2</v>
      </c>
      <c r="S313" s="1">
        <v>2</v>
      </c>
      <c r="T313" s="1">
        <v>3.5</v>
      </c>
      <c r="U313" s="1">
        <v>3.5</v>
      </c>
      <c r="V313" s="1">
        <v>2.5</v>
      </c>
      <c r="W313" s="6" t="s">
        <v>30</v>
      </c>
      <c r="X313" s="2" t="e">
        <v>#N/A</v>
      </c>
      <c r="Y313" s="2" t="str">
        <f t="shared" si="9"/>
        <v>ERP</v>
      </c>
      <c r="Z313" s="2">
        <v>3.5</v>
      </c>
      <c r="AA313" s="2">
        <v>3.5</v>
      </c>
      <c r="AB313" s="2">
        <v>3.5</v>
      </c>
      <c r="AC313" s="2" t="str">
        <f>VLOOKUP(B313,[1]Sheet1!$A$1:$S$370,9,FALSE)</f>
        <v>GRADUATED</v>
      </c>
      <c r="AD313" s="7">
        <f>VLOOKUP(B313,[1]Sheet1!$A$1:$S$370,10,FALSE)</f>
        <v>43656</v>
      </c>
      <c r="AE313" s="2" t="str">
        <f t="shared" si="10"/>
        <v>TEPAT WAKTU</v>
      </c>
    </row>
    <row r="314" spans="1:31">
      <c r="A314" s="1">
        <v>822</v>
      </c>
      <c r="B314" s="3">
        <v>1202154293</v>
      </c>
      <c r="C314" s="2">
        <v>2.5</v>
      </c>
      <c r="D314" s="1">
        <v>3</v>
      </c>
      <c r="E314" s="1">
        <v>3.5</v>
      </c>
      <c r="F314" s="1">
        <v>2.5</v>
      </c>
      <c r="G314" s="1">
        <v>4</v>
      </c>
      <c r="H314" s="1">
        <v>3</v>
      </c>
      <c r="I314" s="1">
        <v>3</v>
      </c>
      <c r="J314" s="6">
        <f>VLOOKUP($B314,Matdis!$A$1:$G$800,7,FALSE)</f>
        <v>2.5</v>
      </c>
      <c r="K314" s="1">
        <v>3.5</v>
      </c>
      <c r="L314" s="1">
        <v>3.5</v>
      </c>
      <c r="M314" s="6">
        <f>VLOOKUP($B314,PSI!$A$1:$G$750,7,FALSE)</f>
        <v>3.5</v>
      </c>
      <c r="N314" s="6">
        <f>VLOOKUP($B314,Pengling!$A$1:$G$750,7,FALSE)</f>
        <v>4</v>
      </c>
      <c r="O314" s="1">
        <v>4</v>
      </c>
      <c r="P314" s="1">
        <v>2.5</v>
      </c>
      <c r="Q314" s="1">
        <v>3</v>
      </c>
      <c r="R314" s="1">
        <v>3</v>
      </c>
      <c r="S314" s="1">
        <v>2</v>
      </c>
      <c r="T314" s="1">
        <v>3.5</v>
      </c>
      <c r="U314" s="1">
        <v>3.5</v>
      </c>
      <c r="V314" s="1">
        <v>3.5</v>
      </c>
      <c r="W314" s="2" t="s">
        <v>32</v>
      </c>
      <c r="X314" s="2" t="e">
        <v>#N/A</v>
      </c>
      <c r="Y314" s="2" t="str">
        <f t="shared" si="9"/>
        <v>TECHNO</v>
      </c>
      <c r="Z314" s="2">
        <v>4</v>
      </c>
      <c r="AA314" s="2">
        <v>4</v>
      </c>
      <c r="AB314" s="2">
        <v>4</v>
      </c>
      <c r="AC314" s="2" t="str">
        <f>VLOOKUP(B314,[1]Sheet1!$A$1:$S$370,9,FALSE)</f>
        <v>GRADUATED</v>
      </c>
      <c r="AD314" s="7">
        <f>VLOOKUP(B314,[1]Sheet1!$A$1:$S$370,10,FALSE)</f>
        <v>43693</v>
      </c>
      <c r="AE314" s="2" t="str">
        <f t="shared" si="10"/>
        <v>TEPAT WAKTU</v>
      </c>
    </row>
    <row r="315" spans="1:31" ht="15" customHeight="1">
      <c r="A315" s="1">
        <v>823</v>
      </c>
      <c r="B315" s="3">
        <v>1202154294</v>
      </c>
      <c r="C315" s="2">
        <v>3</v>
      </c>
      <c r="D315" s="1">
        <v>2.5</v>
      </c>
      <c r="E315" s="1">
        <v>3.5</v>
      </c>
      <c r="F315" s="1">
        <v>1</v>
      </c>
      <c r="G315" s="1">
        <v>3.5</v>
      </c>
      <c r="H315" s="1">
        <v>2.5</v>
      </c>
      <c r="I315" s="1">
        <v>1</v>
      </c>
      <c r="J315" s="6">
        <f>VLOOKUP($B315,Matdis!$A$1:$G$800,7,FALSE)</f>
        <v>1</v>
      </c>
      <c r="K315" s="1">
        <v>3</v>
      </c>
      <c r="L315" s="1">
        <v>3.5</v>
      </c>
      <c r="M315" s="6">
        <f>VLOOKUP($B315,PSI!$A$1:$G$750,7,FALSE)</f>
        <v>2.5</v>
      </c>
      <c r="N315" s="6">
        <f>VLOOKUP($B315,Pengling!$A$1:$G$750,7,FALSE)</f>
        <v>4</v>
      </c>
      <c r="O315" s="1">
        <v>3.5</v>
      </c>
      <c r="P315" s="1">
        <v>3</v>
      </c>
      <c r="Q315" s="1">
        <v>3</v>
      </c>
      <c r="R315" s="1">
        <v>2.5</v>
      </c>
      <c r="S315" s="1">
        <v>3.5</v>
      </c>
      <c r="T315" s="1">
        <v>3</v>
      </c>
      <c r="U315" s="1">
        <v>3.5</v>
      </c>
      <c r="V315" s="1">
        <v>3.5</v>
      </c>
      <c r="W315" s="6" t="s">
        <v>31</v>
      </c>
      <c r="X315" s="2" t="e">
        <v>#N/A</v>
      </c>
      <c r="Y315" s="2" t="str">
        <f t="shared" si="9"/>
        <v>EIM</v>
      </c>
      <c r="Z315" s="2">
        <v>3.5</v>
      </c>
      <c r="AA315" s="2">
        <v>4</v>
      </c>
      <c r="AB315" s="2">
        <v>3.5</v>
      </c>
      <c r="AC315" s="2" t="str">
        <f>VLOOKUP(B315,[1]Sheet1!$A$1:$S$370,9,FALSE)</f>
        <v>GRADUATED</v>
      </c>
      <c r="AD315" s="7">
        <f>VLOOKUP(B315,[1]Sheet1!$A$1:$S$370,10,FALSE)</f>
        <v>43707</v>
      </c>
      <c r="AE315" s="2" t="str">
        <f t="shared" si="10"/>
        <v>TEPAT WAKTU</v>
      </c>
    </row>
    <row r="316" spans="1:31" ht="15" customHeight="1">
      <c r="A316" s="1">
        <v>824</v>
      </c>
      <c r="B316" s="3">
        <v>1202154295</v>
      </c>
      <c r="C316" s="2">
        <v>2.5</v>
      </c>
      <c r="D316" s="1">
        <v>2</v>
      </c>
      <c r="E316" s="1">
        <v>3.5</v>
      </c>
      <c r="F316" s="1">
        <v>1</v>
      </c>
      <c r="G316" s="1">
        <v>1</v>
      </c>
      <c r="H316" s="1">
        <v>0</v>
      </c>
      <c r="I316" s="1">
        <v>3</v>
      </c>
      <c r="J316" s="6">
        <f>VLOOKUP($B316,Matdis!$A$1:$G$800,7,FALSE)</f>
        <v>2</v>
      </c>
      <c r="K316" s="1">
        <v>2</v>
      </c>
      <c r="L316" s="1">
        <v>2.5</v>
      </c>
      <c r="M316" s="6">
        <f>VLOOKUP($B316,PSI!$A$1:$G$750,7,FALSE)</f>
        <v>2</v>
      </c>
      <c r="N316" s="6">
        <f>VLOOKUP($B316,Pengling!$A$1:$G$750,7,FALSE)</f>
        <v>4</v>
      </c>
      <c r="O316" s="1">
        <v>3.5</v>
      </c>
      <c r="P316" s="1">
        <v>3</v>
      </c>
      <c r="Q316" s="1">
        <v>2.5</v>
      </c>
      <c r="R316" s="1">
        <v>2</v>
      </c>
      <c r="S316" s="1">
        <v>2</v>
      </c>
      <c r="T316" s="1">
        <v>3</v>
      </c>
      <c r="U316" s="1">
        <v>2.5</v>
      </c>
      <c r="V316" s="1">
        <v>3</v>
      </c>
      <c r="W316" s="2" t="s">
        <v>16</v>
      </c>
      <c r="X316" s="2" t="e">
        <v>#N/A</v>
      </c>
      <c r="Y316" s="2" t="str">
        <f t="shared" si="9"/>
        <v>EA</v>
      </c>
      <c r="Z316" s="2">
        <v>4</v>
      </c>
      <c r="AA316" s="2">
        <v>3</v>
      </c>
      <c r="AB316" s="2" t="e">
        <v>#N/A</v>
      </c>
      <c r="AC316" s="2" t="str">
        <f>VLOOKUP(B316,[1]Sheet1!$A$1:$S$370,9,FALSE)</f>
        <v>STUDENT</v>
      </c>
      <c r="AD316" s="2" t="e">
        <v>#N/A</v>
      </c>
      <c r="AE316" s="2" t="e">
        <f t="shared" si="10"/>
        <v>#N/A</v>
      </c>
    </row>
    <row r="317" spans="1:31" ht="15" customHeight="1">
      <c r="A317" s="1">
        <v>825</v>
      </c>
      <c r="B317" s="3">
        <v>1202154296</v>
      </c>
      <c r="C317" s="2">
        <v>3.5</v>
      </c>
      <c r="D317" s="1">
        <v>2.5</v>
      </c>
      <c r="E317" s="1">
        <v>4</v>
      </c>
      <c r="F317" s="1">
        <v>3</v>
      </c>
      <c r="G317" s="1">
        <v>3.5</v>
      </c>
      <c r="H317" s="1">
        <v>3.5</v>
      </c>
      <c r="I317" s="1">
        <v>3.5</v>
      </c>
      <c r="J317" s="6">
        <f>VLOOKUP($B317,Matdis!$A$1:$G$800,7,FALSE)</f>
        <v>1</v>
      </c>
      <c r="K317" s="1">
        <v>2.5</v>
      </c>
      <c r="L317" s="1">
        <v>3</v>
      </c>
      <c r="M317" s="6">
        <f>VLOOKUP($B317,PSI!$A$1:$G$750,7,FALSE)</f>
        <v>4</v>
      </c>
      <c r="N317" s="6">
        <f>VLOOKUP($B317,Pengling!$A$1:$G$750,7,FALSE)</f>
        <v>4</v>
      </c>
      <c r="O317" s="1">
        <v>4</v>
      </c>
      <c r="P317" s="1">
        <v>3.5</v>
      </c>
      <c r="Q317" s="1">
        <v>3</v>
      </c>
      <c r="R317" s="1">
        <v>2.5</v>
      </c>
      <c r="S317" s="1">
        <v>3</v>
      </c>
      <c r="T317" s="1">
        <v>2.5</v>
      </c>
      <c r="U317" s="1">
        <v>2</v>
      </c>
      <c r="V317" s="1">
        <v>3.5</v>
      </c>
      <c r="W317" s="6" t="s">
        <v>35</v>
      </c>
      <c r="X317" s="2" t="e">
        <v>#N/A</v>
      </c>
      <c r="Y317" s="2" t="str">
        <f t="shared" si="9"/>
        <v>EDM</v>
      </c>
      <c r="Z317" s="2">
        <v>3</v>
      </c>
      <c r="AA317" s="2">
        <v>4</v>
      </c>
      <c r="AB317" s="2">
        <v>4</v>
      </c>
      <c r="AC317" s="2" t="str">
        <f>VLOOKUP(B317,[1]Sheet1!$A$1:$S$370,9,FALSE)</f>
        <v>GRADUATED</v>
      </c>
      <c r="AD317" s="7">
        <f>VLOOKUP(B317,[1]Sheet1!$A$1:$S$370,10,FALSE)</f>
        <v>43644</v>
      </c>
      <c r="AE317" s="2" t="str">
        <f t="shared" si="10"/>
        <v>TEPAT WAKTU</v>
      </c>
    </row>
    <row r="318" spans="1:31">
      <c r="A318" s="1">
        <v>826</v>
      </c>
      <c r="B318" s="3">
        <v>1202154297</v>
      </c>
      <c r="C318" s="2">
        <v>3.5</v>
      </c>
      <c r="D318" s="1">
        <v>3</v>
      </c>
      <c r="E318" s="1">
        <v>4</v>
      </c>
      <c r="F318" s="1">
        <v>4</v>
      </c>
      <c r="G318" s="1">
        <v>4</v>
      </c>
      <c r="H318" s="1">
        <v>3.5</v>
      </c>
      <c r="I318" s="1">
        <v>3.5</v>
      </c>
      <c r="J318" s="6">
        <f>VLOOKUP($B318,Matdis!$A$1:$G$800,7,FALSE)</f>
        <v>3.5</v>
      </c>
      <c r="K318" s="1">
        <v>3.5</v>
      </c>
      <c r="L318" s="1">
        <v>3</v>
      </c>
      <c r="M318" s="6">
        <f>VLOOKUP($B318,PSI!$A$1:$G$750,7,FALSE)</f>
        <v>4</v>
      </c>
      <c r="N318" s="6">
        <f>VLOOKUP($B318,Pengling!$A$1:$G$750,7,FALSE)</f>
        <v>3.5</v>
      </c>
      <c r="O318" s="1">
        <v>4</v>
      </c>
      <c r="P318" s="1">
        <v>3.5</v>
      </c>
      <c r="Q318" s="1">
        <v>4</v>
      </c>
      <c r="R318" s="1">
        <v>2.5</v>
      </c>
      <c r="S318" s="1">
        <v>3.5</v>
      </c>
      <c r="T318" s="1">
        <v>3.5</v>
      </c>
      <c r="U318" s="1">
        <v>3.5</v>
      </c>
      <c r="V318" s="1">
        <v>3</v>
      </c>
      <c r="W318" s="2" t="s">
        <v>32</v>
      </c>
      <c r="X318" s="2" t="e">
        <v>#N/A</v>
      </c>
      <c r="Y318" s="2" t="str">
        <f t="shared" si="9"/>
        <v>TECHNO</v>
      </c>
      <c r="Z318" s="2">
        <v>4</v>
      </c>
      <c r="AA318" s="2">
        <v>4</v>
      </c>
      <c r="AB318" s="2">
        <v>4</v>
      </c>
      <c r="AC318" s="2" t="str">
        <f>VLOOKUP(B318,[1]Sheet1!$A$1:$S$370,9,FALSE)</f>
        <v>GRADUATED</v>
      </c>
      <c r="AD318" s="7">
        <f>VLOOKUP(B318,[1]Sheet1!$A$1:$S$370,10,FALSE)</f>
        <v>43644</v>
      </c>
      <c r="AE318" s="2" t="str">
        <f t="shared" si="10"/>
        <v>TEPAT WAKTU</v>
      </c>
    </row>
    <row r="319" spans="1:31" ht="15" customHeight="1">
      <c r="A319" s="1">
        <v>827</v>
      </c>
      <c r="B319" s="3">
        <v>1202154298</v>
      </c>
      <c r="C319" s="2">
        <v>2</v>
      </c>
      <c r="D319" s="1">
        <v>2.5</v>
      </c>
      <c r="E319" s="1">
        <v>4</v>
      </c>
      <c r="F319" s="1">
        <v>3</v>
      </c>
      <c r="G319" s="1">
        <v>3</v>
      </c>
      <c r="H319" s="1">
        <v>2</v>
      </c>
      <c r="I319" s="1">
        <v>3</v>
      </c>
      <c r="J319" s="6">
        <f>VLOOKUP($B319,Matdis!$A$1:$G$800,7,FALSE)</f>
        <v>2</v>
      </c>
      <c r="K319" s="1">
        <v>3.5</v>
      </c>
      <c r="L319" s="1">
        <v>3</v>
      </c>
      <c r="M319" s="6">
        <f>VLOOKUP($B319,PSI!$A$1:$G$750,7,FALSE)</f>
        <v>2.5</v>
      </c>
      <c r="N319" s="6">
        <f>VLOOKUP($B319,Pengling!$A$1:$G$750,7,FALSE)</f>
        <v>4</v>
      </c>
      <c r="O319" s="1">
        <v>3</v>
      </c>
      <c r="P319" s="1">
        <v>3.5</v>
      </c>
      <c r="Q319" s="1">
        <v>3</v>
      </c>
      <c r="R319" s="1">
        <v>2</v>
      </c>
      <c r="S319" s="1">
        <v>3</v>
      </c>
      <c r="T319" s="1">
        <v>3</v>
      </c>
      <c r="U319" s="1">
        <v>2.5</v>
      </c>
      <c r="V319" s="1">
        <v>2</v>
      </c>
      <c r="W319" s="2" t="s">
        <v>16</v>
      </c>
      <c r="X319" s="2" t="e">
        <v>#N/A</v>
      </c>
      <c r="Y319" s="2" t="str">
        <f t="shared" si="9"/>
        <v>EA</v>
      </c>
      <c r="Z319" s="2">
        <v>4</v>
      </c>
      <c r="AA319" s="2">
        <v>3.5</v>
      </c>
      <c r="AB319" s="2">
        <v>3.5</v>
      </c>
      <c r="AC319" s="2" t="str">
        <f>VLOOKUP(B319,[1]Sheet1!$A$1:$S$370,9,FALSE)</f>
        <v>GRADUATED</v>
      </c>
      <c r="AD319" s="7">
        <f>VLOOKUP(B319,[1]Sheet1!$A$1:$S$370,10,FALSE)</f>
        <v>43651</v>
      </c>
      <c r="AE319" s="2" t="str">
        <f t="shared" si="10"/>
        <v>TEPAT WAKTU</v>
      </c>
    </row>
    <row r="320" spans="1:31" ht="15" customHeight="1">
      <c r="A320" s="1">
        <v>828</v>
      </c>
      <c r="B320" s="3">
        <v>1202154299</v>
      </c>
      <c r="C320" s="2">
        <v>2.5</v>
      </c>
      <c r="D320" s="1">
        <v>3</v>
      </c>
      <c r="E320" s="1">
        <v>3.5</v>
      </c>
      <c r="F320" s="1">
        <v>3.5</v>
      </c>
      <c r="G320" s="1">
        <v>4</v>
      </c>
      <c r="H320" s="1">
        <v>3.5</v>
      </c>
      <c r="I320" s="1">
        <v>2</v>
      </c>
      <c r="J320" s="6">
        <f>VLOOKUP($B320,Matdis!$A$1:$G$800,7,FALSE)</f>
        <v>2</v>
      </c>
      <c r="K320" s="1">
        <v>3.5</v>
      </c>
      <c r="L320" s="1">
        <v>3.5</v>
      </c>
      <c r="M320" s="6">
        <f>VLOOKUP($B320,PSI!$A$1:$G$750,7,FALSE)</f>
        <v>4</v>
      </c>
      <c r="N320" s="6">
        <f>VLOOKUP($B320,Pengling!$A$1:$G$750,7,FALSE)</f>
        <v>4</v>
      </c>
      <c r="O320" s="1">
        <v>3.5</v>
      </c>
      <c r="P320" s="1">
        <v>3.5</v>
      </c>
      <c r="Q320" s="1">
        <v>3.5</v>
      </c>
      <c r="R320" s="1">
        <v>3</v>
      </c>
      <c r="S320" s="1">
        <v>3</v>
      </c>
      <c r="T320" s="1">
        <v>4</v>
      </c>
      <c r="U320" s="1">
        <v>3.5</v>
      </c>
      <c r="V320" s="1">
        <v>3.5</v>
      </c>
      <c r="W320" s="6" t="s">
        <v>30</v>
      </c>
      <c r="X320" s="2" t="e">
        <v>#N/A</v>
      </c>
      <c r="Y320" s="2" t="str">
        <f t="shared" si="9"/>
        <v>ERP</v>
      </c>
      <c r="Z320" s="2">
        <v>3.5</v>
      </c>
      <c r="AA320" s="2">
        <v>3.5</v>
      </c>
      <c r="AB320" s="2">
        <v>4</v>
      </c>
      <c r="AC320" s="2" t="str">
        <f>VLOOKUP(B320,[1]Sheet1!$A$1:$S$370,9,FALSE)</f>
        <v>GRADUATED</v>
      </c>
      <c r="AD320" s="7">
        <f>VLOOKUP(B320,[1]Sheet1!$A$1:$S$370,10,FALSE)</f>
        <v>43651</v>
      </c>
      <c r="AE320" s="2" t="str">
        <f t="shared" si="10"/>
        <v>TEPAT WAKTU</v>
      </c>
    </row>
    <row r="321" spans="1:31" ht="15" customHeight="1">
      <c r="A321" s="1">
        <v>829</v>
      </c>
      <c r="B321" s="3">
        <v>1202154300</v>
      </c>
      <c r="C321" s="2">
        <v>3</v>
      </c>
      <c r="D321" s="1">
        <v>3</v>
      </c>
      <c r="E321" s="1">
        <v>3.5</v>
      </c>
      <c r="F321" s="1">
        <v>3</v>
      </c>
      <c r="G321" s="1">
        <v>3.5</v>
      </c>
      <c r="H321" s="1">
        <v>2</v>
      </c>
      <c r="I321" s="1">
        <v>2.5</v>
      </c>
      <c r="J321" s="6">
        <f>VLOOKUP($B321,Matdis!$A$1:$G$800,7,FALSE)</f>
        <v>3.5</v>
      </c>
      <c r="K321" s="1">
        <v>3</v>
      </c>
      <c r="L321" s="1">
        <v>3.5</v>
      </c>
      <c r="M321" s="6">
        <f>VLOOKUP($B321,PSI!$A$1:$G$750,7,FALSE)</f>
        <v>3</v>
      </c>
      <c r="N321" s="6">
        <f>VLOOKUP($B321,Pengling!$A$1:$G$750,7,FALSE)</f>
        <v>4</v>
      </c>
      <c r="O321" s="1">
        <v>4</v>
      </c>
      <c r="P321" s="1">
        <v>3</v>
      </c>
      <c r="Q321" s="1">
        <v>3</v>
      </c>
      <c r="R321" s="1">
        <v>3</v>
      </c>
      <c r="S321" s="1">
        <v>2</v>
      </c>
      <c r="T321" s="1">
        <v>3.5</v>
      </c>
      <c r="U321" s="1">
        <v>3.5</v>
      </c>
      <c r="V321" s="1">
        <v>3</v>
      </c>
      <c r="W321" s="6" t="s">
        <v>34</v>
      </c>
      <c r="X321" s="2" t="e">
        <v>#N/A</v>
      </c>
      <c r="Y321" s="2" t="str">
        <f t="shared" si="9"/>
        <v>ISM</v>
      </c>
      <c r="Z321" s="2">
        <v>3.5</v>
      </c>
      <c r="AA321" s="2">
        <v>3.5</v>
      </c>
      <c r="AB321" s="2">
        <v>2</v>
      </c>
      <c r="AC321" s="2" t="str">
        <f>VLOOKUP(B321,[1]Sheet1!$A$1:$S$370,9,FALSE)</f>
        <v>STUDENT</v>
      </c>
      <c r="AD321" s="2" t="e">
        <v>#N/A</v>
      </c>
      <c r="AE321" s="2" t="e">
        <f t="shared" si="10"/>
        <v>#N/A</v>
      </c>
    </row>
    <row r="322" spans="1:31" ht="15" customHeight="1">
      <c r="A322" s="1">
        <v>830</v>
      </c>
      <c r="B322" s="3">
        <v>1202154301</v>
      </c>
      <c r="C322" s="2">
        <v>3.5</v>
      </c>
      <c r="D322" s="1">
        <v>3</v>
      </c>
      <c r="E322" s="1">
        <v>0</v>
      </c>
      <c r="F322" s="1">
        <v>2</v>
      </c>
      <c r="G322" s="1">
        <v>4</v>
      </c>
      <c r="H322" s="1">
        <v>3</v>
      </c>
      <c r="I322" s="1">
        <v>3.5</v>
      </c>
      <c r="J322" s="6">
        <f>VLOOKUP($B322,Matdis!$A$1:$G$800,7,FALSE)</f>
        <v>3.5</v>
      </c>
      <c r="K322" s="1">
        <v>2</v>
      </c>
      <c r="L322" s="1">
        <v>3.5</v>
      </c>
      <c r="M322" s="6">
        <f>VLOOKUP($B322,PSI!$A$1:$G$750,7,FALSE)</f>
        <v>3.5</v>
      </c>
      <c r="N322" s="6">
        <f>VLOOKUP($B322,Pengling!$A$1:$G$750,7,FALSE)</f>
        <v>4</v>
      </c>
      <c r="O322" s="1">
        <v>3.5</v>
      </c>
      <c r="P322" s="1">
        <v>3.5</v>
      </c>
      <c r="Q322" s="1">
        <v>2.5</v>
      </c>
      <c r="R322" s="1">
        <v>2</v>
      </c>
      <c r="S322" s="1">
        <v>2.5</v>
      </c>
      <c r="T322" s="1">
        <v>2.5</v>
      </c>
      <c r="U322" s="1">
        <v>3.5</v>
      </c>
      <c r="V322" s="1">
        <v>2</v>
      </c>
      <c r="W322" s="2" t="e">
        <v>#N/A</v>
      </c>
      <c r="X322" s="2" t="e">
        <v>#N/A</v>
      </c>
      <c r="Y322" s="2" t="e">
        <f t="shared" si="9"/>
        <v>#N/A</v>
      </c>
      <c r="Z322" s="2" t="e">
        <v>#N/A</v>
      </c>
      <c r="AA322" s="2" t="e">
        <v>#N/A</v>
      </c>
      <c r="AB322" s="2" t="e">
        <v>#N/A</v>
      </c>
      <c r="AC322" s="2" t="str">
        <f>VLOOKUP(B322,[1]Sheet1!$A$1:$S$370,9,FALSE)</f>
        <v>STUDENT</v>
      </c>
      <c r="AD322" s="2" t="e">
        <v>#N/A</v>
      </c>
      <c r="AE322" s="2" t="e">
        <f t="shared" si="10"/>
        <v>#N/A</v>
      </c>
    </row>
    <row r="323" spans="1:31" ht="15" customHeight="1">
      <c r="A323" s="1">
        <v>831</v>
      </c>
      <c r="B323" s="3">
        <v>1202154302</v>
      </c>
      <c r="C323" s="2">
        <v>3</v>
      </c>
      <c r="D323" s="1">
        <v>3</v>
      </c>
      <c r="E323" s="1">
        <v>2.5</v>
      </c>
      <c r="F323" s="1" t="e">
        <v>#N/A</v>
      </c>
      <c r="G323" s="1">
        <v>3.5</v>
      </c>
      <c r="H323" s="1">
        <v>2</v>
      </c>
      <c r="I323" s="1">
        <v>3.5</v>
      </c>
      <c r="J323" s="6">
        <f>VLOOKUP($B323,Matdis!$A$1:$G$800,7,FALSE)</f>
        <v>1</v>
      </c>
      <c r="K323" s="1">
        <v>3.5</v>
      </c>
      <c r="L323" s="1">
        <v>3.5</v>
      </c>
      <c r="M323" s="6">
        <f>VLOOKUP($B323,PSI!$A$1:$G$750,7,FALSE)</f>
        <v>3</v>
      </c>
      <c r="N323" s="6">
        <f>VLOOKUP($B323,Pengling!$A$1:$G$750,7,FALSE)</f>
        <v>3.5</v>
      </c>
      <c r="O323" s="1">
        <v>3</v>
      </c>
      <c r="P323" s="1">
        <v>3</v>
      </c>
      <c r="Q323" s="1">
        <v>2.5</v>
      </c>
      <c r="R323" s="1">
        <v>2</v>
      </c>
      <c r="S323" s="1">
        <v>3</v>
      </c>
      <c r="T323" s="1">
        <v>2.5</v>
      </c>
      <c r="U323" s="1">
        <v>3.5</v>
      </c>
      <c r="V323" s="1">
        <v>3.5</v>
      </c>
      <c r="W323" s="2" t="s">
        <v>16</v>
      </c>
      <c r="X323" s="2" t="e">
        <v>#N/A</v>
      </c>
      <c r="Y323" s="2" t="str">
        <f t="shared" si="9"/>
        <v>EA</v>
      </c>
      <c r="Z323" s="2">
        <v>4</v>
      </c>
      <c r="AA323" s="2">
        <v>3</v>
      </c>
      <c r="AB323" s="2">
        <v>3.5</v>
      </c>
      <c r="AC323" s="2" t="str">
        <f>VLOOKUP(B323,[1]Sheet1!$A$1:$S$370,9,FALSE)</f>
        <v>GRADUATED</v>
      </c>
      <c r="AD323" s="7">
        <f>VLOOKUP(B323,[1]Sheet1!$A$1:$S$370,10,FALSE)</f>
        <v>43707</v>
      </c>
      <c r="AE323" s="2" t="str">
        <f t="shared" si="10"/>
        <v>TEPAT WAKTU</v>
      </c>
    </row>
    <row r="324" spans="1:31" ht="15" customHeight="1">
      <c r="A324" s="1">
        <v>832</v>
      </c>
      <c r="B324" s="3">
        <v>1202154303</v>
      </c>
      <c r="C324" s="2">
        <v>2.5</v>
      </c>
      <c r="D324" s="1">
        <v>2</v>
      </c>
      <c r="E324" s="1">
        <v>2.5</v>
      </c>
      <c r="F324" s="1">
        <v>3</v>
      </c>
      <c r="G324" s="1">
        <v>3</v>
      </c>
      <c r="H324" s="1">
        <v>2</v>
      </c>
      <c r="I324" s="1">
        <v>3.5</v>
      </c>
      <c r="J324" s="6">
        <f>VLOOKUP($B324,Matdis!$A$1:$G$800,7,FALSE)</f>
        <v>2.5</v>
      </c>
      <c r="K324" s="1">
        <v>2.5</v>
      </c>
      <c r="L324" s="1">
        <v>2.5</v>
      </c>
      <c r="M324" s="6">
        <f>VLOOKUP($B324,PSI!$A$1:$G$750,7,FALSE)</f>
        <v>2</v>
      </c>
      <c r="N324" s="6">
        <f>VLOOKUP($B324,Pengling!$A$1:$G$750,7,FALSE)</f>
        <v>4</v>
      </c>
      <c r="O324" s="1">
        <v>2</v>
      </c>
      <c r="P324" s="1">
        <v>3.5</v>
      </c>
      <c r="Q324" s="1">
        <v>3</v>
      </c>
      <c r="R324" s="1">
        <v>2</v>
      </c>
      <c r="S324" s="1">
        <v>2</v>
      </c>
      <c r="T324" s="1">
        <v>2.5</v>
      </c>
      <c r="U324" s="1">
        <v>2</v>
      </c>
      <c r="V324" s="1">
        <v>2</v>
      </c>
      <c r="W324" s="6" t="s">
        <v>34</v>
      </c>
      <c r="X324" s="2" t="e">
        <v>#N/A</v>
      </c>
      <c r="Y324" s="2" t="str">
        <f t="shared" ref="Y324:Y372" si="11">W324</f>
        <v>ISM</v>
      </c>
      <c r="Z324" s="2">
        <v>4</v>
      </c>
      <c r="AA324" s="2">
        <v>3.5</v>
      </c>
      <c r="AB324" s="2">
        <v>3.5</v>
      </c>
      <c r="AC324" s="2" t="str">
        <f>VLOOKUP(B324,[1]Sheet1!$A$1:$S$370,9,FALSE)</f>
        <v>GRADUATED</v>
      </c>
      <c r="AD324" s="7">
        <f>VLOOKUP(B324,[1]Sheet1!$A$1:$S$370,10,FALSE)</f>
        <v>43707</v>
      </c>
      <c r="AE324" s="2" t="str">
        <f t="shared" si="10"/>
        <v>TEPAT WAKTU</v>
      </c>
    </row>
    <row r="325" spans="1:31" ht="15" customHeight="1">
      <c r="A325" s="1">
        <v>833</v>
      </c>
      <c r="B325" s="3">
        <v>1202154304</v>
      </c>
      <c r="C325" s="2">
        <v>3.5</v>
      </c>
      <c r="D325" s="1">
        <v>2.5</v>
      </c>
      <c r="E325" s="1">
        <v>4</v>
      </c>
      <c r="F325" s="1">
        <v>3.5</v>
      </c>
      <c r="G325" s="1">
        <v>3.5</v>
      </c>
      <c r="H325" s="1">
        <v>3.5</v>
      </c>
      <c r="I325" s="1">
        <v>3.5</v>
      </c>
      <c r="J325" s="6">
        <f>VLOOKUP($B325,Matdis!$A$1:$G$800,7,FALSE)</f>
        <v>3</v>
      </c>
      <c r="K325" s="1">
        <v>3</v>
      </c>
      <c r="L325" s="1">
        <v>3.5</v>
      </c>
      <c r="M325" s="6">
        <f>VLOOKUP($B325,PSI!$A$1:$G$750,7,FALSE)</f>
        <v>4</v>
      </c>
      <c r="N325" s="6">
        <f>VLOOKUP($B325,Pengling!$A$1:$G$750,7,FALSE)</f>
        <v>4</v>
      </c>
      <c r="O325" s="1">
        <v>4</v>
      </c>
      <c r="P325" s="1">
        <v>3.5</v>
      </c>
      <c r="Q325" s="1">
        <v>3.5</v>
      </c>
      <c r="R325" s="1">
        <v>2</v>
      </c>
      <c r="S325" s="1">
        <v>3.5</v>
      </c>
      <c r="T325" s="1">
        <v>3.5</v>
      </c>
      <c r="U325" s="1">
        <v>2.5</v>
      </c>
      <c r="V325" s="1">
        <v>3.5</v>
      </c>
      <c r="W325" s="2" t="s">
        <v>16</v>
      </c>
      <c r="X325" s="2" t="e">
        <v>#N/A</v>
      </c>
      <c r="Y325" s="2" t="str">
        <f t="shared" si="11"/>
        <v>EA</v>
      </c>
      <c r="Z325" s="2">
        <v>3.5</v>
      </c>
      <c r="AA325" s="2">
        <v>3.5</v>
      </c>
      <c r="AB325" s="2" t="e">
        <v>#N/A</v>
      </c>
      <c r="AC325" s="2" t="str">
        <f>VLOOKUP(B325,[1]Sheet1!$A$1:$S$370,9,FALSE)</f>
        <v>GRADUATED</v>
      </c>
      <c r="AD325" s="7">
        <f>VLOOKUP(B325,[1]Sheet1!$A$1:$S$370,10,FALSE)</f>
        <v>43651</v>
      </c>
      <c r="AE325" s="2" t="str">
        <f t="shared" ref="AE325:AE372" si="12">IF(AD325&lt;=DATE(2019,8,31), "TEPAT WAKTU", "TIDAK TEPAT WAKTU")</f>
        <v>TEPAT WAKTU</v>
      </c>
    </row>
    <row r="326" spans="1:31" ht="15" customHeight="1">
      <c r="A326" s="1">
        <v>834</v>
      </c>
      <c r="B326" s="3">
        <v>1202154305</v>
      </c>
      <c r="C326" s="2">
        <v>2.5</v>
      </c>
      <c r="D326" s="1">
        <v>3.5</v>
      </c>
      <c r="E326" s="1">
        <v>4</v>
      </c>
      <c r="F326" s="1">
        <v>4</v>
      </c>
      <c r="G326" s="1">
        <v>3</v>
      </c>
      <c r="H326" s="1">
        <v>3.5</v>
      </c>
      <c r="I326" s="1">
        <v>2.5</v>
      </c>
      <c r="J326" s="6">
        <f>VLOOKUP($B326,Matdis!$A$1:$G$800,7,FALSE)</f>
        <v>3</v>
      </c>
      <c r="K326" s="1">
        <v>3.5</v>
      </c>
      <c r="L326" s="1">
        <v>2.5</v>
      </c>
      <c r="M326" s="6">
        <f>VLOOKUP($B326,PSI!$A$1:$G$750,7,FALSE)</f>
        <v>3.5</v>
      </c>
      <c r="N326" s="6">
        <f>VLOOKUP($B326,Pengling!$A$1:$G$750,7,FALSE)</f>
        <v>3.5</v>
      </c>
      <c r="O326" s="1">
        <v>3.5</v>
      </c>
      <c r="P326" s="1">
        <v>3.5</v>
      </c>
      <c r="Q326" s="1">
        <v>3.5</v>
      </c>
      <c r="R326" s="1">
        <v>3.5</v>
      </c>
      <c r="S326" s="1">
        <v>3.5</v>
      </c>
      <c r="T326" s="1">
        <v>3.5</v>
      </c>
      <c r="U326" s="1">
        <v>3.5</v>
      </c>
      <c r="V326" s="1">
        <v>4</v>
      </c>
      <c r="W326" s="2" t="s">
        <v>16</v>
      </c>
      <c r="X326" s="2" t="e">
        <v>#N/A</v>
      </c>
      <c r="Y326" s="2" t="str">
        <f t="shared" si="11"/>
        <v>EA</v>
      </c>
      <c r="Z326" s="2">
        <v>4</v>
      </c>
      <c r="AA326" s="2">
        <v>3</v>
      </c>
      <c r="AB326" s="2">
        <v>3.5</v>
      </c>
      <c r="AC326" s="2" t="str">
        <f>VLOOKUP(B326,[1]Sheet1!$A$1:$S$370,9,FALSE)</f>
        <v>GRADUATED</v>
      </c>
      <c r="AD326" s="7">
        <f>VLOOKUP(B326,[1]Sheet1!$A$1:$S$370,10,FALSE)</f>
        <v>43651</v>
      </c>
      <c r="AE326" s="2" t="str">
        <f t="shared" si="12"/>
        <v>TEPAT WAKTU</v>
      </c>
    </row>
    <row r="327" spans="1:31" ht="15" customHeight="1">
      <c r="A327" s="1">
        <v>835</v>
      </c>
      <c r="B327" s="3">
        <v>1202154306</v>
      </c>
      <c r="C327" s="2">
        <v>2.5</v>
      </c>
      <c r="D327" s="1">
        <v>3.5</v>
      </c>
      <c r="E327" s="1">
        <v>4</v>
      </c>
      <c r="F327" s="1">
        <v>4</v>
      </c>
      <c r="G327" s="1">
        <v>3.5</v>
      </c>
      <c r="H327" s="1">
        <v>3.5</v>
      </c>
      <c r="I327" s="1">
        <v>3</v>
      </c>
      <c r="J327" s="6">
        <f>VLOOKUP($B327,Matdis!$A$1:$G$800,7,FALSE)</f>
        <v>3.5</v>
      </c>
      <c r="K327" s="1">
        <v>3.5</v>
      </c>
      <c r="L327" s="1">
        <v>3.5</v>
      </c>
      <c r="M327" s="6">
        <f>VLOOKUP($B327,PSI!$A$1:$G$750,7,FALSE)</f>
        <v>3.5</v>
      </c>
      <c r="N327" s="6">
        <f>VLOOKUP($B327,Pengling!$A$1:$G$750,7,FALSE)</f>
        <v>4</v>
      </c>
      <c r="O327" s="1">
        <v>3.5</v>
      </c>
      <c r="P327" s="1">
        <v>3.5</v>
      </c>
      <c r="Q327" s="1">
        <v>3.5</v>
      </c>
      <c r="R327" s="1">
        <v>3.5</v>
      </c>
      <c r="S327" s="1">
        <v>3</v>
      </c>
      <c r="T327" s="1">
        <v>4</v>
      </c>
      <c r="U327" s="1">
        <v>3.5</v>
      </c>
      <c r="V327" s="1">
        <v>3.5</v>
      </c>
      <c r="W327" s="2" t="s">
        <v>16</v>
      </c>
      <c r="X327" s="2" t="e">
        <v>#N/A</v>
      </c>
      <c r="Y327" s="2" t="str">
        <f t="shared" si="11"/>
        <v>EA</v>
      </c>
      <c r="Z327" s="2">
        <v>4</v>
      </c>
      <c r="AA327" s="2">
        <v>3.5</v>
      </c>
      <c r="AB327" s="2">
        <v>4</v>
      </c>
      <c r="AC327" s="2" t="str">
        <f>VLOOKUP(B327,[1]Sheet1!$A$1:$S$370,9,FALSE)</f>
        <v>GRADUATED</v>
      </c>
      <c r="AD327" s="7">
        <f>VLOOKUP(B327,[1]Sheet1!$A$1:$S$370,10,FALSE)</f>
        <v>43656</v>
      </c>
      <c r="AE327" s="2" t="str">
        <f t="shared" si="12"/>
        <v>TEPAT WAKTU</v>
      </c>
    </row>
    <row r="328" spans="1:31" ht="15" customHeight="1">
      <c r="A328" s="1">
        <v>836</v>
      </c>
      <c r="B328" s="3">
        <v>1202154307</v>
      </c>
      <c r="C328" s="2">
        <v>2.5</v>
      </c>
      <c r="D328" s="1">
        <v>3</v>
      </c>
      <c r="E328" s="1">
        <v>3.5</v>
      </c>
      <c r="F328" s="1">
        <v>3.5</v>
      </c>
      <c r="G328" s="1">
        <v>3.5</v>
      </c>
      <c r="H328" s="1">
        <v>2</v>
      </c>
      <c r="I328" s="1">
        <v>2</v>
      </c>
      <c r="J328" s="6">
        <f>VLOOKUP($B328,Matdis!$A$1:$G$800,7,FALSE)</f>
        <v>2</v>
      </c>
      <c r="K328" s="1">
        <v>3.5</v>
      </c>
      <c r="L328" s="1">
        <v>3.5</v>
      </c>
      <c r="M328" s="6">
        <f>VLOOKUP($B328,PSI!$A$1:$G$750,7,FALSE)</f>
        <v>4</v>
      </c>
      <c r="N328" s="6">
        <f>VLOOKUP($B328,Pengling!$A$1:$G$750,7,FALSE)</f>
        <v>4</v>
      </c>
      <c r="O328" s="1">
        <v>3.5</v>
      </c>
      <c r="P328" s="1">
        <v>4</v>
      </c>
      <c r="Q328" s="1">
        <v>3.5</v>
      </c>
      <c r="R328" s="1">
        <v>3.5</v>
      </c>
      <c r="S328" s="1">
        <v>4</v>
      </c>
      <c r="T328" s="1">
        <v>3.5</v>
      </c>
      <c r="U328" s="1">
        <v>3.5</v>
      </c>
      <c r="V328" s="1">
        <v>4</v>
      </c>
      <c r="W328" s="6" t="s">
        <v>31</v>
      </c>
      <c r="X328" s="2" t="e">
        <v>#N/A</v>
      </c>
      <c r="Y328" s="2" t="str">
        <f t="shared" si="11"/>
        <v>EIM</v>
      </c>
      <c r="Z328" s="2">
        <v>4</v>
      </c>
      <c r="AA328" s="2">
        <v>4</v>
      </c>
      <c r="AB328" s="2">
        <v>3.5</v>
      </c>
      <c r="AC328" s="2" t="str">
        <f>VLOOKUP(B328,[1]Sheet1!$A$1:$S$370,9,FALSE)</f>
        <v>GRADUATED</v>
      </c>
      <c r="AD328" s="7">
        <f>VLOOKUP(B328,[1]Sheet1!$A$1:$S$370,10,FALSE)</f>
        <v>43707</v>
      </c>
      <c r="AE328" s="2" t="str">
        <f t="shared" si="12"/>
        <v>TEPAT WAKTU</v>
      </c>
    </row>
    <row r="329" spans="1:31" ht="15" customHeight="1">
      <c r="A329" s="1">
        <v>837</v>
      </c>
      <c r="B329" s="3">
        <v>1202154308</v>
      </c>
      <c r="C329" s="2">
        <v>3</v>
      </c>
      <c r="D329" s="1">
        <v>3.5</v>
      </c>
      <c r="E329" s="1">
        <v>3.5</v>
      </c>
      <c r="F329" s="1">
        <v>3</v>
      </c>
      <c r="G329" s="1">
        <v>4</v>
      </c>
      <c r="H329" s="1">
        <v>2.5</v>
      </c>
      <c r="I329" s="1">
        <v>3.5</v>
      </c>
      <c r="J329" s="6">
        <f>VLOOKUP($B329,Matdis!$A$1:$G$800,7,FALSE)</f>
        <v>4</v>
      </c>
      <c r="K329" s="1">
        <v>3.5</v>
      </c>
      <c r="L329" s="1">
        <v>3.5</v>
      </c>
      <c r="M329" s="6">
        <f>VLOOKUP($B329,PSI!$A$1:$G$750,7,FALSE)</f>
        <v>3.5</v>
      </c>
      <c r="N329" s="6">
        <f>VLOOKUP($B329,Pengling!$A$1:$G$750,7,FALSE)</f>
        <v>4</v>
      </c>
      <c r="O329" s="1">
        <v>4</v>
      </c>
      <c r="P329" s="1">
        <v>3</v>
      </c>
      <c r="Q329" s="1">
        <v>3.5</v>
      </c>
      <c r="R329" s="1">
        <v>3</v>
      </c>
      <c r="S329" s="1">
        <v>3.5</v>
      </c>
      <c r="T329" s="1">
        <v>3.5</v>
      </c>
      <c r="U329" s="1">
        <v>3.5</v>
      </c>
      <c r="V329" s="1">
        <v>3.5</v>
      </c>
      <c r="W329" s="6" t="s">
        <v>35</v>
      </c>
      <c r="X329" s="2" t="e">
        <v>#N/A</v>
      </c>
      <c r="Y329" s="2" t="str">
        <f t="shared" si="11"/>
        <v>EDM</v>
      </c>
      <c r="Z329" s="2">
        <v>3</v>
      </c>
      <c r="AA329" s="2">
        <v>3</v>
      </c>
      <c r="AB329" s="2">
        <v>3</v>
      </c>
      <c r="AC329" s="2" t="str">
        <f>VLOOKUP(B329,[1]Sheet1!$A$1:$S$370,9,FALSE)</f>
        <v>GRADUATED</v>
      </c>
      <c r="AD329" s="7">
        <f>VLOOKUP(B329,[1]Sheet1!$A$1:$S$370,10,FALSE)</f>
        <v>43707</v>
      </c>
      <c r="AE329" s="2" t="str">
        <f t="shared" si="12"/>
        <v>TEPAT WAKTU</v>
      </c>
    </row>
    <row r="330" spans="1:31" ht="15" customHeight="1">
      <c r="A330" s="1">
        <v>838</v>
      </c>
      <c r="B330" s="3">
        <v>1202154309</v>
      </c>
      <c r="C330" s="2">
        <v>3</v>
      </c>
      <c r="D330" s="1">
        <v>3.5</v>
      </c>
      <c r="E330" s="1">
        <v>3.5</v>
      </c>
      <c r="F330" s="1">
        <v>3.5</v>
      </c>
      <c r="G330" s="1">
        <v>4</v>
      </c>
      <c r="H330" s="1">
        <v>3</v>
      </c>
      <c r="I330" s="1">
        <v>4</v>
      </c>
      <c r="J330" s="6">
        <f>VLOOKUP($B330,Matdis!$A$1:$G$800,7,FALSE)</f>
        <v>3.5</v>
      </c>
      <c r="K330" s="1">
        <v>3.5</v>
      </c>
      <c r="L330" s="1">
        <v>3.5</v>
      </c>
      <c r="M330" s="6">
        <f>VLOOKUP($B330,PSI!$A$1:$G$750,7,FALSE)</f>
        <v>3.5</v>
      </c>
      <c r="N330" s="6">
        <f>VLOOKUP($B330,Pengling!$A$1:$G$750,7,FALSE)</f>
        <v>4</v>
      </c>
      <c r="O330" s="1">
        <v>4</v>
      </c>
      <c r="P330" s="1">
        <v>3.5</v>
      </c>
      <c r="Q330" s="1">
        <v>3.5</v>
      </c>
      <c r="R330" s="1">
        <v>2.5</v>
      </c>
      <c r="S330" s="1">
        <v>3.5</v>
      </c>
      <c r="T330" s="1">
        <v>3.5</v>
      </c>
      <c r="U330" s="1">
        <v>4</v>
      </c>
      <c r="V330" s="1">
        <v>3.5</v>
      </c>
      <c r="W330" s="6" t="s">
        <v>30</v>
      </c>
      <c r="X330" s="2" t="e">
        <v>#N/A</v>
      </c>
      <c r="Y330" s="2" t="str">
        <f t="shared" si="11"/>
        <v>ERP</v>
      </c>
      <c r="Z330" s="2">
        <v>3.5</v>
      </c>
      <c r="AA330" s="2">
        <v>3.5</v>
      </c>
      <c r="AB330" s="2">
        <v>3</v>
      </c>
      <c r="AC330" s="2" t="str">
        <f>VLOOKUP(B330,[1]Sheet1!$A$1:$S$370,9,FALSE)</f>
        <v>GRADUATED</v>
      </c>
      <c r="AD330" s="7">
        <f>VLOOKUP(B330,[1]Sheet1!$A$1:$S$370,10,FALSE)</f>
        <v>43693</v>
      </c>
      <c r="AE330" s="2" t="str">
        <f t="shared" si="12"/>
        <v>TEPAT WAKTU</v>
      </c>
    </row>
    <row r="331" spans="1:31" ht="15" customHeight="1">
      <c r="A331" s="1">
        <v>839</v>
      </c>
      <c r="B331" s="3">
        <v>1202154310</v>
      </c>
      <c r="C331" s="2">
        <v>3.5</v>
      </c>
      <c r="D331" s="1">
        <v>3</v>
      </c>
      <c r="E331" s="1">
        <v>2.5</v>
      </c>
      <c r="F331" s="1">
        <v>3.5</v>
      </c>
      <c r="G331" s="1">
        <v>3.5</v>
      </c>
      <c r="H331" s="1">
        <v>2.5</v>
      </c>
      <c r="I331" s="1">
        <v>4</v>
      </c>
      <c r="J331" s="6">
        <f>VLOOKUP($B331,Matdis!$A$1:$G$800,7,FALSE)</f>
        <v>4</v>
      </c>
      <c r="K331" s="1">
        <v>3.5</v>
      </c>
      <c r="L331" s="1">
        <v>3.5</v>
      </c>
      <c r="M331" s="6">
        <f>VLOOKUP($B331,PSI!$A$1:$G$750,7,FALSE)</f>
        <v>4</v>
      </c>
      <c r="N331" s="6">
        <f>VLOOKUP($B331,Pengling!$A$1:$G$750,7,FALSE)</f>
        <v>4</v>
      </c>
      <c r="O331" s="1">
        <v>3.5</v>
      </c>
      <c r="P331" s="1">
        <v>3.5</v>
      </c>
      <c r="Q331" s="1">
        <v>3</v>
      </c>
      <c r="R331" s="1">
        <v>2</v>
      </c>
      <c r="S331" s="1">
        <v>2.5</v>
      </c>
      <c r="T331" s="1">
        <v>3.5</v>
      </c>
      <c r="U331" s="1">
        <v>3.5</v>
      </c>
      <c r="V331" s="1">
        <v>3.5</v>
      </c>
      <c r="W331" s="6" t="s">
        <v>33</v>
      </c>
      <c r="X331" s="2" t="e">
        <v>#N/A</v>
      </c>
      <c r="Y331" s="2" t="str">
        <f t="shared" si="11"/>
        <v>EAD</v>
      </c>
      <c r="Z331" s="2">
        <v>4</v>
      </c>
      <c r="AA331" s="2">
        <v>3.5</v>
      </c>
      <c r="AB331" s="2">
        <v>2</v>
      </c>
      <c r="AC331" s="2" t="str">
        <f>VLOOKUP(B331,[1]Sheet1!$A$1:$S$370,9,FALSE)</f>
        <v>GRADUATED</v>
      </c>
      <c r="AD331" s="7">
        <f>VLOOKUP(B331,[1]Sheet1!$A$1:$S$370,10,FALSE)</f>
        <v>43651</v>
      </c>
      <c r="AE331" s="2" t="str">
        <f t="shared" si="12"/>
        <v>TEPAT WAKTU</v>
      </c>
    </row>
    <row r="332" spans="1:31" ht="15" customHeight="1">
      <c r="A332" s="1">
        <v>840</v>
      </c>
      <c r="B332" s="3">
        <v>1202154311</v>
      </c>
      <c r="C332" s="2">
        <v>3.5</v>
      </c>
      <c r="D332" s="1">
        <v>2</v>
      </c>
      <c r="E332" s="1">
        <v>4</v>
      </c>
      <c r="F332" s="1">
        <v>3</v>
      </c>
      <c r="G332" s="1">
        <v>3</v>
      </c>
      <c r="H332" s="1">
        <v>3</v>
      </c>
      <c r="I332" s="1">
        <v>3.5</v>
      </c>
      <c r="J332" s="6">
        <f>VLOOKUP($B332,Matdis!$A$1:$G$800,7,FALSE)</f>
        <v>4</v>
      </c>
      <c r="K332" s="1">
        <v>3</v>
      </c>
      <c r="L332" s="1">
        <v>3.5</v>
      </c>
      <c r="M332" s="6">
        <f>VLOOKUP($B332,PSI!$A$1:$G$750,7,FALSE)</f>
        <v>3</v>
      </c>
      <c r="N332" s="6">
        <f>VLOOKUP($B332,Pengling!$A$1:$G$750,7,FALSE)</f>
        <v>4</v>
      </c>
      <c r="O332" s="1">
        <v>2.5</v>
      </c>
      <c r="P332" s="1">
        <v>3.5</v>
      </c>
      <c r="Q332" s="1">
        <v>3</v>
      </c>
      <c r="R332" s="1">
        <v>3</v>
      </c>
      <c r="S332" s="1">
        <v>2</v>
      </c>
      <c r="T332" s="1">
        <v>3</v>
      </c>
      <c r="U332" s="1">
        <v>3.5</v>
      </c>
      <c r="V332" s="1">
        <v>3</v>
      </c>
      <c r="W332" s="6" t="s">
        <v>30</v>
      </c>
      <c r="X332" s="2" t="e">
        <v>#N/A</v>
      </c>
      <c r="Y332" s="2" t="str">
        <f t="shared" si="11"/>
        <v>ERP</v>
      </c>
      <c r="Z332" s="2">
        <v>3.5</v>
      </c>
      <c r="AA332" s="2">
        <v>3.5</v>
      </c>
      <c r="AB332" s="2">
        <v>3.5</v>
      </c>
      <c r="AC332" s="2" t="str">
        <f>VLOOKUP(B332,[1]Sheet1!$A$1:$S$370,9,FALSE)</f>
        <v>GRADUATED</v>
      </c>
      <c r="AD332" s="7">
        <f>VLOOKUP(B332,[1]Sheet1!$A$1:$S$370,10,FALSE)</f>
        <v>43651</v>
      </c>
      <c r="AE332" s="2" t="str">
        <f t="shared" si="12"/>
        <v>TEPAT WAKTU</v>
      </c>
    </row>
    <row r="333" spans="1:31" ht="15" customHeight="1">
      <c r="A333" s="1">
        <v>841</v>
      </c>
      <c r="B333" s="3">
        <v>1202154312</v>
      </c>
      <c r="C333" s="2">
        <v>4</v>
      </c>
      <c r="D333" s="1">
        <v>3</v>
      </c>
      <c r="E333" s="1">
        <v>4</v>
      </c>
      <c r="F333" s="1">
        <v>4</v>
      </c>
      <c r="G333" s="1">
        <v>4</v>
      </c>
      <c r="H333" s="1">
        <v>4</v>
      </c>
      <c r="I333" s="1">
        <v>4</v>
      </c>
      <c r="J333" s="6">
        <f>VLOOKUP($B333,Matdis!$A$1:$G$800,7,FALSE)</f>
        <v>4</v>
      </c>
      <c r="K333" s="1">
        <v>2.5</v>
      </c>
      <c r="L333" s="1">
        <v>3.5</v>
      </c>
      <c r="M333" s="6">
        <f>VLOOKUP($B333,PSI!$A$1:$G$750,7,FALSE)</f>
        <v>4</v>
      </c>
      <c r="N333" s="6">
        <f>VLOOKUP($B333,Pengling!$A$1:$G$750,7,FALSE)</f>
        <v>4</v>
      </c>
      <c r="O333" s="1">
        <v>4</v>
      </c>
      <c r="P333" s="1">
        <v>3.5</v>
      </c>
      <c r="Q333" s="1">
        <v>3.5</v>
      </c>
      <c r="R333" s="1">
        <v>3.5</v>
      </c>
      <c r="S333" s="1">
        <v>3.5</v>
      </c>
      <c r="T333" s="1">
        <v>3.5</v>
      </c>
      <c r="U333" s="1">
        <v>3.5</v>
      </c>
      <c r="V333" s="1">
        <v>3.5</v>
      </c>
      <c r="W333" s="6" t="s">
        <v>35</v>
      </c>
      <c r="X333" s="2" t="e">
        <v>#N/A</v>
      </c>
      <c r="Y333" s="2" t="str">
        <f t="shared" si="11"/>
        <v>EDM</v>
      </c>
      <c r="Z333" s="2">
        <v>3.5</v>
      </c>
      <c r="AA333" s="2">
        <v>3.5</v>
      </c>
      <c r="AB333" s="2">
        <v>4</v>
      </c>
      <c r="AC333" s="2" t="str">
        <f>VLOOKUP(B333,[1]Sheet1!$A$1:$S$370,9,FALSE)</f>
        <v>GRADUATED</v>
      </c>
      <c r="AD333" s="7">
        <f>VLOOKUP(B333,[1]Sheet1!$A$1:$S$370,10,FALSE)</f>
        <v>43644</v>
      </c>
      <c r="AE333" s="2" t="str">
        <f t="shared" si="12"/>
        <v>TEPAT WAKTU</v>
      </c>
    </row>
    <row r="334" spans="1:31">
      <c r="A334" s="1">
        <v>842</v>
      </c>
      <c r="B334" s="3">
        <v>1202154313</v>
      </c>
      <c r="C334" s="2">
        <v>2.5</v>
      </c>
      <c r="D334" s="1">
        <v>3</v>
      </c>
      <c r="E334" s="1" t="e">
        <v>#N/A</v>
      </c>
      <c r="F334" s="1">
        <v>4</v>
      </c>
      <c r="G334" s="1">
        <v>3.5</v>
      </c>
      <c r="H334" s="1">
        <v>1</v>
      </c>
      <c r="I334" s="1">
        <v>2</v>
      </c>
      <c r="J334" s="6">
        <f>VLOOKUP($B334,Matdis!$A$1:$G$800,7,FALSE)</f>
        <v>1</v>
      </c>
      <c r="K334" s="1">
        <v>3.5</v>
      </c>
      <c r="L334" s="1">
        <v>2.5</v>
      </c>
      <c r="M334" s="6">
        <f>VLOOKUP($B334,PSI!$A$1:$G$750,7,FALSE)</f>
        <v>4</v>
      </c>
      <c r="N334" s="6">
        <f>VLOOKUP($B334,Pengling!$A$1:$G$750,7,FALSE)</f>
        <v>3.5</v>
      </c>
      <c r="O334" s="1">
        <v>3.5</v>
      </c>
      <c r="P334" s="1">
        <v>3.5</v>
      </c>
      <c r="Q334" s="1">
        <v>3</v>
      </c>
      <c r="R334" s="1">
        <v>2.5</v>
      </c>
      <c r="S334" s="1">
        <v>3</v>
      </c>
      <c r="T334" s="1">
        <v>3.5</v>
      </c>
      <c r="U334" s="1">
        <v>3</v>
      </c>
      <c r="V334" s="1">
        <v>3</v>
      </c>
      <c r="W334" s="2" t="s">
        <v>32</v>
      </c>
      <c r="X334" s="2" t="e">
        <v>#N/A</v>
      </c>
      <c r="Y334" s="2" t="str">
        <f t="shared" si="11"/>
        <v>TECHNO</v>
      </c>
      <c r="Z334" s="2">
        <v>3.5</v>
      </c>
      <c r="AA334" s="2">
        <v>3</v>
      </c>
      <c r="AB334" s="2">
        <v>3</v>
      </c>
      <c r="AC334" s="2" t="str">
        <f>VLOOKUP(B334,[1]Sheet1!$A$1:$S$370,9,FALSE)</f>
        <v>GRADUATED</v>
      </c>
      <c r="AD334" s="7">
        <f>VLOOKUP(B334,[1]Sheet1!$A$1:$S$370,10,FALSE)</f>
        <v>43707</v>
      </c>
      <c r="AE334" s="2" t="str">
        <f t="shared" si="12"/>
        <v>TEPAT WAKTU</v>
      </c>
    </row>
    <row r="335" spans="1:31" ht="15" customHeight="1">
      <c r="A335" s="1">
        <v>843</v>
      </c>
      <c r="B335" s="3">
        <v>1202154314</v>
      </c>
      <c r="C335" s="2">
        <v>2</v>
      </c>
      <c r="D335" s="1">
        <v>3.5</v>
      </c>
      <c r="E335" s="1">
        <v>3.5</v>
      </c>
      <c r="F335" s="1">
        <v>3.5</v>
      </c>
      <c r="G335" s="1">
        <v>3.5</v>
      </c>
      <c r="H335" s="1">
        <v>3.5</v>
      </c>
      <c r="I335" s="1">
        <v>2.5</v>
      </c>
      <c r="J335" s="6">
        <f>VLOOKUP($B335,Matdis!$A$1:$G$800,7,FALSE)</f>
        <v>1</v>
      </c>
      <c r="K335" s="1">
        <v>3.5</v>
      </c>
      <c r="L335" s="1">
        <v>3</v>
      </c>
      <c r="M335" s="6">
        <f>VLOOKUP($B335,PSI!$A$1:$G$750,7,FALSE)</f>
        <v>3</v>
      </c>
      <c r="N335" s="6">
        <f>VLOOKUP($B335,Pengling!$A$1:$G$750,7,FALSE)</f>
        <v>4</v>
      </c>
      <c r="O335" s="1">
        <v>3.5</v>
      </c>
      <c r="P335" s="1">
        <v>3.5</v>
      </c>
      <c r="Q335" s="1">
        <v>3</v>
      </c>
      <c r="R335" s="1">
        <v>2</v>
      </c>
      <c r="S335" s="1">
        <v>3</v>
      </c>
      <c r="T335" s="1">
        <v>3</v>
      </c>
      <c r="U335" s="1">
        <v>3</v>
      </c>
      <c r="V335" s="1">
        <v>3</v>
      </c>
      <c r="W335" s="6" t="s">
        <v>34</v>
      </c>
      <c r="X335" s="2" t="e">
        <v>#N/A</v>
      </c>
      <c r="Y335" s="2" t="str">
        <f t="shared" si="11"/>
        <v>ISM</v>
      </c>
      <c r="Z335" s="2">
        <v>3.5</v>
      </c>
      <c r="AA335" s="2">
        <v>4</v>
      </c>
      <c r="AB335" s="2">
        <v>3</v>
      </c>
      <c r="AC335" s="2" t="str">
        <f>VLOOKUP(B335,[1]Sheet1!$A$1:$S$370,9,FALSE)</f>
        <v>GRADUATED</v>
      </c>
      <c r="AD335" s="7">
        <f>VLOOKUP(B335,[1]Sheet1!$A$1:$S$370,10,FALSE)</f>
        <v>43693</v>
      </c>
      <c r="AE335" s="2" t="str">
        <f t="shared" si="12"/>
        <v>TEPAT WAKTU</v>
      </c>
    </row>
    <row r="336" spans="1:31" ht="15" customHeight="1">
      <c r="A336" s="1">
        <v>844</v>
      </c>
      <c r="B336" s="3">
        <v>1202154315</v>
      </c>
      <c r="C336" s="2">
        <v>3</v>
      </c>
      <c r="D336" s="1">
        <v>3.5</v>
      </c>
      <c r="E336" s="1">
        <v>3.5</v>
      </c>
      <c r="F336" s="1">
        <v>4</v>
      </c>
      <c r="G336" s="1">
        <v>4</v>
      </c>
      <c r="H336" s="1">
        <v>3</v>
      </c>
      <c r="I336" s="1">
        <v>3</v>
      </c>
      <c r="J336" s="6">
        <f>VLOOKUP($B336,Matdis!$A$1:$G$800,7,FALSE)</f>
        <v>2.5</v>
      </c>
      <c r="K336" s="1">
        <v>3.5</v>
      </c>
      <c r="L336" s="1">
        <v>3.5</v>
      </c>
      <c r="M336" s="6">
        <f>VLOOKUP($B336,PSI!$A$1:$G$750,7,FALSE)</f>
        <v>3.5</v>
      </c>
      <c r="N336" s="6">
        <f>VLOOKUP($B336,Pengling!$A$1:$G$750,7,FALSE)</f>
        <v>4</v>
      </c>
      <c r="O336" s="1">
        <v>3.5</v>
      </c>
      <c r="P336" s="1">
        <v>3.5</v>
      </c>
      <c r="Q336" s="1">
        <v>3.5</v>
      </c>
      <c r="R336" s="1">
        <v>3.5</v>
      </c>
      <c r="S336" s="1">
        <v>3.5</v>
      </c>
      <c r="T336" s="1">
        <v>4</v>
      </c>
      <c r="U336" s="1">
        <v>4</v>
      </c>
      <c r="V336" s="1">
        <v>4</v>
      </c>
      <c r="W336" s="6" t="s">
        <v>30</v>
      </c>
      <c r="X336" s="2" t="e">
        <v>#N/A</v>
      </c>
      <c r="Y336" s="2" t="str">
        <f t="shared" si="11"/>
        <v>ERP</v>
      </c>
      <c r="Z336" s="2">
        <v>3.5</v>
      </c>
      <c r="AA336" s="2">
        <v>3.5</v>
      </c>
      <c r="AB336" s="2">
        <v>4</v>
      </c>
      <c r="AC336" s="2" t="str">
        <f>VLOOKUP(B336,[1]Sheet1!$A$1:$S$370,9,FALSE)</f>
        <v>GRADUATED</v>
      </c>
      <c r="AD336" s="7">
        <f>VLOOKUP(B336,[1]Sheet1!$A$1:$S$370,10,FALSE)</f>
        <v>43656</v>
      </c>
      <c r="AE336" s="2" t="str">
        <f t="shared" si="12"/>
        <v>TEPAT WAKTU</v>
      </c>
    </row>
    <row r="337" spans="1:31" ht="15" customHeight="1">
      <c r="A337" s="1">
        <v>845</v>
      </c>
      <c r="B337" s="3">
        <v>1202154316</v>
      </c>
      <c r="C337" s="2">
        <v>2</v>
      </c>
      <c r="D337" s="1">
        <v>3.5</v>
      </c>
      <c r="E337" s="1">
        <v>3</v>
      </c>
      <c r="F337" s="1">
        <v>3</v>
      </c>
      <c r="G337" s="1">
        <v>4</v>
      </c>
      <c r="H337" s="1">
        <v>2</v>
      </c>
      <c r="I337" s="1">
        <v>2</v>
      </c>
      <c r="J337" s="6">
        <f>VLOOKUP($B337,Matdis!$A$1:$G$800,7,FALSE)</f>
        <v>2</v>
      </c>
      <c r="K337" s="1">
        <v>3</v>
      </c>
      <c r="L337" s="1">
        <v>3</v>
      </c>
      <c r="M337" s="6">
        <f>VLOOKUP($B337,PSI!$A$1:$G$750,7,FALSE)</f>
        <v>3</v>
      </c>
      <c r="N337" s="6">
        <f>VLOOKUP($B337,Pengling!$A$1:$G$750,7,FALSE)</f>
        <v>4</v>
      </c>
      <c r="O337" s="1">
        <v>4</v>
      </c>
      <c r="P337" s="1">
        <v>3</v>
      </c>
      <c r="Q337" s="1">
        <v>3.5</v>
      </c>
      <c r="R337" s="1">
        <v>3</v>
      </c>
      <c r="S337" s="1">
        <v>1</v>
      </c>
      <c r="T337" s="1">
        <v>3.5</v>
      </c>
      <c r="U337" s="1">
        <v>3.5</v>
      </c>
      <c r="V337" s="1">
        <v>2</v>
      </c>
      <c r="W337" s="6" t="s">
        <v>30</v>
      </c>
      <c r="X337" s="2" t="e">
        <v>#N/A</v>
      </c>
      <c r="Y337" s="2" t="str">
        <f t="shared" si="11"/>
        <v>ERP</v>
      </c>
      <c r="Z337" s="2">
        <v>3.5</v>
      </c>
      <c r="AA337" s="2">
        <v>3.5</v>
      </c>
      <c r="AB337" s="2">
        <v>3</v>
      </c>
      <c r="AC337" s="2" t="str">
        <f>VLOOKUP(B337,[1]Sheet1!$A$1:$S$370,9,FALSE)</f>
        <v>GRADUATED</v>
      </c>
      <c r="AD337" s="7">
        <f>VLOOKUP(B337,[1]Sheet1!$A$1:$S$370,10,FALSE)</f>
        <v>43656</v>
      </c>
      <c r="AE337" s="2" t="str">
        <f t="shared" si="12"/>
        <v>TEPAT WAKTU</v>
      </c>
    </row>
    <row r="338" spans="1:31" ht="15" customHeight="1">
      <c r="A338" s="1">
        <v>846</v>
      </c>
      <c r="B338" s="3">
        <v>1202154317</v>
      </c>
      <c r="C338" s="2">
        <v>3</v>
      </c>
      <c r="D338" s="1">
        <v>3</v>
      </c>
      <c r="E338" s="1">
        <v>3.5</v>
      </c>
      <c r="F338" s="1">
        <v>3.5</v>
      </c>
      <c r="G338" s="1">
        <v>4</v>
      </c>
      <c r="H338" s="1">
        <v>3</v>
      </c>
      <c r="I338" s="1">
        <v>4</v>
      </c>
      <c r="J338" s="6">
        <f>VLOOKUP($B338,Matdis!$A$1:$G$800,7,FALSE)</f>
        <v>3.5</v>
      </c>
      <c r="K338" s="1">
        <v>3</v>
      </c>
      <c r="L338" s="1">
        <v>4</v>
      </c>
      <c r="M338" s="6">
        <f>VLOOKUP($B338,PSI!$A$1:$G$750,7,FALSE)</f>
        <v>3</v>
      </c>
      <c r="N338" s="6">
        <f>VLOOKUP($B338,Pengling!$A$1:$G$750,7,FALSE)</f>
        <v>4</v>
      </c>
      <c r="O338" s="1">
        <v>3.5</v>
      </c>
      <c r="P338" s="1">
        <v>3</v>
      </c>
      <c r="Q338" s="1">
        <v>3.5</v>
      </c>
      <c r="R338" s="1">
        <v>2.5</v>
      </c>
      <c r="S338" s="1">
        <v>3</v>
      </c>
      <c r="T338" s="1">
        <v>2.5</v>
      </c>
      <c r="U338" s="1">
        <v>3.5</v>
      </c>
      <c r="V338" s="1">
        <v>3.5</v>
      </c>
      <c r="W338" s="6" t="s">
        <v>31</v>
      </c>
      <c r="X338" s="2" t="e">
        <v>#N/A</v>
      </c>
      <c r="Y338" s="2" t="str">
        <f t="shared" si="11"/>
        <v>EIM</v>
      </c>
      <c r="Z338" s="2">
        <v>3.5</v>
      </c>
      <c r="AA338" s="2">
        <v>4</v>
      </c>
      <c r="AB338" s="2">
        <v>3.5</v>
      </c>
      <c r="AC338" s="2" t="str">
        <f>VLOOKUP(B338,[1]Sheet1!$A$1:$S$370,9,FALSE)</f>
        <v>GRADUATED</v>
      </c>
      <c r="AD338" s="7">
        <f>VLOOKUP(B338,[1]Sheet1!$A$1:$S$370,10,FALSE)</f>
        <v>43656</v>
      </c>
      <c r="AE338" s="2" t="str">
        <f t="shared" si="12"/>
        <v>TEPAT WAKTU</v>
      </c>
    </row>
    <row r="339" spans="1:31" ht="15" customHeight="1">
      <c r="A339" s="1">
        <v>847</v>
      </c>
      <c r="B339" s="3">
        <v>1202154318</v>
      </c>
      <c r="C339" s="2">
        <v>2.5</v>
      </c>
      <c r="D339" s="1">
        <v>3</v>
      </c>
      <c r="E339" s="1">
        <v>2.5</v>
      </c>
      <c r="F339" s="1" t="e">
        <v>#N/A</v>
      </c>
      <c r="G339" s="1">
        <v>3</v>
      </c>
      <c r="H339" s="1">
        <v>2</v>
      </c>
      <c r="I339" s="1">
        <v>1</v>
      </c>
      <c r="J339" s="6">
        <f>VLOOKUP($B339,Matdis!$A$1:$G$800,7,FALSE)</f>
        <v>0</v>
      </c>
      <c r="K339" s="1">
        <v>2.5</v>
      </c>
      <c r="L339" s="1">
        <v>3</v>
      </c>
      <c r="M339" s="6">
        <f>VLOOKUP($B339,PSI!$A$1:$G$750,7,FALSE)</f>
        <v>3.5</v>
      </c>
      <c r="N339" s="6">
        <f>VLOOKUP($B339,Pengling!$A$1:$G$750,7,FALSE)</f>
        <v>4</v>
      </c>
      <c r="O339" s="1">
        <v>3</v>
      </c>
      <c r="P339" s="1">
        <v>3</v>
      </c>
      <c r="Q339" s="1">
        <v>2</v>
      </c>
      <c r="R339" s="1">
        <v>2</v>
      </c>
      <c r="S339" s="1">
        <v>2.5</v>
      </c>
      <c r="T339" s="1">
        <v>2.5</v>
      </c>
      <c r="U339" s="1">
        <v>2</v>
      </c>
      <c r="V339" s="1">
        <v>3</v>
      </c>
      <c r="W339" s="2" t="s">
        <v>16</v>
      </c>
      <c r="X339" s="2" t="e">
        <v>#N/A</v>
      </c>
      <c r="Y339" s="2" t="str">
        <f t="shared" si="11"/>
        <v>EA</v>
      </c>
      <c r="Z339" s="2">
        <v>3</v>
      </c>
      <c r="AA339" s="2">
        <v>3</v>
      </c>
      <c r="AB339" s="2" t="e">
        <v>#N/A</v>
      </c>
      <c r="AC339" s="2" t="str">
        <f>VLOOKUP(B339,[1]Sheet1!$A$1:$S$370,9,FALSE)</f>
        <v>GRADUATED</v>
      </c>
      <c r="AD339" s="7">
        <f>VLOOKUP(B339,[1]Sheet1!$A$1:$S$370,10,FALSE)</f>
        <v>43693</v>
      </c>
      <c r="AE339" s="2" t="str">
        <f t="shared" si="12"/>
        <v>TEPAT WAKTU</v>
      </c>
    </row>
    <row r="340" spans="1:31" ht="15" customHeight="1">
      <c r="A340" s="1">
        <v>848</v>
      </c>
      <c r="B340" s="3">
        <v>1202154319</v>
      </c>
      <c r="C340" s="2">
        <v>0</v>
      </c>
      <c r="D340" s="1" t="e">
        <v>#N/A</v>
      </c>
      <c r="E340" s="1" t="e">
        <v>#N/A</v>
      </c>
      <c r="F340" s="1" t="e">
        <v>#N/A</v>
      </c>
      <c r="G340" s="1" t="e">
        <v>#N/A</v>
      </c>
      <c r="H340" s="1" t="e">
        <v>#N/A</v>
      </c>
      <c r="I340" s="1" t="e">
        <v>#N/A</v>
      </c>
      <c r="J340" s="6">
        <f>VLOOKUP($B340,Matdis!$A$1:$G$800,7,FALSE)</f>
        <v>0</v>
      </c>
      <c r="K340" s="1">
        <v>0</v>
      </c>
      <c r="L340" s="1" t="e">
        <v>#N/A</v>
      </c>
      <c r="M340" s="6">
        <f>VLOOKUP($B340,PSI!$A$1:$G$750,7,FALSE)</f>
        <v>2</v>
      </c>
      <c r="N340" s="6">
        <f>VLOOKUP($B340,Pengling!$A$1:$G$750,7,FALSE)</f>
        <v>0</v>
      </c>
      <c r="O340" s="1" t="e">
        <v>#N/A</v>
      </c>
      <c r="P340" s="1" t="e">
        <v>#N/A</v>
      </c>
      <c r="Q340" s="1" t="e">
        <v>#N/A</v>
      </c>
      <c r="R340" s="1" t="e">
        <v>#N/A</v>
      </c>
      <c r="S340" s="1" t="e">
        <v>#N/A</v>
      </c>
      <c r="T340" s="1" t="e">
        <v>#N/A</v>
      </c>
      <c r="U340" s="1">
        <v>0</v>
      </c>
      <c r="V340" s="1" t="e">
        <v>#N/A</v>
      </c>
      <c r="W340" s="2" t="e">
        <v>#N/A</v>
      </c>
      <c r="X340" s="2" t="e">
        <v>#N/A</v>
      </c>
      <c r="Y340" s="2" t="e">
        <f t="shared" si="11"/>
        <v>#N/A</v>
      </c>
      <c r="Z340" s="2" t="e">
        <v>#N/A</v>
      </c>
      <c r="AA340" s="2" t="e">
        <v>#N/A</v>
      </c>
      <c r="AB340" s="2" t="e">
        <v>#N/A</v>
      </c>
      <c r="AC340" s="2" t="str">
        <f>VLOOKUP(B340,[1]Sheet1!$A$1:$S$370,9,FALSE)</f>
        <v>RESIGN</v>
      </c>
      <c r="AD340" s="2" t="e">
        <v>#N/A</v>
      </c>
      <c r="AE340" s="2" t="e">
        <f t="shared" si="12"/>
        <v>#N/A</v>
      </c>
    </row>
    <row r="341" spans="1:31" ht="15" customHeight="1">
      <c r="A341" s="1">
        <v>849</v>
      </c>
      <c r="B341" s="3">
        <v>1202154320</v>
      </c>
      <c r="C341" s="2">
        <v>4</v>
      </c>
      <c r="D341" s="1">
        <v>2.5</v>
      </c>
      <c r="E341" s="1">
        <v>4</v>
      </c>
      <c r="F341" s="1">
        <v>3.5</v>
      </c>
      <c r="G341" s="1">
        <v>3.5</v>
      </c>
      <c r="H341" s="1">
        <v>4</v>
      </c>
      <c r="I341" s="1">
        <v>4</v>
      </c>
      <c r="J341" s="6">
        <f>VLOOKUP($B341,Matdis!$A$1:$G$800,7,FALSE)</f>
        <v>4</v>
      </c>
      <c r="K341" s="1">
        <v>2.5</v>
      </c>
      <c r="L341" s="1">
        <v>3.5</v>
      </c>
      <c r="M341" s="6">
        <f>VLOOKUP($B341,PSI!$A$1:$G$750,7,FALSE)</f>
        <v>4</v>
      </c>
      <c r="N341" s="6">
        <f>VLOOKUP($B341,Pengling!$A$1:$G$750,7,FALSE)</f>
        <v>4</v>
      </c>
      <c r="O341" s="1">
        <v>4</v>
      </c>
      <c r="P341" s="1">
        <v>4</v>
      </c>
      <c r="Q341" s="1">
        <v>3.5</v>
      </c>
      <c r="R341" s="1">
        <v>3.5</v>
      </c>
      <c r="S341" s="1">
        <v>3.5</v>
      </c>
      <c r="T341" s="1">
        <v>3.5</v>
      </c>
      <c r="U341" s="1">
        <v>3.5</v>
      </c>
      <c r="V341" s="1">
        <v>4</v>
      </c>
      <c r="W341" s="6" t="s">
        <v>31</v>
      </c>
      <c r="X341" s="2" t="e">
        <v>#N/A</v>
      </c>
      <c r="Y341" s="2" t="str">
        <f t="shared" si="11"/>
        <v>EIM</v>
      </c>
      <c r="Z341" s="2">
        <v>3.5</v>
      </c>
      <c r="AA341" s="2">
        <v>4</v>
      </c>
      <c r="AB341" s="2">
        <v>3.5</v>
      </c>
      <c r="AC341" s="2" t="str">
        <f>VLOOKUP(B341,[1]Sheet1!$A$1:$S$370,9,FALSE)</f>
        <v>GRADUATED</v>
      </c>
      <c r="AD341" s="7">
        <f>VLOOKUP(B341,[1]Sheet1!$A$1:$S$370,10,FALSE)</f>
        <v>43644</v>
      </c>
      <c r="AE341" s="2" t="str">
        <f t="shared" si="12"/>
        <v>TEPAT WAKTU</v>
      </c>
    </row>
    <row r="342" spans="1:31" ht="15" customHeight="1">
      <c r="A342" s="1">
        <v>850</v>
      </c>
      <c r="B342" s="3">
        <v>1202154321</v>
      </c>
      <c r="C342" s="2">
        <v>3.5</v>
      </c>
      <c r="D342" s="1">
        <v>2.5</v>
      </c>
      <c r="E342" s="1">
        <v>1</v>
      </c>
      <c r="F342" s="1">
        <v>4</v>
      </c>
      <c r="G342" s="1">
        <v>3.5</v>
      </c>
      <c r="H342" s="1">
        <v>1</v>
      </c>
      <c r="I342" s="1">
        <v>3.5</v>
      </c>
      <c r="J342" s="6">
        <f>VLOOKUP($B342,Matdis!$A$1:$G$800,7,FALSE)</f>
        <v>3.5</v>
      </c>
      <c r="K342" s="1">
        <v>4</v>
      </c>
      <c r="L342" s="1">
        <v>3.5</v>
      </c>
      <c r="M342" s="6">
        <f>VLOOKUP($B342,PSI!$A$1:$G$750,7,FALSE)</f>
        <v>3.5</v>
      </c>
      <c r="N342" s="6">
        <f>VLOOKUP($B342,Pengling!$A$1:$G$750,7,FALSE)</f>
        <v>3.5</v>
      </c>
      <c r="O342" s="1">
        <v>3.5</v>
      </c>
      <c r="P342" s="1">
        <v>3.5</v>
      </c>
      <c r="Q342" s="1">
        <v>3.5</v>
      </c>
      <c r="R342" s="1">
        <v>3.5</v>
      </c>
      <c r="S342" s="1">
        <v>3</v>
      </c>
      <c r="T342" s="1">
        <v>3.5</v>
      </c>
      <c r="U342" s="1">
        <v>3.5</v>
      </c>
      <c r="V342" s="1">
        <v>2.5</v>
      </c>
      <c r="W342" s="6" t="s">
        <v>33</v>
      </c>
      <c r="X342" s="2" t="e">
        <v>#N/A</v>
      </c>
      <c r="Y342" s="2" t="str">
        <f t="shared" si="11"/>
        <v>EAD</v>
      </c>
      <c r="Z342" s="2">
        <v>3.5</v>
      </c>
      <c r="AA342" s="2" t="e">
        <v>#N/A</v>
      </c>
      <c r="AB342" s="2">
        <v>2</v>
      </c>
      <c r="AC342" s="2" t="str">
        <f>VLOOKUP(B342,[1]Sheet1!$A$1:$S$370,9,FALSE)</f>
        <v>STUDENT</v>
      </c>
      <c r="AD342" s="2" t="e">
        <v>#N/A</v>
      </c>
      <c r="AE342" s="2" t="e">
        <f t="shared" si="12"/>
        <v>#N/A</v>
      </c>
    </row>
    <row r="343" spans="1:31" ht="15" customHeight="1">
      <c r="A343" s="1">
        <v>851</v>
      </c>
      <c r="B343" s="3">
        <v>1202154337</v>
      </c>
      <c r="C343" s="2">
        <v>3</v>
      </c>
      <c r="D343" s="1">
        <v>3.5</v>
      </c>
      <c r="E343" s="1">
        <v>4</v>
      </c>
      <c r="F343" s="1">
        <v>4</v>
      </c>
      <c r="G343" s="1">
        <v>3.5</v>
      </c>
      <c r="H343" s="1">
        <v>2.5</v>
      </c>
      <c r="I343" s="1">
        <v>3.5</v>
      </c>
      <c r="J343" s="6">
        <f>VLOOKUP($B343,Matdis!$A$1:$G$800,7,FALSE)</f>
        <v>3.5</v>
      </c>
      <c r="K343" s="1">
        <v>3.5</v>
      </c>
      <c r="L343" s="1">
        <v>3</v>
      </c>
      <c r="M343" s="6">
        <f>VLOOKUP($B343,PSI!$A$1:$G$750,7,FALSE)</f>
        <v>3</v>
      </c>
      <c r="N343" s="6">
        <f>VLOOKUP($B343,Pengling!$A$1:$G$750,7,FALSE)</f>
        <v>3.5</v>
      </c>
      <c r="O343" s="1">
        <v>4</v>
      </c>
      <c r="P343" s="1">
        <v>3.5</v>
      </c>
      <c r="Q343" s="1">
        <v>3.5</v>
      </c>
      <c r="R343" s="1">
        <v>3</v>
      </c>
      <c r="S343" s="1">
        <v>4</v>
      </c>
      <c r="T343" s="1">
        <v>3.5</v>
      </c>
      <c r="U343" s="1">
        <v>3.5</v>
      </c>
      <c r="V343" s="1">
        <v>4</v>
      </c>
      <c r="W343" s="6" t="s">
        <v>35</v>
      </c>
      <c r="X343" s="2" t="e">
        <v>#N/A</v>
      </c>
      <c r="Y343" s="2" t="str">
        <f t="shared" si="11"/>
        <v>EDM</v>
      </c>
      <c r="Z343" s="2">
        <v>3.5</v>
      </c>
      <c r="AA343" s="2">
        <v>4</v>
      </c>
      <c r="AB343" s="2">
        <v>4</v>
      </c>
      <c r="AC343" s="2" t="str">
        <f>VLOOKUP(B343,[1]Sheet1!$A$1:$S$370,9,FALSE)</f>
        <v>GRADUATED</v>
      </c>
      <c r="AD343" s="7">
        <f>VLOOKUP(B343,[1]Sheet1!$A$1:$S$370,10,FALSE)</f>
        <v>43651</v>
      </c>
      <c r="AE343" s="2" t="str">
        <f t="shared" si="12"/>
        <v>TEPAT WAKTU</v>
      </c>
    </row>
    <row r="344" spans="1:31" ht="15" customHeight="1">
      <c r="A344" s="1">
        <v>852</v>
      </c>
      <c r="B344" s="3">
        <v>1202154338</v>
      </c>
      <c r="C344" s="2">
        <v>2.5</v>
      </c>
      <c r="D344" s="1">
        <v>3</v>
      </c>
      <c r="E344" s="1">
        <v>3.5</v>
      </c>
      <c r="F344" s="1">
        <v>3.5</v>
      </c>
      <c r="G344" s="1">
        <v>3</v>
      </c>
      <c r="H344" s="1">
        <v>1</v>
      </c>
      <c r="I344" s="1">
        <v>2</v>
      </c>
      <c r="J344" s="6">
        <f>VLOOKUP($B344,Matdis!$A$1:$G$800,7,FALSE)</f>
        <v>1</v>
      </c>
      <c r="K344" s="1">
        <v>2.5</v>
      </c>
      <c r="L344" s="1">
        <v>2.5</v>
      </c>
      <c r="M344" s="6">
        <f>VLOOKUP($B344,PSI!$A$1:$G$750,7,FALSE)</f>
        <v>2.5</v>
      </c>
      <c r="N344" s="6">
        <f>VLOOKUP($B344,Pengling!$A$1:$G$750,7,FALSE)</f>
        <v>4</v>
      </c>
      <c r="O344" s="1">
        <v>3.5</v>
      </c>
      <c r="P344" s="1">
        <v>3</v>
      </c>
      <c r="Q344" s="1">
        <v>3</v>
      </c>
      <c r="R344" s="1">
        <v>2</v>
      </c>
      <c r="S344" s="1">
        <v>3.5</v>
      </c>
      <c r="T344" s="1">
        <v>2.5</v>
      </c>
      <c r="U344" s="1">
        <v>2.5</v>
      </c>
      <c r="V344" s="1">
        <v>2.5</v>
      </c>
      <c r="W344" s="2" t="s">
        <v>16</v>
      </c>
      <c r="X344" s="2" t="e">
        <v>#N/A</v>
      </c>
      <c r="Y344" s="2" t="str">
        <f t="shared" si="11"/>
        <v>EA</v>
      </c>
      <c r="Z344" s="2">
        <v>3.5</v>
      </c>
      <c r="AA344" s="2">
        <v>3</v>
      </c>
      <c r="AB344" s="2">
        <v>3.5</v>
      </c>
      <c r="AC344" s="2" t="str">
        <f>VLOOKUP(B344,[1]Sheet1!$A$1:$S$370,9,FALSE)</f>
        <v>STUDENT</v>
      </c>
      <c r="AD344" s="2" t="e">
        <v>#N/A</v>
      </c>
      <c r="AE344" s="2" t="e">
        <f t="shared" si="12"/>
        <v>#N/A</v>
      </c>
    </row>
    <row r="345" spans="1:31" ht="15" customHeight="1">
      <c r="A345" s="1">
        <v>853</v>
      </c>
      <c r="B345" s="3">
        <v>1202154339</v>
      </c>
      <c r="C345" s="2">
        <v>3.5</v>
      </c>
      <c r="D345" s="1">
        <v>3.5</v>
      </c>
      <c r="E345" s="1">
        <v>3.5</v>
      </c>
      <c r="F345" s="1">
        <v>3.5</v>
      </c>
      <c r="G345" s="1">
        <v>4</v>
      </c>
      <c r="H345" s="1">
        <v>3.5</v>
      </c>
      <c r="I345" s="1">
        <v>3.5</v>
      </c>
      <c r="J345" s="6">
        <f>VLOOKUP($B345,Matdis!$A$1:$G$800,7,FALSE)</f>
        <v>3</v>
      </c>
      <c r="K345" s="1">
        <v>4</v>
      </c>
      <c r="L345" s="1">
        <v>3.5</v>
      </c>
      <c r="M345" s="6">
        <f>VLOOKUP($B345,PSI!$A$1:$G$750,7,FALSE)</f>
        <v>3.5</v>
      </c>
      <c r="N345" s="6">
        <f>VLOOKUP($B345,Pengling!$A$1:$G$750,7,FALSE)</f>
        <v>4</v>
      </c>
      <c r="O345" s="1">
        <v>4</v>
      </c>
      <c r="P345" s="1">
        <v>3.5</v>
      </c>
      <c r="Q345" s="1">
        <v>3.5</v>
      </c>
      <c r="R345" s="1">
        <v>3</v>
      </c>
      <c r="S345" s="1">
        <v>3</v>
      </c>
      <c r="T345" s="1">
        <v>4</v>
      </c>
      <c r="U345" s="1">
        <v>4</v>
      </c>
      <c r="V345" s="1">
        <v>4</v>
      </c>
      <c r="W345" s="6" t="s">
        <v>30</v>
      </c>
      <c r="X345" s="2" t="e">
        <v>#N/A</v>
      </c>
      <c r="Y345" s="2" t="str">
        <f t="shared" si="11"/>
        <v>ERP</v>
      </c>
      <c r="Z345" s="2">
        <v>4</v>
      </c>
      <c r="AA345" s="2">
        <v>4</v>
      </c>
      <c r="AB345" s="2">
        <v>4</v>
      </c>
      <c r="AC345" s="2" t="str">
        <f>VLOOKUP(B345,[1]Sheet1!$A$1:$S$370,9,FALSE)</f>
        <v>GRADUATED</v>
      </c>
      <c r="AD345" s="7">
        <f>VLOOKUP(B345,[1]Sheet1!$A$1:$S$370,10,FALSE)</f>
        <v>43644</v>
      </c>
      <c r="AE345" s="2" t="str">
        <f t="shared" si="12"/>
        <v>TEPAT WAKTU</v>
      </c>
    </row>
    <row r="346" spans="1:31" ht="15" customHeight="1">
      <c r="A346" s="1">
        <v>854</v>
      </c>
      <c r="B346" s="3">
        <v>1202154340</v>
      </c>
      <c r="C346" s="2">
        <v>3.5</v>
      </c>
      <c r="D346" s="1">
        <v>3.5</v>
      </c>
      <c r="E346" s="1">
        <v>3.5</v>
      </c>
      <c r="F346" s="1">
        <v>3.5</v>
      </c>
      <c r="G346" s="1">
        <v>3.5</v>
      </c>
      <c r="H346" s="1">
        <v>2</v>
      </c>
      <c r="I346" s="1">
        <v>3.5</v>
      </c>
      <c r="J346" s="6">
        <f>VLOOKUP($B346,Matdis!$A$1:$G$800,7,FALSE)</f>
        <v>4</v>
      </c>
      <c r="K346" s="1">
        <v>3</v>
      </c>
      <c r="L346" s="1">
        <v>3.5</v>
      </c>
      <c r="M346" s="6">
        <f>VLOOKUP($B346,PSI!$A$1:$G$750,7,FALSE)</f>
        <v>3</v>
      </c>
      <c r="N346" s="6">
        <f>VLOOKUP($B346,Pengling!$A$1:$G$750,7,FALSE)</f>
        <v>4</v>
      </c>
      <c r="O346" s="1">
        <v>4</v>
      </c>
      <c r="P346" s="1">
        <v>3</v>
      </c>
      <c r="Q346" s="1">
        <v>3</v>
      </c>
      <c r="R346" s="1">
        <v>3.5</v>
      </c>
      <c r="S346" s="1">
        <v>3</v>
      </c>
      <c r="T346" s="1">
        <v>3.5</v>
      </c>
      <c r="U346" s="1">
        <v>3.5</v>
      </c>
      <c r="V346" s="1">
        <v>3.5</v>
      </c>
      <c r="W346" s="6" t="s">
        <v>31</v>
      </c>
      <c r="X346" s="2" t="e">
        <v>#N/A</v>
      </c>
      <c r="Y346" s="2" t="str">
        <f t="shared" si="11"/>
        <v>EIM</v>
      </c>
      <c r="Z346" s="2">
        <v>3.5</v>
      </c>
      <c r="AA346" s="2">
        <v>4</v>
      </c>
      <c r="AB346" s="2">
        <v>3.5</v>
      </c>
      <c r="AC346" s="2" t="str">
        <f>VLOOKUP(B346,[1]Sheet1!$A$1:$S$370,9,FALSE)</f>
        <v>GRADUATED</v>
      </c>
      <c r="AD346" s="7">
        <f>VLOOKUP(B346,[1]Sheet1!$A$1:$S$370,10,FALSE)</f>
        <v>43644</v>
      </c>
      <c r="AE346" s="2" t="str">
        <f t="shared" si="12"/>
        <v>TEPAT WAKTU</v>
      </c>
    </row>
    <row r="347" spans="1:31" ht="15" customHeight="1">
      <c r="A347" s="1">
        <v>855</v>
      </c>
      <c r="B347" s="3">
        <v>1202154341</v>
      </c>
      <c r="C347" s="2">
        <v>3.5</v>
      </c>
      <c r="D347" s="1">
        <v>3.5</v>
      </c>
      <c r="E347" s="1">
        <v>3.5</v>
      </c>
      <c r="F347" s="1">
        <v>3</v>
      </c>
      <c r="G347" s="1">
        <v>4</v>
      </c>
      <c r="H347" s="1">
        <v>3</v>
      </c>
      <c r="I347" s="1">
        <v>4</v>
      </c>
      <c r="J347" s="6">
        <f>VLOOKUP($B347,Matdis!$A$1:$G$800,7,FALSE)</f>
        <v>4</v>
      </c>
      <c r="K347" s="1">
        <v>3.5</v>
      </c>
      <c r="L347" s="1">
        <v>3.5</v>
      </c>
      <c r="M347" s="6">
        <f>VLOOKUP($B347,PSI!$A$1:$G$750,7,FALSE)</f>
        <v>4</v>
      </c>
      <c r="N347" s="6">
        <f>VLOOKUP($B347,Pengling!$A$1:$G$750,7,FALSE)</f>
        <v>4</v>
      </c>
      <c r="O347" s="1">
        <v>4</v>
      </c>
      <c r="P347" s="1">
        <v>3.5</v>
      </c>
      <c r="Q347" s="1">
        <v>2.5</v>
      </c>
      <c r="R347" s="1">
        <v>3.5</v>
      </c>
      <c r="S347" s="1">
        <v>3.5</v>
      </c>
      <c r="T347" s="1">
        <v>3.5</v>
      </c>
      <c r="U347" s="1">
        <v>4</v>
      </c>
      <c r="V347" s="1">
        <v>4</v>
      </c>
      <c r="W347" s="2" t="s">
        <v>16</v>
      </c>
      <c r="X347" s="2" t="e">
        <v>#N/A</v>
      </c>
      <c r="Y347" s="2" t="str">
        <f t="shared" si="11"/>
        <v>EA</v>
      </c>
      <c r="Z347" s="2">
        <v>4</v>
      </c>
      <c r="AA347" s="2">
        <v>3.5</v>
      </c>
      <c r="AB347" s="2">
        <v>3.5</v>
      </c>
      <c r="AC347" s="2" t="str">
        <f>VLOOKUP(B347,[1]Sheet1!$A$1:$S$370,9,FALSE)</f>
        <v>GRADUATED</v>
      </c>
      <c r="AD347" s="7">
        <f>VLOOKUP(B347,[1]Sheet1!$A$1:$S$370,10,FALSE)</f>
        <v>43651</v>
      </c>
      <c r="AE347" s="2" t="str">
        <f t="shared" si="12"/>
        <v>TEPAT WAKTU</v>
      </c>
    </row>
    <row r="348" spans="1:31" ht="15" customHeight="1">
      <c r="A348" s="1">
        <v>856</v>
      </c>
      <c r="B348" s="3">
        <v>1202154342</v>
      </c>
      <c r="C348" s="2">
        <v>3.5</v>
      </c>
      <c r="D348" s="1">
        <v>3.5</v>
      </c>
      <c r="E348" s="1">
        <v>3</v>
      </c>
      <c r="F348" s="1">
        <v>2.5</v>
      </c>
      <c r="G348" s="1">
        <v>3.5</v>
      </c>
      <c r="H348" s="1">
        <v>3</v>
      </c>
      <c r="I348" s="1">
        <v>4</v>
      </c>
      <c r="J348" s="6">
        <f>VLOOKUP($B348,Matdis!$A$1:$G$800,7,FALSE)</f>
        <v>4</v>
      </c>
      <c r="K348" s="1">
        <v>3.5</v>
      </c>
      <c r="L348" s="1">
        <v>3.5</v>
      </c>
      <c r="M348" s="6">
        <f>VLOOKUP($B348,PSI!$A$1:$G$750,7,FALSE)</f>
        <v>3.5</v>
      </c>
      <c r="N348" s="6">
        <f>VLOOKUP($B348,Pengling!$A$1:$G$750,7,FALSE)</f>
        <v>4</v>
      </c>
      <c r="O348" s="1">
        <v>3.5</v>
      </c>
      <c r="P348" s="1">
        <v>3.5</v>
      </c>
      <c r="Q348" s="1">
        <v>3</v>
      </c>
      <c r="R348" s="1">
        <v>3</v>
      </c>
      <c r="S348" s="1">
        <v>3</v>
      </c>
      <c r="T348" s="1">
        <v>3.5</v>
      </c>
      <c r="U348" s="1">
        <v>3.5</v>
      </c>
      <c r="V348" s="1">
        <v>3.5</v>
      </c>
      <c r="W348" s="2" t="s">
        <v>16</v>
      </c>
      <c r="X348" s="2" t="e">
        <v>#N/A</v>
      </c>
      <c r="Y348" s="2" t="str">
        <f t="shared" si="11"/>
        <v>EA</v>
      </c>
      <c r="Z348" s="2">
        <v>4</v>
      </c>
      <c r="AA348" s="2">
        <v>2</v>
      </c>
      <c r="AB348" s="2">
        <v>4</v>
      </c>
      <c r="AC348" s="2" t="str">
        <f>VLOOKUP(B348,[1]Sheet1!$A$1:$S$370,9,FALSE)</f>
        <v>GRADUATED</v>
      </c>
      <c r="AD348" s="7">
        <f>VLOOKUP(B348,[1]Sheet1!$A$1:$S$370,10,FALSE)</f>
        <v>43693</v>
      </c>
      <c r="AE348" s="2" t="str">
        <f t="shared" si="12"/>
        <v>TEPAT WAKTU</v>
      </c>
    </row>
    <row r="349" spans="1:31" ht="15" customHeight="1">
      <c r="A349" s="1">
        <v>857</v>
      </c>
      <c r="B349" s="3">
        <v>1202154343</v>
      </c>
      <c r="C349" s="2">
        <v>3.5</v>
      </c>
      <c r="D349" s="1">
        <v>2.5</v>
      </c>
      <c r="E349" s="1">
        <v>3.5</v>
      </c>
      <c r="F349" s="1">
        <v>3.5</v>
      </c>
      <c r="G349" s="1">
        <v>3.5</v>
      </c>
      <c r="H349" s="1">
        <v>3</v>
      </c>
      <c r="I349" s="1">
        <v>4</v>
      </c>
      <c r="J349" s="6">
        <f>VLOOKUP($B349,Matdis!$A$1:$G$800,7,FALSE)</f>
        <v>4</v>
      </c>
      <c r="K349" s="1">
        <v>2.5</v>
      </c>
      <c r="L349" s="1">
        <v>4</v>
      </c>
      <c r="M349" s="6">
        <f>VLOOKUP($B349,PSI!$A$1:$G$750,7,FALSE)</f>
        <v>3</v>
      </c>
      <c r="N349" s="6">
        <f>VLOOKUP($B349,Pengling!$A$1:$G$750,7,FALSE)</f>
        <v>4</v>
      </c>
      <c r="O349" s="1">
        <v>4</v>
      </c>
      <c r="P349" s="1">
        <v>3.5</v>
      </c>
      <c r="Q349" s="1">
        <v>3</v>
      </c>
      <c r="R349" s="1">
        <v>3.5</v>
      </c>
      <c r="S349" s="1">
        <v>4</v>
      </c>
      <c r="T349" s="1">
        <v>3.5</v>
      </c>
      <c r="U349" s="1">
        <v>4</v>
      </c>
      <c r="V349" s="1">
        <v>3.5</v>
      </c>
      <c r="W349" s="6" t="s">
        <v>31</v>
      </c>
      <c r="X349" s="2" t="e">
        <v>#N/A</v>
      </c>
      <c r="Y349" s="2" t="str">
        <f t="shared" si="11"/>
        <v>EIM</v>
      </c>
      <c r="Z349" s="2">
        <v>3.5</v>
      </c>
      <c r="AA349" s="2">
        <v>4</v>
      </c>
      <c r="AB349" s="2">
        <v>4</v>
      </c>
      <c r="AC349" s="2" t="str">
        <f>VLOOKUP(B349,[1]Sheet1!$A$1:$S$370,9,FALSE)</f>
        <v>GRADUATED</v>
      </c>
      <c r="AD349" s="7">
        <f>VLOOKUP(B349,[1]Sheet1!$A$1:$S$370,10,FALSE)</f>
        <v>43651</v>
      </c>
      <c r="AE349" s="2" t="str">
        <f t="shared" si="12"/>
        <v>TEPAT WAKTU</v>
      </c>
    </row>
    <row r="350" spans="1:31" ht="15" customHeight="1">
      <c r="A350" s="1">
        <v>858</v>
      </c>
      <c r="B350" s="3">
        <v>1202154345</v>
      </c>
      <c r="C350" s="2">
        <v>2</v>
      </c>
      <c r="D350" s="1">
        <v>3.5</v>
      </c>
      <c r="E350" s="1">
        <v>3.5</v>
      </c>
      <c r="F350" s="1">
        <v>2.5</v>
      </c>
      <c r="G350" s="1">
        <v>2</v>
      </c>
      <c r="H350" s="1">
        <v>3.5</v>
      </c>
      <c r="I350" s="1">
        <v>1</v>
      </c>
      <c r="J350" s="6">
        <f>VLOOKUP($B350,Matdis!$A$1:$G$800,7,FALSE)</f>
        <v>2</v>
      </c>
      <c r="K350" s="1">
        <v>2</v>
      </c>
      <c r="L350" s="1">
        <v>2</v>
      </c>
      <c r="M350" s="6">
        <f>VLOOKUP($B350,PSI!$A$1:$G$750,7,FALSE)</f>
        <v>3</v>
      </c>
      <c r="N350" s="6">
        <f>VLOOKUP($B350,Pengling!$A$1:$G$750,7,FALSE)</f>
        <v>3.5</v>
      </c>
      <c r="O350" s="1">
        <v>2.5</v>
      </c>
      <c r="P350" s="1">
        <v>3.5</v>
      </c>
      <c r="Q350" s="1">
        <v>3.5</v>
      </c>
      <c r="R350" s="1">
        <v>2</v>
      </c>
      <c r="S350" s="1">
        <v>3.5</v>
      </c>
      <c r="T350" s="1">
        <v>3.5</v>
      </c>
      <c r="U350" s="1">
        <v>2.5</v>
      </c>
      <c r="V350" s="1">
        <v>4</v>
      </c>
      <c r="W350" s="2" t="s">
        <v>16</v>
      </c>
      <c r="X350" s="2" t="e">
        <v>#N/A</v>
      </c>
      <c r="Y350" s="2" t="str">
        <f t="shared" si="11"/>
        <v>EA</v>
      </c>
      <c r="Z350" s="2">
        <v>3.5</v>
      </c>
      <c r="AA350" s="2">
        <v>3.5</v>
      </c>
      <c r="AB350" s="2">
        <v>3.5</v>
      </c>
      <c r="AC350" s="2" t="str">
        <f>VLOOKUP(B350,[1]Sheet1!$A$1:$S$370,9,FALSE)</f>
        <v>GRADUATED</v>
      </c>
      <c r="AD350" s="7">
        <f>VLOOKUP(B350,[1]Sheet1!$A$1:$S$370,10,FALSE)</f>
        <v>43651</v>
      </c>
      <c r="AE350" s="2" t="str">
        <f t="shared" si="12"/>
        <v>TEPAT WAKTU</v>
      </c>
    </row>
    <row r="351" spans="1:31" ht="15" customHeight="1">
      <c r="A351" s="1">
        <v>859</v>
      </c>
      <c r="B351" s="3">
        <v>1202154346</v>
      </c>
      <c r="C351" s="2">
        <v>2.5</v>
      </c>
      <c r="D351" s="1">
        <v>3.5</v>
      </c>
      <c r="E351" s="1">
        <v>4</v>
      </c>
      <c r="F351" s="1">
        <v>4</v>
      </c>
      <c r="G351" s="1">
        <v>3</v>
      </c>
      <c r="H351" s="1">
        <v>3</v>
      </c>
      <c r="I351" s="1">
        <v>3.5</v>
      </c>
      <c r="J351" s="6">
        <f>VLOOKUP($B351,Matdis!$A$1:$G$800,7,FALSE)</f>
        <v>2</v>
      </c>
      <c r="K351" s="1">
        <v>3</v>
      </c>
      <c r="L351" s="1">
        <v>3.5</v>
      </c>
      <c r="M351" s="6">
        <f>VLOOKUP($B351,PSI!$A$1:$G$750,7,FALSE)</f>
        <v>3</v>
      </c>
      <c r="N351" s="6">
        <f>VLOOKUP($B351,Pengling!$A$1:$G$750,7,FALSE)</f>
        <v>4</v>
      </c>
      <c r="O351" s="1">
        <v>3.5</v>
      </c>
      <c r="P351" s="1">
        <v>3.5</v>
      </c>
      <c r="Q351" s="1">
        <v>3</v>
      </c>
      <c r="R351" s="1">
        <v>2.5</v>
      </c>
      <c r="S351" s="1">
        <v>3.5</v>
      </c>
      <c r="T351" s="1">
        <v>3.5</v>
      </c>
      <c r="U351" s="1">
        <v>2.5</v>
      </c>
      <c r="V351" s="1">
        <v>3.5</v>
      </c>
      <c r="W351" s="2" t="s">
        <v>16</v>
      </c>
      <c r="X351" s="2" t="e">
        <v>#N/A</v>
      </c>
      <c r="Y351" s="2" t="str">
        <f t="shared" si="11"/>
        <v>EA</v>
      </c>
      <c r="Z351" s="2">
        <v>3</v>
      </c>
      <c r="AA351" s="2">
        <v>3.5</v>
      </c>
      <c r="AB351" s="2">
        <v>4</v>
      </c>
      <c r="AC351" s="2" t="str">
        <f>VLOOKUP(B351,[1]Sheet1!$A$1:$S$370,9,FALSE)</f>
        <v>GRADUATED</v>
      </c>
      <c r="AD351" s="7">
        <f>VLOOKUP(B351,[1]Sheet1!$A$1:$S$370,10,FALSE)</f>
        <v>43651</v>
      </c>
      <c r="AE351" s="2" t="str">
        <f t="shared" si="12"/>
        <v>TEPAT WAKTU</v>
      </c>
    </row>
    <row r="352" spans="1:31" ht="15" customHeight="1">
      <c r="A352" s="1">
        <v>860</v>
      </c>
      <c r="B352" s="3">
        <v>1202154347</v>
      </c>
      <c r="C352" s="2">
        <v>3.5</v>
      </c>
      <c r="D352" s="1">
        <v>3.5</v>
      </c>
      <c r="E352" s="1">
        <v>4</v>
      </c>
      <c r="F352" s="1">
        <v>4</v>
      </c>
      <c r="G352" s="1">
        <v>4</v>
      </c>
      <c r="H352" s="1">
        <v>3.5</v>
      </c>
      <c r="I352" s="1">
        <v>3.5</v>
      </c>
      <c r="J352" s="6">
        <f>VLOOKUP($B352,Matdis!$A$1:$G$800,7,FALSE)</f>
        <v>4</v>
      </c>
      <c r="K352" s="1">
        <v>4</v>
      </c>
      <c r="L352" s="1">
        <v>4</v>
      </c>
      <c r="M352" s="6">
        <f>VLOOKUP($B352,PSI!$A$1:$G$750,7,FALSE)</f>
        <v>4</v>
      </c>
      <c r="N352" s="6">
        <f>VLOOKUP($B352,Pengling!$A$1:$G$750,7,FALSE)</f>
        <v>4</v>
      </c>
      <c r="O352" s="1">
        <v>4</v>
      </c>
      <c r="P352" s="1">
        <v>3.5</v>
      </c>
      <c r="Q352" s="1">
        <v>3.5</v>
      </c>
      <c r="R352" s="1">
        <v>3.5</v>
      </c>
      <c r="S352" s="1">
        <v>4</v>
      </c>
      <c r="T352" s="1">
        <v>4</v>
      </c>
      <c r="U352" s="1">
        <v>3.5</v>
      </c>
      <c r="V352" s="1">
        <v>4</v>
      </c>
      <c r="W352" s="2" t="s">
        <v>16</v>
      </c>
      <c r="X352" s="2" t="e">
        <v>#N/A</v>
      </c>
      <c r="Y352" s="2" t="str">
        <f t="shared" si="11"/>
        <v>EA</v>
      </c>
      <c r="Z352" s="2">
        <v>4</v>
      </c>
      <c r="AA352" s="2">
        <v>3.5</v>
      </c>
      <c r="AB352" s="2">
        <v>3.5</v>
      </c>
      <c r="AC352" s="2" t="str">
        <f>VLOOKUP(B352,[1]Sheet1!$A$1:$S$370,9,FALSE)</f>
        <v>GRADUATED</v>
      </c>
      <c r="AD352" s="7">
        <f>VLOOKUP(B352,[1]Sheet1!$A$1:$S$370,10,FALSE)</f>
        <v>43644</v>
      </c>
      <c r="AE352" s="2" t="str">
        <f t="shared" si="12"/>
        <v>TEPAT WAKTU</v>
      </c>
    </row>
    <row r="353" spans="1:31" ht="15" customHeight="1">
      <c r="A353" s="1">
        <v>861</v>
      </c>
      <c r="B353" s="3">
        <v>1202154348</v>
      </c>
      <c r="C353" s="2">
        <v>2</v>
      </c>
      <c r="D353" s="1">
        <v>2.5</v>
      </c>
      <c r="E353" s="1">
        <v>3</v>
      </c>
      <c r="F353" s="1">
        <v>3.5</v>
      </c>
      <c r="G353" s="1">
        <v>3.5</v>
      </c>
      <c r="H353" s="1">
        <v>2</v>
      </c>
      <c r="I353" s="1">
        <v>1</v>
      </c>
      <c r="J353" s="6">
        <f>VLOOKUP($B353,Matdis!$A$1:$G$800,7,FALSE)</f>
        <v>2</v>
      </c>
      <c r="K353" s="1">
        <v>2.5</v>
      </c>
      <c r="L353" s="1">
        <v>3</v>
      </c>
      <c r="M353" s="6">
        <f>VLOOKUP($B353,PSI!$A$1:$G$750,7,FALSE)</f>
        <v>2.5</v>
      </c>
      <c r="N353" s="6">
        <f>VLOOKUP($B353,Pengling!$A$1:$G$750,7,FALSE)</f>
        <v>4</v>
      </c>
      <c r="O353" s="1">
        <v>4</v>
      </c>
      <c r="P353" s="1">
        <v>3</v>
      </c>
      <c r="Q353" s="1">
        <v>3</v>
      </c>
      <c r="R353" s="1">
        <v>2</v>
      </c>
      <c r="S353" s="1">
        <v>2</v>
      </c>
      <c r="T353" s="1">
        <v>3.5</v>
      </c>
      <c r="U353" s="1">
        <v>3.5</v>
      </c>
      <c r="V353" s="1">
        <v>3.5</v>
      </c>
      <c r="W353" s="6" t="s">
        <v>34</v>
      </c>
      <c r="X353" s="2" t="e">
        <v>#N/A</v>
      </c>
      <c r="Y353" s="2" t="str">
        <f t="shared" si="11"/>
        <v>ISM</v>
      </c>
      <c r="Z353" s="2">
        <v>3.5</v>
      </c>
      <c r="AA353" s="2">
        <v>4</v>
      </c>
      <c r="AB353" s="2">
        <v>3.5</v>
      </c>
      <c r="AC353" s="2" t="str">
        <f>VLOOKUP(B353,[1]Sheet1!$A$1:$S$370,9,FALSE)</f>
        <v>GRADUATED</v>
      </c>
      <c r="AD353" s="7">
        <f>VLOOKUP(B353,[1]Sheet1!$A$1:$S$370,10,FALSE)</f>
        <v>43651</v>
      </c>
      <c r="AE353" s="2" t="str">
        <f t="shared" si="12"/>
        <v>TEPAT WAKTU</v>
      </c>
    </row>
    <row r="354" spans="1:31" ht="15" customHeight="1">
      <c r="A354" s="1">
        <v>862</v>
      </c>
      <c r="B354" s="3">
        <v>1202154349</v>
      </c>
      <c r="C354" s="2">
        <v>3</v>
      </c>
      <c r="D354" s="1">
        <v>3</v>
      </c>
      <c r="E354" s="1">
        <v>2</v>
      </c>
      <c r="F354" s="1">
        <v>2.5</v>
      </c>
      <c r="G354" s="1">
        <v>3.5</v>
      </c>
      <c r="H354" s="1">
        <v>2</v>
      </c>
      <c r="I354" s="1">
        <v>4</v>
      </c>
      <c r="J354" s="6">
        <f>VLOOKUP($B354,Matdis!$A$1:$G$800,7,FALSE)</f>
        <v>4</v>
      </c>
      <c r="K354" s="1">
        <v>3.5</v>
      </c>
      <c r="L354" s="1">
        <v>3.5</v>
      </c>
      <c r="M354" s="6">
        <f>VLOOKUP($B354,PSI!$A$1:$G$750,7,FALSE)</f>
        <v>3.5</v>
      </c>
      <c r="N354" s="6">
        <f>VLOOKUP($B354,Pengling!$A$1:$G$750,7,FALSE)</f>
        <v>4</v>
      </c>
      <c r="O354" s="1">
        <v>4</v>
      </c>
      <c r="P354" s="1">
        <v>2</v>
      </c>
      <c r="Q354" s="1">
        <v>2.5</v>
      </c>
      <c r="R354" s="1">
        <v>2</v>
      </c>
      <c r="S354" s="1">
        <v>2.5</v>
      </c>
      <c r="T354" s="1">
        <v>2.5</v>
      </c>
      <c r="U354" s="1">
        <v>3.5</v>
      </c>
      <c r="V354" s="1">
        <v>2.5</v>
      </c>
      <c r="W354" s="2" t="s">
        <v>16</v>
      </c>
      <c r="X354" s="2" t="e">
        <v>#N/A</v>
      </c>
      <c r="Y354" s="2" t="str">
        <f t="shared" si="11"/>
        <v>EA</v>
      </c>
      <c r="Z354" s="2">
        <v>4</v>
      </c>
      <c r="AA354" s="2">
        <v>3</v>
      </c>
      <c r="AB354" s="2">
        <v>4</v>
      </c>
      <c r="AC354" s="2" t="str">
        <f>VLOOKUP(B354,[1]Sheet1!$A$1:$S$370,9,FALSE)</f>
        <v>GRADUATED</v>
      </c>
      <c r="AD354" s="7">
        <f>VLOOKUP(B354,[1]Sheet1!$A$1:$S$370,10,FALSE)</f>
        <v>43707</v>
      </c>
      <c r="AE354" s="2" t="str">
        <f t="shared" si="12"/>
        <v>TEPAT WAKTU</v>
      </c>
    </row>
    <row r="355" spans="1:31" ht="15" customHeight="1">
      <c r="A355" s="1">
        <v>863</v>
      </c>
      <c r="B355" s="3">
        <v>1202154350</v>
      </c>
      <c r="C355" s="2">
        <v>3.5</v>
      </c>
      <c r="D355" s="1">
        <v>3.5</v>
      </c>
      <c r="E355" s="1">
        <v>3.5</v>
      </c>
      <c r="F355" s="1">
        <v>3.5</v>
      </c>
      <c r="G355" s="1">
        <v>4</v>
      </c>
      <c r="H355" s="1">
        <v>4</v>
      </c>
      <c r="I355" s="1">
        <v>4</v>
      </c>
      <c r="J355" s="6">
        <f>VLOOKUP($B355,Matdis!$A$1:$G$800,7,FALSE)</f>
        <v>4</v>
      </c>
      <c r="K355" s="1">
        <v>3.5</v>
      </c>
      <c r="L355" s="1">
        <v>3.5</v>
      </c>
      <c r="M355" s="6">
        <f>VLOOKUP($B355,PSI!$A$1:$G$750,7,FALSE)</f>
        <v>4</v>
      </c>
      <c r="N355" s="6">
        <f>VLOOKUP($B355,Pengling!$A$1:$G$750,7,FALSE)</f>
        <v>4</v>
      </c>
      <c r="O355" s="1">
        <v>3.5</v>
      </c>
      <c r="P355" s="1">
        <v>3.5</v>
      </c>
      <c r="Q355" s="1">
        <v>3.5</v>
      </c>
      <c r="R355" s="1">
        <v>3.5</v>
      </c>
      <c r="S355" s="1">
        <v>3.5</v>
      </c>
      <c r="T355" s="1">
        <v>3.5</v>
      </c>
      <c r="U355" s="1">
        <v>4</v>
      </c>
      <c r="V355" s="1">
        <v>3.5</v>
      </c>
      <c r="W355" s="6" t="s">
        <v>35</v>
      </c>
      <c r="X355" s="2" t="e">
        <v>#N/A</v>
      </c>
      <c r="Y355" s="2" t="str">
        <f t="shared" si="11"/>
        <v>EDM</v>
      </c>
      <c r="Z355" s="2">
        <v>4</v>
      </c>
      <c r="AA355" s="2">
        <v>4</v>
      </c>
      <c r="AB355" s="2">
        <v>3.5</v>
      </c>
      <c r="AC355" s="2" t="str">
        <f>VLOOKUP(B355,[1]Sheet1!$A$1:$S$370,9,FALSE)</f>
        <v>GRADUATED</v>
      </c>
      <c r="AD355" s="7">
        <f>VLOOKUP(B355,[1]Sheet1!$A$1:$S$370,10,FALSE)</f>
        <v>43651</v>
      </c>
      <c r="AE355" s="2" t="str">
        <f t="shared" si="12"/>
        <v>TEPAT WAKTU</v>
      </c>
    </row>
    <row r="356" spans="1:31" ht="15" customHeight="1">
      <c r="A356" s="1">
        <v>864</v>
      </c>
      <c r="B356" s="3">
        <v>1202154351</v>
      </c>
      <c r="C356" s="2">
        <v>3.5</v>
      </c>
      <c r="D356" s="1">
        <v>2</v>
      </c>
      <c r="E356" s="1">
        <v>3.5</v>
      </c>
      <c r="F356" s="1">
        <v>3.5</v>
      </c>
      <c r="G356" s="1">
        <v>3.5</v>
      </c>
      <c r="H356" s="1">
        <v>3</v>
      </c>
      <c r="I356" s="1">
        <v>3.5</v>
      </c>
      <c r="J356" s="6">
        <f>VLOOKUP($B356,Matdis!$A$1:$G$800,7,FALSE)</f>
        <v>4</v>
      </c>
      <c r="K356" s="1">
        <v>2.5</v>
      </c>
      <c r="L356" s="1">
        <v>3.5</v>
      </c>
      <c r="M356" s="6">
        <f>VLOOKUP($B356,PSI!$A$1:$G$750,7,FALSE)</f>
        <v>3</v>
      </c>
      <c r="N356" s="6">
        <f>VLOOKUP($B356,Pengling!$A$1:$G$750,7,FALSE)</f>
        <v>4</v>
      </c>
      <c r="O356" s="1">
        <v>3.5</v>
      </c>
      <c r="P356" s="1">
        <v>3.5</v>
      </c>
      <c r="Q356" s="1">
        <v>3</v>
      </c>
      <c r="R356" s="1">
        <v>3</v>
      </c>
      <c r="S356" s="1">
        <v>3.5</v>
      </c>
      <c r="T356" s="1">
        <v>3.5</v>
      </c>
      <c r="U356" s="1">
        <v>3.5</v>
      </c>
      <c r="V356" s="1">
        <v>3.5</v>
      </c>
      <c r="W356" s="6" t="s">
        <v>30</v>
      </c>
      <c r="X356" s="2" t="e">
        <v>#N/A</v>
      </c>
      <c r="Y356" s="2" t="str">
        <f t="shared" si="11"/>
        <v>ERP</v>
      </c>
      <c r="Z356" s="2">
        <v>3.5</v>
      </c>
      <c r="AA356" s="2">
        <v>3.5</v>
      </c>
      <c r="AB356" s="2">
        <v>3.5</v>
      </c>
      <c r="AC356" s="2" t="str">
        <f>VLOOKUP(B356,[1]Sheet1!$A$1:$S$370,9,FALSE)</f>
        <v>GRADUATED</v>
      </c>
      <c r="AD356" s="7">
        <f>VLOOKUP(B356,[1]Sheet1!$A$1:$S$370,10,FALSE)</f>
        <v>43707</v>
      </c>
      <c r="AE356" s="2" t="str">
        <f t="shared" si="12"/>
        <v>TEPAT WAKTU</v>
      </c>
    </row>
    <row r="357" spans="1:31" ht="15" customHeight="1">
      <c r="A357" s="1">
        <v>865</v>
      </c>
      <c r="B357" s="3">
        <v>1202154352</v>
      </c>
      <c r="C357" s="2">
        <v>3.5</v>
      </c>
      <c r="D357" s="1">
        <v>2.5</v>
      </c>
      <c r="E357" s="1">
        <v>3.5</v>
      </c>
      <c r="F357" s="1">
        <v>3.5</v>
      </c>
      <c r="G357" s="1">
        <v>3.5</v>
      </c>
      <c r="H357" s="1">
        <v>4</v>
      </c>
      <c r="I357" s="1">
        <v>3.5</v>
      </c>
      <c r="J357" s="6">
        <f>VLOOKUP($B357,Matdis!$A$1:$G$800,7,FALSE)</f>
        <v>3.5</v>
      </c>
      <c r="K357" s="1">
        <v>3</v>
      </c>
      <c r="L357" s="1">
        <v>3.5</v>
      </c>
      <c r="M357" s="6">
        <f>VLOOKUP($B357,PSI!$A$1:$G$750,7,FALSE)</f>
        <v>4</v>
      </c>
      <c r="N357" s="6">
        <f>VLOOKUP($B357,Pengling!$A$1:$G$750,7,FALSE)</f>
        <v>4</v>
      </c>
      <c r="O357" s="1">
        <v>4</v>
      </c>
      <c r="P357" s="1">
        <v>3</v>
      </c>
      <c r="Q357" s="1">
        <v>3</v>
      </c>
      <c r="R357" s="1">
        <v>2.5</v>
      </c>
      <c r="S357" s="1">
        <v>2.5</v>
      </c>
      <c r="T357" s="1">
        <v>3</v>
      </c>
      <c r="U357" s="1">
        <v>3</v>
      </c>
      <c r="V357" s="1">
        <v>3</v>
      </c>
      <c r="W357" s="2" t="s">
        <v>16</v>
      </c>
      <c r="X357" s="2" t="e">
        <v>#N/A</v>
      </c>
      <c r="Y357" s="2" t="str">
        <f t="shared" si="11"/>
        <v>EA</v>
      </c>
      <c r="Z357" s="2">
        <v>3.5</v>
      </c>
      <c r="AA357" s="2">
        <v>3.5</v>
      </c>
      <c r="AB357" s="2">
        <v>3.5</v>
      </c>
      <c r="AC357" s="2" t="str">
        <f>VLOOKUP(B357,[1]Sheet1!$A$1:$S$370,9,FALSE)</f>
        <v>GRADUATED</v>
      </c>
      <c r="AD357" s="7">
        <f>VLOOKUP(B357,[1]Sheet1!$A$1:$S$370,10,FALSE)</f>
        <v>43693</v>
      </c>
      <c r="AE357" s="2" t="str">
        <f t="shared" si="12"/>
        <v>TEPAT WAKTU</v>
      </c>
    </row>
    <row r="358" spans="1:31" ht="15" customHeight="1">
      <c r="A358" s="1">
        <v>866</v>
      </c>
      <c r="B358" s="3">
        <v>1202154353</v>
      </c>
      <c r="C358" s="2">
        <v>2.5</v>
      </c>
      <c r="D358" s="1">
        <v>3.5</v>
      </c>
      <c r="E358" s="1">
        <v>4</v>
      </c>
      <c r="F358" s="1">
        <v>4</v>
      </c>
      <c r="G358" s="1">
        <v>3.5</v>
      </c>
      <c r="H358" s="1">
        <v>3</v>
      </c>
      <c r="I358" s="1">
        <v>2.5</v>
      </c>
      <c r="J358" s="6">
        <f>VLOOKUP($B358,Matdis!$A$1:$G$800,7,FALSE)</f>
        <v>3.5</v>
      </c>
      <c r="K358" s="1">
        <v>3.5</v>
      </c>
      <c r="L358" s="1">
        <v>3</v>
      </c>
      <c r="M358" s="6">
        <f>VLOOKUP($B358,PSI!$A$1:$G$750,7,FALSE)</f>
        <v>3.5</v>
      </c>
      <c r="N358" s="6">
        <f>VLOOKUP($B358,Pengling!$A$1:$G$750,7,FALSE)</f>
        <v>3</v>
      </c>
      <c r="O358" s="1">
        <v>3.5</v>
      </c>
      <c r="P358" s="1">
        <v>3.5</v>
      </c>
      <c r="Q358" s="1">
        <v>3</v>
      </c>
      <c r="R358" s="1">
        <v>2.5</v>
      </c>
      <c r="S358" s="1">
        <v>4</v>
      </c>
      <c r="T358" s="1">
        <v>3.5</v>
      </c>
      <c r="U358" s="1">
        <v>3.5</v>
      </c>
      <c r="V358" s="1">
        <v>3.5</v>
      </c>
      <c r="W358" s="6" t="s">
        <v>35</v>
      </c>
      <c r="X358" s="2" t="e">
        <v>#N/A</v>
      </c>
      <c r="Y358" s="2" t="str">
        <f t="shared" si="11"/>
        <v>EDM</v>
      </c>
      <c r="Z358" s="2">
        <v>3</v>
      </c>
      <c r="AA358" s="2">
        <v>3.5</v>
      </c>
      <c r="AB358" s="2">
        <v>3</v>
      </c>
      <c r="AC358" s="2" t="str">
        <f>VLOOKUP(B358,[1]Sheet1!$A$1:$S$370,9,FALSE)</f>
        <v>GRADUATED</v>
      </c>
      <c r="AD358" s="7">
        <f>VLOOKUP(B358,[1]Sheet1!$A$1:$S$370,10,FALSE)</f>
        <v>43644</v>
      </c>
      <c r="AE358" s="2" t="str">
        <f t="shared" si="12"/>
        <v>TEPAT WAKTU</v>
      </c>
    </row>
    <row r="359" spans="1:31" ht="15" customHeight="1">
      <c r="A359" s="1">
        <v>867</v>
      </c>
      <c r="B359" s="3">
        <v>1202154354</v>
      </c>
      <c r="C359" s="2">
        <v>3</v>
      </c>
      <c r="D359" s="1">
        <v>3.5</v>
      </c>
      <c r="E359" s="1">
        <v>4</v>
      </c>
      <c r="F359" s="1">
        <v>3.5</v>
      </c>
      <c r="G359" s="1">
        <v>3.5</v>
      </c>
      <c r="H359" s="1">
        <v>4</v>
      </c>
      <c r="I359" s="1">
        <v>4</v>
      </c>
      <c r="J359" s="6">
        <f>VLOOKUP($B359,Matdis!$A$1:$G$800,7,FALSE)</f>
        <v>4</v>
      </c>
      <c r="K359" s="1">
        <v>4</v>
      </c>
      <c r="L359" s="1">
        <v>4</v>
      </c>
      <c r="M359" s="6">
        <f>VLOOKUP($B359,PSI!$A$1:$G$750,7,FALSE)</f>
        <v>3.5</v>
      </c>
      <c r="N359" s="6">
        <f>VLOOKUP($B359,Pengling!$A$1:$G$750,7,FALSE)</f>
        <v>4</v>
      </c>
      <c r="O359" s="1">
        <v>4</v>
      </c>
      <c r="P359" s="1">
        <v>3.5</v>
      </c>
      <c r="Q359" s="1">
        <v>4</v>
      </c>
      <c r="R359" s="1">
        <v>3</v>
      </c>
      <c r="S359" s="1">
        <v>4</v>
      </c>
      <c r="T359" s="1">
        <v>4</v>
      </c>
      <c r="U359" s="1">
        <v>4</v>
      </c>
      <c r="V359" s="1">
        <v>3.5</v>
      </c>
      <c r="W359" s="6" t="s">
        <v>33</v>
      </c>
      <c r="X359" s="2" t="e">
        <v>#N/A</v>
      </c>
      <c r="Y359" s="2" t="str">
        <f t="shared" si="11"/>
        <v>EAD</v>
      </c>
      <c r="Z359" s="2">
        <v>4</v>
      </c>
      <c r="AA359" s="2">
        <v>3.5</v>
      </c>
      <c r="AB359" s="2">
        <v>4</v>
      </c>
      <c r="AC359" s="2" t="str">
        <f>VLOOKUP(B359,[1]Sheet1!$A$1:$S$370,9,FALSE)</f>
        <v>GRADUATED</v>
      </c>
      <c r="AD359" s="7">
        <f>VLOOKUP(B359,[1]Sheet1!$A$1:$S$370,10,FALSE)</f>
        <v>43707</v>
      </c>
      <c r="AE359" s="2" t="str">
        <f t="shared" si="12"/>
        <v>TEPAT WAKTU</v>
      </c>
    </row>
    <row r="360" spans="1:31" ht="15" customHeight="1">
      <c r="A360" s="1">
        <v>868</v>
      </c>
      <c r="B360" s="3">
        <v>1202154355</v>
      </c>
      <c r="C360" s="2">
        <v>3</v>
      </c>
      <c r="D360" s="1">
        <v>3.5</v>
      </c>
      <c r="E360" s="1">
        <v>4</v>
      </c>
      <c r="F360" s="1">
        <v>3.5</v>
      </c>
      <c r="G360" s="1">
        <v>4</v>
      </c>
      <c r="H360" s="1">
        <v>3.5</v>
      </c>
      <c r="I360" s="1">
        <v>3</v>
      </c>
      <c r="J360" s="6">
        <f>VLOOKUP($B360,Matdis!$A$1:$G$800,7,FALSE)</f>
        <v>3.5</v>
      </c>
      <c r="K360" s="1">
        <v>4</v>
      </c>
      <c r="L360" s="1">
        <v>4</v>
      </c>
      <c r="M360" s="6">
        <f>VLOOKUP($B360,PSI!$A$1:$G$750,7,FALSE)</f>
        <v>3.5</v>
      </c>
      <c r="N360" s="6">
        <f>VLOOKUP($B360,Pengling!$A$1:$G$750,7,FALSE)</f>
        <v>4</v>
      </c>
      <c r="O360" s="1">
        <v>4</v>
      </c>
      <c r="P360" s="1">
        <v>3.5</v>
      </c>
      <c r="Q360" s="1">
        <v>3.5</v>
      </c>
      <c r="R360" s="1">
        <v>3.5</v>
      </c>
      <c r="S360" s="1">
        <v>3.5</v>
      </c>
      <c r="T360" s="1">
        <v>3.5</v>
      </c>
      <c r="U360" s="1">
        <v>4</v>
      </c>
      <c r="V360" s="1">
        <v>4</v>
      </c>
      <c r="W360" s="6" t="s">
        <v>30</v>
      </c>
      <c r="X360" s="2" t="e">
        <v>#N/A</v>
      </c>
      <c r="Y360" s="2" t="str">
        <f t="shared" si="11"/>
        <v>ERP</v>
      </c>
      <c r="Z360" s="2">
        <v>4</v>
      </c>
      <c r="AA360" s="2">
        <v>4</v>
      </c>
      <c r="AB360" s="2">
        <v>3.5</v>
      </c>
      <c r="AC360" s="2" t="str">
        <f>VLOOKUP(B360,[1]Sheet1!$A$1:$S$370,9,FALSE)</f>
        <v>GRADUATED</v>
      </c>
      <c r="AD360" s="7">
        <f>VLOOKUP(B360,[1]Sheet1!$A$1:$S$370,10,FALSE)</f>
        <v>43644</v>
      </c>
      <c r="AE360" s="2" t="str">
        <f t="shared" si="12"/>
        <v>TEPAT WAKTU</v>
      </c>
    </row>
    <row r="361" spans="1:31" ht="15" customHeight="1">
      <c r="A361" s="1">
        <v>869</v>
      </c>
      <c r="B361" s="3">
        <v>1202154356</v>
      </c>
      <c r="C361" s="2">
        <v>3.5</v>
      </c>
      <c r="D361" s="1">
        <v>3.5</v>
      </c>
      <c r="E361" s="1">
        <v>4</v>
      </c>
      <c r="F361" s="1">
        <v>3.5</v>
      </c>
      <c r="G361" s="1">
        <v>4</v>
      </c>
      <c r="H361" s="1">
        <v>2</v>
      </c>
      <c r="I361" s="1">
        <v>3.5</v>
      </c>
      <c r="J361" s="6">
        <f>VLOOKUP($B361,Matdis!$A$1:$G$800,7,FALSE)</f>
        <v>3.5</v>
      </c>
      <c r="K361" s="1">
        <v>3.5</v>
      </c>
      <c r="L361" s="1">
        <v>3.5</v>
      </c>
      <c r="M361" s="6">
        <f>VLOOKUP($B361,PSI!$A$1:$G$750,7,FALSE)</f>
        <v>3.5</v>
      </c>
      <c r="N361" s="6">
        <f>VLOOKUP($B361,Pengling!$A$1:$G$750,7,FALSE)</f>
        <v>4</v>
      </c>
      <c r="O361" s="1">
        <v>4</v>
      </c>
      <c r="P361" s="1">
        <v>2</v>
      </c>
      <c r="Q361" s="1">
        <v>3.5</v>
      </c>
      <c r="R361" s="1">
        <v>4</v>
      </c>
      <c r="S361" s="1">
        <v>2.5</v>
      </c>
      <c r="T361" s="1">
        <v>3.5</v>
      </c>
      <c r="U361" s="1">
        <v>4</v>
      </c>
      <c r="V361" s="1">
        <v>4</v>
      </c>
      <c r="W361" s="6" t="s">
        <v>31</v>
      </c>
      <c r="X361" s="2" t="e">
        <v>#N/A</v>
      </c>
      <c r="Y361" s="2" t="str">
        <f t="shared" si="11"/>
        <v>EIM</v>
      </c>
      <c r="Z361" s="2">
        <v>3.5</v>
      </c>
      <c r="AA361" s="2">
        <v>4</v>
      </c>
      <c r="AB361" s="2">
        <v>4</v>
      </c>
      <c r="AC361" s="2" t="str">
        <f>VLOOKUP(B361,[1]Sheet1!$A$1:$S$370,9,FALSE)</f>
        <v>GRADUATED</v>
      </c>
      <c r="AD361" s="7">
        <f>VLOOKUP(B361,[1]Sheet1!$A$1:$S$370,10,FALSE)</f>
        <v>43656</v>
      </c>
      <c r="AE361" s="2" t="str">
        <f t="shared" si="12"/>
        <v>TEPAT WAKTU</v>
      </c>
    </row>
    <row r="362" spans="1:31" ht="15" customHeight="1">
      <c r="A362" s="1">
        <v>870</v>
      </c>
      <c r="B362" s="3">
        <v>1202154357</v>
      </c>
      <c r="C362" s="2">
        <v>3</v>
      </c>
      <c r="D362" s="1">
        <v>3</v>
      </c>
      <c r="E362" s="1">
        <v>4</v>
      </c>
      <c r="F362" s="1">
        <v>3</v>
      </c>
      <c r="G362" s="1">
        <v>4</v>
      </c>
      <c r="H362" s="1">
        <v>2</v>
      </c>
      <c r="I362" s="1">
        <v>4</v>
      </c>
      <c r="J362" s="6">
        <f>VLOOKUP($B362,Matdis!$A$1:$G$800,7,FALSE)</f>
        <v>3.5</v>
      </c>
      <c r="K362" s="1">
        <v>2.5</v>
      </c>
      <c r="L362" s="1">
        <v>3.5</v>
      </c>
      <c r="M362" s="6">
        <f>VLOOKUP($B362,PSI!$A$1:$G$750,7,FALSE)</f>
        <v>3</v>
      </c>
      <c r="N362" s="6">
        <f>VLOOKUP($B362,Pengling!$A$1:$G$750,7,FALSE)</f>
        <v>4</v>
      </c>
      <c r="O362" s="1">
        <v>4</v>
      </c>
      <c r="P362" s="1">
        <v>3.5</v>
      </c>
      <c r="Q362" s="1">
        <v>3</v>
      </c>
      <c r="R362" s="1">
        <v>2.5</v>
      </c>
      <c r="S362" s="1">
        <v>3.5</v>
      </c>
      <c r="T362" s="1">
        <v>3.5</v>
      </c>
      <c r="U362" s="1">
        <v>4</v>
      </c>
      <c r="V362" s="1">
        <v>3.5</v>
      </c>
      <c r="W362" s="6" t="s">
        <v>30</v>
      </c>
      <c r="X362" s="2" t="e">
        <v>#N/A</v>
      </c>
      <c r="Y362" s="2" t="str">
        <f t="shared" si="11"/>
        <v>ERP</v>
      </c>
      <c r="Z362" s="2">
        <v>4</v>
      </c>
      <c r="AA362" s="2">
        <v>4</v>
      </c>
      <c r="AB362" s="2">
        <v>3.5</v>
      </c>
      <c r="AC362" s="2" t="str">
        <f>VLOOKUP(B362,[1]Sheet1!$A$1:$S$370,9,FALSE)</f>
        <v>GRADUATED</v>
      </c>
      <c r="AD362" s="7">
        <f>VLOOKUP(B362,[1]Sheet1!$A$1:$S$370,10,FALSE)</f>
        <v>43656</v>
      </c>
      <c r="AE362" s="2" t="str">
        <f t="shared" si="12"/>
        <v>TEPAT WAKTU</v>
      </c>
    </row>
    <row r="363" spans="1:31" ht="15" customHeight="1">
      <c r="A363" s="1">
        <v>871</v>
      </c>
      <c r="B363" s="3">
        <v>1202154358</v>
      </c>
      <c r="C363" s="2">
        <v>3.5</v>
      </c>
      <c r="D363" s="1">
        <v>3</v>
      </c>
      <c r="E363" s="1">
        <v>3.5</v>
      </c>
      <c r="F363" s="1">
        <v>2.5</v>
      </c>
      <c r="G363" s="1">
        <v>3</v>
      </c>
      <c r="H363" s="1">
        <v>2</v>
      </c>
      <c r="I363" s="1">
        <v>3.5</v>
      </c>
      <c r="J363" s="6">
        <f>VLOOKUP($B363,Matdis!$A$1:$G$800,7,FALSE)</f>
        <v>3.5</v>
      </c>
      <c r="K363" s="1">
        <v>3.5</v>
      </c>
      <c r="L363" s="1">
        <v>3</v>
      </c>
      <c r="M363" s="6">
        <f>VLOOKUP($B363,PSI!$A$1:$G$750,7,FALSE)</f>
        <v>3</v>
      </c>
      <c r="N363" s="6">
        <f>VLOOKUP($B363,Pengling!$A$1:$G$750,7,FALSE)</f>
        <v>4</v>
      </c>
      <c r="O363" s="1">
        <v>4</v>
      </c>
      <c r="P363" s="1">
        <v>3.5</v>
      </c>
      <c r="Q363" s="1">
        <v>2.5</v>
      </c>
      <c r="R363" s="1">
        <v>2</v>
      </c>
      <c r="S363" s="1">
        <v>2.5</v>
      </c>
      <c r="T363" s="1">
        <v>3.5</v>
      </c>
      <c r="U363" s="1">
        <v>3</v>
      </c>
      <c r="V363" s="1">
        <v>3.5</v>
      </c>
      <c r="W363" s="6" t="s">
        <v>30</v>
      </c>
      <c r="X363" s="2" t="e">
        <v>#N/A</v>
      </c>
      <c r="Y363" s="2" t="str">
        <f t="shared" si="11"/>
        <v>ERP</v>
      </c>
      <c r="Z363" s="2">
        <v>3.5</v>
      </c>
      <c r="AA363" s="2">
        <v>3</v>
      </c>
      <c r="AB363" s="2">
        <v>3.5</v>
      </c>
      <c r="AC363" s="2" t="str">
        <f>VLOOKUP(B363,[1]Sheet1!$A$1:$S$370,9,FALSE)</f>
        <v>GRADUATED</v>
      </c>
      <c r="AD363" s="7">
        <f>VLOOKUP(B363,[1]Sheet1!$A$1:$S$370,10,FALSE)</f>
        <v>43693</v>
      </c>
      <c r="AE363" s="2" t="str">
        <f t="shared" si="12"/>
        <v>TEPAT WAKTU</v>
      </c>
    </row>
    <row r="364" spans="1:31" ht="15" customHeight="1">
      <c r="A364" s="1">
        <v>872</v>
      </c>
      <c r="B364" s="3">
        <v>1202154359</v>
      </c>
      <c r="C364" s="2">
        <v>2.5</v>
      </c>
      <c r="D364" s="1">
        <v>2</v>
      </c>
      <c r="E364" s="1">
        <v>3.5</v>
      </c>
      <c r="F364" s="1">
        <v>3</v>
      </c>
      <c r="G364" s="1">
        <v>3.5</v>
      </c>
      <c r="H364" s="1">
        <v>2</v>
      </c>
      <c r="I364" s="1">
        <v>3.5</v>
      </c>
      <c r="J364" s="6">
        <f>VLOOKUP($B364,Matdis!$A$1:$G$800,7,FALSE)</f>
        <v>3.5</v>
      </c>
      <c r="K364" s="1">
        <v>2.5</v>
      </c>
      <c r="L364" s="1">
        <v>3</v>
      </c>
      <c r="M364" s="6">
        <f>VLOOKUP($B364,PSI!$A$1:$G$750,7,FALSE)</f>
        <v>2.5</v>
      </c>
      <c r="N364" s="6">
        <f>VLOOKUP($B364,Pengling!$A$1:$G$750,7,FALSE)</f>
        <v>4</v>
      </c>
      <c r="O364" s="1">
        <v>2.5</v>
      </c>
      <c r="P364" s="1">
        <v>4</v>
      </c>
      <c r="Q364" s="1">
        <v>3</v>
      </c>
      <c r="R364" s="1">
        <v>2</v>
      </c>
      <c r="S364" s="1">
        <v>3</v>
      </c>
      <c r="T364" s="1">
        <v>2</v>
      </c>
      <c r="U364" s="1">
        <v>2.5</v>
      </c>
      <c r="V364" s="1">
        <v>2.5</v>
      </c>
      <c r="W364" s="6" t="s">
        <v>30</v>
      </c>
      <c r="X364" s="2" t="e">
        <v>#N/A</v>
      </c>
      <c r="Y364" s="2" t="str">
        <f t="shared" si="11"/>
        <v>ERP</v>
      </c>
      <c r="Z364" s="2">
        <v>3.5</v>
      </c>
      <c r="AA364" s="2">
        <v>2.5</v>
      </c>
      <c r="AB364" s="2">
        <v>3</v>
      </c>
      <c r="AC364" s="2" t="str">
        <f>VLOOKUP(B364,[1]Sheet1!$A$1:$S$370,9,FALSE)</f>
        <v>GRADUATED</v>
      </c>
      <c r="AD364" s="7">
        <f>VLOOKUP(B364,[1]Sheet1!$A$1:$S$370,10,FALSE)</f>
        <v>43693</v>
      </c>
      <c r="AE364" s="2" t="str">
        <f t="shared" si="12"/>
        <v>TEPAT WAKTU</v>
      </c>
    </row>
    <row r="365" spans="1:31" ht="15" customHeight="1">
      <c r="A365" s="1">
        <v>873</v>
      </c>
      <c r="B365" s="3">
        <v>1202154360</v>
      </c>
      <c r="C365" s="2">
        <v>3.5</v>
      </c>
      <c r="D365" s="1">
        <v>2</v>
      </c>
      <c r="E365" s="1">
        <v>3.5</v>
      </c>
      <c r="F365" s="1">
        <v>3.5</v>
      </c>
      <c r="G365" s="1">
        <v>2.5</v>
      </c>
      <c r="H365" s="1">
        <v>3</v>
      </c>
      <c r="I365" s="1">
        <v>3.5</v>
      </c>
      <c r="J365" s="6">
        <f>VLOOKUP($B365,Matdis!$A$1:$G$800,7,FALSE)</f>
        <v>1</v>
      </c>
      <c r="K365" s="1">
        <v>2.5</v>
      </c>
      <c r="L365" s="1">
        <v>3.5</v>
      </c>
      <c r="M365" s="6">
        <f>VLOOKUP($B365,PSI!$A$1:$G$750,7,FALSE)</f>
        <v>4</v>
      </c>
      <c r="N365" s="6">
        <f>VLOOKUP($B365,Pengling!$A$1:$G$750,7,FALSE)</f>
        <v>4</v>
      </c>
      <c r="O365" s="1">
        <v>3.5</v>
      </c>
      <c r="P365" s="1">
        <v>3.5</v>
      </c>
      <c r="Q365" s="1">
        <v>3</v>
      </c>
      <c r="R365" s="1">
        <v>2</v>
      </c>
      <c r="S365" s="1">
        <v>2.5</v>
      </c>
      <c r="T365" s="1">
        <v>3</v>
      </c>
      <c r="U365" s="1">
        <v>2.5</v>
      </c>
      <c r="V365" s="1">
        <v>2.5</v>
      </c>
      <c r="W365" s="6" t="s">
        <v>30</v>
      </c>
      <c r="X365" s="2" t="e">
        <v>#N/A</v>
      </c>
      <c r="Y365" s="2" t="str">
        <f t="shared" si="11"/>
        <v>ERP</v>
      </c>
      <c r="Z365" s="2">
        <v>4</v>
      </c>
      <c r="AA365" s="2">
        <v>3.5</v>
      </c>
      <c r="AB365" s="2">
        <v>3</v>
      </c>
      <c r="AC365" s="2" t="str">
        <f>VLOOKUP(B365,[1]Sheet1!$A$1:$S$370,9,FALSE)</f>
        <v>GRADUATED</v>
      </c>
      <c r="AD365" s="7">
        <f>VLOOKUP(B365,[1]Sheet1!$A$1:$S$370,10,FALSE)</f>
        <v>43656</v>
      </c>
      <c r="AE365" s="2" t="str">
        <f t="shared" si="12"/>
        <v>TEPAT WAKTU</v>
      </c>
    </row>
    <row r="366" spans="1:31" ht="15" customHeight="1">
      <c r="A366" s="1">
        <v>874</v>
      </c>
      <c r="B366" s="3">
        <v>1202154361</v>
      </c>
      <c r="C366" s="2">
        <v>2.5</v>
      </c>
      <c r="D366" s="1">
        <v>3.5</v>
      </c>
      <c r="E366" s="1">
        <v>3.5</v>
      </c>
      <c r="F366" s="1">
        <v>3</v>
      </c>
      <c r="G366" s="1">
        <v>2.5</v>
      </c>
      <c r="H366" s="1">
        <v>3</v>
      </c>
      <c r="I366" s="1">
        <v>3</v>
      </c>
      <c r="J366" s="6">
        <f>VLOOKUP($B366,Matdis!$A$1:$G$800,7,FALSE)</f>
        <v>4</v>
      </c>
      <c r="K366" s="1">
        <v>4</v>
      </c>
      <c r="L366" s="1">
        <v>3</v>
      </c>
      <c r="M366" s="6">
        <f>VLOOKUP($B366,PSI!$A$1:$G$750,7,FALSE)</f>
        <v>3</v>
      </c>
      <c r="N366" s="6">
        <f>VLOOKUP($B366,Pengling!$A$1:$G$750,7,FALSE)</f>
        <v>3.5</v>
      </c>
      <c r="O366" s="1">
        <v>4</v>
      </c>
      <c r="P366" s="1">
        <v>3.5</v>
      </c>
      <c r="Q366" s="1">
        <v>3.5</v>
      </c>
      <c r="R366" s="1">
        <v>3.5</v>
      </c>
      <c r="S366" s="1">
        <v>3.5</v>
      </c>
      <c r="T366" s="1">
        <v>3.5</v>
      </c>
      <c r="U366" s="1">
        <v>3.5</v>
      </c>
      <c r="V366" s="1">
        <v>4</v>
      </c>
      <c r="W366" s="2" t="s">
        <v>16</v>
      </c>
      <c r="X366" s="2" t="e">
        <v>#N/A</v>
      </c>
      <c r="Y366" s="2" t="str">
        <f t="shared" si="11"/>
        <v>EA</v>
      </c>
      <c r="Z366" s="2">
        <v>4</v>
      </c>
      <c r="AA366" s="2">
        <v>3.5</v>
      </c>
      <c r="AB366" s="2">
        <v>4</v>
      </c>
      <c r="AC366" s="2" t="str">
        <f>VLOOKUP(B366,[1]Sheet1!$A$1:$S$370,9,FALSE)</f>
        <v>GRADUATED</v>
      </c>
      <c r="AD366" s="7">
        <f>VLOOKUP(B366,[1]Sheet1!$A$1:$S$370,10,FALSE)</f>
        <v>43651</v>
      </c>
      <c r="AE366" s="2" t="str">
        <f t="shared" si="12"/>
        <v>TEPAT WAKTU</v>
      </c>
    </row>
    <row r="367" spans="1:31" ht="15" customHeight="1">
      <c r="A367" s="1">
        <v>875</v>
      </c>
      <c r="B367" s="3">
        <v>1202154362</v>
      </c>
      <c r="C367" s="2">
        <v>2.5</v>
      </c>
      <c r="D367" s="1">
        <v>3</v>
      </c>
      <c r="E367" s="1">
        <v>3.5</v>
      </c>
      <c r="F367" s="1">
        <v>3.5</v>
      </c>
      <c r="G367" s="1">
        <v>3</v>
      </c>
      <c r="H367" s="1">
        <v>1</v>
      </c>
      <c r="I367" s="1">
        <v>2</v>
      </c>
      <c r="J367" s="6">
        <f>VLOOKUP($B367,Matdis!$A$1:$G$800,7,FALSE)</f>
        <v>2</v>
      </c>
      <c r="K367" s="1">
        <v>3.5</v>
      </c>
      <c r="L367" s="1">
        <v>3.5</v>
      </c>
      <c r="M367" s="6">
        <f>VLOOKUP($B367,PSI!$A$1:$G$750,7,FALSE)</f>
        <v>3</v>
      </c>
      <c r="N367" s="6">
        <f>VLOOKUP($B367,Pengling!$A$1:$G$750,7,FALSE)</f>
        <v>4</v>
      </c>
      <c r="O367" s="1">
        <v>3.5</v>
      </c>
      <c r="P367" s="1">
        <v>3.5</v>
      </c>
      <c r="Q367" s="1">
        <v>3</v>
      </c>
      <c r="R367" s="1">
        <v>2</v>
      </c>
      <c r="S367" s="1">
        <v>3.5</v>
      </c>
      <c r="T367" s="1">
        <v>3.5</v>
      </c>
      <c r="U367" s="1">
        <v>2.5</v>
      </c>
      <c r="V367" s="1">
        <v>3.5</v>
      </c>
      <c r="W367" s="6" t="s">
        <v>30</v>
      </c>
      <c r="X367" s="2" t="e">
        <v>#N/A</v>
      </c>
      <c r="Y367" s="2" t="str">
        <f t="shared" si="11"/>
        <v>ERP</v>
      </c>
      <c r="Z367" s="2">
        <v>4</v>
      </c>
      <c r="AA367" s="2">
        <v>3.5</v>
      </c>
      <c r="AB367" s="2">
        <v>4</v>
      </c>
      <c r="AC367" s="2" t="str">
        <f>VLOOKUP(B367,[1]Sheet1!$A$1:$S$370,9,FALSE)</f>
        <v>GRADUATED</v>
      </c>
      <c r="AD367" s="7">
        <f>VLOOKUP(B367,[1]Sheet1!$A$1:$S$370,10,FALSE)</f>
        <v>43651</v>
      </c>
      <c r="AE367" s="2" t="str">
        <f t="shared" si="12"/>
        <v>TEPAT WAKTU</v>
      </c>
    </row>
    <row r="368" spans="1:31" ht="15" customHeight="1">
      <c r="A368" s="1">
        <v>876</v>
      </c>
      <c r="B368" s="3">
        <v>1202154363</v>
      </c>
      <c r="C368" s="2">
        <v>3</v>
      </c>
      <c r="D368" s="1">
        <v>3.5</v>
      </c>
      <c r="E368" s="1">
        <v>3.5</v>
      </c>
      <c r="F368" s="1">
        <v>3.5</v>
      </c>
      <c r="G368" s="1">
        <v>4</v>
      </c>
      <c r="H368" s="1">
        <v>3.5</v>
      </c>
      <c r="I368" s="1">
        <v>3.5</v>
      </c>
      <c r="J368" s="6">
        <f>VLOOKUP($B368,Matdis!$A$1:$G$800,7,FALSE)</f>
        <v>4</v>
      </c>
      <c r="K368" s="1">
        <v>4</v>
      </c>
      <c r="L368" s="1">
        <v>3.5</v>
      </c>
      <c r="M368" s="6">
        <f>VLOOKUP($B368,PSI!$A$1:$G$750,7,FALSE)</f>
        <v>3.5</v>
      </c>
      <c r="N368" s="6">
        <f>VLOOKUP($B368,Pengling!$A$1:$G$750,7,FALSE)</f>
        <v>4</v>
      </c>
      <c r="O368" s="1">
        <v>4</v>
      </c>
      <c r="P368" s="1">
        <v>4</v>
      </c>
      <c r="Q368" s="1">
        <v>4</v>
      </c>
      <c r="R368" s="1">
        <v>4</v>
      </c>
      <c r="S368" s="1">
        <v>3.5</v>
      </c>
      <c r="T368" s="1">
        <v>3.5</v>
      </c>
      <c r="U368" s="1">
        <v>4</v>
      </c>
      <c r="V368" s="1">
        <v>4</v>
      </c>
      <c r="W368" s="6" t="s">
        <v>30</v>
      </c>
      <c r="X368" s="2" t="e">
        <v>#N/A</v>
      </c>
      <c r="Y368" s="2" t="str">
        <f t="shared" si="11"/>
        <v>ERP</v>
      </c>
      <c r="Z368" s="2">
        <v>4</v>
      </c>
      <c r="AA368" s="2">
        <v>4</v>
      </c>
      <c r="AB368" s="2">
        <v>4</v>
      </c>
      <c r="AC368" s="2" t="str">
        <f>VLOOKUP(B368,[1]Sheet1!$A$1:$S$370,9,FALSE)</f>
        <v>GRADUATED</v>
      </c>
      <c r="AD368" s="7">
        <f>VLOOKUP(B368,[1]Sheet1!$A$1:$S$370,10,FALSE)</f>
        <v>43651</v>
      </c>
      <c r="AE368" s="2" t="str">
        <f t="shared" si="12"/>
        <v>TEPAT WAKTU</v>
      </c>
    </row>
    <row r="369" spans="1:31" ht="15" customHeight="1">
      <c r="A369" s="1">
        <v>877</v>
      </c>
      <c r="B369" s="3">
        <v>1202154374</v>
      </c>
      <c r="C369" s="2" t="e">
        <v>#N/A</v>
      </c>
      <c r="D369" s="1" t="e">
        <v>#N/A</v>
      </c>
      <c r="E369" s="1" t="e">
        <v>#N/A</v>
      </c>
      <c r="F369" s="1" t="e">
        <v>#N/A</v>
      </c>
      <c r="G369" s="1" t="e">
        <v>#N/A</v>
      </c>
      <c r="H369" s="1" t="e">
        <v>#N/A</v>
      </c>
      <c r="I369" s="1" t="e">
        <v>#N/A</v>
      </c>
      <c r="J369" s="6" t="e">
        <f>VLOOKUP($B369,Matdis!$A$1:$G$800,7,FALSE)</f>
        <v>#N/A</v>
      </c>
      <c r="K369" s="1" t="e">
        <v>#N/A</v>
      </c>
      <c r="L369" s="1" t="e">
        <v>#N/A</v>
      </c>
      <c r="M369" s="6">
        <f>VLOOKUP($B369,PSI!$A$1:$G$750,7,FALSE)</f>
        <v>3</v>
      </c>
      <c r="N369" s="6" t="e">
        <f>VLOOKUP($B369,Pengling!$A$1:$G$750,7,FALSE)</f>
        <v>#N/A</v>
      </c>
      <c r="O369" s="1" t="e">
        <v>#N/A</v>
      </c>
      <c r="P369" s="1" t="e">
        <v>#N/A</v>
      </c>
      <c r="Q369" s="1" t="e">
        <v>#N/A</v>
      </c>
      <c r="R369" s="1" t="e">
        <v>#N/A</v>
      </c>
      <c r="S369" s="1" t="e">
        <v>#N/A</v>
      </c>
      <c r="T369" s="1" t="e">
        <v>#N/A</v>
      </c>
      <c r="U369" s="1" t="e">
        <v>#N/A</v>
      </c>
      <c r="V369" s="1" t="e">
        <v>#N/A</v>
      </c>
      <c r="W369" s="2" t="e">
        <v>#N/A</v>
      </c>
      <c r="X369" s="2" t="e">
        <v>#N/A</v>
      </c>
      <c r="Y369" s="2" t="e">
        <f t="shared" si="11"/>
        <v>#N/A</v>
      </c>
      <c r="Z369" s="2" t="e">
        <v>#N/A</v>
      </c>
      <c r="AA369" s="2" t="e">
        <v>#N/A</v>
      </c>
      <c r="AB369" s="2" t="e">
        <v>#N/A</v>
      </c>
      <c r="AC369" s="2" t="str">
        <f>VLOOKUP(B369,[1]Sheet1!$A$1:$S$370,9,FALSE)</f>
        <v>RESIGN</v>
      </c>
      <c r="AD369" s="2" t="e">
        <v>#N/A</v>
      </c>
      <c r="AE369" s="2" t="e">
        <f t="shared" si="12"/>
        <v>#N/A</v>
      </c>
    </row>
    <row r="370" spans="1:31" ht="15" customHeight="1">
      <c r="A370" s="1">
        <v>878</v>
      </c>
      <c r="B370" s="3">
        <v>1202154377</v>
      </c>
      <c r="C370" s="2">
        <v>2.5</v>
      </c>
      <c r="D370" s="1">
        <v>2.5</v>
      </c>
      <c r="E370" s="1">
        <v>3.5</v>
      </c>
      <c r="F370" s="1">
        <v>3</v>
      </c>
      <c r="G370" s="1">
        <v>3.5</v>
      </c>
      <c r="H370" s="1">
        <v>3.5</v>
      </c>
      <c r="I370" s="1">
        <v>2</v>
      </c>
      <c r="J370" s="6">
        <f>VLOOKUP($B370,Matdis!$A$1:$G$800,7,FALSE)</f>
        <v>1</v>
      </c>
      <c r="K370" s="1">
        <v>2.5</v>
      </c>
      <c r="L370" s="1">
        <v>2.5</v>
      </c>
      <c r="M370" s="6">
        <f>VLOOKUP($B370,PSI!$A$1:$G$750,7,FALSE)</f>
        <v>3.5</v>
      </c>
      <c r="N370" s="6">
        <f>VLOOKUP($B370,Pengling!$A$1:$G$750,7,FALSE)</f>
        <v>4</v>
      </c>
      <c r="O370" s="1">
        <v>2.5</v>
      </c>
      <c r="P370" s="1">
        <v>3.5</v>
      </c>
      <c r="Q370" s="1">
        <v>2.5</v>
      </c>
      <c r="R370" s="1">
        <v>3</v>
      </c>
      <c r="S370" s="1">
        <v>2.5</v>
      </c>
      <c r="T370" s="1">
        <v>3.5</v>
      </c>
      <c r="U370" s="1">
        <v>3.5</v>
      </c>
      <c r="V370" s="1">
        <v>3</v>
      </c>
      <c r="W370" s="6" t="s">
        <v>34</v>
      </c>
      <c r="X370" s="2" t="e">
        <v>#N/A</v>
      </c>
      <c r="Y370" s="2" t="str">
        <f t="shared" si="11"/>
        <v>ISM</v>
      </c>
      <c r="Z370" s="2">
        <v>4</v>
      </c>
      <c r="AA370" s="2">
        <v>3.5</v>
      </c>
      <c r="AB370" s="2">
        <v>3</v>
      </c>
      <c r="AC370" s="2" t="str">
        <f>VLOOKUP(B370,[1]Sheet1!$A$1:$S$370,9,FALSE)</f>
        <v>GRADUATED</v>
      </c>
      <c r="AD370" s="7">
        <f>VLOOKUP(B370,[1]Sheet1!$A$1:$S$370,10,FALSE)</f>
        <v>43693</v>
      </c>
      <c r="AE370" s="2" t="str">
        <f t="shared" si="12"/>
        <v>TEPAT WAKTU</v>
      </c>
    </row>
    <row r="371" spans="1:31" ht="15" customHeight="1">
      <c r="A371" s="1">
        <v>879</v>
      </c>
      <c r="B371" s="3">
        <v>1202154378</v>
      </c>
      <c r="C371" s="2">
        <v>2.5</v>
      </c>
      <c r="D371" s="1">
        <v>3</v>
      </c>
      <c r="E371" s="1">
        <v>3.5</v>
      </c>
      <c r="F371" s="1">
        <v>3</v>
      </c>
      <c r="G371" s="1">
        <v>4</v>
      </c>
      <c r="H371" s="1">
        <v>3</v>
      </c>
      <c r="I371" s="1">
        <v>3</v>
      </c>
      <c r="J371" s="6">
        <f>VLOOKUP($B371,Matdis!$A$1:$G$800,7,FALSE)</f>
        <v>3.5</v>
      </c>
      <c r="K371" s="1">
        <v>3.5</v>
      </c>
      <c r="L371" s="1">
        <v>3.5</v>
      </c>
      <c r="M371" s="6">
        <f>VLOOKUP($B371,PSI!$A$1:$G$750,7,FALSE)</f>
        <v>3.5</v>
      </c>
      <c r="N371" s="6">
        <f>VLOOKUP($B371,Pengling!$A$1:$G$750,7,FALSE)</f>
        <v>4</v>
      </c>
      <c r="O371" s="1">
        <v>4</v>
      </c>
      <c r="P371" s="1">
        <v>3.5</v>
      </c>
      <c r="Q371" s="1">
        <v>2.5</v>
      </c>
      <c r="R371" s="1">
        <v>3</v>
      </c>
      <c r="S371" s="1">
        <v>2.5</v>
      </c>
      <c r="T371" s="1">
        <v>3.5</v>
      </c>
      <c r="U371" s="1">
        <v>3.5</v>
      </c>
      <c r="V371" s="1">
        <v>4</v>
      </c>
      <c r="W371" s="2" t="s">
        <v>16</v>
      </c>
      <c r="X371" s="2" t="e">
        <v>#N/A</v>
      </c>
      <c r="Y371" s="2" t="str">
        <f t="shared" si="11"/>
        <v>EA</v>
      </c>
      <c r="Z371" s="2">
        <v>4</v>
      </c>
      <c r="AA371" s="2">
        <v>3.5</v>
      </c>
      <c r="AB371" s="2">
        <v>4</v>
      </c>
      <c r="AC371" s="2" t="str">
        <f>VLOOKUP(B371,[1]Sheet1!$A$1:$S$370,9,FALSE)</f>
        <v>GRADUATED</v>
      </c>
      <c r="AD371" s="7">
        <f>VLOOKUP(B371,[1]Sheet1!$A$1:$S$370,10,FALSE)</f>
        <v>43651</v>
      </c>
      <c r="AE371" s="2" t="str">
        <f t="shared" si="12"/>
        <v>TEPAT WAKTU</v>
      </c>
    </row>
    <row r="372" spans="1:31" ht="15" customHeight="1">
      <c r="A372" s="1">
        <v>880</v>
      </c>
      <c r="B372" s="3">
        <v>1202154380</v>
      </c>
      <c r="C372" s="2">
        <v>3.5</v>
      </c>
      <c r="D372" s="1">
        <v>2.5</v>
      </c>
      <c r="E372" s="1">
        <v>3</v>
      </c>
      <c r="F372" s="1">
        <v>3</v>
      </c>
      <c r="G372" s="1">
        <v>3.5</v>
      </c>
      <c r="H372" s="1">
        <v>3.5</v>
      </c>
      <c r="I372" s="1">
        <v>3.5</v>
      </c>
      <c r="J372" s="6">
        <f>VLOOKUP($B372,Matdis!$A$1:$G$800,7,FALSE)</f>
        <v>4</v>
      </c>
      <c r="K372" s="1">
        <v>3.5</v>
      </c>
      <c r="L372" s="1">
        <v>4</v>
      </c>
      <c r="M372" s="6">
        <f>VLOOKUP($B372,PSI!$A$1:$G$750,7,FALSE)</f>
        <v>3</v>
      </c>
      <c r="N372" s="6">
        <f>VLOOKUP($B372,Pengling!$A$1:$G$750,7,FALSE)</f>
        <v>3.5</v>
      </c>
      <c r="O372" s="1">
        <v>3.5</v>
      </c>
      <c r="P372" s="1">
        <v>4</v>
      </c>
      <c r="Q372" s="1">
        <v>3</v>
      </c>
      <c r="R372" s="1">
        <v>3.5</v>
      </c>
      <c r="S372" s="1">
        <v>3.5</v>
      </c>
      <c r="T372" s="1">
        <v>3.5</v>
      </c>
      <c r="U372" s="1">
        <v>3.5</v>
      </c>
      <c r="V372" s="1">
        <v>3.5</v>
      </c>
      <c r="W372" s="2" t="s">
        <v>16</v>
      </c>
      <c r="X372" s="2" t="e">
        <v>#N/A</v>
      </c>
      <c r="Y372" s="2" t="str">
        <f t="shared" si="11"/>
        <v>EA</v>
      </c>
      <c r="Z372" s="2">
        <v>4</v>
      </c>
      <c r="AA372" s="2">
        <v>4</v>
      </c>
      <c r="AB372" s="2">
        <v>3.5</v>
      </c>
      <c r="AC372" s="2" t="e">
        <f>VLOOKUP(B372,[1]Sheet1!$A$1:$S$370,9,FALSE)</f>
        <v>#N/A</v>
      </c>
      <c r="AD372" s="7" t="e">
        <f>VLOOKUP(B372,[1]Sheet1!$A$1:$S$370,10,FALSE)</f>
        <v>#N/A</v>
      </c>
      <c r="AE372" s="2" t="e">
        <f t="shared" si="12"/>
        <v>#N/A</v>
      </c>
    </row>
  </sheetData>
  <autoFilter ref="W1:W372" xr:uid="{00000000-0009-0000-0000-000000000000}"/>
  <mergeCells count="10">
    <mergeCell ref="A1:A2"/>
    <mergeCell ref="B1:B2"/>
    <mergeCell ref="C1:V1"/>
    <mergeCell ref="W1:W2"/>
    <mergeCell ref="X1:X2"/>
    <mergeCell ref="AC1:AC2"/>
    <mergeCell ref="AD1:AD2"/>
    <mergeCell ref="AE1:AE2"/>
    <mergeCell ref="Y1:Y2"/>
    <mergeCell ref="Z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78AD-98DD-433E-B5BC-2F8F4376DF3D}">
  <sheetPr filterMode="1"/>
  <dimension ref="A2:G4267"/>
  <sheetViews>
    <sheetView workbookViewId="0">
      <selection activeCell="C721" sqref="C721"/>
    </sheetView>
  </sheetViews>
  <sheetFormatPr defaultRowHeight="14.4"/>
  <cols>
    <col min="1" max="1" width="11" bestFit="1" customWidth="1"/>
    <col min="3" max="3" width="68" bestFit="1" customWidth="1"/>
  </cols>
  <sheetData>
    <row r="2" spans="1:7" ht="16.5" hidden="1" customHeight="1">
      <c r="A2" s="16">
        <v>1202150005</v>
      </c>
      <c r="B2" s="16" t="s">
        <v>40</v>
      </c>
      <c r="C2" s="16" t="s">
        <v>41</v>
      </c>
      <c r="D2" s="16">
        <v>2</v>
      </c>
      <c r="E2" s="16">
        <v>1</v>
      </c>
      <c r="F2" s="16" t="s">
        <v>42</v>
      </c>
      <c r="G2" s="16">
        <v>3.5</v>
      </c>
    </row>
    <row r="3" spans="1:7" ht="16.5" hidden="1" customHeight="1">
      <c r="A3" s="16">
        <v>1202150005</v>
      </c>
      <c r="B3" s="16" t="s">
        <v>44</v>
      </c>
      <c r="C3" s="16" t="s">
        <v>45</v>
      </c>
      <c r="D3" s="16">
        <v>3</v>
      </c>
      <c r="E3" s="16">
        <v>1</v>
      </c>
      <c r="F3" s="16" t="s">
        <v>46</v>
      </c>
      <c r="G3" s="16">
        <v>2</v>
      </c>
    </row>
    <row r="4" spans="1:7" ht="16.5" hidden="1" customHeight="1">
      <c r="A4" s="16">
        <v>1202150005</v>
      </c>
      <c r="B4" s="16" t="s">
        <v>47</v>
      </c>
      <c r="C4" s="16" t="s">
        <v>48</v>
      </c>
      <c r="D4" s="16">
        <v>1</v>
      </c>
      <c r="E4" s="16">
        <v>1</v>
      </c>
      <c r="F4" s="16" t="s">
        <v>49</v>
      </c>
      <c r="G4" s="16">
        <v>4</v>
      </c>
    </row>
    <row r="5" spans="1:7" ht="16.5" hidden="1" customHeight="1">
      <c r="A5" s="16">
        <v>1202150005</v>
      </c>
      <c r="B5" s="16" t="s">
        <v>50</v>
      </c>
      <c r="C5" s="16" t="s">
        <v>51</v>
      </c>
      <c r="D5" s="16">
        <v>2</v>
      </c>
      <c r="E5" s="16">
        <v>1</v>
      </c>
      <c r="F5" s="16" t="s">
        <v>52</v>
      </c>
      <c r="G5" s="16">
        <v>3</v>
      </c>
    </row>
    <row r="6" spans="1:7" ht="16.5" hidden="1" customHeight="1">
      <c r="A6" s="16">
        <v>1202150005</v>
      </c>
      <c r="B6" s="16" t="s">
        <v>53</v>
      </c>
      <c r="C6" s="16" t="s">
        <v>54</v>
      </c>
      <c r="D6" s="16">
        <v>3</v>
      </c>
      <c r="E6" s="16">
        <v>1</v>
      </c>
      <c r="F6" s="16" t="s">
        <v>55</v>
      </c>
      <c r="G6" s="16">
        <v>2.5</v>
      </c>
    </row>
    <row r="7" spans="1:7" ht="16.5" hidden="1" customHeight="1">
      <c r="A7" s="16">
        <v>1202150005</v>
      </c>
      <c r="B7" s="16" t="s">
        <v>56</v>
      </c>
      <c r="C7" s="16" t="s">
        <v>57</v>
      </c>
      <c r="D7" s="16">
        <v>4</v>
      </c>
      <c r="E7" s="16">
        <v>1</v>
      </c>
      <c r="F7" s="16" t="s">
        <v>58</v>
      </c>
      <c r="G7" s="16">
        <v>1</v>
      </c>
    </row>
    <row r="8" spans="1:7" ht="16.5" hidden="1" customHeight="1">
      <c r="A8" s="16">
        <v>1202150005</v>
      </c>
      <c r="B8" s="16" t="s">
        <v>59</v>
      </c>
      <c r="C8" s="16" t="s">
        <v>60</v>
      </c>
      <c r="D8" s="16">
        <v>3</v>
      </c>
      <c r="E8" s="16">
        <v>1</v>
      </c>
      <c r="F8" s="16" t="s">
        <v>58</v>
      </c>
      <c r="G8" s="16">
        <v>1</v>
      </c>
    </row>
    <row r="9" spans="1:7" ht="16.5" hidden="1" customHeight="1">
      <c r="A9" s="16">
        <v>1202150005</v>
      </c>
      <c r="B9" s="16" t="s">
        <v>61</v>
      </c>
      <c r="C9" s="16" t="s">
        <v>62</v>
      </c>
      <c r="D9" s="16">
        <v>2</v>
      </c>
      <c r="E9" s="16">
        <v>2</v>
      </c>
      <c r="F9" s="16" t="s">
        <v>55</v>
      </c>
      <c r="G9" s="16">
        <v>2.5</v>
      </c>
    </row>
    <row r="10" spans="1:7" ht="16.5" hidden="1" customHeight="1">
      <c r="A10" s="16">
        <v>1202150005</v>
      </c>
      <c r="B10" s="16" t="s">
        <v>63</v>
      </c>
      <c r="C10" s="16" t="s">
        <v>64</v>
      </c>
      <c r="D10" s="16">
        <v>3</v>
      </c>
      <c r="E10" s="16">
        <v>2</v>
      </c>
      <c r="F10" s="16" t="s">
        <v>46</v>
      </c>
      <c r="G10" s="16">
        <v>2</v>
      </c>
    </row>
    <row r="11" spans="1:7" ht="16.5" hidden="1" customHeight="1">
      <c r="A11" s="16">
        <v>1202150005</v>
      </c>
      <c r="B11" s="16" t="s">
        <v>65</v>
      </c>
      <c r="C11" s="16" t="s">
        <v>66</v>
      </c>
      <c r="D11" s="16">
        <v>1</v>
      </c>
      <c r="E11" s="16">
        <v>2</v>
      </c>
      <c r="F11" s="16" t="s">
        <v>49</v>
      </c>
      <c r="G11" s="16">
        <v>4</v>
      </c>
    </row>
    <row r="12" spans="1:7" ht="16.5" hidden="1" customHeight="1">
      <c r="A12" s="16">
        <v>1202150005</v>
      </c>
      <c r="B12" s="16" t="s">
        <v>67</v>
      </c>
      <c r="C12" s="16" t="s">
        <v>68</v>
      </c>
      <c r="D12" s="16">
        <v>2</v>
      </c>
      <c r="E12" s="16">
        <v>2</v>
      </c>
      <c r="F12" s="16" t="s">
        <v>49</v>
      </c>
      <c r="G12" s="16">
        <v>4</v>
      </c>
    </row>
    <row r="13" spans="1:7" ht="16.5" hidden="1" customHeight="1">
      <c r="A13" s="16">
        <v>1202150005</v>
      </c>
      <c r="B13" s="16" t="s">
        <v>69</v>
      </c>
      <c r="C13" s="16" t="s">
        <v>70</v>
      </c>
      <c r="D13" s="16">
        <v>2</v>
      </c>
      <c r="E13" s="16">
        <v>2</v>
      </c>
      <c r="F13" s="16" t="s">
        <v>55</v>
      </c>
      <c r="G13" s="16">
        <v>2.5</v>
      </c>
    </row>
    <row r="14" spans="1:7" ht="16.5" hidden="1" customHeight="1">
      <c r="A14" s="16">
        <v>1202150005</v>
      </c>
      <c r="B14" s="16" t="s">
        <v>71</v>
      </c>
      <c r="C14" s="16" t="s">
        <v>72</v>
      </c>
      <c r="D14" s="16">
        <v>3</v>
      </c>
      <c r="E14" s="16">
        <v>2</v>
      </c>
      <c r="F14" s="16" t="s">
        <v>55</v>
      </c>
      <c r="G14" s="16">
        <v>2.5</v>
      </c>
    </row>
    <row r="15" spans="1:7" ht="16.5" hidden="1" customHeight="1">
      <c r="A15" s="16">
        <v>1202150005</v>
      </c>
      <c r="B15" s="16" t="s">
        <v>73</v>
      </c>
      <c r="C15" s="16" t="s">
        <v>74</v>
      </c>
      <c r="D15" s="16">
        <v>1</v>
      </c>
      <c r="E15" s="16">
        <v>2</v>
      </c>
      <c r="F15" s="16" t="s">
        <v>52</v>
      </c>
      <c r="G15" s="16">
        <v>3</v>
      </c>
    </row>
    <row r="16" spans="1:7" ht="16.5" hidden="1" customHeight="1">
      <c r="A16" s="16">
        <v>1202150005</v>
      </c>
      <c r="B16" s="16" t="s">
        <v>75</v>
      </c>
      <c r="C16" s="16" t="s">
        <v>76</v>
      </c>
      <c r="D16" s="16">
        <v>4</v>
      </c>
      <c r="E16" s="16">
        <v>2</v>
      </c>
      <c r="F16" s="16" t="s">
        <v>58</v>
      </c>
      <c r="G16" s="16">
        <v>1</v>
      </c>
    </row>
    <row r="17" spans="1:7" ht="16.5" hidden="1" customHeight="1">
      <c r="A17" s="16">
        <v>1202150005</v>
      </c>
      <c r="B17" s="16" t="s">
        <v>77</v>
      </c>
      <c r="C17" s="16" t="s">
        <v>78</v>
      </c>
      <c r="D17" s="16">
        <v>2</v>
      </c>
      <c r="E17" s="16">
        <v>1</v>
      </c>
      <c r="F17" s="16" t="s">
        <v>42</v>
      </c>
      <c r="G17" s="16">
        <v>3.5</v>
      </c>
    </row>
    <row r="18" spans="1:7" ht="16.5" hidden="1" customHeight="1">
      <c r="A18" s="16">
        <v>1202150005</v>
      </c>
      <c r="B18" s="16" t="s">
        <v>79</v>
      </c>
      <c r="C18" s="16" t="s">
        <v>80</v>
      </c>
      <c r="D18" s="16">
        <v>3</v>
      </c>
      <c r="E18" s="16">
        <v>1</v>
      </c>
      <c r="F18" s="16" t="s">
        <v>46</v>
      </c>
      <c r="G18" s="16">
        <v>2</v>
      </c>
    </row>
    <row r="19" spans="1:7" ht="16.5" hidden="1" customHeight="1">
      <c r="A19" s="16">
        <v>1202150005</v>
      </c>
      <c r="B19" s="16" t="s">
        <v>81</v>
      </c>
      <c r="C19" s="16" t="s">
        <v>82</v>
      </c>
      <c r="D19" s="16">
        <v>3</v>
      </c>
      <c r="E19" s="16">
        <v>1</v>
      </c>
      <c r="F19" s="16" t="s">
        <v>83</v>
      </c>
      <c r="G19" s="16">
        <v>0</v>
      </c>
    </row>
    <row r="20" spans="1:7" ht="16.5" hidden="1" customHeight="1">
      <c r="A20" s="16">
        <v>1202150005</v>
      </c>
      <c r="B20" s="16" t="s">
        <v>86</v>
      </c>
      <c r="C20" s="16" t="s">
        <v>87</v>
      </c>
      <c r="D20" s="16">
        <v>4</v>
      </c>
      <c r="E20" s="16">
        <v>1</v>
      </c>
      <c r="F20" s="16" t="s">
        <v>83</v>
      </c>
      <c r="G20" s="16">
        <v>0</v>
      </c>
    </row>
    <row r="21" spans="1:7" ht="16.5" hidden="1" customHeight="1">
      <c r="A21" s="16">
        <v>1202150005</v>
      </c>
      <c r="B21" s="16" t="s">
        <v>88</v>
      </c>
      <c r="C21" s="16" t="s">
        <v>89</v>
      </c>
      <c r="D21" s="16">
        <v>4</v>
      </c>
      <c r="E21" s="16">
        <v>1</v>
      </c>
      <c r="F21" s="16" t="s">
        <v>46</v>
      </c>
      <c r="G21" s="16">
        <v>2</v>
      </c>
    </row>
    <row r="22" spans="1:7" ht="16.5" hidden="1" customHeight="1">
      <c r="A22" s="16">
        <v>1202150005</v>
      </c>
      <c r="B22" s="16" t="s">
        <v>90</v>
      </c>
      <c r="C22" s="16" t="s">
        <v>91</v>
      </c>
      <c r="D22" s="16">
        <v>3</v>
      </c>
      <c r="E22" s="16">
        <v>1</v>
      </c>
      <c r="F22" s="16" t="s">
        <v>46</v>
      </c>
      <c r="G22" s="16">
        <v>2</v>
      </c>
    </row>
    <row r="23" spans="1:7" ht="16.5" hidden="1" customHeight="1">
      <c r="A23" s="16">
        <v>1202150005</v>
      </c>
      <c r="B23" s="16" t="s">
        <v>92</v>
      </c>
      <c r="C23" s="16" t="s">
        <v>93</v>
      </c>
      <c r="D23" s="16">
        <v>3</v>
      </c>
      <c r="E23" s="16">
        <v>2</v>
      </c>
      <c r="F23" s="16" t="s">
        <v>42</v>
      </c>
      <c r="G23" s="16">
        <v>3.5</v>
      </c>
    </row>
    <row r="24" spans="1:7" ht="16.5" hidden="1" customHeight="1">
      <c r="A24" s="16">
        <v>1202150005</v>
      </c>
      <c r="B24" s="16" t="s">
        <v>94</v>
      </c>
      <c r="C24" s="16" t="s">
        <v>95</v>
      </c>
      <c r="D24" s="16">
        <v>3</v>
      </c>
      <c r="E24" s="16">
        <v>2</v>
      </c>
      <c r="F24" s="16" t="s">
        <v>58</v>
      </c>
      <c r="G24" s="16">
        <v>1</v>
      </c>
    </row>
    <row r="25" spans="1:7" ht="16.5" hidden="1" customHeight="1">
      <c r="A25" s="16">
        <v>1202150005</v>
      </c>
      <c r="B25" s="16" t="s">
        <v>96</v>
      </c>
      <c r="C25" s="16" t="s">
        <v>97</v>
      </c>
      <c r="D25" s="16">
        <v>4</v>
      </c>
      <c r="E25" s="16">
        <v>2</v>
      </c>
      <c r="F25" s="16" t="s">
        <v>58</v>
      </c>
      <c r="G25" s="16">
        <v>1</v>
      </c>
    </row>
    <row r="26" spans="1:7" ht="16.5" hidden="1" customHeight="1">
      <c r="A26" s="16">
        <v>1202150005</v>
      </c>
      <c r="B26" s="16" t="s">
        <v>98</v>
      </c>
      <c r="C26" s="16" t="s">
        <v>99</v>
      </c>
      <c r="D26" s="16">
        <v>4</v>
      </c>
      <c r="E26" s="16">
        <v>2</v>
      </c>
      <c r="F26" s="16" t="s">
        <v>46</v>
      </c>
      <c r="G26" s="16">
        <v>2</v>
      </c>
    </row>
    <row r="27" spans="1:7" ht="16.5" hidden="1" customHeight="1">
      <c r="A27" s="16">
        <v>1202150005</v>
      </c>
      <c r="B27" s="16" t="s">
        <v>100</v>
      </c>
      <c r="C27" s="16" t="s">
        <v>101</v>
      </c>
      <c r="D27" s="16">
        <v>3</v>
      </c>
      <c r="E27" s="16">
        <v>2</v>
      </c>
      <c r="F27" s="16" t="s">
        <v>55</v>
      </c>
      <c r="G27" s="16">
        <v>2.5</v>
      </c>
    </row>
    <row r="28" spans="1:7" ht="16.5" hidden="1" customHeight="1">
      <c r="A28" s="16">
        <v>1202150005</v>
      </c>
      <c r="B28" s="16" t="s">
        <v>102</v>
      </c>
      <c r="C28" s="16" t="s">
        <v>103</v>
      </c>
      <c r="D28" s="16">
        <v>3</v>
      </c>
      <c r="E28" s="16">
        <v>2</v>
      </c>
      <c r="F28" s="16" t="s">
        <v>46</v>
      </c>
      <c r="G28" s="16">
        <v>2</v>
      </c>
    </row>
    <row r="29" spans="1:7" ht="16.5" hidden="1" customHeight="1">
      <c r="A29" s="16">
        <v>1202150005</v>
      </c>
      <c r="B29" s="16" t="s">
        <v>81</v>
      </c>
      <c r="C29" s="16" t="s">
        <v>82</v>
      </c>
      <c r="D29" s="16">
        <v>3</v>
      </c>
      <c r="E29" s="16">
        <v>1</v>
      </c>
      <c r="F29" s="16" t="s">
        <v>83</v>
      </c>
      <c r="G29" s="16">
        <v>0</v>
      </c>
    </row>
    <row r="30" spans="1:7" ht="16.5" hidden="1" customHeight="1">
      <c r="A30" s="16">
        <v>1202150005</v>
      </c>
      <c r="B30" s="16" t="s">
        <v>81</v>
      </c>
      <c r="C30" s="16" t="s">
        <v>82</v>
      </c>
      <c r="D30" s="16">
        <v>3</v>
      </c>
      <c r="E30" s="16">
        <v>1</v>
      </c>
    </row>
    <row r="31" spans="1:7" ht="16.5" hidden="1" customHeight="1">
      <c r="A31" s="16">
        <v>1202150005</v>
      </c>
      <c r="B31" s="16" t="s">
        <v>104</v>
      </c>
      <c r="C31" s="16" t="s">
        <v>87</v>
      </c>
      <c r="D31" s="16">
        <v>4</v>
      </c>
      <c r="E31" s="16">
        <v>1</v>
      </c>
      <c r="F31" s="16" t="s">
        <v>83</v>
      </c>
      <c r="G31" s="16">
        <v>0</v>
      </c>
    </row>
    <row r="32" spans="1:7" ht="16.5" hidden="1" customHeight="1">
      <c r="A32" s="16">
        <v>1202150005</v>
      </c>
      <c r="B32" s="16" t="s">
        <v>104</v>
      </c>
      <c r="C32" s="16" t="s">
        <v>87</v>
      </c>
      <c r="D32" s="16">
        <v>4</v>
      </c>
      <c r="E32" s="16">
        <v>1</v>
      </c>
    </row>
    <row r="33" spans="1:7" ht="16.5" hidden="1" customHeight="1">
      <c r="A33" s="16">
        <v>1202150005</v>
      </c>
      <c r="B33" s="16" t="s">
        <v>105</v>
      </c>
      <c r="C33" s="16" t="s">
        <v>106</v>
      </c>
      <c r="D33" s="16">
        <v>3</v>
      </c>
      <c r="E33" s="16">
        <v>1</v>
      </c>
      <c r="F33" s="16" t="s">
        <v>46</v>
      </c>
      <c r="G33" s="16">
        <v>2</v>
      </c>
    </row>
    <row r="34" spans="1:7" ht="16.5" hidden="1" customHeight="1">
      <c r="A34" s="16">
        <v>1202150005</v>
      </c>
      <c r="B34" s="16" t="s">
        <v>105</v>
      </c>
      <c r="C34" s="16" t="s">
        <v>106</v>
      </c>
      <c r="D34" s="16">
        <v>3</v>
      </c>
      <c r="E34" s="16">
        <v>1</v>
      </c>
    </row>
    <row r="35" spans="1:7" ht="16.5" hidden="1" customHeight="1">
      <c r="A35" s="16">
        <v>1202150005</v>
      </c>
      <c r="B35" s="16" t="s">
        <v>107</v>
      </c>
      <c r="C35" s="16" t="s">
        <v>108</v>
      </c>
      <c r="D35" s="16">
        <v>4</v>
      </c>
      <c r="E35" s="16">
        <v>1</v>
      </c>
      <c r="F35" s="16" t="s">
        <v>58</v>
      </c>
      <c r="G35" s="16">
        <v>1</v>
      </c>
    </row>
    <row r="36" spans="1:7" ht="16.5" hidden="1" customHeight="1">
      <c r="A36" s="16">
        <v>1202150005</v>
      </c>
      <c r="B36" s="16" t="s">
        <v>109</v>
      </c>
      <c r="C36" s="16" t="s">
        <v>110</v>
      </c>
      <c r="D36" s="16">
        <v>3</v>
      </c>
      <c r="E36" s="16">
        <v>1</v>
      </c>
      <c r="F36" s="16" t="s">
        <v>46</v>
      </c>
      <c r="G36" s="16">
        <v>2</v>
      </c>
    </row>
    <row r="37" spans="1:7" ht="16.5" hidden="1" customHeight="1">
      <c r="A37" s="16">
        <v>1202150005</v>
      </c>
      <c r="B37" s="16" t="s">
        <v>109</v>
      </c>
      <c r="C37" s="16" t="s">
        <v>110</v>
      </c>
      <c r="D37" s="16">
        <v>3</v>
      </c>
      <c r="E37" s="16">
        <v>1</v>
      </c>
    </row>
    <row r="38" spans="1:7" ht="16.5" hidden="1" customHeight="1">
      <c r="A38" s="16">
        <v>1202150005</v>
      </c>
      <c r="B38" s="16" t="s">
        <v>111</v>
      </c>
      <c r="C38" s="16" t="s">
        <v>112</v>
      </c>
      <c r="D38" s="16">
        <v>3</v>
      </c>
      <c r="E38" s="16">
        <v>1</v>
      </c>
      <c r="F38" s="16" t="s">
        <v>58</v>
      </c>
      <c r="G38" s="16">
        <v>1</v>
      </c>
    </row>
    <row r="39" spans="1:7" ht="16.5" hidden="1" customHeight="1">
      <c r="A39" s="16">
        <v>1202150005</v>
      </c>
      <c r="B39" s="16" t="s">
        <v>111</v>
      </c>
      <c r="C39" s="16" t="s">
        <v>112</v>
      </c>
      <c r="D39" s="16">
        <v>3</v>
      </c>
      <c r="E39" s="16">
        <v>1</v>
      </c>
    </row>
    <row r="40" spans="1:7" ht="16.5" hidden="1" customHeight="1">
      <c r="A40" s="16">
        <v>1202150005</v>
      </c>
      <c r="B40" s="16" t="s">
        <v>113</v>
      </c>
      <c r="C40" s="16" t="s">
        <v>114</v>
      </c>
      <c r="D40" s="16">
        <v>3</v>
      </c>
      <c r="E40" s="16">
        <v>2</v>
      </c>
      <c r="F40" s="16" t="s">
        <v>46</v>
      </c>
      <c r="G40" s="16">
        <v>2</v>
      </c>
    </row>
    <row r="41" spans="1:7" ht="16.5" hidden="1" customHeight="1">
      <c r="A41" s="16">
        <v>1202150005</v>
      </c>
      <c r="B41" s="16" t="s">
        <v>115</v>
      </c>
      <c r="C41" s="16" t="s">
        <v>116</v>
      </c>
      <c r="D41" s="16">
        <v>3</v>
      </c>
      <c r="E41" s="16">
        <v>2</v>
      </c>
      <c r="F41" s="16" t="s">
        <v>58</v>
      </c>
      <c r="G41" s="16">
        <v>1</v>
      </c>
    </row>
    <row r="42" spans="1:7" ht="16.5" customHeight="1">
      <c r="A42" s="16">
        <v>1202150005</v>
      </c>
      <c r="B42" s="16" t="s">
        <v>117</v>
      </c>
      <c r="C42" s="16" t="s">
        <v>118</v>
      </c>
      <c r="D42" s="16">
        <v>4</v>
      </c>
      <c r="E42" s="16">
        <v>2</v>
      </c>
      <c r="F42" s="16" t="s">
        <v>58</v>
      </c>
      <c r="G42" s="16">
        <v>1</v>
      </c>
    </row>
    <row r="43" spans="1:7" ht="16.5" hidden="1" customHeight="1">
      <c r="A43" s="16">
        <v>1202150005</v>
      </c>
      <c r="B43" s="16" t="s">
        <v>119</v>
      </c>
      <c r="C43" s="16" t="s">
        <v>120</v>
      </c>
      <c r="D43" s="16">
        <v>4</v>
      </c>
      <c r="E43" s="16">
        <v>2</v>
      </c>
      <c r="F43" s="16" t="s">
        <v>46</v>
      </c>
      <c r="G43" s="16">
        <v>2</v>
      </c>
    </row>
    <row r="44" spans="1:7" ht="16.5" hidden="1" customHeight="1">
      <c r="A44" s="16">
        <v>1202150005</v>
      </c>
      <c r="B44" s="16" t="s">
        <v>121</v>
      </c>
      <c r="C44" s="16" t="s">
        <v>122</v>
      </c>
      <c r="D44" s="16">
        <v>3</v>
      </c>
      <c r="E44" s="16">
        <v>2</v>
      </c>
      <c r="F44" s="16" t="s">
        <v>52</v>
      </c>
      <c r="G44" s="16">
        <v>3</v>
      </c>
    </row>
    <row r="45" spans="1:7" ht="16.5" hidden="1" customHeight="1">
      <c r="A45" s="16">
        <v>1202150005</v>
      </c>
      <c r="B45" s="16" t="s">
        <v>123</v>
      </c>
      <c r="C45" s="16" t="s">
        <v>124</v>
      </c>
      <c r="D45" s="16">
        <v>3</v>
      </c>
      <c r="E45" s="16">
        <v>2</v>
      </c>
      <c r="F45" s="16" t="s">
        <v>58</v>
      </c>
      <c r="G45" s="16">
        <v>1</v>
      </c>
    </row>
    <row r="46" spans="1:7" ht="16.5" hidden="1" customHeight="1">
      <c r="A46" s="16">
        <v>1202150005</v>
      </c>
      <c r="B46" s="16" t="s">
        <v>125</v>
      </c>
      <c r="C46" s="16" t="s">
        <v>126</v>
      </c>
      <c r="D46" s="16">
        <v>3</v>
      </c>
      <c r="E46" s="16">
        <v>1</v>
      </c>
      <c r="F46" s="16" t="s">
        <v>83</v>
      </c>
      <c r="G46" s="16">
        <v>0</v>
      </c>
    </row>
    <row r="47" spans="1:7" ht="16.5" hidden="1" customHeight="1">
      <c r="A47" s="16">
        <v>1202150005</v>
      </c>
      <c r="B47" s="16" t="s">
        <v>127</v>
      </c>
      <c r="C47" s="16" t="s">
        <v>128</v>
      </c>
      <c r="D47" s="16">
        <v>3</v>
      </c>
      <c r="E47" s="16">
        <v>1</v>
      </c>
      <c r="F47" s="16" t="s">
        <v>52</v>
      </c>
      <c r="G47" s="16">
        <v>3</v>
      </c>
    </row>
    <row r="48" spans="1:7" ht="16.5" hidden="1" customHeight="1">
      <c r="A48" s="16">
        <v>1202150005</v>
      </c>
      <c r="B48" s="16" t="s">
        <v>129</v>
      </c>
      <c r="C48" s="16" t="s">
        <v>130</v>
      </c>
      <c r="D48" s="16">
        <v>2</v>
      </c>
      <c r="E48" s="16">
        <v>1</v>
      </c>
      <c r="F48" s="16" t="s">
        <v>83</v>
      </c>
      <c r="G48" s="16">
        <v>0</v>
      </c>
    </row>
    <row r="49" spans="1:7" ht="16.5" hidden="1" customHeight="1">
      <c r="A49" s="16">
        <v>1202150005</v>
      </c>
      <c r="B49" s="16" t="s">
        <v>131</v>
      </c>
      <c r="C49" s="16" t="s">
        <v>132</v>
      </c>
      <c r="D49" s="16">
        <v>3</v>
      </c>
      <c r="E49" s="16">
        <v>1</v>
      </c>
      <c r="F49" s="16" t="s">
        <v>55</v>
      </c>
      <c r="G49" s="16">
        <v>2.5</v>
      </c>
    </row>
    <row r="50" spans="1:7" ht="16.5" hidden="1" customHeight="1">
      <c r="A50" s="16">
        <v>1202150005</v>
      </c>
      <c r="B50" s="16" t="s">
        <v>133</v>
      </c>
      <c r="C50" s="16" t="s">
        <v>134</v>
      </c>
      <c r="D50" s="16">
        <v>3</v>
      </c>
      <c r="E50" s="16">
        <v>1</v>
      </c>
      <c r="F50" s="16" t="s">
        <v>83</v>
      </c>
      <c r="G50" s="16">
        <v>0</v>
      </c>
    </row>
    <row r="51" spans="1:7" ht="16.5" hidden="1" customHeight="1">
      <c r="A51" s="16">
        <v>1202150005</v>
      </c>
      <c r="B51" s="16" t="s">
        <v>135</v>
      </c>
      <c r="C51" s="16" t="s">
        <v>136</v>
      </c>
      <c r="D51" s="16">
        <v>3</v>
      </c>
      <c r="E51" s="16">
        <v>1</v>
      </c>
      <c r="F51" s="16" t="s">
        <v>46</v>
      </c>
      <c r="G51" s="16">
        <v>2</v>
      </c>
    </row>
    <row r="52" spans="1:7" ht="16.5" hidden="1" customHeight="1">
      <c r="A52" s="16">
        <v>1202150005</v>
      </c>
      <c r="B52" s="16" t="s">
        <v>137</v>
      </c>
      <c r="C52" s="16" t="s">
        <v>138</v>
      </c>
      <c r="D52" s="16">
        <v>3</v>
      </c>
      <c r="E52" s="16">
        <v>1</v>
      </c>
      <c r="F52" s="16" t="s">
        <v>83</v>
      </c>
      <c r="G52" s="16">
        <v>0</v>
      </c>
    </row>
    <row r="53" spans="1:7" ht="16.5" hidden="1" customHeight="1">
      <c r="A53" s="16">
        <v>1202150005</v>
      </c>
      <c r="B53" s="16" t="s">
        <v>139</v>
      </c>
      <c r="C53" s="16" t="s">
        <v>140</v>
      </c>
      <c r="D53" s="16">
        <v>3</v>
      </c>
      <c r="E53" s="16">
        <v>2</v>
      </c>
      <c r="F53" s="16" t="s">
        <v>49</v>
      </c>
      <c r="G53" s="16">
        <v>4</v>
      </c>
    </row>
    <row r="54" spans="1:7" ht="16.5" hidden="1" customHeight="1">
      <c r="A54" s="16">
        <v>1202150005</v>
      </c>
      <c r="B54" s="16" t="s">
        <v>141</v>
      </c>
      <c r="C54" s="16" t="s">
        <v>142</v>
      </c>
      <c r="D54" s="16">
        <v>3</v>
      </c>
      <c r="E54" s="16">
        <v>2</v>
      </c>
      <c r="F54" s="16" t="s">
        <v>49</v>
      </c>
      <c r="G54" s="16">
        <v>4</v>
      </c>
    </row>
    <row r="55" spans="1:7" ht="16.5" hidden="1" customHeight="1">
      <c r="A55" s="16">
        <v>1202150005</v>
      </c>
      <c r="B55" s="16" t="s">
        <v>129</v>
      </c>
      <c r="C55" s="16" t="s">
        <v>130</v>
      </c>
      <c r="D55" s="16">
        <v>2</v>
      </c>
      <c r="E55" s="16">
        <v>2</v>
      </c>
      <c r="F55" s="16" t="s">
        <v>52</v>
      </c>
      <c r="G55" s="16">
        <v>3</v>
      </c>
    </row>
    <row r="56" spans="1:7" ht="16.5" hidden="1" customHeight="1">
      <c r="A56" s="16">
        <v>1202150005</v>
      </c>
      <c r="B56" s="16" t="s">
        <v>143</v>
      </c>
      <c r="C56" s="16" t="s">
        <v>144</v>
      </c>
      <c r="D56" s="16">
        <v>4</v>
      </c>
      <c r="E56" s="16">
        <v>2</v>
      </c>
      <c r="F56" s="16" t="s">
        <v>83</v>
      </c>
      <c r="G56" s="16">
        <v>0</v>
      </c>
    </row>
    <row r="57" spans="1:7" ht="16.5" hidden="1" customHeight="1">
      <c r="A57" s="16">
        <v>1202150005</v>
      </c>
      <c r="B57" s="16" t="s">
        <v>145</v>
      </c>
      <c r="C57" s="16" t="s">
        <v>146</v>
      </c>
      <c r="D57" s="16">
        <v>2</v>
      </c>
      <c r="E57" s="16">
        <v>2</v>
      </c>
      <c r="F57" s="16" t="s">
        <v>42</v>
      </c>
      <c r="G57" s="16">
        <v>3.5</v>
      </c>
    </row>
    <row r="58" spans="1:7" ht="16.5" hidden="1" customHeight="1">
      <c r="A58" s="16">
        <v>1202150005</v>
      </c>
      <c r="B58" s="16" t="s">
        <v>137</v>
      </c>
      <c r="C58" s="16" t="s">
        <v>138</v>
      </c>
      <c r="D58" s="16">
        <v>3</v>
      </c>
      <c r="E58" s="16">
        <v>2</v>
      </c>
      <c r="F58" s="16" t="s">
        <v>46</v>
      </c>
      <c r="G58" s="16">
        <v>2</v>
      </c>
    </row>
    <row r="59" spans="1:7" ht="16.5" hidden="1" customHeight="1">
      <c r="A59" s="16">
        <v>1202150005</v>
      </c>
      <c r="B59" s="16" t="s">
        <v>147</v>
      </c>
      <c r="C59" s="16" t="s">
        <v>148</v>
      </c>
      <c r="D59" s="16">
        <v>2</v>
      </c>
      <c r="E59" s="16">
        <v>2</v>
      </c>
      <c r="F59" s="16" t="s">
        <v>49</v>
      </c>
      <c r="G59" s="16">
        <v>4</v>
      </c>
    </row>
    <row r="60" spans="1:7" ht="16.5" hidden="1" customHeight="1">
      <c r="A60" s="16">
        <v>1202150005</v>
      </c>
      <c r="B60" s="16" t="s">
        <v>81</v>
      </c>
      <c r="C60" s="16" t="s">
        <v>82</v>
      </c>
      <c r="D60" s="16">
        <v>3</v>
      </c>
      <c r="E60" s="16">
        <v>1</v>
      </c>
      <c r="F60" s="16" t="s">
        <v>46</v>
      </c>
      <c r="G60" s="16">
        <v>2</v>
      </c>
    </row>
    <row r="61" spans="1:7" ht="16.5" hidden="1" customHeight="1">
      <c r="A61" s="16">
        <v>1202150005</v>
      </c>
      <c r="B61" s="16" t="s">
        <v>104</v>
      </c>
      <c r="C61" s="16" t="s">
        <v>87</v>
      </c>
      <c r="D61" s="16">
        <v>4</v>
      </c>
      <c r="E61" s="16">
        <v>1</v>
      </c>
      <c r="F61" s="16" t="s">
        <v>55</v>
      </c>
      <c r="G61" s="16">
        <v>2.5</v>
      </c>
    </row>
    <row r="62" spans="1:7" ht="16.5" hidden="1" customHeight="1">
      <c r="A62" s="16">
        <v>1202150005</v>
      </c>
      <c r="B62" s="16" t="s">
        <v>125</v>
      </c>
      <c r="C62" s="16" t="s">
        <v>126</v>
      </c>
      <c r="D62" s="16">
        <v>3</v>
      </c>
      <c r="E62" s="16">
        <v>1</v>
      </c>
      <c r="F62" s="16" t="s">
        <v>83</v>
      </c>
      <c r="G62" s="16">
        <v>0</v>
      </c>
    </row>
    <row r="63" spans="1:7" ht="16.5" hidden="1" customHeight="1">
      <c r="A63" s="16">
        <v>1202150005</v>
      </c>
      <c r="B63" s="16" t="s">
        <v>133</v>
      </c>
      <c r="C63" s="16" t="s">
        <v>134</v>
      </c>
      <c r="D63" s="16">
        <v>3</v>
      </c>
      <c r="E63" s="16">
        <v>1</v>
      </c>
      <c r="F63" s="16" t="s">
        <v>84</v>
      </c>
      <c r="G63" s="16">
        <v>0</v>
      </c>
    </row>
    <row r="64" spans="1:7" ht="16.5" hidden="1" customHeight="1">
      <c r="A64" s="16">
        <v>1202150005</v>
      </c>
      <c r="B64" s="16" t="s">
        <v>143</v>
      </c>
      <c r="C64" s="16" t="s">
        <v>144</v>
      </c>
      <c r="D64" s="16">
        <v>4</v>
      </c>
      <c r="E64" s="16">
        <v>1</v>
      </c>
    </row>
    <row r="65" spans="1:7" ht="16.5" hidden="1" customHeight="1">
      <c r="A65" s="16">
        <v>1202150006</v>
      </c>
      <c r="B65" s="16" t="s">
        <v>40</v>
      </c>
      <c r="C65" s="16" t="s">
        <v>41</v>
      </c>
      <c r="D65" s="16">
        <v>2</v>
      </c>
      <c r="E65" s="16">
        <v>1</v>
      </c>
      <c r="F65" s="16" t="s">
        <v>49</v>
      </c>
      <c r="G65" s="16">
        <v>4</v>
      </c>
    </row>
    <row r="66" spans="1:7" ht="16.5" hidden="1" customHeight="1">
      <c r="A66" s="16">
        <v>1202150006</v>
      </c>
      <c r="B66" s="16" t="s">
        <v>44</v>
      </c>
      <c r="C66" s="16" t="s">
        <v>45</v>
      </c>
      <c r="D66" s="16">
        <v>3</v>
      </c>
      <c r="E66" s="16">
        <v>1</v>
      </c>
      <c r="F66" s="16" t="s">
        <v>55</v>
      </c>
      <c r="G66" s="16">
        <v>2.5</v>
      </c>
    </row>
    <row r="67" spans="1:7" ht="16.5" hidden="1" customHeight="1">
      <c r="A67" s="16">
        <v>1202150006</v>
      </c>
      <c r="B67" s="16" t="s">
        <v>47</v>
      </c>
      <c r="C67" s="16" t="s">
        <v>48</v>
      </c>
      <c r="D67" s="16">
        <v>1</v>
      </c>
      <c r="E67" s="16">
        <v>1</v>
      </c>
      <c r="F67" s="16" t="s">
        <v>49</v>
      </c>
      <c r="G67" s="16">
        <v>4</v>
      </c>
    </row>
    <row r="68" spans="1:7" ht="16.5" hidden="1" customHeight="1">
      <c r="A68" s="16">
        <v>1202150006</v>
      </c>
      <c r="B68" s="16" t="s">
        <v>50</v>
      </c>
      <c r="C68" s="16" t="s">
        <v>51</v>
      </c>
      <c r="D68" s="16">
        <v>2</v>
      </c>
      <c r="E68" s="16">
        <v>1</v>
      </c>
      <c r="F68" s="16" t="s">
        <v>49</v>
      </c>
      <c r="G68" s="16">
        <v>4</v>
      </c>
    </row>
    <row r="69" spans="1:7" ht="16.5" hidden="1" customHeight="1">
      <c r="A69" s="16">
        <v>1202150006</v>
      </c>
      <c r="B69" s="16" t="s">
        <v>53</v>
      </c>
      <c r="C69" s="16" t="s">
        <v>54</v>
      </c>
      <c r="D69" s="16">
        <v>3</v>
      </c>
      <c r="E69" s="16">
        <v>1</v>
      </c>
      <c r="F69" s="16" t="s">
        <v>55</v>
      </c>
      <c r="G69" s="16">
        <v>2.5</v>
      </c>
    </row>
    <row r="70" spans="1:7" ht="16.5" hidden="1" customHeight="1">
      <c r="A70" s="16">
        <v>1202150006</v>
      </c>
      <c r="B70" s="16" t="s">
        <v>56</v>
      </c>
      <c r="C70" s="16" t="s">
        <v>57</v>
      </c>
      <c r="D70" s="16">
        <v>4</v>
      </c>
      <c r="E70" s="16">
        <v>1</v>
      </c>
      <c r="F70" s="16" t="s">
        <v>58</v>
      </c>
      <c r="G70" s="16">
        <v>1</v>
      </c>
    </row>
    <row r="71" spans="1:7" ht="16.5" hidden="1" customHeight="1">
      <c r="A71" s="16">
        <v>1202150006</v>
      </c>
      <c r="B71" s="16" t="s">
        <v>59</v>
      </c>
      <c r="C71" s="16" t="s">
        <v>60</v>
      </c>
      <c r="D71" s="16">
        <v>3</v>
      </c>
      <c r="E71" s="16">
        <v>1</v>
      </c>
      <c r="F71" s="16" t="s">
        <v>83</v>
      </c>
      <c r="G71" s="16">
        <v>0</v>
      </c>
    </row>
    <row r="72" spans="1:7" ht="16.5" hidden="1" customHeight="1">
      <c r="A72" s="16">
        <v>1202150006</v>
      </c>
      <c r="B72" s="16" t="s">
        <v>61</v>
      </c>
      <c r="C72" s="16" t="s">
        <v>62</v>
      </c>
      <c r="D72" s="16">
        <v>2</v>
      </c>
      <c r="E72" s="16">
        <v>2</v>
      </c>
      <c r="F72" s="16" t="s">
        <v>49</v>
      </c>
      <c r="G72" s="16">
        <v>4</v>
      </c>
    </row>
    <row r="73" spans="1:7" ht="16.5" hidden="1" customHeight="1">
      <c r="A73" s="16">
        <v>1202150006</v>
      </c>
      <c r="B73" s="16" t="s">
        <v>63</v>
      </c>
      <c r="C73" s="16" t="s">
        <v>64</v>
      </c>
      <c r="D73" s="16">
        <v>3</v>
      </c>
      <c r="E73" s="16">
        <v>2</v>
      </c>
      <c r="F73" s="16" t="s">
        <v>46</v>
      </c>
      <c r="G73" s="16">
        <v>2</v>
      </c>
    </row>
    <row r="74" spans="1:7" ht="16.5" hidden="1" customHeight="1">
      <c r="A74" s="16">
        <v>1202150006</v>
      </c>
      <c r="B74" s="16" t="s">
        <v>65</v>
      </c>
      <c r="C74" s="16" t="s">
        <v>66</v>
      </c>
      <c r="D74" s="16">
        <v>1</v>
      </c>
      <c r="E74" s="16">
        <v>2</v>
      </c>
      <c r="F74" s="16" t="s">
        <v>42</v>
      </c>
      <c r="G74" s="16">
        <v>3.5</v>
      </c>
    </row>
    <row r="75" spans="1:7" ht="16.5" hidden="1" customHeight="1">
      <c r="A75" s="16">
        <v>1202150006</v>
      </c>
      <c r="B75" s="16" t="s">
        <v>67</v>
      </c>
      <c r="C75" s="16" t="s">
        <v>68</v>
      </c>
      <c r="D75" s="16">
        <v>2</v>
      </c>
      <c r="E75" s="16">
        <v>2</v>
      </c>
      <c r="F75" s="16" t="s">
        <v>49</v>
      </c>
      <c r="G75" s="16">
        <v>4</v>
      </c>
    </row>
    <row r="76" spans="1:7" ht="16.5" hidden="1" customHeight="1">
      <c r="A76" s="16">
        <v>1202150006</v>
      </c>
      <c r="B76" s="16" t="s">
        <v>69</v>
      </c>
      <c r="C76" s="16" t="s">
        <v>70</v>
      </c>
      <c r="D76" s="16">
        <v>2</v>
      </c>
      <c r="E76" s="16">
        <v>2</v>
      </c>
      <c r="F76" s="16" t="s">
        <v>52</v>
      </c>
      <c r="G76" s="16">
        <v>3</v>
      </c>
    </row>
    <row r="77" spans="1:7" ht="16.5" hidden="1" customHeight="1">
      <c r="A77" s="16">
        <v>1202150006</v>
      </c>
      <c r="B77" s="16" t="s">
        <v>71</v>
      </c>
      <c r="C77" s="16" t="s">
        <v>72</v>
      </c>
      <c r="D77" s="16">
        <v>3</v>
      </c>
      <c r="E77" s="16">
        <v>2</v>
      </c>
      <c r="F77" s="16" t="s">
        <v>46</v>
      </c>
      <c r="G77" s="16">
        <v>2</v>
      </c>
    </row>
    <row r="78" spans="1:7" ht="16.5" hidden="1" customHeight="1">
      <c r="A78" s="16">
        <v>1202150006</v>
      </c>
      <c r="B78" s="16" t="s">
        <v>73</v>
      </c>
      <c r="C78" s="16" t="s">
        <v>74</v>
      </c>
      <c r="D78" s="16">
        <v>1</v>
      </c>
      <c r="E78" s="16">
        <v>2</v>
      </c>
      <c r="F78" s="16" t="s">
        <v>46</v>
      </c>
      <c r="G78" s="16">
        <v>2</v>
      </c>
    </row>
    <row r="79" spans="1:7" ht="16.5" hidden="1" customHeight="1">
      <c r="A79" s="16">
        <v>1202150006</v>
      </c>
      <c r="B79" s="16" t="s">
        <v>75</v>
      </c>
      <c r="C79" s="16" t="s">
        <v>76</v>
      </c>
      <c r="D79" s="16">
        <v>4</v>
      </c>
      <c r="E79" s="16">
        <v>2</v>
      </c>
      <c r="F79" s="16" t="s">
        <v>83</v>
      </c>
      <c r="G79" s="16">
        <v>0</v>
      </c>
    </row>
    <row r="80" spans="1:7" ht="16.5" hidden="1" customHeight="1">
      <c r="A80" s="16">
        <v>1202150006</v>
      </c>
      <c r="B80" s="16" t="s">
        <v>77</v>
      </c>
      <c r="C80" s="16" t="s">
        <v>78</v>
      </c>
      <c r="D80" s="16">
        <v>2</v>
      </c>
      <c r="E80" s="16">
        <v>1</v>
      </c>
      <c r="F80" s="16" t="s">
        <v>46</v>
      </c>
      <c r="G80" s="16">
        <v>2</v>
      </c>
    </row>
    <row r="81" spans="1:7" ht="16.5" hidden="1" customHeight="1">
      <c r="A81" s="16">
        <v>1202150006</v>
      </c>
      <c r="B81" s="16" t="s">
        <v>79</v>
      </c>
      <c r="C81" s="16" t="s">
        <v>80</v>
      </c>
      <c r="D81" s="16">
        <v>3</v>
      </c>
      <c r="E81" s="16">
        <v>1</v>
      </c>
      <c r="F81" s="16" t="s">
        <v>83</v>
      </c>
      <c r="G81" s="16">
        <v>0</v>
      </c>
    </row>
    <row r="82" spans="1:7" ht="16.5" hidden="1" customHeight="1">
      <c r="A82" s="16">
        <v>1202150006</v>
      </c>
      <c r="B82" s="16" t="s">
        <v>79</v>
      </c>
      <c r="C82" s="16" t="s">
        <v>80</v>
      </c>
      <c r="D82" s="16">
        <v>3</v>
      </c>
      <c r="E82" s="16">
        <v>1</v>
      </c>
      <c r="F82" s="16" t="s">
        <v>83</v>
      </c>
      <c r="G82" s="16">
        <v>0</v>
      </c>
    </row>
    <row r="83" spans="1:7" ht="16.5" hidden="1" customHeight="1">
      <c r="A83" s="16">
        <v>1202150006</v>
      </c>
      <c r="B83" s="16" t="s">
        <v>81</v>
      </c>
      <c r="C83" s="16" t="s">
        <v>82</v>
      </c>
      <c r="D83" s="16">
        <v>3</v>
      </c>
      <c r="E83" s="16">
        <v>1</v>
      </c>
      <c r="F83" s="16" t="s">
        <v>83</v>
      </c>
      <c r="G83" s="16">
        <v>0</v>
      </c>
    </row>
    <row r="84" spans="1:7" ht="16.5" hidden="1" customHeight="1">
      <c r="A84" s="16">
        <v>1202150006</v>
      </c>
      <c r="B84" s="16" t="s">
        <v>86</v>
      </c>
      <c r="C84" s="16" t="s">
        <v>87</v>
      </c>
      <c r="D84" s="16">
        <v>4</v>
      </c>
      <c r="E84" s="16">
        <v>1</v>
      </c>
      <c r="F84" s="16" t="s">
        <v>46</v>
      </c>
      <c r="G84" s="16">
        <v>2</v>
      </c>
    </row>
    <row r="85" spans="1:7" ht="16.5" hidden="1" customHeight="1">
      <c r="A85" s="16">
        <v>1202150006</v>
      </c>
      <c r="B85" s="16" t="s">
        <v>88</v>
      </c>
      <c r="C85" s="16" t="s">
        <v>89</v>
      </c>
      <c r="D85" s="16">
        <v>4</v>
      </c>
      <c r="E85" s="16">
        <v>1</v>
      </c>
      <c r="F85" s="16" t="s">
        <v>55</v>
      </c>
      <c r="G85" s="16">
        <v>2.5</v>
      </c>
    </row>
    <row r="86" spans="1:7" ht="16.5" hidden="1" customHeight="1">
      <c r="A86" s="16">
        <v>1202150006</v>
      </c>
      <c r="B86" s="16" t="s">
        <v>149</v>
      </c>
      <c r="C86" s="16" t="s">
        <v>150</v>
      </c>
      <c r="D86" s="16">
        <v>3</v>
      </c>
      <c r="E86" s="16">
        <v>1</v>
      </c>
      <c r="F86" s="16" t="s">
        <v>58</v>
      </c>
      <c r="G86" s="16">
        <v>1</v>
      </c>
    </row>
    <row r="87" spans="1:7" ht="16.5" hidden="1" customHeight="1">
      <c r="A87" s="16">
        <v>1202150006</v>
      </c>
      <c r="B87" s="16" t="s">
        <v>92</v>
      </c>
      <c r="C87" s="16" t="s">
        <v>93</v>
      </c>
      <c r="D87" s="16">
        <v>3</v>
      </c>
      <c r="E87" s="16">
        <v>2</v>
      </c>
      <c r="F87" s="16" t="s">
        <v>58</v>
      </c>
      <c r="G87" s="16">
        <v>1</v>
      </c>
    </row>
    <row r="88" spans="1:7" ht="16.5" hidden="1" customHeight="1">
      <c r="A88" s="16">
        <v>1202150006</v>
      </c>
      <c r="B88" s="16" t="s">
        <v>96</v>
      </c>
      <c r="C88" s="16" t="s">
        <v>97</v>
      </c>
      <c r="D88" s="16">
        <v>4</v>
      </c>
      <c r="E88" s="16">
        <v>2</v>
      </c>
      <c r="F88" s="16" t="s">
        <v>58</v>
      </c>
      <c r="G88" s="16">
        <v>1</v>
      </c>
    </row>
    <row r="89" spans="1:7" ht="16.5" hidden="1" customHeight="1">
      <c r="A89" s="16">
        <v>1202150006</v>
      </c>
      <c r="B89" s="16" t="s">
        <v>98</v>
      </c>
      <c r="C89" s="16" t="s">
        <v>99</v>
      </c>
      <c r="D89" s="16">
        <v>4</v>
      </c>
      <c r="E89" s="16">
        <v>2</v>
      </c>
      <c r="F89" s="16" t="s">
        <v>58</v>
      </c>
      <c r="G89" s="16">
        <v>1</v>
      </c>
    </row>
    <row r="90" spans="1:7" ht="16.5" hidden="1" customHeight="1">
      <c r="A90" s="16">
        <v>1202150006</v>
      </c>
      <c r="B90" s="16" t="s">
        <v>151</v>
      </c>
      <c r="C90" s="16" t="s">
        <v>152</v>
      </c>
      <c r="D90" s="16">
        <v>3</v>
      </c>
      <c r="E90" s="16">
        <v>2</v>
      </c>
      <c r="F90" s="16" t="s">
        <v>58</v>
      </c>
      <c r="G90" s="16">
        <v>1</v>
      </c>
    </row>
    <row r="91" spans="1:7" ht="16.5" hidden="1" customHeight="1">
      <c r="A91" s="16">
        <v>1202150006</v>
      </c>
      <c r="B91" s="16" t="s">
        <v>100</v>
      </c>
      <c r="C91" s="16" t="s">
        <v>101</v>
      </c>
      <c r="D91" s="16">
        <v>3</v>
      </c>
      <c r="E91" s="16">
        <v>2</v>
      </c>
      <c r="F91" s="16" t="s">
        <v>46</v>
      </c>
      <c r="G91" s="16">
        <v>2</v>
      </c>
    </row>
    <row r="92" spans="1:7" ht="16.5" hidden="1" customHeight="1">
      <c r="A92" s="16">
        <v>1202150006</v>
      </c>
      <c r="B92" s="16" t="s">
        <v>102</v>
      </c>
      <c r="C92" s="16" t="s">
        <v>103</v>
      </c>
      <c r="D92" s="16">
        <v>3</v>
      </c>
      <c r="E92" s="16">
        <v>2</v>
      </c>
      <c r="F92" s="16" t="s">
        <v>83</v>
      </c>
      <c r="G92" s="16">
        <v>0</v>
      </c>
    </row>
    <row r="93" spans="1:7" ht="16.5" hidden="1" customHeight="1">
      <c r="A93" s="16">
        <v>1202150006</v>
      </c>
      <c r="B93" s="16" t="s">
        <v>79</v>
      </c>
      <c r="C93" s="16" t="s">
        <v>80</v>
      </c>
      <c r="D93" s="16">
        <v>3</v>
      </c>
      <c r="E93" s="16">
        <v>1</v>
      </c>
      <c r="F93" s="16" t="s">
        <v>52</v>
      </c>
      <c r="G93" s="16">
        <v>3</v>
      </c>
    </row>
    <row r="94" spans="1:7" ht="16.5" hidden="1" customHeight="1">
      <c r="A94" s="16">
        <v>1202150006</v>
      </c>
      <c r="B94" s="16" t="s">
        <v>79</v>
      </c>
      <c r="C94" s="16" t="s">
        <v>80</v>
      </c>
      <c r="D94" s="16">
        <v>3</v>
      </c>
      <c r="E94" s="16">
        <v>1</v>
      </c>
    </row>
    <row r="95" spans="1:7" ht="16.5" hidden="1" customHeight="1">
      <c r="A95" s="16">
        <v>1202150006</v>
      </c>
      <c r="B95" s="16" t="s">
        <v>105</v>
      </c>
      <c r="C95" s="16" t="s">
        <v>106</v>
      </c>
      <c r="D95" s="16">
        <v>3</v>
      </c>
      <c r="E95" s="16">
        <v>1</v>
      </c>
      <c r="F95" s="16" t="s">
        <v>42</v>
      </c>
      <c r="G95" s="16">
        <v>3.5</v>
      </c>
    </row>
    <row r="96" spans="1:7" ht="16.5" hidden="1" customHeight="1">
      <c r="A96" s="16">
        <v>1202150006</v>
      </c>
      <c r="B96" s="16" t="s">
        <v>105</v>
      </c>
      <c r="C96" s="16" t="s">
        <v>106</v>
      </c>
      <c r="D96" s="16">
        <v>3</v>
      </c>
      <c r="E96" s="16">
        <v>1</v>
      </c>
    </row>
    <row r="97" spans="1:7" ht="16.5" hidden="1" customHeight="1">
      <c r="A97" s="16">
        <v>1202150006</v>
      </c>
      <c r="B97" s="16" t="s">
        <v>107</v>
      </c>
      <c r="C97" s="16" t="s">
        <v>108</v>
      </c>
      <c r="D97" s="16">
        <v>4</v>
      </c>
      <c r="E97" s="16">
        <v>1</v>
      </c>
      <c r="F97" s="16" t="s">
        <v>46</v>
      </c>
      <c r="G97" s="16">
        <v>2</v>
      </c>
    </row>
    <row r="98" spans="1:7" ht="16.5" hidden="1" customHeight="1">
      <c r="A98" s="16">
        <v>1202150006</v>
      </c>
      <c r="B98" s="16" t="s">
        <v>109</v>
      </c>
      <c r="C98" s="16" t="s">
        <v>110</v>
      </c>
      <c r="D98" s="16">
        <v>3</v>
      </c>
      <c r="E98" s="16">
        <v>1</v>
      </c>
      <c r="F98" s="16" t="s">
        <v>52</v>
      </c>
      <c r="G98" s="16">
        <v>3</v>
      </c>
    </row>
    <row r="99" spans="1:7" ht="16.5" hidden="1" customHeight="1">
      <c r="A99" s="16">
        <v>1202150006</v>
      </c>
      <c r="B99" s="16" t="s">
        <v>109</v>
      </c>
      <c r="C99" s="16" t="s">
        <v>110</v>
      </c>
      <c r="D99" s="16">
        <v>3</v>
      </c>
      <c r="E99" s="16">
        <v>1</v>
      </c>
    </row>
    <row r="100" spans="1:7" ht="16.5" hidden="1" customHeight="1">
      <c r="A100" s="16">
        <v>1202150006</v>
      </c>
      <c r="B100" s="16" t="s">
        <v>153</v>
      </c>
      <c r="C100" s="16" t="s">
        <v>154</v>
      </c>
      <c r="D100" s="16">
        <v>3</v>
      </c>
      <c r="E100" s="16">
        <v>1</v>
      </c>
      <c r="F100" s="16" t="s">
        <v>42</v>
      </c>
      <c r="G100" s="16">
        <v>3.5</v>
      </c>
    </row>
    <row r="101" spans="1:7" ht="16.5" hidden="1" customHeight="1">
      <c r="A101" s="16">
        <v>1202150006</v>
      </c>
      <c r="B101" s="16" t="s">
        <v>153</v>
      </c>
      <c r="C101" s="16" t="s">
        <v>154</v>
      </c>
      <c r="D101" s="16">
        <v>3</v>
      </c>
      <c r="E101" s="16">
        <v>1</v>
      </c>
    </row>
    <row r="102" spans="1:7" ht="16.5" hidden="1" customHeight="1">
      <c r="A102" s="16">
        <v>1202150006</v>
      </c>
      <c r="B102" s="16" t="s">
        <v>90</v>
      </c>
      <c r="C102" s="16" t="s">
        <v>91</v>
      </c>
      <c r="D102" s="16">
        <v>3</v>
      </c>
      <c r="E102" s="16">
        <v>1</v>
      </c>
      <c r="F102" s="16" t="s">
        <v>52</v>
      </c>
      <c r="G102" s="16">
        <v>3</v>
      </c>
    </row>
    <row r="103" spans="1:7" ht="16.5" hidden="1" customHeight="1">
      <c r="A103" s="16">
        <v>1202150006</v>
      </c>
      <c r="B103" s="16" t="s">
        <v>90</v>
      </c>
      <c r="C103" s="16" t="s">
        <v>91</v>
      </c>
      <c r="D103" s="16">
        <v>3</v>
      </c>
      <c r="E103" s="16">
        <v>1</v>
      </c>
    </row>
    <row r="104" spans="1:7" ht="16.5" hidden="1" customHeight="1">
      <c r="A104" s="16">
        <v>1202150006</v>
      </c>
      <c r="B104" s="16" t="s">
        <v>113</v>
      </c>
      <c r="C104" s="16" t="s">
        <v>114</v>
      </c>
      <c r="D104" s="16">
        <v>3</v>
      </c>
      <c r="E104" s="16">
        <v>2</v>
      </c>
      <c r="F104" s="16" t="s">
        <v>58</v>
      </c>
      <c r="G104" s="16">
        <v>1</v>
      </c>
    </row>
    <row r="105" spans="1:7" ht="16.5" hidden="1" customHeight="1">
      <c r="A105" s="16">
        <v>1202150006</v>
      </c>
      <c r="B105" s="16" t="s">
        <v>115</v>
      </c>
      <c r="C105" s="16" t="s">
        <v>116</v>
      </c>
      <c r="D105" s="16">
        <v>3</v>
      </c>
      <c r="E105" s="16">
        <v>2</v>
      </c>
      <c r="F105" s="16" t="s">
        <v>83</v>
      </c>
      <c r="G105" s="16">
        <v>0</v>
      </c>
    </row>
    <row r="106" spans="1:7" ht="16.5" customHeight="1">
      <c r="A106" s="16">
        <v>1202150006</v>
      </c>
      <c r="B106" s="16" t="s">
        <v>117</v>
      </c>
      <c r="C106" s="16" t="s">
        <v>118</v>
      </c>
      <c r="D106" s="16">
        <v>4</v>
      </c>
      <c r="E106" s="16">
        <v>2</v>
      </c>
      <c r="F106" s="16" t="s">
        <v>52</v>
      </c>
      <c r="G106" s="16">
        <v>3</v>
      </c>
    </row>
    <row r="107" spans="1:7" ht="16.5" hidden="1" customHeight="1">
      <c r="A107" s="16">
        <v>1202150006</v>
      </c>
      <c r="B107" s="16" t="s">
        <v>119</v>
      </c>
      <c r="C107" s="16" t="s">
        <v>120</v>
      </c>
      <c r="D107" s="16">
        <v>4</v>
      </c>
      <c r="E107" s="16">
        <v>2</v>
      </c>
      <c r="F107" s="16" t="s">
        <v>52</v>
      </c>
      <c r="G107" s="16">
        <v>3</v>
      </c>
    </row>
    <row r="108" spans="1:7" ht="16.5" hidden="1" customHeight="1">
      <c r="A108" s="16">
        <v>1202150006</v>
      </c>
      <c r="B108" s="16" t="s">
        <v>121</v>
      </c>
      <c r="C108" s="16" t="s">
        <v>122</v>
      </c>
      <c r="D108" s="16">
        <v>3</v>
      </c>
      <c r="E108" s="16">
        <v>2</v>
      </c>
      <c r="F108" s="16" t="s">
        <v>55</v>
      </c>
      <c r="G108" s="16">
        <v>2.5</v>
      </c>
    </row>
    <row r="109" spans="1:7" ht="16.5" hidden="1" customHeight="1">
      <c r="A109" s="16">
        <v>1202150006</v>
      </c>
      <c r="B109" s="16" t="s">
        <v>155</v>
      </c>
      <c r="C109" s="16" t="s">
        <v>156</v>
      </c>
      <c r="D109" s="16">
        <v>3</v>
      </c>
      <c r="E109" s="16">
        <v>2</v>
      </c>
      <c r="F109" s="16" t="s">
        <v>55</v>
      </c>
      <c r="G109" s="16">
        <v>2.5</v>
      </c>
    </row>
    <row r="110" spans="1:7" ht="16.5" hidden="1" customHeight="1">
      <c r="A110" s="16">
        <v>1202150006</v>
      </c>
      <c r="B110" s="16" t="s">
        <v>147</v>
      </c>
      <c r="C110" s="16" t="s">
        <v>148</v>
      </c>
      <c r="D110" s="16">
        <v>2</v>
      </c>
      <c r="E110" s="16">
        <v>2</v>
      </c>
      <c r="F110" s="16" t="s">
        <v>83</v>
      </c>
      <c r="G110" s="16">
        <v>0</v>
      </c>
    </row>
    <row r="111" spans="1:7" ht="16.5" hidden="1" customHeight="1">
      <c r="A111" s="16">
        <v>1202150006</v>
      </c>
      <c r="B111" s="16" t="s">
        <v>125</v>
      </c>
      <c r="C111" s="16" t="s">
        <v>126</v>
      </c>
      <c r="D111" s="16">
        <v>3</v>
      </c>
      <c r="E111" s="16">
        <v>1</v>
      </c>
      <c r="F111" s="16" t="s">
        <v>83</v>
      </c>
      <c r="G111" s="16">
        <v>0</v>
      </c>
    </row>
    <row r="112" spans="1:7" ht="16.5" hidden="1" customHeight="1">
      <c r="A112" s="16">
        <v>1202150006</v>
      </c>
      <c r="B112" s="16" t="s">
        <v>157</v>
      </c>
      <c r="C112" s="16" t="s">
        <v>158</v>
      </c>
      <c r="D112" s="16">
        <v>3</v>
      </c>
      <c r="E112" s="16">
        <v>1</v>
      </c>
      <c r="F112" s="16" t="s">
        <v>83</v>
      </c>
      <c r="G112" s="16">
        <v>0</v>
      </c>
    </row>
    <row r="113" spans="1:7" ht="16.5" hidden="1" customHeight="1">
      <c r="A113" s="16">
        <v>1202150006</v>
      </c>
      <c r="B113" s="16" t="s">
        <v>159</v>
      </c>
      <c r="C113" s="16" t="s">
        <v>160</v>
      </c>
      <c r="D113" s="16">
        <v>3</v>
      </c>
      <c r="E113" s="16">
        <v>1</v>
      </c>
      <c r="F113" s="16" t="s">
        <v>83</v>
      </c>
      <c r="G113" s="16">
        <v>0</v>
      </c>
    </row>
    <row r="114" spans="1:7" ht="16.5" hidden="1" customHeight="1">
      <c r="A114" s="16">
        <v>1202150006</v>
      </c>
      <c r="B114" s="16" t="s">
        <v>127</v>
      </c>
      <c r="C114" s="16" t="s">
        <v>128</v>
      </c>
      <c r="D114" s="16">
        <v>3</v>
      </c>
      <c r="E114" s="16">
        <v>1</v>
      </c>
      <c r="F114" s="16" t="s">
        <v>83</v>
      </c>
      <c r="G114" s="16">
        <v>0</v>
      </c>
    </row>
    <row r="115" spans="1:7" ht="16.5" hidden="1" customHeight="1">
      <c r="A115" s="16">
        <v>1202150006</v>
      </c>
      <c r="B115" s="16" t="s">
        <v>129</v>
      </c>
      <c r="C115" s="16" t="s">
        <v>130</v>
      </c>
      <c r="D115" s="16">
        <v>2</v>
      </c>
      <c r="E115" s="16">
        <v>1</v>
      </c>
      <c r="F115" s="16" t="s">
        <v>83</v>
      </c>
      <c r="G115" s="16">
        <v>0</v>
      </c>
    </row>
    <row r="116" spans="1:7" ht="16.5" hidden="1" customHeight="1">
      <c r="A116" s="16">
        <v>1202150006</v>
      </c>
      <c r="B116" s="16" t="s">
        <v>131</v>
      </c>
      <c r="C116" s="16" t="s">
        <v>132</v>
      </c>
      <c r="D116" s="16">
        <v>3</v>
      </c>
      <c r="E116" s="16">
        <v>1</v>
      </c>
      <c r="F116" s="16" t="s">
        <v>83</v>
      </c>
      <c r="G116" s="16">
        <v>0</v>
      </c>
    </row>
    <row r="117" spans="1:7" ht="16.5" hidden="1" customHeight="1">
      <c r="A117" s="16">
        <v>1202150006</v>
      </c>
      <c r="B117" s="16" t="s">
        <v>133</v>
      </c>
      <c r="C117" s="16" t="s">
        <v>134</v>
      </c>
      <c r="D117" s="16">
        <v>3</v>
      </c>
      <c r="E117" s="16">
        <v>1</v>
      </c>
      <c r="F117" s="16" t="s">
        <v>83</v>
      </c>
      <c r="G117" s="16">
        <v>0</v>
      </c>
    </row>
    <row r="118" spans="1:7" ht="16.5" hidden="1" customHeight="1">
      <c r="A118" s="16">
        <v>1202150011</v>
      </c>
      <c r="B118" s="16" t="s">
        <v>40</v>
      </c>
      <c r="C118" s="16" t="s">
        <v>41</v>
      </c>
      <c r="D118" s="16">
        <v>2</v>
      </c>
      <c r="E118" s="16">
        <v>1</v>
      </c>
      <c r="F118" s="16" t="s">
        <v>42</v>
      </c>
      <c r="G118" s="16">
        <v>3.5</v>
      </c>
    </row>
    <row r="119" spans="1:7" ht="16.5" hidden="1" customHeight="1">
      <c r="A119" s="16">
        <v>1202150011</v>
      </c>
      <c r="B119" s="16" t="s">
        <v>44</v>
      </c>
      <c r="C119" s="16" t="s">
        <v>45</v>
      </c>
      <c r="D119" s="16">
        <v>3</v>
      </c>
      <c r="E119" s="16">
        <v>1</v>
      </c>
      <c r="F119" s="16" t="s">
        <v>55</v>
      </c>
      <c r="G119" s="16">
        <v>2.5</v>
      </c>
    </row>
    <row r="120" spans="1:7" ht="16.5" hidden="1" customHeight="1">
      <c r="A120" s="16">
        <v>1202150011</v>
      </c>
      <c r="B120" s="16" t="s">
        <v>47</v>
      </c>
      <c r="C120" s="16" t="s">
        <v>48</v>
      </c>
      <c r="D120" s="16">
        <v>1</v>
      </c>
      <c r="E120" s="16">
        <v>1</v>
      </c>
      <c r="F120" s="16" t="s">
        <v>49</v>
      </c>
      <c r="G120" s="16">
        <v>4</v>
      </c>
    </row>
    <row r="121" spans="1:7" ht="16.5" hidden="1" customHeight="1">
      <c r="A121" s="16">
        <v>1202150011</v>
      </c>
      <c r="B121" s="16" t="s">
        <v>50</v>
      </c>
      <c r="C121" s="16" t="s">
        <v>51</v>
      </c>
      <c r="D121" s="16">
        <v>2</v>
      </c>
      <c r="E121" s="16">
        <v>1</v>
      </c>
      <c r="F121" s="16" t="s">
        <v>42</v>
      </c>
      <c r="G121" s="16">
        <v>3.5</v>
      </c>
    </row>
    <row r="122" spans="1:7" ht="16.5" hidden="1" customHeight="1">
      <c r="A122" s="16">
        <v>1202150011</v>
      </c>
      <c r="B122" s="16" t="s">
        <v>53</v>
      </c>
      <c r="C122" s="16" t="s">
        <v>54</v>
      </c>
      <c r="D122" s="16">
        <v>3</v>
      </c>
      <c r="E122" s="16">
        <v>1</v>
      </c>
      <c r="F122" s="16" t="s">
        <v>55</v>
      </c>
      <c r="G122" s="16">
        <v>2.5</v>
      </c>
    </row>
    <row r="123" spans="1:7" ht="16.5" hidden="1" customHeight="1">
      <c r="A123" s="16">
        <v>1202150011</v>
      </c>
      <c r="B123" s="16" t="s">
        <v>56</v>
      </c>
      <c r="C123" s="16" t="s">
        <v>57</v>
      </c>
      <c r="D123" s="16">
        <v>4</v>
      </c>
      <c r="E123" s="16">
        <v>1</v>
      </c>
      <c r="F123" s="16" t="s">
        <v>83</v>
      </c>
      <c r="G123" s="16">
        <v>0</v>
      </c>
    </row>
    <row r="124" spans="1:7" ht="16.5" hidden="1" customHeight="1">
      <c r="A124" s="16">
        <v>1202150011</v>
      </c>
      <c r="B124" s="16" t="s">
        <v>59</v>
      </c>
      <c r="C124" s="16" t="s">
        <v>60</v>
      </c>
      <c r="D124" s="16">
        <v>3</v>
      </c>
      <c r="E124" s="16">
        <v>1</v>
      </c>
      <c r="F124" s="16" t="s">
        <v>46</v>
      </c>
      <c r="G124" s="16">
        <v>2</v>
      </c>
    </row>
    <row r="125" spans="1:7" ht="16.5" hidden="1" customHeight="1">
      <c r="A125" s="16">
        <v>1202150011</v>
      </c>
      <c r="B125" s="16" t="s">
        <v>61</v>
      </c>
      <c r="C125" s="16" t="s">
        <v>62</v>
      </c>
      <c r="D125" s="16">
        <v>2</v>
      </c>
      <c r="E125" s="16">
        <v>2</v>
      </c>
      <c r="F125" s="16" t="s">
        <v>52</v>
      </c>
      <c r="G125" s="16">
        <v>3</v>
      </c>
    </row>
    <row r="126" spans="1:7" ht="16.5" hidden="1" customHeight="1">
      <c r="A126" s="16">
        <v>1202150011</v>
      </c>
      <c r="B126" s="16" t="s">
        <v>63</v>
      </c>
      <c r="C126" s="16" t="s">
        <v>64</v>
      </c>
      <c r="D126" s="16">
        <v>3</v>
      </c>
      <c r="E126" s="16">
        <v>2</v>
      </c>
      <c r="F126" s="16" t="s">
        <v>42</v>
      </c>
      <c r="G126" s="16">
        <v>3.5</v>
      </c>
    </row>
    <row r="127" spans="1:7" ht="16.5" hidden="1" customHeight="1">
      <c r="A127" s="16">
        <v>1202150011</v>
      </c>
      <c r="B127" s="16" t="s">
        <v>65</v>
      </c>
      <c r="C127" s="16" t="s">
        <v>66</v>
      </c>
      <c r="D127" s="16">
        <v>1</v>
      </c>
      <c r="E127" s="16">
        <v>2</v>
      </c>
      <c r="F127" s="16" t="s">
        <v>49</v>
      </c>
      <c r="G127" s="16">
        <v>4</v>
      </c>
    </row>
    <row r="128" spans="1:7" ht="16.5" hidden="1" customHeight="1">
      <c r="A128" s="16">
        <v>1202150011</v>
      </c>
      <c r="B128" s="16" t="s">
        <v>67</v>
      </c>
      <c r="C128" s="16" t="s">
        <v>68</v>
      </c>
      <c r="D128" s="16">
        <v>2</v>
      </c>
      <c r="E128" s="16">
        <v>2</v>
      </c>
      <c r="F128" s="16" t="s">
        <v>49</v>
      </c>
      <c r="G128" s="16">
        <v>4</v>
      </c>
    </row>
    <row r="129" spans="1:7" ht="16.5" hidden="1" customHeight="1">
      <c r="A129" s="16">
        <v>1202150011</v>
      </c>
      <c r="B129" s="16" t="s">
        <v>69</v>
      </c>
      <c r="C129" s="16" t="s">
        <v>70</v>
      </c>
      <c r="D129" s="16">
        <v>2</v>
      </c>
      <c r="E129" s="16">
        <v>2</v>
      </c>
      <c r="F129" s="16" t="s">
        <v>52</v>
      </c>
      <c r="G129" s="16">
        <v>3</v>
      </c>
    </row>
    <row r="130" spans="1:7" ht="16.5" hidden="1" customHeight="1">
      <c r="A130" s="16">
        <v>1202150011</v>
      </c>
      <c r="B130" s="16" t="s">
        <v>71</v>
      </c>
      <c r="C130" s="16" t="s">
        <v>72</v>
      </c>
      <c r="D130" s="16">
        <v>3</v>
      </c>
      <c r="E130" s="16">
        <v>2</v>
      </c>
      <c r="F130" s="16" t="s">
        <v>55</v>
      </c>
      <c r="G130" s="16">
        <v>2.5</v>
      </c>
    </row>
    <row r="131" spans="1:7" ht="16.5" hidden="1" customHeight="1">
      <c r="A131" s="16">
        <v>1202150011</v>
      </c>
      <c r="B131" s="16" t="s">
        <v>73</v>
      </c>
      <c r="C131" s="16" t="s">
        <v>74</v>
      </c>
      <c r="D131" s="16">
        <v>1</v>
      </c>
      <c r="E131" s="16">
        <v>2</v>
      </c>
      <c r="F131" s="16" t="s">
        <v>42</v>
      </c>
      <c r="G131" s="16">
        <v>3.5</v>
      </c>
    </row>
    <row r="132" spans="1:7" ht="16.5" hidden="1" customHeight="1">
      <c r="A132" s="16">
        <v>1202150011</v>
      </c>
      <c r="B132" s="16" t="s">
        <v>75</v>
      </c>
      <c r="C132" s="16" t="s">
        <v>76</v>
      </c>
      <c r="D132" s="16">
        <v>4</v>
      </c>
      <c r="E132" s="16">
        <v>2</v>
      </c>
      <c r="F132" s="16" t="s">
        <v>58</v>
      </c>
      <c r="G132" s="16">
        <v>1</v>
      </c>
    </row>
    <row r="133" spans="1:7" ht="16.5" hidden="1" customHeight="1">
      <c r="A133" s="16">
        <v>1202150011</v>
      </c>
      <c r="B133" s="16" t="s">
        <v>79</v>
      </c>
      <c r="C133" s="16" t="s">
        <v>80</v>
      </c>
      <c r="D133" s="16">
        <v>3</v>
      </c>
      <c r="E133" s="16">
        <v>1</v>
      </c>
      <c r="F133" s="16" t="s">
        <v>46</v>
      </c>
      <c r="G133" s="16">
        <v>2</v>
      </c>
    </row>
    <row r="134" spans="1:7" ht="16.5" hidden="1" customHeight="1">
      <c r="A134" s="16">
        <v>1202150011</v>
      </c>
      <c r="B134" s="16" t="s">
        <v>81</v>
      </c>
      <c r="C134" s="16" t="s">
        <v>82</v>
      </c>
      <c r="D134" s="16">
        <v>3</v>
      </c>
      <c r="E134" s="16">
        <v>1</v>
      </c>
      <c r="F134" s="16" t="s">
        <v>52</v>
      </c>
      <c r="G134" s="16">
        <v>3</v>
      </c>
    </row>
    <row r="135" spans="1:7" ht="16.5" hidden="1" customHeight="1">
      <c r="A135" s="16">
        <v>1202150011</v>
      </c>
      <c r="B135" s="16" t="s">
        <v>86</v>
      </c>
      <c r="C135" s="16" t="s">
        <v>87</v>
      </c>
      <c r="D135" s="16">
        <v>4</v>
      </c>
      <c r="E135" s="16">
        <v>1</v>
      </c>
      <c r="F135" s="16" t="s">
        <v>55</v>
      </c>
      <c r="G135" s="16">
        <v>2.5</v>
      </c>
    </row>
    <row r="136" spans="1:7" ht="16.5" hidden="1" customHeight="1">
      <c r="A136" s="16">
        <v>1202150011</v>
      </c>
      <c r="B136" s="16" t="s">
        <v>88</v>
      </c>
      <c r="C136" s="16" t="s">
        <v>89</v>
      </c>
      <c r="D136" s="16">
        <v>4</v>
      </c>
      <c r="E136" s="16">
        <v>1</v>
      </c>
      <c r="F136" s="16" t="s">
        <v>42</v>
      </c>
      <c r="G136" s="16">
        <v>3.5</v>
      </c>
    </row>
    <row r="137" spans="1:7" ht="16.5" hidden="1" customHeight="1">
      <c r="A137" s="16">
        <v>1202150011</v>
      </c>
      <c r="B137" s="16" t="s">
        <v>149</v>
      </c>
      <c r="C137" s="16" t="s">
        <v>150</v>
      </c>
      <c r="D137" s="16">
        <v>3</v>
      </c>
      <c r="E137" s="16">
        <v>1</v>
      </c>
      <c r="F137" s="16" t="s">
        <v>46</v>
      </c>
      <c r="G137" s="16">
        <v>2</v>
      </c>
    </row>
    <row r="138" spans="1:7" ht="16.5" hidden="1" customHeight="1">
      <c r="A138" s="16">
        <v>1202150011</v>
      </c>
      <c r="B138" s="16" t="s">
        <v>161</v>
      </c>
      <c r="C138" s="16" t="s">
        <v>162</v>
      </c>
      <c r="D138" s="16">
        <v>3</v>
      </c>
      <c r="E138" s="16">
        <v>1</v>
      </c>
      <c r="F138" s="16" t="s">
        <v>58</v>
      </c>
      <c r="G138" s="16">
        <v>1</v>
      </c>
    </row>
    <row r="139" spans="1:7" ht="16.5" hidden="1" customHeight="1">
      <c r="A139" s="16">
        <v>1202150011</v>
      </c>
      <c r="B139" s="16" t="s">
        <v>92</v>
      </c>
      <c r="C139" s="16" t="s">
        <v>93</v>
      </c>
      <c r="D139" s="16">
        <v>3</v>
      </c>
      <c r="E139" s="16">
        <v>2</v>
      </c>
      <c r="F139" s="16" t="s">
        <v>42</v>
      </c>
      <c r="G139" s="16">
        <v>3.5</v>
      </c>
    </row>
    <row r="140" spans="1:7" ht="16.5" hidden="1" customHeight="1">
      <c r="A140" s="16">
        <v>1202150011</v>
      </c>
      <c r="B140" s="16" t="s">
        <v>94</v>
      </c>
      <c r="C140" s="16" t="s">
        <v>95</v>
      </c>
      <c r="D140" s="16">
        <v>3</v>
      </c>
      <c r="E140" s="16">
        <v>2</v>
      </c>
      <c r="F140" s="16" t="s">
        <v>52</v>
      </c>
      <c r="G140" s="16">
        <v>3</v>
      </c>
    </row>
    <row r="141" spans="1:7" ht="16.5" hidden="1" customHeight="1">
      <c r="A141" s="16">
        <v>1202150011</v>
      </c>
      <c r="B141" s="16" t="s">
        <v>96</v>
      </c>
      <c r="C141" s="16" t="s">
        <v>97</v>
      </c>
      <c r="D141" s="16">
        <v>4</v>
      </c>
      <c r="E141" s="16">
        <v>2</v>
      </c>
      <c r="F141" s="16" t="s">
        <v>55</v>
      </c>
      <c r="G141" s="16">
        <v>2.5</v>
      </c>
    </row>
    <row r="142" spans="1:7" ht="16.5" hidden="1" customHeight="1">
      <c r="A142" s="16">
        <v>1202150011</v>
      </c>
      <c r="B142" s="16" t="s">
        <v>98</v>
      </c>
      <c r="C142" s="16" t="s">
        <v>99</v>
      </c>
      <c r="D142" s="16">
        <v>4</v>
      </c>
      <c r="E142" s="16">
        <v>2</v>
      </c>
      <c r="F142" s="16" t="s">
        <v>46</v>
      </c>
      <c r="G142" s="16">
        <v>2</v>
      </c>
    </row>
    <row r="143" spans="1:7" ht="16.5" hidden="1" customHeight="1">
      <c r="A143" s="16">
        <v>1202150011</v>
      </c>
      <c r="B143" s="16" t="s">
        <v>98</v>
      </c>
      <c r="C143" s="16" t="s">
        <v>99</v>
      </c>
      <c r="D143" s="16">
        <v>4</v>
      </c>
      <c r="E143" s="16">
        <v>2</v>
      </c>
      <c r="F143" s="16" t="s">
        <v>46</v>
      </c>
      <c r="G143" s="16">
        <v>2</v>
      </c>
    </row>
    <row r="144" spans="1:7" ht="16.5" hidden="1" customHeight="1">
      <c r="A144" s="16">
        <v>1202150011</v>
      </c>
      <c r="B144" s="16" t="s">
        <v>100</v>
      </c>
      <c r="C144" s="16" t="s">
        <v>101</v>
      </c>
      <c r="D144" s="16">
        <v>3</v>
      </c>
      <c r="E144" s="16">
        <v>2</v>
      </c>
      <c r="F144" s="16" t="s">
        <v>42</v>
      </c>
      <c r="G144" s="16">
        <v>3.5</v>
      </c>
    </row>
    <row r="145" spans="1:7" ht="16.5" hidden="1" customHeight="1">
      <c r="A145" s="16">
        <v>1202150011</v>
      </c>
      <c r="B145" s="16" t="s">
        <v>102</v>
      </c>
      <c r="C145" s="16" t="s">
        <v>103</v>
      </c>
      <c r="D145" s="16">
        <v>3</v>
      </c>
      <c r="E145" s="16">
        <v>2</v>
      </c>
      <c r="F145" s="16" t="s">
        <v>46</v>
      </c>
      <c r="G145" s="16">
        <v>2</v>
      </c>
    </row>
    <row r="146" spans="1:7" ht="16.5" hidden="1" customHeight="1">
      <c r="A146" s="16">
        <v>1202150011</v>
      </c>
      <c r="B146" s="16" t="s">
        <v>105</v>
      </c>
      <c r="C146" s="16" t="s">
        <v>106</v>
      </c>
      <c r="D146" s="16">
        <v>3</v>
      </c>
      <c r="E146" s="16">
        <v>1</v>
      </c>
      <c r="F146" s="16" t="s">
        <v>42</v>
      </c>
      <c r="G146" s="16">
        <v>3.5</v>
      </c>
    </row>
    <row r="147" spans="1:7" ht="16.5" hidden="1" customHeight="1">
      <c r="A147" s="16">
        <v>1202150011</v>
      </c>
      <c r="B147" s="16" t="s">
        <v>105</v>
      </c>
      <c r="C147" s="16" t="s">
        <v>106</v>
      </c>
      <c r="D147" s="16">
        <v>3</v>
      </c>
      <c r="E147" s="16">
        <v>1</v>
      </c>
    </row>
    <row r="148" spans="1:7" ht="16.5" hidden="1" customHeight="1">
      <c r="A148" s="16">
        <v>1202150011</v>
      </c>
      <c r="B148" s="16" t="s">
        <v>107</v>
      </c>
      <c r="C148" s="16" t="s">
        <v>108</v>
      </c>
      <c r="D148" s="16">
        <v>4</v>
      </c>
      <c r="E148" s="16">
        <v>1</v>
      </c>
      <c r="F148" s="16" t="s">
        <v>55</v>
      </c>
      <c r="G148" s="16">
        <v>2.5</v>
      </c>
    </row>
    <row r="149" spans="1:7" ht="16.5" hidden="1" customHeight="1">
      <c r="A149" s="16">
        <v>1202150011</v>
      </c>
      <c r="B149" s="16" t="s">
        <v>107</v>
      </c>
      <c r="C149" s="16" t="s">
        <v>108</v>
      </c>
      <c r="D149" s="16">
        <v>4</v>
      </c>
      <c r="E149" s="16">
        <v>1</v>
      </c>
    </row>
    <row r="150" spans="1:7" ht="16.5" hidden="1" customHeight="1">
      <c r="A150" s="16">
        <v>1202150011</v>
      </c>
      <c r="B150" s="16" t="s">
        <v>109</v>
      </c>
      <c r="C150" s="16" t="s">
        <v>110</v>
      </c>
      <c r="D150" s="16">
        <v>3</v>
      </c>
      <c r="E150" s="16">
        <v>1</v>
      </c>
      <c r="F150" s="16" t="s">
        <v>46</v>
      </c>
      <c r="G150" s="16">
        <v>2</v>
      </c>
    </row>
    <row r="151" spans="1:7" ht="16.5" hidden="1" customHeight="1">
      <c r="A151" s="16">
        <v>1202150011</v>
      </c>
      <c r="B151" s="16" t="s">
        <v>109</v>
      </c>
      <c r="C151" s="16" t="s">
        <v>110</v>
      </c>
      <c r="D151" s="16">
        <v>3</v>
      </c>
      <c r="E151" s="16">
        <v>1</v>
      </c>
    </row>
    <row r="152" spans="1:7" ht="16.5" hidden="1" customHeight="1">
      <c r="A152" s="16">
        <v>1202150011</v>
      </c>
      <c r="B152" s="16" t="s">
        <v>111</v>
      </c>
      <c r="C152" s="16" t="s">
        <v>112</v>
      </c>
      <c r="D152" s="16">
        <v>3</v>
      </c>
      <c r="E152" s="16">
        <v>1</v>
      </c>
      <c r="F152" s="16" t="s">
        <v>46</v>
      </c>
      <c r="G152" s="16">
        <v>2</v>
      </c>
    </row>
    <row r="153" spans="1:7" ht="16.5" hidden="1" customHeight="1">
      <c r="A153" s="16">
        <v>1202150011</v>
      </c>
      <c r="B153" s="16" t="s">
        <v>111</v>
      </c>
      <c r="C153" s="16" t="s">
        <v>112</v>
      </c>
      <c r="D153" s="16">
        <v>3</v>
      </c>
      <c r="E153" s="16">
        <v>1</v>
      </c>
    </row>
    <row r="154" spans="1:7" ht="16.5" hidden="1" customHeight="1">
      <c r="A154" s="16">
        <v>1202150011</v>
      </c>
      <c r="B154" s="16" t="s">
        <v>157</v>
      </c>
      <c r="C154" s="16" t="s">
        <v>158</v>
      </c>
      <c r="D154" s="16">
        <v>3</v>
      </c>
      <c r="E154" s="16">
        <v>1</v>
      </c>
      <c r="F154" s="16" t="s">
        <v>46</v>
      </c>
      <c r="G154" s="16">
        <v>2</v>
      </c>
    </row>
    <row r="155" spans="1:7" ht="16.5" hidden="1" customHeight="1">
      <c r="A155" s="16">
        <v>1202150011</v>
      </c>
      <c r="B155" s="16" t="s">
        <v>157</v>
      </c>
      <c r="C155" s="16" t="s">
        <v>158</v>
      </c>
      <c r="D155" s="16">
        <v>3</v>
      </c>
      <c r="E155" s="16">
        <v>1</v>
      </c>
    </row>
    <row r="156" spans="1:7" ht="16.5" hidden="1" customHeight="1">
      <c r="A156" s="16">
        <v>1202150011</v>
      </c>
      <c r="B156" s="16" t="s">
        <v>90</v>
      </c>
      <c r="C156" s="16" t="s">
        <v>91</v>
      </c>
      <c r="D156" s="16">
        <v>3</v>
      </c>
      <c r="E156" s="16">
        <v>1</v>
      </c>
      <c r="F156" s="16" t="s">
        <v>83</v>
      </c>
      <c r="G156" s="16">
        <v>0</v>
      </c>
    </row>
    <row r="157" spans="1:7" ht="16.5" hidden="1" customHeight="1">
      <c r="A157" s="16">
        <v>1202150011</v>
      </c>
      <c r="B157" s="16" t="s">
        <v>90</v>
      </c>
      <c r="C157" s="16" t="s">
        <v>91</v>
      </c>
      <c r="D157" s="16">
        <v>3</v>
      </c>
      <c r="E157" s="16">
        <v>1</v>
      </c>
      <c r="F157" s="16" t="s">
        <v>84</v>
      </c>
      <c r="G157" s="16">
        <v>0</v>
      </c>
    </row>
    <row r="158" spans="1:7" ht="16.5" hidden="1" customHeight="1">
      <c r="A158" s="16">
        <v>1202150011</v>
      </c>
      <c r="B158" s="16" t="s">
        <v>113</v>
      </c>
      <c r="C158" s="16" t="s">
        <v>114</v>
      </c>
      <c r="D158" s="16">
        <v>3</v>
      </c>
      <c r="E158" s="16">
        <v>2</v>
      </c>
      <c r="F158" s="16" t="s">
        <v>42</v>
      </c>
      <c r="G158" s="16">
        <v>3.5</v>
      </c>
    </row>
    <row r="159" spans="1:7" ht="16.5" hidden="1" customHeight="1">
      <c r="A159" s="16">
        <v>1202150011</v>
      </c>
      <c r="B159" s="16" t="s">
        <v>115</v>
      </c>
      <c r="C159" s="16" t="s">
        <v>116</v>
      </c>
      <c r="D159" s="16">
        <v>3</v>
      </c>
      <c r="E159" s="16">
        <v>2</v>
      </c>
      <c r="F159" s="16" t="s">
        <v>42</v>
      </c>
      <c r="G159" s="16">
        <v>3.5</v>
      </c>
    </row>
    <row r="160" spans="1:7" ht="16.5" customHeight="1">
      <c r="A160" s="16">
        <v>1202150011</v>
      </c>
      <c r="B160" s="16" t="s">
        <v>117</v>
      </c>
      <c r="C160" s="16" t="s">
        <v>118</v>
      </c>
      <c r="D160" s="16">
        <v>4</v>
      </c>
      <c r="E160" s="16">
        <v>2</v>
      </c>
      <c r="F160" s="16" t="s">
        <v>42</v>
      </c>
      <c r="G160" s="16">
        <v>3.5</v>
      </c>
    </row>
    <row r="161" spans="1:7" ht="16.5" hidden="1" customHeight="1">
      <c r="A161" s="16">
        <v>1202150011</v>
      </c>
      <c r="B161" s="16" t="s">
        <v>119</v>
      </c>
      <c r="C161" s="16" t="s">
        <v>120</v>
      </c>
      <c r="D161" s="16">
        <v>4</v>
      </c>
      <c r="E161" s="16">
        <v>2</v>
      </c>
      <c r="F161" s="16" t="s">
        <v>49</v>
      </c>
      <c r="G161" s="16">
        <v>4</v>
      </c>
    </row>
    <row r="162" spans="1:7" ht="16.5" hidden="1" customHeight="1">
      <c r="A162" s="16">
        <v>1202150011</v>
      </c>
      <c r="B162" s="16" t="s">
        <v>121</v>
      </c>
      <c r="C162" s="16" t="s">
        <v>122</v>
      </c>
      <c r="D162" s="16">
        <v>3</v>
      </c>
      <c r="E162" s="16">
        <v>2</v>
      </c>
      <c r="F162" s="16" t="s">
        <v>42</v>
      </c>
      <c r="G162" s="16">
        <v>3.5</v>
      </c>
    </row>
    <row r="163" spans="1:7" ht="16.5" hidden="1" customHeight="1">
      <c r="A163" s="16">
        <v>1202150011</v>
      </c>
      <c r="B163" s="16" t="s">
        <v>123</v>
      </c>
      <c r="C163" s="16" t="s">
        <v>124</v>
      </c>
      <c r="D163" s="16">
        <v>3</v>
      </c>
      <c r="E163" s="16">
        <v>2</v>
      </c>
      <c r="F163" s="16" t="s">
        <v>55</v>
      </c>
      <c r="G163" s="16">
        <v>2.5</v>
      </c>
    </row>
    <row r="164" spans="1:7" ht="16.5" hidden="1" customHeight="1">
      <c r="A164" s="16">
        <v>1202150011</v>
      </c>
      <c r="B164" s="16" t="s">
        <v>147</v>
      </c>
      <c r="C164" s="16" t="s">
        <v>148</v>
      </c>
      <c r="D164" s="16">
        <v>2</v>
      </c>
      <c r="E164" s="16">
        <v>2</v>
      </c>
      <c r="F164" s="16" t="s">
        <v>49</v>
      </c>
      <c r="G164" s="16">
        <v>4</v>
      </c>
    </row>
    <row r="165" spans="1:7" ht="16.5" hidden="1" customHeight="1">
      <c r="A165" s="16">
        <v>1202150011</v>
      </c>
      <c r="B165" s="16" t="s">
        <v>125</v>
      </c>
      <c r="C165" s="16" t="s">
        <v>126</v>
      </c>
      <c r="D165" s="16">
        <v>3</v>
      </c>
      <c r="E165" s="16">
        <v>1</v>
      </c>
      <c r="F165" s="16" t="s">
        <v>46</v>
      </c>
      <c r="G165" s="16">
        <v>2</v>
      </c>
    </row>
    <row r="166" spans="1:7" ht="16.5" hidden="1" customHeight="1">
      <c r="A166" s="16">
        <v>1202150011</v>
      </c>
      <c r="B166" s="16" t="s">
        <v>127</v>
      </c>
      <c r="C166" s="16" t="s">
        <v>128</v>
      </c>
      <c r="D166" s="16">
        <v>3</v>
      </c>
      <c r="E166" s="16">
        <v>1</v>
      </c>
      <c r="F166" s="16" t="s">
        <v>49</v>
      </c>
      <c r="G166" s="16">
        <v>4</v>
      </c>
    </row>
    <row r="167" spans="1:7" ht="16.5" hidden="1" customHeight="1">
      <c r="A167" s="16">
        <v>1202150011</v>
      </c>
      <c r="B167" s="16" t="s">
        <v>129</v>
      </c>
      <c r="C167" s="16" t="s">
        <v>130</v>
      </c>
      <c r="D167" s="16">
        <v>2</v>
      </c>
      <c r="E167" s="16">
        <v>1</v>
      </c>
      <c r="F167" s="16" t="s">
        <v>42</v>
      </c>
      <c r="G167" s="16">
        <v>3.5</v>
      </c>
    </row>
    <row r="168" spans="1:7" ht="16.5" hidden="1" customHeight="1">
      <c r="A168" s="16">
        <v>1202150011</v>
      </c>
      <c r="B168" s="16" t="s">
        <v>131</v>
      </c>
      <c r="C168" s="16" t="s">
        <v>132</v>
      </c>
      <c r="D168" s="16">
        <v>3</v>
      </c>
      <c r="E168" s="16">
        <v>1</v>
      </c>
      <c r="F168" s="16" t="s">
        <v>42</v>
      </c>
      <c r="G168" s="16">
        <v>3.5</v>
      </c>
    </row>
    <row r="169" spans="1:7" ht="16.5" hidden="1" customHeight="1">
      <c r="A169" s="16">
        <v>1202150011</v>
      </c>
      <c r="B169" s="16" t="s">
        <v>133</v>
      </c>
      <c r="C169" s="16" t="s">
        <v>134</v>
      </c>
      <c r="D169" s="16">
        <v>3</v>
      </c>
      <c r="E169" s="16">
        <v>1</v>
      </c>
      <c r="F169" s="16" t="s">
        <v>42</v>
      </c>
      <c r="G169" s="16">
        <v>3.5</v>
      </c>
    </row>
    <row r="170" spans="1:7" ht="16.5" hidden="1" customHeight="1">
      <c r="A170" s="16">
        <v>1202150011</v>
      </c>
      <c r="B170" s="16" t="s">
        <v>135</v>
      </c>
      <c r="C170" s="16" t="s">
        <v>136</v>
      </c>
      <c r="D170" s="16">
        <v>3</v>
      </c>
      <c r="E170" s="16">
        <v>1</v>
      </c>
      <c r="F170" s="16" t="s">
        <v>46</v>
      </c>
      <c r="G170" s="16">
        <v>2</v>
      </c>
    </row>
    <row r="171" spans="1:7" ht="16.5" hidden="1" customHeight="1">
      <c r="A171" s="16">
        <v>1202150011</v>
      </c>
      <c r="B171" s="16" t="s">
        <v>137</v>
      </c>
      <c r="C171" s="16" t="s">
        <v>138</v>
      </c>
      <c r="D171" s="16">
        <v>3</v>
      </c>
      <c r="E171" s="16">
        <v>1</v>
      </c>
      <c r="F171" s="16" t="s">
        <v>52</v>
      </c>
      <c r="G171" s="16">
        <v>3</v>
      </c>
    </row>
    <row r="172" spans="1:7" ht="16.5" hidden="1" customHeight="1">
      <c r="A172" s="16">
        <v>1202150011</v>
      </c>
      <c r="B172" s="16" t="s">
        <v>90</v>
      </c>
      <c r="C172" s="16" t="s">
        <v>91</v>
      </c>
      <c r="D172" s="16">
        <v>3</v>
      </c>
      <c r="E172" s="16">
        <v>1</v>
      </c>
      <c r="F172" s="16" t="s">
        <v>55</v>
      </c>
      <c r="G172" s="16">
        <v>2.5</v>
      </c>
    </row>
    <row r="173" spans="1:7" ht="16.5" hidden="1" customHeight="1">
      <c r="A173" s="16">
        <v>1202150011</v>
      </c>
      <c r="B173" s="16" t="s">
        <v>77</v>
      </c>
      <c r="C173" s="16" t="s">
        <v>78</v>
      </c>
      <c r="D173" s="16">
        <v>2</v>
      </c>
      <c r="E173" s="16">
        <v>2</v>
      </c>
      <c r="F173" s="16" t="s">
        <v>42</v>
      </c>
      <c r="G173" s="16">
        <v>3.5</v>
      </c>
    </row>
    <row r="174" spans="1:7" ht="16.5" hidden="1" customHeight="1">
      <c r="A174" s="16">
        <v>1202150011</v>
      </c>
      <c r="B174" s="16" t="s">
        <v>139</v>
      </c>
      <c r="C174" s="16" t="s">
        <v>140</v>
      </c>
      <c r="D174" s="16">
        <v>3</v>
      </c>
      <c r="E174" s="16">
        <v>2</v>
      </c>
      <c r="F174" s="16" t="s">
        <v>42</v>
      </c>
      <c r="G174" s="16">
        <v>3.5</v>
      </c>
    </row>
    <row r="175" spans="1:7" ht="16.5" hidden="1" customHeight="1">
      <c r="A175" s="16">
        <v>1202150011</v>
      </c>
      <c r="B175" s="16" t="s">
        <v>98</v>
      </c>
      <c r="C175" s="16" t="s">
        <v>99</v>
      </c>
      <c r="D175" s="16">
        <v>4</v>
      </c>
      <c r="E175" s="16">
        <v>2</v>
      </c>
      <c r="F175" s="16" t="s">
        <v>42</v>
      </c>
      <c r="G175" s="16">
        <v>3.5</v>
      </c>
    </row>
    <row r="176" spans="1:7" ht="16.5" hidden="1" customHeight="1">
      <c r="A176" s="16">
        <v>1202150011</v>
      </c>
      <c r="B176" s="16" t="s">
        <v>141</v>
      </c>
      <c r="C176" s="16" t="s">
        <v>142</v>
      </c>
      <c r="D176" s="16">
        <v>3</v>
      </c>
      <c r="E176" s="16">
        <v>2</v>
      </c>
      <c r="F176" s="16" t="s">
        <v>49</v>
      </c>
      <c r="G176" s="16">
        <v>4</v>
      </c>
    </row>
    <row r="177" spans="1:7" ht="16.5" hidden="1" customHeight="1">
      <c r="A177" s="16">
        <v>1202150011</v>
      </c>
      <c r="B177" s="16" t="s">
        <v>143</v>
      </c>
      <c r="C177" s="16" t="s">
        <v>144</v>
      </c>
      <c r="D177" s="16">
        <v>4</v>
      </c>
      <c r="E177" s="16">
        <v>2</v>
      </c>
      <c r="F177" s="16" t="s">
        <v>83</v>
      </c>
      <c r="G177" s="16">
        <v>0</v>
      </c>
    </row>
    <row r="178" spans="1:7" ht="16.5" hidden="1" customHeight="1">
      <c r="A178" s="16">
        <v>1202150011</v>
      </c>
      <c r="B178" s="16" t="s">
        <v>145</v>
      </c>
      <c r="C178" s="16" t="s">
        <v>146</v>
      </c>
      <c r="D178" s="16">
        <v>2</v>
      </c>
      <c r="E178" s="16">
        <v>2</v>
      </c>
      <c r="F178" s="16" t="s">
        <v>49</v>
      </c>
      <c r="G178" s="16">
        <v>4</v>
      </c>
    </row>
    <row r="179" spans="1:7" ht="16.5" hidden="1" customHeight="1">
      <c r="A179" s="16">
        <v>1202150011</v>
      </c>
      <c r="B179" s="16" t="s">
        <v>143</v>
      </c>
      <c r="C179" s="16" t="s">
        <v>144</v>
      </c>
      <c r="D179" s="16">
        <v>4</v>
      </c>
      <c r="E179" s="16">
        <v>1</v>
      </c>
    </row>
    <row r="180" spans="1:7" ht="16.5" hidden="1" customHeight="1">
      <c r="A180" s="16">
        <v>1202150011</v>
      </c>
      <c r="B180" s="16" t="s">
        <v>163</v>
      </c>
      <c r="C180" s="16" t="s">
        <v>164</v>
      </c>
      <c r="D180" s="16">
        <v>3</v>
      </c>
      <c r="E180" s="16">
        <v>1</v>
      </c>
      <c r="F180" s="16" t="s">
        <v>55</v>
      </c>
      <c r="G180" s="16">
        <v>2.5</v>
      </c>
    </row>
    <row r="181" spans="1:7" ht="16.5" hidden="1" customHeight="1">
      <c r="A181" s="16">
        <v>1202150013</v>
      </c>
      <c r="B181" s="16" t="s">
        <v>40</v>
      </c>
      <c r="C181" s="16" t="s">
        <v>41</v>
      </c>
      <c r="D181" s="16">
        <v>2</v>
      </c>
      <c r="E181" s="16">
        <v>1</v>
      </c>
      <c r="F181" s="16" t="s">
        <v>49</v>
      </c>
      <c r="G181" s="16">
        <v>4</v>
      </c>
    </row>
    <row r="182" spans="1:7" ht="16.5" hidden="1" customHeight="1">
      <c r="A182" s="16">
        <v>1202150013</v>
      </c>
      <c r="B182" s="16" t="s">
        <v>44</v>
      </c>
      <c r="C182" s="16" t="s">
        <v>45</v>
      </c>
      <c r="D182" s="16">
        <v>3</v>
      </c>
      <c r="E182" s="16">
        <v>1</v>
      </c>
      <c r="F182" s="16" t="s">
        <v>52</v>
      </c>
      <c r="G182" s="16">
        <v>3</v>
      </c>
    </row>
    <row r="183" spans="1:7" ht="16.5" hidden="1" customHeight="1">
      <c r="A183" s="16">
        <v>1202150013</v>
      </c>
      <c r="B183" s="16" t="s">
        <v>47</v>
      </c>
      <c r="C183" s="16" t="s">
        <v>48</v>
      </c>
      <c r="D183" s="16">
        <v>1</v>
      </c>
      <c r="E183" s="16">
        <v>1</v>
      </c>
      <c r="F183" s="16" t="s">
        <v>49</v>
      </c>
      <c r="G183" s="16">
        <v>4</v>
      </c>
    </row>
    <row r="184" spans="1:7" ht="16.5" hidden="1" customHeight="1">
      <c r="A184" s="16">
        <v>1202150013</v>
      </c>
      <c r="B184" s="16" t="s">
        <v>165</v>
      </c>
      <c r="C184" s="16" t="s">
        <v>166</v>
      </c>
      <c r="D184" s="16">
        <v>2</v>
      </c>
      <c r="E184" s="16">
        <v>1</v>
      </c>
      <c r="F184" s="16" t="s">
        <v>49</v>
      </c>
      <c r="G184" s="16">
        <v>4</v>
      </c>
    </row>
    <row r="185" spans="1:7" ht="16.5" hidden="1" customHeight="1">
      <c r="A185" s="16">
        <v>1202150013</v>
      </c>
      <c r="B185" s="16" t="s">
        <v>53</v>
      </c>
      <c r="C185" s="16" t="s">
        <v>54</v>
      </c>
      <c r="D185" s="16">
        <v>3</v>
      </c>
      <c r="E185" s="16">
        <v>1</v>
      </c>
      <c r="F185" s="16" t="s">
        <v>42</v>
      </c>
      <c r="G185" s="16">
        <v>3.5</v>
      </c>
    </row>
    <row r="186" spans="1:7" ht="16.5" hidden="1" customHeight="1">
      <c r="A186" s="16">
        <v>1202150013</v>
      </c>
      <c r="B186" s="16" t="s">
        <v>56</v>
      </c>
      <c r="C186" s="16" t="s">
        <v>57</v>
      </c>
      <c r="D186" s="16">
        <v>4</v>
      </c>
      <c r="E186" s="16">
        <v>1</v>
      </c>
      <c r="F186" s="16" t="s">
        <v>58</v>
      </c>
      <c r="G186" s="16">
        <v>1</v>
      </c>
    </row>
    <row r="187" spans="1:7" ht="16.5" hidden="1" customHeight="1">
      <c r="A187" s="16">
        <v>1202150013</v>
      </c>
      <c r="B187" s="16" t="s">
        <v>59</v>
      </c>
      <c r="C187" s="16" t="s">
        <v>60</v>
      </c>
      <c r="D187" s="16">
        <v>3</v>
      </c>
      <c r="E187" s="16">
        <v>1</v>
      </c>
      <c r="F187" s="16" t="s">
        <v>55</v>
      </c>
      <c r="G187" s="16">
        <v>2.5</v>
      </c>
    </row>
    <row r="188" spans="1:7" ht="16.5" hidden="1" customHeight="1">
      <c r="A188" s="16">
        <v>1202150013</v>
      </c>
      <c r="B188" s="16" t="s">
        <v>61</v>
      </c>
      <c r="C188" s="16" t="s">
        <v>62</v>
      </c>
      <c r="D188" s="16">
        <v>2</v>
      </c>
      <c r="E188" s="16">
        <v>2</v>
      </c>
      <c r="F188" s="16" t="s">
        <v>52</v>
      </c>
      <c r="G188" s="16">
        <v>3</v>
      </c>
    </row>
    <row r="189" spans="1:7" ht="16.5" hidden="1" customHeight="1">
      <c r="A189" s="16">
        <v>1202150013</v>
      </c>
      <c r="B189" s="16" t="s">
        <v>63</v>
      </c>
      <c r="C189" s="16" t="s">
        <v>64</v>
      </c>
      <c r="D189" s="16">
        <v>3</v>
      </c>
      <c r="E189" s="16">
        <v>2</v>
      </c>
      <c r="F189" s="16" t="s">
        <v>55</v>
      </c>
      <c r="G189" s="16">
        <v>2.5</v>
      </c>
    </row>
    <row r="190" spans="1:7" ht="16.5" hidden="1" customHeight="1">
      <c r="A190" s="16">
        <v>1202150013</v>
      </c>
      <c r="B190" s="16" t="s">
        <v>65</v>
      </c>
      <c r="C190" s="16" t="s">
        <v>66</v>
      </c>
      <c r="D190" s="16">
        <v>1</v>
      </c>
      <c r="E190" s="16">
        <v>2</v>
      </c>
      <c r="F190" s="16" t="s">
        <v>49</v>
      </c>
      <c r="G190" s="16">
        <v>4</v>
      </c>
    </row>
    <row r="191" spans="1:7" ht="16.5" hidden="1" customHeight="1">
      <c r="A191" s="16">
        <v>1202150013</v>
      </c>
      <c r="B191" s="16" t="s">
        <v>67</v>
      </c>
      <c r="C191" s="16" t="s">
        <v>68</v>
      </c>
      <c r="D191" s="16">
        <v>2</v>
      </c>
      <c r="E191" s="16">
        <v>2</v>
      </c>
      <c r="F191" s="16" t="s">
        <v>49</v>
      </c>
      <c r="G191" s="16">
        <v>4</v>
      </c>
    </row>
    <row r="192" spans="1:7" ht="16.5" hidden="1" customHeight="1">
      <c r="A192" s="16">
        <v>1202150013</v>
      </c>
      <c r="B192" s="16" t="s">
        <v>69</v>
      </c>
      <c r="C192" s="16" t="s">
        <v>70</v>
      </c>
      <c r="D192" s="16">
        <v>2</v>
      </c>
      <c r="E192" s="16">
        <v>2</v>
      </c>
      <c r="F192" s="16" t="s">
        <v>55</v>
      </c>
      <c r="G192" s="16">
        <v>2.5</v>
      </c>
    </row>
    <row r="193" spans="1:7" ht="16.5" hidden="1" customHeight="1">
      <c r="A193" s="16">
        <v>1202150013</v>
      </c>
      <c r="B193" s="16" t="s">
        <v>71</v>
      </c>
      <c r="C193" s="16" t="s">
        <v>72</v>
      </c>
      <c r="D193" s="16">
        <v>3</v>
      </c>
      <c r="E193" s="16">
        <v>2</v>
      </c>
      <c r="F193" s="16" t="s">
        <v>52</v>
      </c>
      <c r="G193" s="16">
        <v>3</v>
      </c>
    </row>
    <row r="194" spans="1:7" ht="16.5" hidden="1" customHeight="1">
      <c r="A194" s="16">
        <v>1202150013</v>
      </c>
      <c r="B194" s="16" t="s">
        <v>73</v>
      </c>
      <c r="C194" s="16" t="s">
        <v>74</v>
      </c>
      <c r="D194" s="16">
        <v>1</v>
      </c>
      <c r="E194" s="16">
        <v>2</v>
      </c>
      <c r="F194" s="16" t="s">
        <v>42</v>
      </c>
      <c r="G194" s="16">
        <v>3.5</v>
      </c>
    </row>
    <row r="195" spans="1:7" ht="16.5" hidden="1" customHeight="1">
      <c r="A195" s="16">
        <v>1202150013</v>
      </c>
      <c r="B195" s="16" t="s">
        <v>75</v>
      </c>
      <c r="C195" s="16" t="s">
        <v>76</v>
      </c>
      <c r="D195" s="16">
        <v>4</v>
      </c>
      <c r="E195" s="16">
        <v>2</v>
      </c>
      <c r="F195" s="16" t="s">
        <v>46</v>
      </c>
      <c r="G195" s="16">
        <v>2</v>
      </c>
    </row>
    <row r="196" spans="1:7" ht="16.5" hidden="1" customHeight="1">
      <c r="A196" s="16">
        <v>1202150013</v>
      </c>
      <c r="B196" s="16" t="s">
        <v>77</v>
      </c>
      <c r="C196" s="16" t="s">
        <v>78</v>
      </c>
      <c r="D196" s="16">
        <v>2</v>
      </c>
      <c r="E196" s="16">
        <v>1</v>
      </c>
      <c r="F196" s="16" t="s">
        <v>49</v>
      </c>
      <c r="G196" s="16">
        <v>4</v>
      </c>
    </row>
    <row r="197" spans="1:7" ht="16.5" hidden="1" customHeight="1">
      <c r="A197" s="16">
        <v>1202150013</v>
      </c>
      <c r="B197" s="16" t="s">
        <v>79</v>
      </c>
      <c r="C197" s="16" t="s">
        <v>80</v>
      </c>
      <c r="D197" s="16">
        <v>3</v>
      </c>
      <c r="E197" s="16">
        <v>1</v>
      </c>
      <c r="F197" s="16" t="s">
        <v>52</v>
      </c>
      <c r="G197" s="16">
        <v>3</v>
      </c>
    </row>
    <row r="198" spans="1:7" ht="16.5" hidden="1" customHeight="1">
      <c r="A198" s="16">
        <v>1202150013</v>
      </c>
      <c r="B198" s="16" t="s">
        <v>81</v>
      </c>
      <c r="C198" s="16" t="s">
        <v>82</v>
      </c>
      <c r="D198" s="16">
        <v>3</v>
      </c>
      <c r="E198" s="16">
        <v>1</v>
      </c>
      <c r="F198" s="16" t="s">
        <v>42</v>
      </c>
      <c r="G198" s="16">
        <v>3.5</v>
      </c>
    </row>
    <row r="199" spans="1:7" ht="16.5" hidden="1" customHeight="1">
      <c r="A199" s="16">
        <v>1202150013</v>
      </c>
      <c r="B199" s="16" t="s">
        <v>86</v>
      </c>
      <c r="C199" s="16" t="s">
        <v>87</v>
      </c>
      <c r="D199" s="16">
        <v>4</v>
      </c>
      <c r="E199" s="16">
        <v>1</v>
      </c>
      <c r="F199" s="16" t="s">
        <v>42</v>
      </c>
      <c r="G199" s="16">
        <v>3.5</v>
      </c>
    </row>
    <row r="200" spans="1:7" ht="16.5" hidden="1" customHeight="1">
      <c r="A200" s="16">
        <v>1202150013</v>
      </c>
      <c r="B200" s="16" t="s">
        <v>88</v>
      </c>
      <c r="C200" s="16" t="s">
        <v>89</v>
      </c>
      <c r="D200" s="16">
        <v>4</v>
      </c>
      <c r="E200" s="16">
        <v>1</v>
      </c>
      <c r="F200" s="16" t="s">
        <v>42</v>
      </c>
      <c r="G200" s="16">
        <v>3.5</v>
      </c>
    </row>
    <row r="201" spans="1:7" ht="16.5" hidden="1" customHeight="1">
      <c r="A201" s="16">
        <v>1202150013</v>
      </c>
      <c r="B201" s="16" t="s">
        <v>90</v>
      </c>
      <c r="C201" s="16" t="s">
        <v>91</v>
      </c>
      <c r="D201" s="16">
        <v>3</v>
      </c>
      <c r="E201" s="16">
        <v>1</v>
      </c>
      <c r="F201" s="16" t="s">
        <v>42</v>
      </c>
      <c r="G201" s="16">
        <v>3.5</v>
      </c>
    </row>
    <row r="202" spans="1:7" ht="16.5" hidden="1" customHeight="1">
      <c r="A202" s="16">
        <v>1202150013</v>
      </c>
      <c r="B202" s="16" t="s">
        <v>92</v>
      </c>
      <c r="C202" s="16" t="s">
        <v>93</v>
      </c>
      <c r="D202" s="16">
        <v>3</v>
      </c>
      <c r="E202" s="16">
        <v>2</v>
      </c>
      <c r="F202" s="16" t="s">
        <v>42</v>
      </c>
      <c r="G202" s="16">
        <v>3.5</v>
      </c>
    </row>
    <row r="203" spans="1:7" ht="16.5" hidden="1" customHeight="1">
      <c r="A203" s="16">
        <v>1202150013</v>
      </c>
      <c r="B203" s="16" t="s">
        <v>94</v>
      </c>
      <c r="C203" s="16" t="s">
        <v>95</v>
      </c>
      <c r="D203" s="16">
        <v>3</v>
      </c>
      <c r="E203" s="16">
        <v>2</v>
      </c>
      <c r="F203" s="16" t="s">
        <v>46</v>
      </c>
      <c r="G203" s="16">
        <v>2</v>
      </c>
    </row>
    <row r="204" spans="1:7" ht="16.5" hidden="1" customHeight="1">
      <c r="A204" s="16">
        <v>1202150013</v>
      </c>
      <c r="B204" s="16" t="s">
        <v>96</v>
      </c>
      <c r="C204" s="16" t="s">
        <v>97</v>
      </c>
      <c r="D204" s="16">
        <v>4</v>
      </c>
      <c r="E204" s="16">
        <v>2</v>
      </c>
      <c r="F204" s="16" t="s">
        <v>52</v>
      </c>
      <c r="G204" s="16">
        <v>3</v>
      </c>
    </row>
    <row r="205" spans="1:7" ht="16.5" hidden="1" customHeight="1">
      <c r="A205" s="16">
        <v>1202150013</v>
      </c>
      <c r="B205" s="16" t="s">
        <v>98</v>
      </c>
      <c r="C205" s="16" t="s">
        <v>99</v>
      </c>
      <c r="D205" s="16">
        <v>4</v>
      </c>
      <c r="E205" s="16">
        <v>2</v>
      </c>
      <c r="F205" s="16" t="s">
        <v>46</v>
      </c>
      <c r="G205" s="16">
        <v>2</v>
      </c>
    </row>
    <row r="206" spans="1:7" ht="16.5" hidden="1" customHeight="1">
      <c r="A206" s="16">
        <v>1202150013</v>
      </c>
      <c r="B206" s="16" t="s">
        <v>100</v>
      </c>
      <c r="C206" s="16" t="s">
        <v>101</v>
      </c>
      <c r="D206" s="16">
        <v>3</v>
      </c>
      <c r="E206" s="16">
        <v>2</v>
      </c>
      <c r="F206" s="16" t="s">
        <v>46</v>
      </c>
      <c r="G206" s="16">
        <v>2</v>
      </c>
    </row>
    <row r="207" spans="1:7" ht="16.5" hidden="1" customHeight="1">
      <c r="A207" s="16">
        <v>1202150013</v>
      </c>
      <c r="B207" s="16" t="s">
        <v>102</v>
      </c>
      <c r="C207" s="16" t="s">
        <v>103</v>
      </c>
      <c r="D207" s="16">
        <v>3</v>
      </c>
      <c r="E207" s="16">
        <v>2</v>
      </c>
      <c r="F207" s="16" t="s">
        <v>42</v>
      </c>
      <c r="G207" s="16">
        <v>3.5</v>
      </c>
    </row>
    <row r="208" spans="1:7" ht="16.5" hidden="1" customHeight="1">
      <c r="A208" s="16">
        <v>1202150013</v>
      </c>
      <c r="B208" s="16" t="s">
        <v>105</v>
      </c>
      <c r="C208" s="16" t="s">
        <v>106</v>
      </c>
      <c r="D208" s="16">
        <v>3</v>
      </c>
      <c r="E208" s="16">
        <v>1</v>
      </c>
      <c r="F208" s="16" t="s">
        <v>46</v>
      </c>
      <c r="G208" s="16">
        <v>2</v>
      </c>
    </row>
    <row r="209" spans="1:7" ht="16.5" hidden="1" customHeight="1">
      <c r="A209" s="16">
        <v>1202150013</v>
      </c>
      <c r="B209" s="16" t="s">
        <v>105</v>
      </c>
      <c r="C209" s="16" t="s">
        <v>106</v>
      </c>
      <c r="D209" s="16">
        <v>3</v>
      </c>
      <c r="E209" s="16">
        <v>1</v>
      </c>
    </row>
    <row r="210" spans="1:7" ht="16.5" hidden="1" customHeight="1">
      <c r="A210" s="16">
        <v>1202150013</v>
      </c>
      <c r="B210" s="16" t="s">
        <v>107</v>
      </c>
      <c r="C210" s="16" t="s">
        <v>108</v>
      </c>
      <c r="D210" s="16">
        <v>4</v>
      </c>
      <c r="E210" s="16">
        <v>1</v>
      </c>
      <c r="F210" s="16" t="s">
        <v>58</v>
      </c>
      <c r="G210" s="16">
        <v>1</v>
      </c>
    </row>
    <row r="211" spans="1:7" ht="16.5" hidden="1" customHeight="1">
      <c r="A211" s="16">
        <v>1202150013</v>
      </c>
      <c r="B211" s="16" t="s">
        <v>107</v>
      </c>
      <c r="C211" s="16" t="s">
        <v>108</v>
      </c>
      <c r="D211" s="16">
        <v>4</v>
      </c>
      <c r="E211" s="16">
        <v>1</v>
      </c>
      <c r="F211" s="16" t="s">
        <v>58</v>
      </c>
      <c r="G211" s="16">
        <v>1</v>
      </c>
    </row>
    <row r="212" spans="1:7" ht="16.5" hidden="1" customHeight="1">
      <c r="A212" s="16">
        <v>1202150013</v>
      </c>
      <c r="B212" s="16" t="s">
        <v>109</v>
      </c>
      <c r="C212" s="16" t="s">
        <v>110</v>
      </c>
      <c r="D212" s="16">
        <v>3</v>
      </c>
      <c r="E212" s="16">
        <v>1</v>
      </c>
      <c r="F212" s="16" t="s">
        <v>46</v>
      </c>
      <c r="G212" s="16">
        <v>2</v>
      </c>
    </row>
    <row r="213" spans="1:7" ht="16.5" hidden="1" customHeight="1">
      <c r="A213" s="16">
        <v>1202150013</v>
      </c>
      <c r="B213" s="16" t="s">
        <v>109</v>
      </c>
      <c r="C213" s="16" t="s">
        <v>110</v>
      </c>
      <c r="D213" s="16">
        <v>3</v>
      </c>
      <c r="E213" s="16">
        <v>1</v>
      </c>
    </row>
    <row r="214" spans="1:7" ht="16.5" hidden="1" customHeight="1">
      <c r="A214" s="16">
        <v>1202150013</v>
      </c>
      <c r="B214" s="16" t="s">
        <v>111</v>
      </c>
      <c r="C214" s="16" t="s">
        <v>112</v>
      </c>
      <c r="D214" s="16">
        <v>3</v>
      </c>
      <c r="E214" s="16">
        <v>1</v>
      </c>
      <c r="F214" s="16" t="s">
        <v>46</v>
      </c>
      <c r="G214" s="16">
        <v>2</v>
      </c>
    </row>
    <row r="215" spans="1:7" ht="16.5" hidden="1" customHeight="1">
      <c r="A215" s="16">
        <v>1202150013</v>
      </c>
      <c r="B215" s="16" t="s">
        <v>111</v>
      </c>
      <c r="C215" s="16" t="s">
        <v>112</v>
      </c>
      <c r="D215" s="16">
        <v>3</v>
      </c>
      <c r="E215" s="16">
        <v>1</v>
      </c>
    </row>
    <row r="216" spans="1:7" ht="16.5" hidden="1" customHeight="1">
      <c r="A216" s="16">
        <v>1202150013</v>
      </c>
      <c r="B216" s="16" t="s">
        <v>157</v>
      </c>
      <c r="C216" s="16" t="s">
        <v>158</v>
      </c>
      <c r="D216" s="16">
        <v>3</v>
      </c>
      <c r="E216" s="16">
        <v>1</v>
      </c>
      <c r="F216" s="16" t="s">
        <v>46</v>
      </c>
      <c r="G216" s="16">
        <v>2</v>
      </c>
    </row>
    <row r="217" spans="1:7" ht="16.5" hidden="1" customHeight="1">
      <c r="A217" s="16">
        <v>1202150013</v>
      </c>
      <c r="B217" s="16" t="s">
        <v>157</v>
      </c>
      <c r="C217" s="16" t="s">
        <v>158</v>
      </c>
      <c r="D217" s="16">
        <v>3</v>
      </c>
      <c r="E217" s="16">
        <v>1</v>
      </c>
    </row>
    <row r="218" spans="1:7" ht="16.5" hidden="1" customHeight="1">
      <c r="A218" s="16">
        <v>1202150013</v>
      </c>
      <c r="B218" s="16" t="s">
        <v>167</v>
      </c>
      <c r="C218" s="16" t="s">
        <v>168</v>
      </c>
      <c r="D218" s="16">
        <v>3</v>
      </c>
      <c r="E218" s="16">
        <v>1</v>
      </c>
      <c r="F218" s="16" t="s">
        <v>42</v>
      </c>
      <c r="G218" s="16">
        <v>3.5</v>
      </c>
    </row>
    <row r="219" spans="1:7" ht="16.5" hidden="1" customHeight="1">
      <c r="A219" s="16">
        <v>1202150013</v>
      </c>
      <c r="B219" s="16" t="s">
        <v>167</v>
      </c>
      <c r="C219" s="16" t="s">
        <v>168</v>
      </c>
      <c r="D219" s="16">
        <v>3</v>
      </c>
      <c r="E219" s="16">
        <v>1</v>
      </c>
    </row>
    <row r="220" spans="1:7" ht="16.5" hidden="1" customHeight="1">
      <c r="A220" s="16">
        <v>1202150013</v>
      </c>
      <c r="B220" s="16" t="s">
        <v>113</v>
      </c>
      <c r="C220" s="16" t="s">
        <v>114</v>
      </c>
      <c r="D220" s="16">
        <v>3</v>
      </c>
      <c r="E220" s="16">
        <v>2</v>
      </c>
      <c r="F220" s="16" t="s">
        <v>46</v>
      </c>
      <c r="G220" s="16">
        <v>2</v>
      </c>
    </row>
    <row r="221" spans="1:7" ht="16.5" hidden="1" customHeight="1">
      <c r="A221" s="16">
        <v>1202150013</v>
      </c>
      <c r="B221" s="16" t="s">
        <v>115</v>
      </c>
      <c r="C221" s="16" t="s">
        <v>116</v>
      </c>
      <c r="D221" s="16">
        <v>3</v>
      </c>
      <c r="E221" s="16">
        <v>2</v>
      </c>
      <c r="F221" s="16" t="s">
        <v>52</v>
      </c>
      <c r="G221" s="16">
        <v>3</v>
      </c>
    </row>
    <row r="222" spans="1:7" ht="16.5" customHeight="1">
      <c r="A222" s="16">
        <v>1202150013</v>
      </c>
      <c r="B222" s="16" t="s">
        <v>117</v>
      </c>
      <c r="C222" s="16" t="s">
        <v>118</v>
      </c>
      <c r="D222" s="16">
        <v>4</v>
      </c>
      <c r="E222" s="16">
        <v>2</v>
      </c>
      <c r="F222" s="16" t="s">
        <v>46</v>
      </c>
      <c r="G222" s="16">
        <v>2</v>
      </c>
    </row>
    <row r="223" spans="1:7" ht="16.5" hidden="1" customHeight="1">
      <c r="A223" s="16">
        <v>1202150013</v>
      </c>
      <c r="B223" s="16" t="s">
        <v>119</v>
      </c>
      <c r="C223" s="16" t="s">
        <v>120</v>
      </c>
      <c r="D223" s="16">
        <v>4</v>
      </c>
      <c r="E223" s="16">
        <v>2</v>
      </c>
      <c r="F223" s="16" t="s">
        <v>46</v>
      </c>
      <c r="G223" s="16">
        <v>2</v>
      </c>
    </row>
    <row r="224" spans="1:7" ht="16.5" hidden="1" customHeight="1">
      <c r="A224" s="16">
        <v>1202150013</v>
      </c>
      <c r="B224" s="16" t="s">
        <v>121</v>
      </c>
      <c r="C224" s="16" t="s">
        <v>122</v>
      </c>
      <c r="D224" s="16">
        <v>3</v>
      </c>
      <c r="E224" s="16">
        <v>2</v>
      </c>
      <c r="F224" s="16" t="s">
        <v>46</v>
      </c>
      <c r="G224" s="16">
        <v>2</v>
      </c>
    </row>
    <row r="225" spans="1:7" ht="16.5" hidden="1" customHeight="1">
      <c r="A225" s="16">
        <v>1202150013</v>
      </c>
      <c r="B225" s="16" t="s">
        <v>169</v>
      </c>
      <c r="C225" s="16" t="s">
        <v>170</v>
      </c>
      <c r="D225" s="16">
        <v>3</v>
      </c>
      <c r="E225" s="16">
        <v>2</v>
      </c>
      <c r="F225" s="16" t="s">
        <v>42</v>
      </c>
      <c r="G225" s="16">
        <v>3.5</v>
      </c>
    </row>
    <row r="226" spans="1:7" ht="16.5" hidden="1" customHeight="1">
      <c r="A226" s="16">
        <v>1202150013</v>
      </c>
      <c r="B226" s="16" t="s">
        <v>147</v>
      </c>
      <c r="C226" s="16" t="s">
        <v>148</v>
      </c>
      <c r="D226" s="16">
        <v>2</v>
      </c>
      <c r="E226" s="16">
        <v>2</v>
      </c>
      <c r="F226" s="16" t="s">
        <v>52</v>
      </c>
      <c r="G226" s="16">
        <v>3</v>
      </c>
    </row>
    <row r="227" spans="1:7" ht="16.5" hidden="1" customHeight="1">
      <c r="A227" s="16">
        <v>1202150013</v>
      </c>
      <c r="B227" s="16" t="s">
        <v>125</v>
      </c>
      <c r="C227" s="16" t="s">
        <v>126</v>
      </c>
      <c r="D227" s="16">
        <v>3</v>
      </c>
      <c r="E227" s="16">
        <v>1</v>
      </c>
      <c r="F227" s="16" t="s">
        <v>46</v>
      </c>
      <c r="G227" s="16">
        <v>2</v>
      </c>
    </row>
    <row r="228" spans="1:7" ht="16.5" hidden="1" customHeight="1">
      <c r="A228" s="16">
        <v>1202150013</v>
      </c>
      <c r="B228" s="16" t="s">
        <v>107</v>
      </c>
      <c r="C228" s="16" t="s">
        <v>108</v>
      </c>
      <c r="D228" s="16">
        <v>4</v>
      </c>
      <c r="E228" s="16">
        <v>1</v>
      </c>
      <c r="F228" s="16" t="s">
        <v>52</v>
      </c>
      <c r="G228" s="16">
        <v>3</v>
      </c>
    </row>
    <row r="229" spans="1:7" ht="16.5" hidden="1" customHeight="1">
      <c r="A229" s="16">
        <v>1202150013</v>
      </c>
      <c r="B229" s="16" t="s">
        <v>129</v>
      </c>
      <c r="C229" s="16" t="s">
        <v>130</v>
      </c>
      <c r="D229" s="16">
        <v>2</v>
      </c>
      <c r="E229" s="16">
        <v>1</v>
      </c>
      <c r="F229" s="16" t="s">
        <v>49</v>
      </c>
      <c r="G229" s="16">
        <v>4</v>
      </c>
    </row>
    <row r="230" spans="1:7" ht="16.5" hidden="1" customHeight="1">
      <c r="A230" s="16">
        <v>1202150013</v>
      </c>
      <c r="B230" s="16" t="s">
        <v>131</v>
      </c>
      <c r="C230" s="16" t="s">
        <v>132</v>
      </c>
      <c r="D230" s="16">
        <v>3</v>
      </c>
      <c r="E230" s="16">
        <v>1</v>
      </c>
      <c r="F230" s="16" t="s">
        <v>52</v>
      </c>
      <c r="G230" s="16">
        <v>3</v>
      </c>
    </row>
    <row r="231" spans="1:7" ht="16.5" hidden="1" customHeight="1">
      <c r="A231" s="16">
        <v>1202150013</v>
      </c>
      <c r="B231" s="16" t="s">
        <v>133</v>
      </c>
      <c r="C231" s="16" t="s">
        <v>134</v>
      </c>
      <c r="D231" s="16">
        <v>3</v>
      </c>
      <c r="E231" s="16">
        <v>1</v>
      </c>
      <c r="F231" s="16" t="s">
        <v>52</v>
      </c>
      <c r="G231" s="16">
        <v>3</v>
      </c>
    </row>
    <row r="232" spans="1:7" ht="16.5" hidden="1" customHeight="1">
      <c r="A232" s="16">
        <v>1202150013</v>
      </c>
      <c r="B232" s="16" t="s">
        <v>171</v>
      </c>
      <c r="C232" s="16" t="s">
        <v>172</v>
      </c>
      <c r="D232" s="16">
        <v>3</v>
      </c>
      <c r="E232" s="16">
        <v>1</v>
      </c>
      <c r="F232" s="16" t="s">
        <v>52</v>
      </c>
      <c r="G232" s="16">
        <v>3</v>
      </c>
    </row>
    <row r="233" spans="1:7" ht="16.5" hidden="1" customHeight="1">
      <c r="A233" s="16">
        <v>1202150013</v>
      </c>
      <c r="B233" s="16" t="s">
        <v>139</v>
      </c>
      <c r="C233" s="16" t="s">
        <v>140</v>
      </c>
      <c r="D233" s="16">
        <v>3</v>
      </c>
      <c r="E233" s="16">
        <v>2</v>
      </c>
      <c r="F233" s="16" t="s">
        <v>49</v>
      </c>
      <c r="G233" s="16">
        <v>4</v>
      </c>
    </row>
    <row r="234" spans="1:7" ht="16.5" hidden="1" customHeight="1">
      <c r="A234" s="16">
        <v>1202150013</v>
      </c>
      <c r="B234" s="16" t="s">
        <v>141</v>
      </c>
      <c r="C234" s="16" t="s">
        <v>142</v>
      </c>
      <c r="D234" s="16">
        <v>3</v>
      </c>
      <c r="E234" s="16">
        <v>2</v>
      </c>
      <c r="F234" s="16" t="s">
        <v>49</v>
      </c>
      <c r="G234" s="16">
        <v>4</v>
      </c>
    </row>
    <row r="235" spans="1:7" ht="16.5" hidden="1" customHeight="1">
      <c r="A235" s="16">
        <v>1202150013</v>
      </c>
      <c r="B235" s="16" t="s">
        <v>143</v>
      </c>
      <c r="C235" s="16" t="s">
        <v>144</v>
      </c>
      <c r="D235" s="16">
        <v>4</v>
      </c>
      <c r="E235" s="16">
        <v>2</v>
      </c>
      <c r="F235" s="16" t="s">
        <v>83</v>
      </c>
      <c r="G235" s="16">
        <v>0</v>
      </c>
    </row>
    <row r="236" spans="1:7" ht="16.5" hidden="1" customHeight="1">
      <c r="A236" s="16">
        <v>1202150013</v>
      </c>
      <c r="B236" s="16" t="s">
        <v>163</v>
      </c>
      <c r="C236" s="16" t="s">
        <v>164</v>
      </c>
      <c r="D236" s="16">
        <v>3</v>
      </c>
      <c r="E236" s="16">
        <v>2</v>
      </c>
      <c r="F236" s="16" t="s">
        <v>42</v>
      </c>
      <c r="G236" s="16">
        <v>3.5</v>
      </c>
    </row>
    <row r="237" spans="1:7" ht="16.5" hidden="1" customHeight="1">
      <c r="A237" s="16">
        <v>1202150013</v>
      </c>
      <c r="B237" s="16" t="s">
        <v>145</v>
      </c>
      <c r="C237" s="16" t="s">
        <v>146</v>
      </c>
      <c r="D237" s="16">
        <v>2</v>
      </c>
      <c r="E237" s="16">
        <v>2</v>
      </c>
      <c r="F237" s="16" t="s">
        <v>49</v>
      </c>
      <c r="G237" s="16">
        <v>4</v>
      </c>
    </row>
    <row r="238" spans="1:7" ht="16.5" hidden="1" customHeight="1">
      <c r="A238" s="16">
        <v>1202150013</v>
      </c>
      <c r="B238" s="16" t="s">
        <v>143</v>
      </c>
      <c r="C238" s="16" t="s">
        <v>144</v>
      </c>
      <c r="D238" s="16">
        <v>4</v>
      </c>
      <c r="E238" s="16">
        <v>1</v>
      </c>
    </row>
    <row r="239" spans="1:7" ht="16.5" hidden="1" customHeight="1">
      <c r="A239" s="16">
        <v>1202150014</v>
      </c>
      <c r="B239" s="16" t="s">
        <v>40</v>
      </c>
      <c r="C239" s="16" t="s">
        <v>41</v>
      </c>
      <c r="D239" s="16">
        <v>2</v>
      </c>
      <c r="E239" s="16">
        <v>1</v>
      </c>
      <c r="F239" s="16" t="s">
        <v>42</v>
      </c>
      <c r="G239" s="16">
        <v>3.5</v>
      </c>
    </row>
    <row r="240" spans="1:7" ht="16.5" hidden="1" customHeight="1">
      <c r="A240" s="16">
        <v>1202150014</v>
      </c>
      <c r="B240" s="16" t="s">
        <v>44</v>
      </c>
      <c r="C240" s="16" t="s">
        <v>45</v>
      </c>
      <c r="D240" s="16">
        <v>3</v>
      </c>
      <c r="E240" s="16">
        <v>1</v>
      </c>
      <c r="F240" s="16" t="s">
        <v>55</v>
      </c>
      <c r="G240" s="16">
        <v>2.5</v>
      </c>
    </row>
    <row r="241" spans="1:7" ht="16.5" hidden="1" customHeight="1">
      <c r="A241" s="16">
        <v>1202150014</v>
      </c>
      <c r="B241" s="16" t="s">
        <v>47</v>
      </c>
      <c r="C241" s="16" t="s">
        <v>48</v>
      </c>
      <c r="D241" s="16">
        <v>1</v>
      </c>
      <c r="E241" s="16">
        <v>1</v>
      </c>
      <c r="F241" s="16" t="s">
        <v>46</v>
      </c>
      <c r="G241" s="16">
        <v>2</v>
      </c>
    </row>
    <row r="242" spans="1:7" ht="16.5" hidden="1" customHeight="1">
      <c r="A242" s="16">
        <v>1202150014</v>
      </c>
      <c r="B242" s="16" t="s">
        <v>50</v>
      </c>
      <c r="C242" s="16" t="s">
        <v>51</v>
      </c>
      <c r="D242" s="16">
        <v>2</v>
      </c>
      <c r="E242" s="16">
        <v>1</v>
      </c>
      <c r="F242" s="16" t="s">
        <v>46</v>
      </c>
      <c r="G242" s="16">
        <v>2</v>
      </c>
    </row>
    <row r="243" spans="1:7" ht="16.5" hidden="1" customHeight="1">
      <c r="A243" s="16">
        <v>1202150014</v>
      </c>
      <c r="B243" s="16" t="s">
        <v>53</v>
      </c>
      <c r="C243" s="16" t="s">
        <v>54</v>
      </c>
      <c r="D243" s="16">
        <v>3</v>
      </c>
      <c r="E243" s="16">
        <v>1</v>
      </c>
      <c r="F243" s="16" t="s">
        <v>55</v>
      </c>
      <c r="G243" s="16">
        <v>2.5</v>
      </c>
    </row>
    <row r="244" spans="1:7" ht="16.5" hidden="1" customHeight="1">
      <c r="A244" s="16">
        <v>1202150014</v>
      </c>
      <c r="B244" s="16" t="s">
        <v>56</v>
      </c>
      <c r="C244" s="16" t="s">
        <v>57</v>
      </c>
      <c r="D244" s="16">
        <v>4</v>
      </c>
      <c r="E244" s="16">
        <v>1</v>
      </c>
      <c r="F244" s="16" t="s">
        <v>83</v>
      </c>
      <c r="G244" s="16">
        <v>0</v>
      </c>
    </row>
    <row r="245" spans="1:7" ht="16.5" hidden="1" customHeight="1">
      <c r="A245" s="16">
        <v>1202150014</v>
      </c>
      <c r="B245" s="16" t="s">
        <v>59</v>
      </c>
      <c r="C245" s="16" t="s">
        <v>60</v>
      </c>
      <c r="D245" s="16">
        <v>3</v>
      </c>
      <c r="E245" s="16">
        <v>1</v>
      </c>
      <c r="F245" s="16" t="s">
        <v>83</v>
      </c>
      <c r="G245" s="16">
        <v>0</v>
      </c>
    </row>
    <row r="246" spans="1:7" ht="16.5" hidden="1" customHeight="1">
      <c r="A246" s="16">
        <v>1202150014</v>
      </c>
      <c r="B246" s="16" t="s">
        <v>61</v>
      </c>
      <c r="C246" s="16" t="s">
        <v>62</v>
      </c>
      <c r="D246" s="16">
        <v>2</v>
      </c>
      <c r="E246" s="16">
        <v>2</v>
      </c>
      <c r="F246" s="16" t="s">
        <v>52</v>
      </c>
      <c r="G246" s="16">
        <v>3</v>
      </c>
    </row>
    <row r="247" spans="1:7" ht="16.5" hidden="1" customHeight="1">
      <c r="A247" s="16">
        <v>1202150014</v>
      </c>
      <c r="B247" s="16" t="s">
        <v>63</v>
      </c>
      <c r="C247" s="16" t="s">
        <v>64</v>
      </c>
      <c r="D247" s="16">
        <v>3</v>
      </c>
      <c r="E247" s="16">
        <v>2</v>
      </c>
      <c r="F247" s="16" t="s">
        <v>58</v>
      </c>
      <c r="G247" s="16">
        <v>1</v>
      </c>
    </row>
    <row r="248" spans="1:7" ht="16.5" hidden="1" customHeight="1">
      <c r="A248" s="16">
        <v>1202150014</v>
      </c>
      <c r="B248" s="16" t="s">
        <v>65</v>
      </c>
      <c r="C248" s="16" t="s">
        <v>66</v>
      </c>
      <c r="D248" s="16">
        <v>1</v>
      </c>
      <c r="E248" s="16">
        <v>2</v>
      </c>
      <c r="F248" s="16" t="s">
        <v>55</v>
      </c>
      <c r="G248" s="16">
        <v>2.5</v>
      </c>
    </row>
    <row r="249" spans="1:7" ht="16.5" hidden="1" customHeight="1">
      <c r="A249" s="16">
        <v>1202150014</v>
      </c>
      <c r="B249" s="16" t="s">
        <v>67</v>
      </c>
      <c r="C249" s="16" t="s">
        <v>68</v>
      </c>
      <c r="D249" s="16">
        <v>2</v>
      </c>
      <c r="E249" s="16">
        <v>2</v>
      </c>
      <c r="F249" s="16" t="s">
        <v>42</v>
      </c>
      <c r="G249" s="16">
        <v>3.5</v>
      </c>
    </row>
    <row r="250" spans="1:7" ht="16.5" hidden="1" customHeight="1">
      <c r="A250" s="16">
        <v>1202150014</v>
      </c>
      <c r="B250" s="16" t="s">
        <v>69</v>
      </c>
      <c r="C250" s="16" t="s">
        <v>70</v>
      </c>
      <c r="D250" s="16">
        <v>2</v>
      </c>
      <c r="E250" s="16">
        <v>2</v>
      </c>
      <c r="F250" s="16" t="s">
        <v>42</v>
      </c>
      <c r="G250" s="16">
        <v>3.5</v>
      </c>
    </row>
    <row r="251" spans="1:7" ht="16.5" hidden="1" customHeight="1">
      <c r="A251" s="16">
        <v>1202150014</v>
      </c>
      <c r="B251" s="16" t="s">
        <v>71</v>
      </c>
      <c r="C251" s="16" t="s">
        <v>72</v>
      </c>
      <c r="D251" s="16">
        <v>3</v>
      </c>
      <c r="E251" s="16">
        <v>2</v>
      </c>
      <c r="F251" s="16" t="s">
        <v>55</v>
      </c>
      <c r="G251" s="16">
        <v>2.5</v>
      </c>
    </row>
    <row r="252" spans="1:7" ht="16.5" hidden="1" customHeight="1">
      <c r="A252" s="16">
        <v>1202150014</v>
      </c>
      <c r="B252" s="16" t="s">
        <v>73</v>
      </c>
      <c r="C252" s="16" t="s">
        <v>74</v>
      </c>
      <c r="D252" s="16">
        <v>1</v>
      </c>
      <c r="E252" s="16">
        <v>2</v>
      </c>
      <c r="F252" s="16" t="s">
        <v>58</v>
      </c>
      <c r="G252" s="16">
        <v>1</v>
      </c>
    </row>
    <row r="253" spans="1:7" ht="16.5" hidden="1" customHeight="1">
      <c r="A253" s="16">
        <v>1202150014</v>
      </c>
      <c r="B253" s="16" t="s">
        <v>75</v>
      </c>
      <c r="C253" s="16" t="s">
        <v>76</v>
      </c>
      <c r="D253" s="16">
        <v>4</v>
      </c>
      <c r="E253" s="16">
        <v>2</v>
      </c>
      <c r="F253" s="16" t="s">
        <v>83</v>
      </c>
      <c r="G253" s="16">
        <v>0</v>
      </c>
    </row>
    <row r="254" spans="1:7" ht="16.5" hidden="1" customHeight="1">
      <c r="A254" s="16">
        <v>1202150014</v>
      </c>
      <c r="B254" s="16" t="s">
        <v>79</v>
      </c>
      <c r="C254" s="16" t="s">
        <v>80</v>
      </c>
      <c r="D254" s="16">
        <v>3</v>
      </c>
      <c r="E254" s="16">
        <v>1</v>
      </c>
      <c r="F254" s="16" t="s">
        <v>55</v>
      </c>
      <c r="G254" s="16">
        <v>2.5</v>
      </c>
    </row>
    <row r="255" spans="1:7" ht="16.5" hidden="1" customHeight="1">
      <c r="A255" s="16">
        <v>1202150014</v>
      </c>
      <c r="B255" s="16" t="s">
        <v>81</v>
      </c>
      <c r="C255" s="16" t="s">
        <v>82</v>
      </c>
      <c r="D255" s="16">
        <v>3</v>
      </c>
      <c r="E255" s="16">
        <v>1</v>
      </c>
      <c r="F255" s="16" t="s">
        <v>46</v>
      </c>
      <c r="G255" s="16">
        <v>2</v>
      </c>
    </row>
    <row r="256" spans="1:7" ht="16.5" hidden="1" customHeight="1">
      <c r="A256" s="16">
        <v>1202150014</v>
      </c>
      <c r="B256" s="16" t="s">
        <v>86</v>
      </c>
      <c r="C256" s="16" t="s">
        <v>87</v>
      </c>
      <c r="D256" s="16">
        <v>4</v>
      </c>
      <c r="E256" s="16">
        <v>1</v>
      </c>
      <c r="F256" s="16" t="s">
        <v>52</v>
      </c>
      <c r="G256" s="16">
        <v>3</v>
      </c>
    </row>
    <row r="257" spans="1:7" ht="16.5" hidden="1" customHeight="1">
      <c r="A257" s="16">
        <v>1202150014</v>
      </c>
      <c r="B257" s="16" t="s">
        <v>88</v>
      </c>
      <c r="C257" s="16" t="s">
        <v>89</v>
      </c>
      <c r="D257" s="16">
        <v>4</v>
      </c>
      <c r="E257" s="16">
        <v>1</v>
      </c>
      <c r="F257" s="16" t="s">
        <v>52</v>
      </c>
      <c r="G257" s="16">
        <v>3</v>
      </c>
    </row>
    <row r="258" spans="1:7" ht="16.5" hidden="1" customHeight="1">
      <c r="A258" s="16">
        <v>1202150014</v>
      </c>
      <c r="B258" s="16" t="s">
        <v>149</v>
      </c>
      <c r="C258" s="16" t="s">
        <v>150</v>
      </c>
      <c r="D258" s="16">
        <v>3</v>
      </c>
      <c r="E258" s="16">
        <v>1</v>
      </c>
      <c r="F258" s="16" t="s">
        <v>58</v>
      </c>
      <c r="G258" s="16">
        <v>1</v>
      </c>
    </row>
    <row r="259" spans="1:7" ht="16.5" hidden="1" customHeight="1">
      <c r="A259" s="16">
        <v>1202150014</v>
      </c>
      <c r="B259" s="16" t="s">
        <v>161</v>
      </c>
      <c r="C259" s="16" t="s">
        <v>162</v>
      </c>
      <c r="D259" s="16">
        <v>3</v>
      </c>
      <c r="E259" s="16">
        <v>1</v>
      </c>
      <c r="F259" s="16" t="s">
        <v>58</v>
      </c>
      <c r="G259" s="16">
        <v>1</v>
      </c>
    </row>
    <row r="260" spans="1:7" ht="16.5" hidden="1" customHeight="1">
      <c r="A260" s="16">
        <v>1202150014</v>
      </c>
      <c r="B260" s="16" t="s">
        <v>92</v>
      </c>
      <c r="C260" s="16" t="s">
        <v>93</v>
      </c>
      <c r="D260" s="16">
        <v>3</v>
      </c>
      <c r="E260" s="16">
        <v>2</v>
      </c>
      <c r="F260" s="16" t="s">
        <v>55</v>
      </c>
      <c r="G260" s="16">
        <v>2.5</v>
      </c>
    </row>
    <row r="261" spans="1:7" ht="16.5" hidden="1" customHeight="1">
      <c r="A261" s="16">
        <v>1202150014</v>
      </c>
      <c r="B261" s="16" t="s">
        <v>96</v>
      </c>
      <c r="C261" s="16" t="s">
        <v>97</v>
      </c>
      <c r="D261" s="16">
        <v>4</v>
      </c>
      <c r="E261" s="16">
        <v>2</v>
      </c>
      <c r="F261" s="16" t="s">
        <v>83</v>
      </c>
      <c r="G261" s="16">
        <v>0</v>
      </c>
    </row>
    <row r="262" spans="1:7" ht="16.5" hidden="1" customHeight="1">
      <c r="A262" s="16">
        <v>1202150014</v>
      </c>
      <c r="B262" s="16" t="s">
        <v>96</v>
      </c>
      <c r="C262" s="16" t="s">
        <v>97</v>
      </c>
      <c r="D262" s="16">
        <v>4</v>
      </c>
      <c r="E262" s="16">
        <v>2</v>
      </c>
      <c r="F262" s="16" t="s">
        <v>83</v>
      </c>
      <c r="G262" s="16">
        <v>0</v>
      </c>
    </row>
    <row r="263" spans="1:7" ht="16.5" hidden="1" customHeight="1">
      <c r="A263" s="16">
        <v>1202150014</v>
      </c>
      <c r="B263" s="16" t="s">
        <v>98</v>
      </c>
      <c r="C263" s="16" t="s">
        <v>99</v>
      </c>
      <c r="D263" s="16">
        <v>4</v>
      </c>
      <c r="E263" s="16">
        <v>2</v>
      </c>
      <c r="F263" s="16" t="s">
        <v>83</v>
      </c>
      <c r="G263" s="16">
        <v>0</v>
      </c>
    </row>
    <row r="264" spans="1:7" ht="16.5" hidden="1" customHeight="1">
      <c r="A264" s="16">
        <v>1202150014</v>
      </c>
      <c r="B264" s="16" t="s">
        <v>98</v>
      </c>
      <c r="C264" s="16" t="s">
        <v>99</v>
      </c>
      <c r="D264" s="16">
        <v>4</v>
      </c>
      <c r="E264" s="16">
        <v>2</v>
      </c>
      <c r="F264" s="16" t="s">
        <v>83</v>
      </c>
      <c r="G264" s="16">
        <v>0</v>
      </c>
    </row>
    <row r="265" spans="1:7" ht="16.5" hidden="1" customHeight="1">
      <c r="A265" s="16">
        <v>1202150014</v>
      </c>
      <c r="B265" s="16" t="s">
        <v>151</v>
      </c>
      <c r="C265" s="16" t="s">
        <v>152</v>
      </c>
      <c r="D265" s="16">
        <v>3</v>
      </c>
      <c r="E265" s="16">
        <v>2</v>
      </c>
      <c r="F265" s="16" t="s">
        <v>58</v>
      </c>
      <c r="G265" s="16">
        <v>1</v>
      </c>
    </row>
    <row r="266" spans="1:7" ht="16.5" hidden="1" customHeight="1">
      <c r="A266" s="16">
        <v>1202150014</v>
      </c>
      <c r="B266" s="16" t="s">
        <v>100</v>
      </c>
      <c r="C266" s="16" t="s">
        <v>101</v>
      </c>
      <c r="D266" s="16">
        <v>3</v>
      </c>
      <c r="E266" s="16">
        <v>2</v>
      </c>
      <c r="F266" s="16" t="s">
        <v>46</v>
      </c>
      <c r="G266" s="16">
        <v>2</v>
      </c>
    </row>
    <row r="267" spans="1:7" ht="16.5" hidden="1" customHeight="1">
      <c r="A267" s="16">
        <v>1202150014</v>
      </c>
      <c r="B267" s="16" t="s">
        <v>102</v>
      </c>
      <c r="C267" s="16" t="s">
        <v>103</v>
      </c>
      <c r="D267" s="16">
        <v>3</v>
      </c>
      <c r="E267" s="16">
        <v>2</v>
      </c>
      <c r="F267" s="16" t="s">
        <v>55</v>
      </c>
      <c r="G267" s="16">
        <v>2.5</v>
      </c>
    </row>
    <row r="268" spans="1:7" ht="16.5" hidden="1" customHeight="1">
      <c r="A268" s="16">
        <v>1202150014</v>
      </c>
      <c r="B268" s="16" t="s">
        <v>77</v>
      </c>
      <c r="C268" s="16" t="s">
        <v>78</v>
      </c>
      <c r="D268" s="16">
        <v>2</v>
      </c>
      <c r="E268" s="16">
        <v>1</v>
      </c>
      <c r="F268" s="16" t="s">
        <v>58</v>
      </c>
      <c r="G268" s="16">
        <v>1</v>
      </c>
    </row>
    <row r="269" spans="1:7" ht="16.5" hidden="1" customHeight="1">
      <c r="A269" s="16">
        <v>1202150014</v>
      </c>
      <c r="B269" s="16" t="s">
        <v>77</v>
      </c>
      <c r="C269" s="16" t="s">
        <v>78</v>
      </c>
      <c r="D269" s="16">
        <v>2</v>
      </c>
      <c r="E269" s="16">
        <v>1</v>
      </c>
    </row>
    <row r="270" spans="1:7" ht="16.5" hidden="1" customHeight="1">
      <c r="A270" s="16">
        <v>1202150014</v>
      </c>
      <c r="B270" s="16" t="s">
        <v>105</v>
      </c>
      <c r="C270" s="16" t="s">
        <v>106</v>
      </c>
      <c r="D270" s="16">
        <v>3</v>
      </c>
      <c r="E270" s="16">
        <v>1</v>
      </c>
      <c r="F270" s="16" t="s">
        <v>52</v>
      </c>
      <c r="G270" s="16">
        <v>3</v>
      </c>
    </row>
    <row r="271" spans="1:7" ht="16.5" hidden="1" customHeight="1">
      <c r="A271" s="16">
        <v>1202150014</v>
      </c>
      <c r="B271" s="16" t="s">
        <v>105</v>
      </c>
      <c r="C271" s="16" t="s">
        <v>106</v>
      </c>
      <c r="D271" s="16">
        <v>3</v>
      </c>
      <c r="E271" s="16">
        <v>1</v>
      </c>
    </row>
    <row r="272" spans="1:7" ht="16.5" hidden="1" customHeight="1">
      <c r="A272" s="16">
        <v>1202150014</v>
      </c>
      <c r="B272" s="16" t="s">
        <v>107</v>
      </c>
      <c r="C272" s="16" t="s">
        <v>108</v>
      </c>
      <c r="D272" s="16">
        <v>4</v>
      </c>
      <c r="E272" s="16">
        <v>1</v>
      </c>
      <c r="F272" s="16" t="s">
        <v>46</v>
      </c>
      <c r="G272" s="16">
        <v>2</v>
      </c>
    </row>
    <row r="273" spans="1:7" ht="16.5" hidden="1" customHeight="1">
      <c r="A273" s="16">
        <v>1202150014</v>
      </c>
      <c r="B273" s="16" t="s">
        <v>109</v>
      </c>
      <c r="C273" s="16" t="s">
        <v>110</v>
      </c>
      <c r="D273" s="16">
        <v>3</v>
      </c>
      <c r="E273" s="16">
        <v>1</v>
      </c>
      <c r="F273" s="16" t="s">
        <v>46</v>
      </c>
      <c r="G273" s="16">
        <v>2</v>
      </c>
    </row>
    <row r="274" spans="1:7" ht="16.5" hidden="1" customHeight="1">
      <c r="A274" s="16">
        <v>1202150014</v>
      </c>
      <c r="B274" s="16" t="s">
        <v>109</v>
      </c>
      <c r="C274" s="16" t="s">
        <v>110</v>
      </c>
      <c r="D274" s="16">
        <v>3</v>
      </c>
      <c r="E274" s="16">
        <v>1</v>
      </c>
    </row>
    <row r="275" spans="1:7" ht="16.5" hidden="1" customHeight="1">
      <c r="A275" s="16">
        <v>1202150014</v>
      </c>
      <c r="B275" s="16" t="s">
        <v>111</v>
      </c>
      <c r="C275" s="16" t="s">
        <v>112</v>
      </c>
      <c r="D275" s="16">
        <v>3</v>
      </c>
      <c r="E275" s="16">
        <v>1</v>
      </c>
      <c r="F275" s="16" t="s">
        <v>46</v>
      </c>
      <c r="G275" s="16">
        <v>2</v>
      </c>
    </row>
    <row r="276" spans="1:7" ht="16.5" hidden="1" customHeight="1">
      <c r="A276" s="16">
        <v>1202150014</v>
      </c>
      <c r="B276" s="16" t="s">
        <v>111</v>
      </c>
      <c r="C276" s="16" t="s">
        <v>112</v>
      </c>
      <c r="D276" s="16">
        <v>3</v>
      </c>
      <c r="E276" s="16">
        <v>1</v>
      </c>
    </row>
    <row r="277" spans="1:7" ht="16.5" hidden="1" customHeight="1">
      <c r="A277" s="16">
        <v>1202150014</v>
      </c>
      <c r="B277" s="16" t="s">
        <v>90</v>
      </c>
      <c r="C277" s="16" t="s">
        <v>91</v>
      </c>
      <c r="D277" s="16">
        <v>3</v>
      </c>
      <c r="E277" s="16">
        <v>1</v>
      </c>
      <c r="F277" s="16" t="s">
        <v>83</v>
      </c>
      <c r="G277" s="16">
        <v>0</v>
      </c>
    </row>
    <row r="278" spans="1:7" ht="16.5" hidden="1" customHeight="1">
      <c r="A278" s="16">
        <v>1202150014</v>
      </c>
      <c r="B278" s="16" t="s">
        <v>90</v>
      </c>
      <c r="C278" s="16" t="s">
        <v>91</v>
      </c>
      <c r="D278" s="16">
        <v>3</v>
      </c>
      <c r="E278" s="16">
        <v>1</v>
      </c>
    </row>
    <row r="279" spans="1:7" ht="16.5" hidden="1" customHeight="1">
      <c r="A279" s="16">
        <v>1202150014</v>
      </c>
      <c r="B279" s="16" t="s">
        <v>94</v>
      </c>
      <c r="C279" s="16" t="s">
        <v>95</v>
      </c>
      <c r="D279" s="16">
        <v>3</v>
      </c>
      <c r="E279" s="16">
        <v>2</v>
      </c>
      <c r="F279" s="16" t="s">
        <v>46</v>
      </c>
      <c r="G279" s="16">
        <v>2</v>
      </c>
    </row>
    <row r="280" spans="1:7" ht="16.5" hidden="1" customHeight="1">
      <c r="A280" s="16">
        <v>1202150014</v>
      </c>
      <c r="B280" s="16" t="s">
        <v>113</v>
      </c>
      <c r="C280" s="16" t="s">
        <v>114</v>
      </c>
      <c r="D280" s="16">
        <v>3</v>
      </c>
      <c r="E280" s="16">
        <v>2</v>
      </c>
      <c r="F280" s="16" t="s">
        <v>83</v>
      </c>
      <c r="G280" s="16">
        <v>0</v>
      </c>
    </row>
    <row r="281" spans="1:7" ht="16.5" hidden="1" customHeight="1">
      <c r="A281" s="16">
        <v>1202150014</v>
      </c>
      <c r="B281" s="16" t="s">
        <v>115</v>
      </c>
      <c r="C281" s="16" t="s">
        <v>116</v>
      </c>
      <c r="D281" s="16">
        <v>3</v>
      </c>
      <c r="E281" s="16">
        <v>2</v>
      </c>
      <c r="F281" s="16" t="s">
        <v>46</v>
      </c>
      <c r="G281" s="16">
        <v>2</v>
      </c>
    </row>
    <row r="282" spans="1:7" ht="16.5" customHeight="1">
      <c r="A282" s="16">
        <v>1202150014</v>
      </c>
      <c r="B282" s="16" t="s">
        <v>117</v>
      </c>
      <c r="C282" s="16" t="s">
        <v>118</v>
      </c>
      <c r="D282" s="16">
        <v>4</v>
      </c>
      <c r="E282" s="16">
        <v>2</v>
      </c>
      <c r="F282" s="16" t="s">
        <v>52</v>
      </c>
      <c r="G282" s="16">
        <v>3</v>
      </c>
    </row>
    <row r="283" spans="1:7" ht="16.5" hidden="1" customHeight="1">
      <c r="A283" s="16">
        <v>1202150014</v>
      </c>
      <c r="B283" s="16" t="s">
        <v>119</v>
      </c>
      <c r="C283" s="16" t="s">
        <v>120</v>
      </c>
      <c r="D283" s="16">
        <v>4</v>
      </c>
      <c r="E283" s="16">
        <v>2</v>
      </c>
      <c r="F283" s="16" t="s">
        <v>42</v>
      </c>
      <c r="G283" s="16">
        <v>3.5</v>
      </c>
    </row>
    <row r="284" spans="1:7" ht="16.5" hidden="1" customHeight="1">
      <c r="A284" s="16">
        <v>1202150014</v>
      </c>
      <c r="B284" s="16" t="s">
        <v>121</v>
      </c>
      <c r="C284" s="16" t="s">
        <v>122</v>
      </c>
      <c r="D284" s="16">
        <v>3</v>
      </c>
      <c r="E284" s="16">
        <v>2</v>
      </c>
      <c r="F284" s="16" t="s">
        <v>52</v>
      </c>
      <c r="G284" s="16">
        <v>3</v>
      </c>
    </row>
    <row r="285" spans="1:7" ht="16.5" hidden="1" customHeight="1">
      <c r="A285" s="16">
        <v>1202150014</v>
      </c>
      <c r="B285" s="16" t="s">
        <v>125</v>
      </c>
      <c r="C285" s="16" t="s">
        <v>126</v>
      </c>
      <c r="D285" s="16">
        <v>3</v>
      </c>
      <c r="E285" s="16">
        <v>1</v>
      </c>
      <c r="F285" s="16" t="s">
        <v>46</v>
      </c>
      <c r="G285" s="16">
        <v>2</v>
      </c>
    </row>
    <row r="286" spans="1:7" ht="16.5" hidden="1" customHeight="1">
      <c r="A286" s="16">
        <v>1202150014</v>
      </c>
      <c r="B286" s="16" t="s">
        <v>157</v>
      </c>
      <c r="C286" s="16" t="s">
        <v>158</v>
      </c>
      <c r="D286" s="16">
        <v>3</v>
      </c>
      <c r="E286" s="16">
        <v>1</v>
      </c>
      <c r="F286" s="16" t="s">
        <v>83</v>
      </c>
      <c r="G286" s="16">
        <v>0</v>
      </c>
    </row>
    <row r="287" spans="1:7" ht="16.5" hidden="1" customHeight="1">
      <c r="A287" s="16">
        <v>1202150014</v>
      </c>
      <c r="B287" s="16" t="s">
        <v>129</v>
      </c>
      <c r="C287" s="16" t="s">
        <v>130</v>
      </c>
      <c r="D287" s="16">
        <v>2</v>
      </c>
      <c r="E287" s="16">
        <v>1</v>
      </c>
      <c r="F287" s="16" t="s">
        <v>83</v>
      </c>
      <c r="G287" s="16">
        <v>0</v>
      </c>
    </row>
    <row r="288" spans="1:7" ht="16.5" hidden="1" customHeight="1">
      <c r="A288" s="16">
        <v>1202150014</v>
      </c>
      <c r="B288" s="16" t="s">
        <v>131</v>
      </c>
      <c r="C288" s="16" t="s">
        <v>132</v>
      </c>
      <c r="D288" s="16">
        <v>3</v>
      </c>
      <c r="E288" s="16">
        <v>1</v>
      </c>
      <c r="F288" s="16" t="s">
        <v>42</v>
      </c>
      <c r="G288" s="16">
        <v>3.5</v>
      </c>
    </row>
    <row r="289" spans="1:7" ht="16.5" hidden="1" customHeight="1">
      <c r="A289" s="16">
        <v>1202150014</v>
      </c>
      <c r="B289" s="16" t="s">
        <v>133</v>
      </c>
      <c r="C289" s="16" t="s">
        <v>134</v>
      </c>
      <c r="D289" s="16">
        <v>3</v>
      </c>
      <c r="E289" s="16">
        <v>1</v>
      </c>
      <c r="F289" s="16" t="s">
        <v>55</v>
      </c>
      <c r="G289" s="16">
        <v>2.5</v>
      </c>
    </row>
    <row r="290" spans="1:7" ht="16.5" hidden="1" customHeight="1">
      <c r="A290" s="16">
        <v>1202150014</v>
      </c>
      <c r="B290" s="16" t="s">
        <v>173</v>
      </c>
      <c r="C290" s="16" t="s">
        <v>174</v>
      </c>
      <c r="D290" s="16">
        <v>3</v>
      </c>
      <c r="E290" s="16">
        <v>1</v>
      </c>
      <c r="F290" s="16" t="s">
        <v>42</v>
      </c>
      <c r="G290" s="16">
        <v>3.5</v>
      </c>
    </row>
    <row r="291" spans="1:7" ht="16.5" hidden="1" customHeight="1">
      <c r="A291" s="16">
        <v>1202150014</v>
      </c>
      <c r="B291" s="16" t="s">
        <v>90</v>
      </c>
      <c r="C291" s="16" t="s">
        <v>91</v>
      </c>
      <c r="D291" s="16">
        <v>3</v>
      </c>
      <c r="E291" s="16">
        <v>1</v>
      </c>
      <c r="F291" s="16" t="s">
        <v>83</v>
      </c>
      <c r="G291" s="16">
        <v>0</v>
      </c>
    </row>
    <row r="292" spans="1:7" ht="16.5" hidden="1" customHeight="1">
      <c r="A292" s="16">
        <v>1202150014</v>
      </c>
      <c r="B292" s="16" t="s">
        <v>96</v>
      </c>
      <c r="C292" s="16" t="s">
        <v>97</v>
      </c>
      <c r="D292" s="16">
        <v>4</v>
      </c>
      <c r="E292" s="16">
        <v>2</v>
      </c>
      <c r="F292" s="16" t="s">
        <v>83</v>
      </c>
      <c r="G292" s="16">
        <v>0</v>
      </c>
    </row>
    <row r="293" spans="1:7" ht="16.5" hidden="1" customHeight="1">
      <c r="A293" s="16">
        <v>1202150014</v>
      </c>
      <c r="B293" s="16" t="s">
        <v>98</v>
      </c>
      <c r="C293" s="16" t="s">
        <v>99</v>
      </c>
      <c r="D293" s="16">
        <v>4</v>
      </c>
      <c r="E293" s="16">
        <v>2</v>
      </c>
      <c r="F293" s="16" t="s">
        <v>83</v>
      </c>
      <c r="G293" s="16">
        <v>0</v>
      </c>
    </row>
    <row r="294" spans="1:7" ht="16.5" hidden="1" customHeight="1">
      <c r="A294" s="16">
        <v>1202150014</v>
      </c>
      <c r="B294" s="16" t="s">
        <v>113</v>
      </c>
      <c r="C294" s="16" t="s">
        <v>114</v>
      </c>
      <c r="D294" s="16">
        <v>3</v>
      </c>
      <c r="E294" s="16">
        <v>2</v>
      </c>
      <c r="F294" s="16" t="s">
        <v>83</v>
      </c>
      <c r="G294" s="16">
        <v>0</v>
      </c>
    </row>
    <row r="295" spans="1:7" ht="16.5" hidden="1" customHeight="1">
      <c r="A295" s="16">
        <v>1202150014</v>
      </c>
      <c r="B295" s="16" t="s">
        <v>175</v>
      </c>
      <c r="C295" s="16" t="s">
        <v>176</v>
      </c>
      <c r="D295" s="16">
        <v>3</v>
      </c>
      <c r="E295" s="16">
        <v>2</v>
      </c>
      <c r="F295" s="16" t="s">
        <v>55</v>
      </c>
      <c r="G295" s="16">
        <v>2.5</v>
      </c>
    </row>
    <row r="296" spans="1:7" ht="16.5" hidden="1" customHeight="1">
      <c r="A296" s="16">
        <v>1202150014</v>
      </c>
      <c r="B296" s="16" t="s">
        <v>177</v>
      </c>
      <c r="C296" s="16" t="s">
        <v>178</v>
      </c>
      <c r="D296" s="16">
        <v>3</v>
      </c>
      <c r="E296" s="16">
        <v>2</v>
      </c>
      <c r="F296" s="16" t="s">
        <v>46</v>
      </c>
      <c r="G296" s="16">
        <v>2</v>
      </c>
    </row>
    <row r="297" spans="1:7" ht="16.5" hidden="1" customHeight="1">
      <c r="A297" s="16">
        <v>1202150014</v>
      </c>
      <c r="B297" s="16" t="s">
        <v>147</v>
      </c>
      <c r="C297" s="16" t="s">
        <v>148</v>
      </c>
      <c r="D297" s="16">
        <v>2</v>
      </c>
      <c r="E297" s="16">
        <v>2</v>
      </c>
      <c r="F297" s="16" t="s">
        <v>49</v>
      </c>
      <c r="G297" s="16">
        <v>4</v>
      </c>
    </row>
    <row r="298" spans="1:7" ht="16.5" hidden="1" customHeight="1">
      <c r="A298" s="16">
        <v>1202150014</v>
      </c>
      <c r="B298" s="16" t="s">
        <v>157</v>
      </c>
      <c r="C298" s="16" t="s">
        <v>158</v>
      </c>
      <c r="D298" s="16">
        <v>3</v>
      </c>
      <c r="E298" s="16">
        <v>1</v>
      </c>
      <c r="F298" s="16" t="s">
        <v>46</v>
      </c>
      <c r="G298" s="16">
        <v>2</v>
      </c>
    </row>
    <row r="299" spans="1:7" ht="16.5" hidden="1" customHeight="1">
      <c r="A299" s="16">
        <v>1202150014</v>
      </c>
      <c r="B299" s="16" t="s">
        <v>127</v>
      </c>
      <c r="C299" s="16" t="s">
        <v>128</v>
      </c>
      <c r="D299" s="16">
        <v>3</v>
      </c>
      <c r="E299" s="16">
        <v>1</v>
      </c>
      <c r="F299" s="16" t="s">
        <v>42</v>
      </c>
      <c r="G299" s="16">
        <v>3.5</v>
      </c>
    </row>
    <row r="300" spans="1:7" ht="16.5" hidden="1" customHeight="1">
      <c r="A300" s="16">
        <v>1202150014</v>
      </c>
      <c r="B300" s="16" t="s">
        <v>141</v>
      </c>
      <c r="C300" s="16" t="s">
        <v>142</v>
      </c>
      <c r="D300" s="16">
        <v>3</v>
      </c>
      <c r="E300" s="16">
        <v>1</v>
      </c>
      <c r="F300" s="16" t="s">
        <v>83</v>
      </c>
      <c r="G300" s="16">
        <v>0</v>
      </c>
    </row>
    <row r="301" spans="1:7" ht="16.5" hidden="1" customHeight="1">
      <c r="A301" s="16">
        <v>1202150014</v>
      </c>
      <c r="B301" s="16" t="s">
        <v>129</v>
      </c>
      <c r="C301" s="16" t="s">
        <v>130</v>
      </c>
      <c r="D301" s="16">
        <v>2</v>
      </c>
      <c r="E301" s="16">
        <v>1</v>
      </c>
      <c r="F301" s="16" t="s">
        <v>49</v>
      </c>
      <c r="G301" s="16">
        <v>4</v>
      </c>
    </row>
    <row r="302" spans="1:7" ht="16.5" hidden="1" customHeight="1">
      <c r="A302" s="16">
        <v>1202150014</v>
      </c>
      <c r="B302" s="16" t="s">
        <v>90</v>
      </c>
      <c r="C302" s="16" t="s">
        <v>91</v>
      </c>
      <c r="D302" s="16">
        <v>3</v>
      </c>
      <c r="E302" s="16">
        <v>1</v>
      </c>
      <c r="F302" s="16" t="s">
        <v>46</v>
      </c>
      <c r="G302" s="16">
        <v>2</v>
      </c>
    </row>
    <row r="303" spans="1:7" ht="16.5" hidden="1" customHeight="1">
      <c r="A303" s="16">
        <v>1202150026</v>
      </c>
      <c r="B303" s="16" t="s">
        <v>40</v>
      </c>
      <c r="C303" s="16" t="s">
        <v>41</v>
      </c>
      <c r="D303" s="16">
        <v>2</v>
      </c>
      <c r="E303" s="16">
        <v>1</v>
      </c>
      <c r="F303" s="16" t="s">
        <v>42</v>
      </c>
      <c r="G303" s="16">
        <v>3.5</v>
      </c>
    </row>
    <row r="304" spans="1:7" ht="16.5" hidden="1" customHeight="1">
      <c r="A304" s="16">
        <v>1202150026</v>
      </c>
      <c r="B304" s="16" t="s">
        <v>44</v>
      </c>
      <c r="C304" s="16" t="s">
        <v>45</v>
      </c>
      <c r="D304" s="16">
        <v>3</v>
      </c>
      <c r="E304" s="16">
        <v>1</v>
      </c>
      <c r="F304" s="16" t="s">
        <v>55</v>
      </c>
      <c r="G304" s="16">
        <v>2.5</v>
      </c>
    </row>
    <row r="305" spans="1:7" ht="16.5" hidden="1" customHeight="1">
      <c r="A305" s="16">
        <v>1202150026</v>
      </c>
      <c r="B305" s="16" t="s">
        <v>47</v>
      </c>
      <c r="C305" s="16" t="s">
        <v>48</v>
      </c>
      <c r="D305" s="16">
        <v>1</v>
      </c>
      <c r="E305" s="16">
        <v>1</v>
      </c>
      <c r="F305" s="16" t="s">
        <v>49</v>
      </c>
      <c r="G305" s="16">
        <v>4</v>
      </c>
    </row>
    <row r="306" spans="1:7" ht="16.5" hidden="1" customHeight="1">
      <c r="A306" s="16">
        <v>1202150026</v>
      </c>
      <c r="B306" s="16" t="s">
        <v>50</v>
      </c>
      <c r="C306" s="16" t="s">
        <v>51</v>
      </c>
      <c r="D306" s="16">
        <v>2</v>
      </c>
      <c r="E306" s="16">
        <v>1</v>
      </c>
      <c r="F306" s="16" t="s">
        <v>42</v>
      </c>
      <c r="G306" s="16">
        <v>3.5</v>
      </c>
    </row>
    <row r="307" spans="1:7" ht="16.5" hidden="1" customHeight="1">
      <c r="A307" s="16">
        <v>1202150026</v>
      </c>
      <c r="B307" s="16" t="s">
        <v>53</v>
      </c>
      <c r="C307" s="16" t="s">
        <v>54</v>
      </c>
      <c r="D307" s="16">
        <v>3</v>
      </c>
      <c r="E307" s="16">
        <v>1</v>
      </c>
      <c r="F307" s="16" t="s">
        <v>46</v>
      </c>
      <c r="G307" s="16">
        <v>2</v>
      </c>
    </row>
    <row r="308" spans="1:7" ht="16.5" hidden="1" customHeight="1">
      <c r="A308" s="16">
        <v>1202150026</v>
      </c>
      <c r="B308" s="16" t="s">
        <v>56</v>
      </c>
      <c r="C308" s="16" t="s">
        <v>57</v>
      </c>
      <c r="D308" s="16">
        <v>4</v>
      </c>
      <c r="E308" s="16">
        <v>1</v>
      </c>
      <c r="F308" s="16" t="s">
        <v>46</v>
      </c>
      <c r="G308" s="16">
        <v>2</v>
      </c>
    </row>
    <row r="309" spans="1:7" ht="16.5" hidden="1" customHeight="1">
      <c r="A309" s="16">
        <v>1202150026</v>
      </c>
      <c r="B309" s="16" t="s">
        <v>59</v>
      </c>
      <c r="C309" s="16" t="s">
        <v>60</v>
      </c>
      <c r="D309" s="16">
        <v>3</v>
      </c>
      <c r="E309" s="16">
        <v>1</v>
      </c>
      <c r="F309" s="16" t="s">
        <v>46</v>
      </c>
      <c r="G309" s="16">
        <v>2</v>
      </c>
    </row>
    <row r="310" spans="1:7" ht="16.5" hidden="1" customHeight="1">
      <c r="A310" s="16">
        <v>1202150026</v>
      </c>
      <c r="B310" s="16" t="s">
        <v>61</v>
      </c>
      <c r="C310" s="16" t="s">
        <v>62</v>
      </c>
      <c r="D310" s="16">
        <v>2</v>
      </c>
      <c r="E310" s="16">
        <v>2</v>
      </c>
      <c r="F310" s="16" t="s">
        <v>46</v>
      </c>
      <c r="G310" s="16">
        <v>2</v>
      </c>
    </row>
    <row r="311" spans="1:7" ht="16.5" hidden="1" customHeight="1">
      <c r="A311" s="16">
        <v>1202150026</v>
      </c>
      <c r="B311" s="16" t="s">
        <v>63</v>
      </c>
      <c r="C311" s="16" t="s">
        <v>64</v>
      </c>
      <c r="D311" s="16">
        <v>3</v>
      </c>
      <c r="E311" s="16">
        <v>2</v>
      </c>
      <c r="F311" s="16" t="s">
        <v>83</v>
      </c>
      <c r="G311" s="16">
        <v>0</v>
      </c>
    </row>
    <row r="312" spans="1:7" ht="16.5" hidden="1" customHeight="1">
      <c r="A312" s="16">
        <v>1202150026</v>
      </c>
      <c r="B312" s="16" t="s">
        <v>65</v>
      </c>
      <c r="C312" s="16" t="s">
        <v>66</v>
      </c>
      <c r="D312" s="16">
        <v>1</v>
      </c>
      <c r="E312" s="16">
        <v>2</v>
      </c>
      <c r="F312" s="16" t="s">
        <v>58</v>
      </c>
      <c r="G312" s="16">
        <v>1</v>
      </c>
    </row>
    <row r="313" spans="1:7" ht="16.5" hidden="1" customHeight="1">
      <c r="A313" s="16">
        <v>1202150026</v>
      </c>
      <c r="B313" s="16" t="s">
        <v>67</v>
      </c>
      <c r="C313" s="16" t="s">
        <v>68</v>
      </c>
      <c r="D313" s="16">
        <v>2</v>
      </c>
      <c r="E313" s="16">
        <v>2</v>
      </c>
      <c r="F313" s="16" t="s">
        <v>83</v>
      </c>
      <c r="G313" s="16">
        <v>0</v>
      </c>
    </row>
    <row r="314" spans="1:7" ht="16.5" hidden="1" customHeight="1">
      <c r="A314" s="16">
        <v>1202150026</v>
      </c>
      <c r="B314" s="16" t="s">
        <v>69</v>
      </c>
      <c r="C314" s="16" t="s">
        <v>70</v>
      </c>
      <c r="D314" s="16">
        <v>2</v>
      </c>
      <c r="E314" s="16">
        <v>2</v>
      </c>
      <c r="F314" s="16" t="s">
        <v>46</v>
      </c>
      <c r="G314" s="16">
        <v>2</v>
      </c>
    </row>
    <row r="315" spans="1:7" ht="16.5" hidden="1" customHeight="1">
      <c r="A315" s="16">
        <v>1202150026</v>
      </c>
      <c r="B315" s="16" t="s">
        <v>71</v>
      </c>
      <c r="C315" s="16" t="s">
        <v>72</v>
      </c>
      <c r="D315" s="16">
        <v>3</v>
      </c>
      <c r="E315" s="16">
        <v>2</v>
      </c>
      <c r="F315" s="16" t="s">
        <v>58</v>
      </c>
      <c r="G315" s="16">
        <v>1</v>
      </c>
    </row>
    <row r="316" spans="1:7" ht="16.5" hidden="1" customHeight="1">
      <c r="A316" s="16">
        <v>1202150026</v>
      </c>
      <c r="B316" s="16" t="s">
        <v>73</v>
      </c>
      <c r="C316" s="16" t="s">
        <v>74</v>
      </c>
      <c r="D316" s="16">
        <v>1</v>
      </c>
      <c r="E316" s="16">
        <v>2</v>
      </c>
      <c r="F316" s="16" t="s">
        <v>83</v>
      </c>
      <c r="G316" s="16">
        <v>0</v>
      </c>
    </row>
    <row r="317" spans="1:7" ht="16.5" hidden="1" customHeight="1">
      <c r="A317" s="16">
        <v>1202150026</v>
      </c>
      <c r="B317" s="16" t="s">
        <v>75</v>
      </c>
      <c r="C317" s="16" t="s">
        <v>76</v>
      </c>
      <c r="D317" s="16">
        <v>4</v>
      </c>
      <c r="E317" s="16">
        <v>2</v>
      </c>
      <c r="F317" s="16" t="s">
        <v>58</v>
      </c>
      <c r="G317" s="16">
        <v>1</v>
      </c>
    </row>
    <row r="318" spans="1:7" ht="16.5" hidden="1" customHeight="1">
      <c r="A318" s="16">
        <v>1202150026</v>
      </c>
      <c r="B318" s="16" t="s">
        <v>77</v>
      </c>
      <c r="C318" s="16" t="s">
        <v>78</v>
      </c>
      <c r="D318" s="16">
        <v>2</v>
      </c>
      <c r="E318" s="16">
        <v>1</v>
      </c>
      <c r="F318" s="16" t="s">
        <v>42</v>
      </c>
      <c r="G318" s="16">
        <v>3.5</v>
      </c>
    </row>
    <row r="319" spans="1:7" ht="16.5" hidden="1" customHeight="1">
      <c r="A319" s="16">
        <v>1202150026</v>
      </c>
      <c r="B319" s="16" t="s">
        <v>79</v>
      </c>
      <c r="C319" s="16" t="s">
        <v>80</v>
      </c>
      <c r="D319" s="16">
        <v>3</v>
      </c>
      <c r="E319" s="16">
        <v>1</v>
      </c>
      <c r="F319" s="16" t="s">
        <v>58</v>
      </c>
      <c r="G319" s="16">
        <v>1</v>
      </c>
    </row>
    <row r="320" spans="1:7" ht="16.5" hidden="1" customHeight="1">
      <c r="A320" s="16">
        <v>1202150026</v>
      </c>
      <c r="B320" s="16" t="s">
        <v>81</v>
      </c>
      <c r="C320" s="16" t="s">
        <v>82</v>
      </c>
      <c r="D320" s="16">
        <v>3</v>
      </c>
      <c r="E320" s="16">
        <v>1</v>
      </c>
      <c r="F320" s="16" t="s">
        <v>83</v>
      </c>
      <c r="G320" s="16">
        <v>0</v>
      </c>
    </row>
    <row r="321" spans="1:7" ht="16.5" hidden="1" customHeight="1">
      <c r="A321" s="16">
        <v>1202150026</v>
      </c>
      <c r="B321" s="16" t="s">
        <v>86</v>
      </c>
      <c r="C321" s="16" t="s">
        <v>87</v>
      </c>
      <c r="D321" s="16">
        <v>4</v>
      </c>
      <c r="E321" s="16">
        <v>1</v>
      </c>
      <c r="F321" s="16" t="s">
        <v>83</v>
      </c>
      <c r="G321" s="16">
        <v>0</v>
      </c>
    </row>
    <row r="322" spans="1:7" ht="16.5" hidden="1" customHeight="1">
      <c r="A322" s="16">
        <v>1202150026</v>
      </c>
      <c r="B322" s="16" t="s">
        <v>88</v>
      </c>
      <c r="C322" s="16" t="s">
        <v>89</v>
      </c>
      <c r="D322" s="16">
        <v>4</v>
      </c>
      <c r="E322" s="16">
        <v>1</v>
      </c>
      <c r="F322" s="16" t="s">
        <v>83</v>
      </c>
      <c r="G322" s="16">
        <v>0</v>
      </c>
    </row>
    <row r="323" spans="1:7" ht="16.5" hidden="1" customHeight="1">
      <c r="A323" s="16">
        <v>1202150026</v>
      </c>
      <c r="B323" s="16" t="s">
        <v>90</v>
      </c>
      <c r="C323" s="16" t="s">
        <v>91</v>
      </c>
      <c r="D323" s="16">
        <v>3</v>
      </c>
      <c r="E323" s="16">
        <v>1</v>
      </c>
      <c r="F323" s="16" t="s">
        <v>58</v>
      </c>
      <c r="G323" s="16">
        <v>1</v>
      </c>
    </row>
    <row r="324" spans="1:7" ht="16.5" hidden="1" customHeight="1">
      <c r="A324" s="16">
        <v>1202150026</v>
      </c>
      <c r="B324" s="16" t="s">
        <v>180</v>
      </c>
      <c r="C324" s="16" t="s">
        <v>181</v>
      </c>
      <c r="D324" s="16">
        <v>3</v>
      </c>
      <c r="E324" s="16">
        <v>2</v>
      </c>
      <c r="F324" s="16" t="s">
        <v>46</v>
      </c>
      <c r="G324" s="16">
        <v>2</v>
      </c>
    </row>
    <row r="325" spans="1:7" ht="16.5" hidden="1" customHeight="1">
      <c r="A325" s="16">
        <v>1202150026</v>
      </c>
      <c r="B325" s="16" t="s">
        <v>182</v>
      </c>
      <c r="C325" s="16" t="s">
        <v>183</v>
      </c>
      <c r="D325" s="16">
        <v>1</v>
      </c>
      <c r="E325" s="16">
        <v>2</v>
      </c>
      <c r="F325" s="16" t="s">
        <v>58</v>
      </c>
      <c r="G325" s="16">
        <v>1</v>
      </c>
    </row>
    <row r="326" spans="1:7" ht="16.5" hidden="1" customHeight="1">
      <c r="A326" s="16">
        <v>1202150026</v>
      </c>
      <c r="B326" s="16" t="s">
        <v>184</v>
      </c>
      <c r="C326" s="16" t="s">
        <v>185</v>
      </c>
      <c r="D326" s="16">
        <v>3</v>
      </c>
      <c r="E326" s="16">
        <v>2</v>
      </c>
      <c r="F326" s="16" t="s">
        <v>58</v>
      </c>
      <c r="G326" s="16">
        <v>1</v>
      </c>
    </row>
    <row r="327" spans="1:7" ht="16.5" hidden="1" customHeight="1">
      <c r="A327" s="16">
        <v>1202150026</v>
      </c>
      <c r="B327" s="16" t="s">
        <v>94</v>
      </c>
      <c r="C327" s="16" t="s">
        <v>95</v>
      </c>
      <c r="D327" s="16">
        <v>3</v>
      </c>
      <c r="E327" s="16">
        <v>2</v>
      </c>
      <c r="F327" s="16" t="s">
        <v>42</v>
      </c>
      <c r="G327" s="16">
        <v>3.5</v>
      </c>
    </row>
    <row r="328" spans="1:7" ht="16.5" hidden="1" customHeight="1">
      <c r="A328" s="16">
        <v>1202150026</v>
      </c>
      <c r="B328" s="16" t="s">
        <v>151</v>
      </c>
      <c r="C328" s="16" t="s">
        <v>152</v>
      </c>
      <c r="D328" s="16">
        <v>3</v>
      </c>
      <c r="E328" s="16">
        <v>2</v>
      </c>
      <c r="F328" s="16" t="s">
        <v>46</v>
      </c>
      <c r="G328" s="16">
        <v>2</v>
      </c>
    </row>
    <row r="329" spans="1:7" ht="16.5" hidden="1" customHeight="1">
      <c r="A329" s="16">
        <v>1202150026</v>
      </c>
      <c r="B329" s="16" t="s">
        <v>186</v>
      </c>
      <c r="C329" s="16" t="s">
        <v>187</v>
      </c>
      <c r="D329" s="16">
        <v>3</v>
      </c>
      <c r="E329" s="16">
        <v>2</v>
      </c>
      <c r="F329" s="16" t="s">
        <v>46</v>
      </c>
      <c r="G329" s="16">
        <v>2</v>
      </c>
    </row>
    <row r="330" spans="1:7" ht="16.5" hidden="1" customHeight="1">
      <c r="A330" s="16">
        <v>1202150026</v>
      </c>
      <c r="B330" s="16" t="s">
        <v>81</v>
      </c>
      <c r="C330" s="16" t="s">
        <v>82</v>
      </c>
      <c r="D330" s="16">
        <v>3</v>
      </c>
      <c r="E330" s="16">
        <v>1</v>
      </c>
      <c r="F330" s="16" t="s">
        <v>83</v>
      </c>
      <c r="G330" s="16">
        <v>0</v>
      </c>
    </row>
    <row r="331" spans="1:7" ht="16.5" hidden="1" customHeight="1">
      <c r="A331" s="16">
        <v>1202150026</v>
      </c>
      <c r="B331" s="16" t="s">
        <v>81</v>
      </c>
      <c r="C331" s="16" t="s">
        <v>82</v>
      </c>
      <c r="D331" s="16">
        <v>3</v>
      </c>
      <c r="E331" s="16">
        <v>1</v>
      </c>
    </row>
    <row r="332" spans="1:7" ht="16.5" hidden="1" customHeight="1">
      <c r="A332" s="16">
        <v>1202150026</v>
      </c>
      <c r="B332" s="16" t="s">
        <v>104</v>
      </c>
      <c r="C332" s="16" t="s">
        <v>87</v>
      </c>
      <c r="D332" s="16">
        <v>4</v>
      </c>
      <c r="E332" s="16">
        <v>1</v>
      </c>
      <c r="F332" s="16" t="s">
        <v>46</v>
      </c>
      <c r="G332" s="16">
        <v>2</v>
      </c>
    </row>
    <row r="333" spans="1:7" ht="16.5" hidden="1" customHeight="1">
      <c r="A333" s="16">
        <v>1202150026</v>
      </c>
      <c r="B333" s="16" t="s">
        <v>104</v>
      </c>
      <c r="C333" s="16" t="s">
        <v>87</v>
      </c>
      <c r="D333" s="16">
        <v>4</v>
      </c>
      <c r="E333" s="16">
        <v>1</v>
      </c>
    </row>
    <row r="334" spans="1:7" ht="16.5" hidden="1" customHeight="1">
      <c r="A334" s="16">
        <v>1202150026</v>
      </c>
      <c r="B334" s="16" t="s">
        <v>88</v>
      </c>
      <c r="C334" s="16" t="s">
        <v>89</v>
      </c>
      <c r="D334" s="16">
        <v>4</v>
      </c>
      <c r="E334" s="16">
        <v>1</v>
      </c>
      <c r="F334" s="16" t="s">
        <v>83</v>
      </c>
      <c r="G334" s="16">
        <v>0</v>
      </c>
    </row>
    <row r="335" spans="1:7" ht="16.5" hidden="1" customHeight="1">
      <c r="A335" s="16">
        <v>1202150026</v>
      </c>
      <c r="B335" s="16" t="s">
        <v>88</v>
      </c>
      <c r="C335" s="16" t="s">
        <v>89</v>
      </c>
      <c r="D335" s="16">
        <v>4</v>
      </c>
      <c r="E335" s="16">
        <v>1</v>
      </c>
    </row>
    <row r="336" spans="1:7" ht="16.5" hidden="1" customHeight="1">
      <c r="A336" s="16">
        <v>1202150026</v>
      </c>
      <c r="B336" s="16" t="s">
        <v>109</v>
      </c>
      <c r="C336" s="16" t="s">
        <v>110</v>
      </c>
      <c r="D336" s="16">
        <v>3</v>
      </c>
      <c r="E336" s="16">
        <v>1</v>
      </c>
      <c r="F336" s="16" t="s">
        <v>46</v>
      </c>
      <c r="G336" s="16">
        <v>2</v>
      </c>
    </row>
    <row r="337" spans="1:7" ht="16.5" hidden="1" customHeight="1">
      <c r="A337" s="16">
        <v>1202150026</v>
      </c>
      <c r="B337" s="16" t="s">
        <v>109</v>
      </c>
      <c r="C337" s="16" t="s">
        <v>110</v>
      </c>
      <c r="D337" s="16">
        <v>3</v>
      </c>
      <c r="E337" s="16">
        <v>1</v>
      </c>
    </row>
    <row r="338" spans="1:7" ht="16.5" hidden="1" customHeight="1">
      <c r="A338" s="16">
        <v>1202150026</v>
      </c>
      <c r="B338" s="16" t="s">
        <v>157</v>
      </c>
      <c r="C338" s="16" t="s">
        <v>158</v>
      </c>
      <c r="D338" s="16">
        <v>3</v>
      </c>
      <c r="E338" s="16">
        <v>1</v>
      </c>
      <c r="F338" s="16" t="s">
        <v>83</v>
      </c>
      <c r="G338" s="16">
        <v>0</v>
      </c>
    </row>
    <row r="339" spans="1:7" ht="16.5" hidden="1" customHeight="1">
      <c r="A339" s="16">
        <v>1202150026</v>
      </c>
      <c r="B339" s="16" t="s">
        <v>157</v>
      </c>
      <c r="C339" s="16" t="s">
        <v>158</v>
      </c>
      <c r="D339" s="16">
        <v>3</v>
      </c>
      <c r="E339" s="16">
        <v>1</v>
      </c>
    </row>
    <row r="340" spans="1:7" ht="16.5" hidden="1" customHeight="1">
      <c r="A340" s="16">
        <v>1202150026</v>
      </c>
      <c r="B340" s="16" t="s">
        <v>167</v>
      </c>
      <c r="C340" s="16" t="s">
        <v>168</v>
      </c>
      <c r="D340" s="16">
        <v>3</v>
      </c>
      <c r="E340" s="16">
        <v>1</v>
      </c>
      <c r="F340" s="16" t="s">
        <v>42</v>
      </c>
      <c r="G340" s="16">
        <v>3.5</v>
      </c>
    </row>
    <row r="341" spans="1:7" ht="16.5" hidden="1" customHeight="1">
      <c r="A341" s="16">
        <v>1202150026</v>
      </c>
      <c r="B341" s="16" t="s">
        <v>167</v>
      </c>
      <c r="C341" s="16" t="s">
        <v>168</v>
      </c>
      <c r="D341" s="16">
        <v>3</v>
      </c>
      <c r="E341" s="16">
        <v>1</v>
      </c>
      <c r="F341" s="16" t="s">
        <v>42</v>
      </c>
      <c r="G341" s="16">
        <v>3.5</v>
      </c>
    </row>
    <row r="342" spans="1:7" ht="16.5" hidden="1" customHeight="1">
      <c r="A342" s="16">
        <v>1202150026</v>
      </c>
      <c r="B342" s="16" t="s">
        <v>113</v>
      </c>
      <c r="C342" s="16" t="s">
        <v>114</v>
      </c>
      <c r="D342" s="16">
        <v>3</v>
      </c>
      <c r="E342" s="16">
        <v>2</v>
      </c>
      <c r="F342" s="16" t="s">
        <v>83</v>
      </c>
      <c r="G342" s="16">
        <v>0</v>
      </c>
    </row>
    <row r="343" spans="1:7" ht="16.5" hidden="1" customHeight="1">
      <c r="A343" s="16">
        <v>1202150026</v>
      </c>
      <c r="B343" s="16" t="s">
        <v>115</v>
      </c>
      <c r="C343" s="16" t="s">
        <v>116</v>
      </c>
      <c r="D343" s="16">
        <v>3</v>
      </c>
      <c r="E343" s="16">
        <v>2</v>
      </c>
      <c r="F343" s="16" t="s">
        <v>83</v>
      </c>
      <c r="G343" s="16">
        <v>0</v>
      </c>
    </row>
    <row r="344" spans="1:7" ht="16.5" customHeight="1">
      <c r="A344" s="16">
        <v>1202150026</v>
      </c>
      <c r="B344" s="16" t="s">
        <v>117</v>
      </c>
      <c r="C344" s="16" t="s">
        <v>118</v>
      </c>
      <c r="D344" s="16">
        <v>4</v>
      </c>
      <c r="E344" s="16">
        <v>2</v>
      </c>
      <c r="F344" s="16" t="s">
        <v>83</v>
      </c>
      <c r="G344" s="16">
        <v>0</v>
      </c>
    </row>
    <row r="345" spans="1:7" ht="16.5" hidden="1" customHeight="1">
      <c r="A345" s="16">
        <v>1202150026</v>
      </c>
      <c r="B345" s="16" t="s">
        <v>119</v>
      </c>
      <c r="C345" s="16" t="s">
        <v>120</v>
      </c>
      <c r="D345" s="16">
        <v>4</v>
      </c>
      <c r="E345" s="16">
        <v>2</v>
      </c>
      <c r="F345" s="16" t="s">
        <v>83</v>
      </c>
      <c r="G345" s="16">
        <v>0</v>
      </c>
    </row>
    <row r="346" spans="1:7" ht="16.5" hidden="1" customHeight="1">
      <c r="A346" s="16">
        <v>1202150026</v>
      </c>
      <c r="B346" s="16" t="s">
        <v>121</v>
      </c>
      <c r="C346" s="16" t="s">
        <v>122</v>
      </c>
      <c r="D346" s="16">
        <v>3</v>
      </c>
      <c r="E346" s="16">
        <v>2</v>
      </c>
      <c r="F346" s="16" t="s">
        <v>83</v>
      </c>
      <c r="G346" s="16">
        <v>0</v>
      </c>
    </row>
    <row r="347" spans="1:7" ht="16.5" hidden="1" customHeight="1">
      <c r="A347" s="16">
        <v>1202150026</v>
      </c>
      <c r="B347" s="16" t="s">
        <v>169</v>
      </c>
      <c r="C347" s="16" t="s">
        <v>170</v>
      </c>
      <c r="D347" s="16">
        <v>3</v>
      </c>
      <c r="E347" s="16">
        <v>2</v>
      </c>
      <c r="F347" s="16" t="s">
        <v>83</v>
      </c>
      <c r="G347" s="16">
        <v>0</v>
      </c>
    </row>
    <row r="348" spans="1:7" ht="16.5" hidden="1" customHeight="1">
      <c r="A348" s="16">
        <v>1202150026</v>
      </c>
      <c r="B348" s="16" t="s">
        <v>81</v>
      </c>
      <c r="C348" s="16" t="s">
        <v>82</v>
      </c>
      <c r="D348" s="16">
        <v>3</v>
      </c>
      <c r="E348" s="16">
        <v>1</v>
      </c>
      <c r="F348" s="16" t="s">
        <v>83</v>
      </c>
      <c r="G348" s="16">
        <v>0</v>
      </c>
    </row>
    <row r="349" spans="1:7" ht="16.5" hidden="1" customHeight="1">
      <c r="A349" s="16">
        <v>1202150026</v>
      </c>
      <c r="B349" s="16" t="s">
        <v>88</v>
      </c>
      <c r="C349" s="16" t="s">
        <v>89</v>
      </c>
      <c r="D349" s="16">
        <v>4</v>
      </c>
      <c r="E349" s="16">
        <v>1</v>
      </c>
      <c r="F349" s="16" t="s">
        <v>42</v>
      </c>
      <c r="G349" s="16">
        <v>3.5</v>
      </c>
    </row>
    <row r="350" spans="1:7" ht="16.5" hidden="1" customHeight="1">
      <c r="A350" s="16">
        <v>1202150026</v>
      </c>
      <c r="B350" s="16" t="s">
        <v>107</v>
      </c>
      <c r="C350" s="16" t="s">
        <v>108</v>
      </c>
      <c r="D350" s="16">
        <v>4</v>
      </c>
      <c r="E350" s="16">
        <v>1</v>
      </c>
      <c r="F350" s="16" t="s">
        <v>55</v>
      </c>
      <c r="G350" s="16">
        <v>2.5</v>
      </c>
    </row>
    <row r="351" spans="1:7" ht="16.5" hidden="1" customHeight="1">
      <c r="A351" s="16">
        <v>1202150026</v>
      </c>
      <c r="B351" s="16" t="s">
        <v>111</v>
      </c>
      <c r="C351" s="16" t="s">
        <v>112</v>
      </c>
      <c r="D351" s="16">
        <v>3</v>
      </c>
      <c r="E351" s="16">
        <v>1</v>
      </c>
      <c r="F351" s="16" t="s">
        <v>83</v>
      </c>
      <c r="G351" s="16">
        <v>0</v>
      </c>
    </row>
    <row r="352" spans="1:7" ht="16.5" hidden="1" customHeight="1">
      <c r="A352" s="16">
        <v>1202150026</v>
      </c>
      <c r="B352" s="16" t="s">
        <v>157</v>
      </c>
      <c r="C352" s="16" t="s">
        <v>158</v>
      </c>
      <c r="D352" s="16">
        <v>3</v>
      </c>
      <c r="E352" s="16">
        <v>1</v>
      </c>
      <c r="F352" s="16" t="s">
        <v>83</v>
      </c>
      <c r="G352" s="16">
        <v>0</v>
      </c>
    </row>
    <row r="353" spans="1:7" ht="16.5" hidden="1" customHeight="1">
      <c r="A353" s="16">
        <v>1202150026</v>
      </c>
      <c r="B353" s="16" t="s">
        <v>171</v>
      </c>
      <c r="C353" s="16" t="s">
        <v>172</v>
      </c>
      <c r="D353" s="16">
        <v>3</v>
      </c>
      <c r="E353" s="16">
        <v>1</v>
      </c>
      <c r="F353" s="16" t="s">
        <v>52</v>
      </c>
      <c r="G353" s="16">
        <v>3</v>
      </c>
    </row>
    <row r="354" spans="1:7" ht="16.5" hidden="1" customHeight="1">
      <c r="A354" s="16">
        <v>1202150026</v>
      </c>
      <c r="B354" s="16" t="s">
        <v>96</v>
      </c>
      <c r="C354" s="16" t="s">
        <v>97</v>
      </c>
      <c r="D354" s="16">
        <v>4</v>
      </c>
      <c r="E354" s="16">
        <v>2</v>
      </c>
      <c r="F354" s="16" t="s">
        <v>46</v>
      </c>
      <c r="G354" s="16">
        <v>2</v>
      </c>
    </row>
    <row r="355" spans="1:7" ht="16.5" hidden="1" customHeight="1">
      <c r="A355" s="16">
        <v>1202150026</v>
      </c>
      <c r="B355" s="16" t="s">
        <v>98</v>
      </c>
      <c r="C355" s="16" t="s">
        <v>99</v>
      </c>
      <c r="D355" s="16">
        <v>4</v>
      </c>
      <c r="E355" s="16">
        <v>2</v>
      </c>
      <c r="F355" s="16" t="s">
        <v>46</v>
      </c>
      <c r="G355" s="16">
        <v>2</v>
      </c>
    </row>
    <row r="356" spans="1:7" ht="16.5" hidden="1" customHeight="1">
      <c r="A356" s="16">
        <v>1202150026</v>
      </c>
      <c r="B356" s="16" t="s">
        <v>115</v>
      </c>
      <c r="C356" s="16" t="s">
        <v>116</v>
      </c>
      <c r="D356" s="16">
        <v>3</v>
      </c>
      <c r="E356" s="16">
        <v>2</v>
      </c>
      <c r="F356" s="16" t="s">
        <v>46</v>
      </c>
      <c r="G356" s="16">
        <v>2</v>
      </c>
    </row>
    <row r="357" spans="1:7" ht="16.5" hidden="1" customHeight="1">
      <c r="A357" s="16">
        <v>1202150026</v>
      </c>
      <c r="B357" s="16" t="s">
        <v>169</v>
      </c>
      <c r="C357" s="16" t="s">
        <v>170</v>
      </c>
      <c r="D357" s="16">
        <v>3</v>
      </c>
      <c r="E357" s="16">
        <v>2</v>
      </c>
      <c r="F357" s="16" t="s">
        <v>83</v>
      </c>
      <c r="G357" s="16">
        <v>0</v>
      </c>
    </row>
    <row r="358" spans="1:7" ht="16.5" hidden="1" customHeight="1">
      <c r="A358" s="16">
        <v>1202150026</v>
      </c>
      <c r="B358" s="16" t="s">
        <v>102</v>
      </c>
      <c r="C358" s="16" t="s">
        <v>103</v>
      </c>
      <c r="D358" s="16">
        <v>3</v>
      </c>
      <c r="E358" s="16">
        <v>2</v>
      </c>
      <c r="F358" s="16" t="s">
        <v>55</v>
      </c>
      <c r="G358" s="16">
        <v>2.5</v>
      </c>
    </row>
    <row r="359" spans="1:7" ht="16.5" hidden="1" customHeight="1">
      <c r="A359" s="16">
        <v>1202150026</v>
      </c>
      <c r="B359" s="16" t="s">
        <v>147</v>
      </c>
      <c r="C359" s="16" t="s">
        <v>148</v>
      </c>
      <c r="D359" s="16">
        <v>2</v>
      </c>
      <c r="E359" s="16">
        <v>2</v>
      </c>
      <c r="F359" s="16" t="s">
        <v>42</v>
      </c>
      <c r="G359" s="16">
        <v>3.5</v>
      </c>
    </row>
    <row r="360" spans="1:7" ht="16.5" hidden="1" customHeight="1">
      <c r="A360" s="16">
        <v>1202150026</v>
      </c>
      <c r="B360" s="16" t="s">
        <v>81</v>
      </c>
      <c r="C360" s="16" t="s">
        <v>82</v>
      </c>
      <c r="D360" s="16">
        <v>3</v>
      </c>
      <c r="E360" s="16">
        <v>1</v>
      </c>
      <c r="F360" s="16" t="s">
        <v>46</v>
      </c>
      <c r="G360" s="16">
        <v>2</v>
      </c>
    </row>
    <row r="361" spans="1:7" ht="16.5" hidden="1" customHeight="1">
      <c r="A361" s="16">
        <v>1202150026</v>
      </c>
      <c r="B361" s="16" t="s">
        <v>125</v>
      </c>
      <c r="C361" s="16" t="s">
        <v>126</v>
      </c>
      <c r="D361" s="16">
        <v>3</v>
      </c>
      <c r="E361" s="16">
        <v>1</v>
      </c>
      <c r="F361" s="16" t="s">
        <v>83</v>
      </c>
      <c r="G361" s="16">
        <v>0</v>
      </c>
    </row>
    <row r="362" spans="1:7" ht="16.5" hidden="1" customHeight="1">
      <c r="A362" s="16">
        <v>1202150026</v>
      </c>
      <c r="B362" s="16" t="s">
        <v>105</v>
      </c>
      <c r="C362" s="16" t="s">
        <v>106</v>
      </c>
      <c r="D362" s="16">
        <v>3</v>
      </c>
      <c r="E362" s="16">
        <v>1</v>
      </c>
      <c r="F362" s="16" t="s">
        <v>83</v>
      </c>
      <c r="G362" s="16">
        <v>0</v>
      </c>
    </row>
    <row r="363" spans="1:7" ht="16.5" hidden="1" customHeight="1">
      <c r="A363" s="16">
        <v>1202150026</v>
      </c>
      <c r="B363" s="16" t="s">
        <v>157</v>
      </c>
      <c r="C363" s="16" t="s">
        <v>158</v>
      </c>
      <c r="D363" s="16">
        <v>3</v>
      </c>
      <c r="E363" s="16">
        <v>1</v>
      </c>
      <c r="F363" s="16" t="s">
        <v>42</v>
      </c>
      <c r="G363" s="16">
        <v>3.5</v>
      </c>
    </row>
    <row r="364" spans="1:7" ht="16.5" hidden="1" customHeight="1">
      <c r="A364" s="16">
        <v>1202150026</v>
      </c>
      <c r="B364" s="16" t="s">
        <v>127</v>
      </c>
      <c r="C364" s="16" t="s">
        <v>128</v>
      </c>
      <c r="D364" s="16">
        <v>3</v>
      </c>
      <c r="E364" s="16">
        <v>1</v>
      </c>
      <c r="F364" s="16" t="s">
        <v>55</v>
      </c>
      <c r="G364" s="16">
        <v>2.5</v>
      </c>
    </row>
    <row r="365" spans="1:7" ht="16.5" hidden="1" customHeight="1">
      <c r="A365" s="16">
        <v>1202150026</v>
      </c>
      <c r="B365" s="16" t="s">
        <v>129</v>
      </c>
      <c r="C365" s="16" t="s">
        <v>130</v>
      </c>
      <c r="D365" s="16">
        <v>2</v>
      </c>
      <c r="E365" s="16">
        <v>1</v>
      </c>
      <c r="F365" s="16" t="s">
        <v>84</v>
      </c>
      <c r="G365" s="16">
        <v>0</v>
      </c>
    </row>
    <row r="366" spans="1:7" ht="16.5" hidden="1" customHeight="1">
      <c r="A366" s="16">
        <v>1202150026</v>
      </c>
      <c r="B366" s="16" t="s">
        <v>131</v>
      </c>
      <c r="C366" s="16" t="s">
        <v>132</v>
      </c>
      <c r="D366" s="16">
        <v>3</v>
      </c>
      <c r="E366" s="16">
        <v>1</v>
      </c>
      <c r="F366" s="16" t="s">
        <v>52</v>
      </c>
      <c r="G366" s="16">
        <v>3</v>
      </c>
    </row>
    <row r="367" spans="1:7" ht="16.5" hidden="1" customHeight="1">
      <c r="A367" s="16">
        <v>1202150030</v>
      </c>
      <c r="B367" s="16" t="s">
        <v>40</v>
      </c>
      <c r="C367" s="16" t="s">
        <v>41</v>
      </c>
      <c r="D367" s="16">
        <v>2</v>
      </c>
      <c r="E367" s="16">
        <v>1</v>
      </c>
      <c r="F367" s="16" t="s">
        <v>42</v>
      </c>
      <c r="G367" s="16">
        <v>3.5</v>
      </c>
    </row>
    <row r="368" spans="1:7" ht="16.5" hidden="1" customHeight="1">
      <c r="A368" s="16">
        <v>1202150030</v>
      </c>
      <c r="B368" s="16" t="s">
        <v>44</v>
      </c>
      <c r="C368" s="16" t="s">
        <v>45</v>
      </c>
      <c r="D368" s="16">
        <v>3</v>
      </c>
      <c r="E368" s="16">
        <v>1</v>
      </c>
      <c r="F368" s="16" t="s">
        <v>46</v>
      </c>
      <c r="G368" s="16">
        <v>2</v>
      </c>
    </row>
    <row r="369" spans="1:7" ht="16.5" hidden="1" customHeight="1">
      <c r="A369" s="16">
        <v>1202150030</v>
      </c>
      <c r="B369" s="16" t="s">
        <v>47</v>
      </c>
      <c r="C369" s="16" t="s">
        <v>48</v>
      </c>
      <c r="D369" s="16">
        <v>1</v>
      </c>
      <c r="E369" s="16">
        <v>1</v>
      </c>
      <c r="F369" s="16" t="s">
        <v>42</v>
      </c>
      <c r="G369" s="16">
        <v>3.5</v>
      </c>
    </row>
    <row r="370" spans="1:7" ht="16.5" hidden="1" customHeight="1">
      <c r="A370" s="16">
        <v>1202150030</v>
      </c>
      <c r="B370" s="16" t="s">
        <v>50</v>
      </c>
      <c r="C370" s="16" t="s">
        <v>51</v>
      </c>
      <c r="D370" s="16">
        <v>2</v>
      </c>
      <c r="E370" s="16">
        <v>1</v>
      </c>
      <c r="F370" s="16" t="s">
        <v>49</v>
      </c>
      <c r="G370" s="16">
        <v>4</v>
      </c>
    </row>
    <row r="371" spans="1:7" ht="16.5" hidden="1" customHeight="1">
      <c r="A371" s="16">
        <v>1202150030</v>
      </c>
      <c r="B371" s="16" t="s">
        <v>53</v>
      </c>
      <c r="C371" s="16" t="s">
        <v>54</v>
      </c>
      <c r="D371" s="16">
        <v>3</v>
      </c>
      <c r="E371" s="16">
        <v>1</v>
      </c>
      <c r="F371" s="16" t="s">
        <v>55</v>
      </c>
      <c r="G371" s="16">
        <v>2.5</v>
      </c>
    </row>
    <row r="372" spans="1:7" ht="16.5" hidden="1" customHeight="1">
      <c r="A372" s="16">
        <v>1202150030</v>
      </c>
      <c r="B372" s="16" t="s">
        <v>56</v>
      </c>
      <c r="C372" s="16" t="s">
        <v>57</v>
      </c>
      <c r="D372" s="16">
        <v>4</v>
      </c>
      <c r="E372" s="16">
        <v>1</v>
      </c>
      <c r="F372" s="16" t="s">
        <v>83</v>
      </c>
      <c r="G372" s="16">
        <v>0</v>
      </c>
    </row>
    <row r="373" spans="1:7" ht="16.5" hidden="1" customHeight="1">
      <c r="A373" s="16">
        <v>1202150030</v>
      </c>
      <c r="B373" s="16" t="s">
        <v>59</v>
      </c>
      <c r="C373" s="16" t="s">
        <v>60</v>
      </c>
      <c r="D373" s="16">
        <v>3</v>
      </c>
      <c r="E373" s="16">
        <v>1</v>
      </c>
      <c r="F373" s="16" t="s">
        <v>83</v>
      </c>
      <c r="G373" s="16">
        <v>0</v>
      </c>
    </row>
    <row r="374" spans="1:7" ht="16.5" hidden="1" customHeight="1">
      <c r="A374" s="16">
        <v>1202150030</v>
      </c>
      <c r="B374" s="16" t="s">
        <v>61</v>
      </c>
      <c r="C374" s="16" t="s">
        <v>62</v>
      </c>
      <c r="D374" s="16">
        <v>2</v>
      </c>
      <c r="E374" s="16">
        <v>2</v>
      </c>
      <c r="F374" s="16" t="s">
        <v>55</v>
      </c>
      <c r="G374" s="16">
        <v>2.5</v>
      </c>
    </row>
    <row r="375" spans="1:7" ht="16.5" hidden="1" customHeight="1">
      <c r="A375" s="16">
        <v>1202150030</v>
      </c>
      <c r="B375" s="16" t="s">
        <v>63</v>
      </c>
      <c r="C375" s="16" t="s">
        <v>64</v>
      </c>
      <c r="D375" s="16">
        <v>3</v>
      </c>
      <c r="E375" s="16">
        <v>2</v>
      </c>
      <c r="F375" s="16" t="s">
        <v>46</v>
      </c>
      <c r="G375" s="16">
        <v>2</v>
      </c>
    </row>
    <row r="376" spans="1:7" ht="16.5" hidden="1" customHeight="1">
      <c r="A376" s="16">
        <v>1202150030</v>
      </c>
      <c r="B376" s="16" t="s">
        <v>65</v>
      </c>
      <c r="C376" s="16" t="s">
        <v>66</v>
      </c>
      <c r="D376" s="16">
        <v>1</v>
      </c>
      <c r="E376" s="16">
        <v>2</v>
      </c>
      <c r="F376" s="16" t="s">
        <v>49</v>
      </c>
      <c r="G376" s="16">
        <v>4</v>
      </c>
    </row>
    <row r="377" spans="1:7" ht="16.5" hidden="1" customHeight="1">
      <c r="A377" s="16">
        <v>1202150030</v>
      </c>
      <c r="B377" s="16" t="s">
        <v>67</v>
      </c>
      <c r="C377" s="16" t="s">
        <v>68</v>
      </c>
      <c r="D377" s="16">
        <v>2</v>
      </c>
      <c r="E377" s="16">
        <v>2</v>
      </c>
      <c r="F377" s="16" t="s">
        <v>49</v>
      </c>
      <c r="G377" s="16">
        <v>4</v>
      </c>
    </row>
    <row r="378" spans="1:7" ht="16.5" hidden="1" customHeight="1">
      <c r="A378" s="16">
        <v>1202150030</v>
      </c>
      <c r="B378" s="16" t="s">
        <v>69</v>
      </c>
      <c r="C378" s="16" t="s">
        <v>70</v>
      </c>
      <c r="D378" s="16">
        <v>2</v>
      </c>
      <c r="E378" s="16">
        <v>2</v>
      </c>
      <c r="F378" s="16" t="s">
        <v>42</v>
      </c>
      <c r="G378" s="16">
        <v>3.5</v>
      </c>
    </row>
    <row r="379" spans="1:7" ht="16.5" hidden="1" customHeight="1">
      <c r="A379" s="16">
        <v>1202150030</v>
      </c>
      <c r="B379" s="16" t="s">
        <v>71</v>
      </c>
      <c r="C379" s="16" t="s">
        <v>72</v>
      </c>
      <c r="D379" s="16">
        <v>3</v>
      </c>
      <c r="E379" s="16">
        <v>2</v>
      </c>
      <c r="F379" s="16" t="s">
        <v>58</v>
      </c>
      <c r="G379" s="16">
        <v>1</v>
      </c>
    </row>
    <row r="380" spans="1:7" ht="16.5" hidden="1" customHeight="1">
      <c r="A380" s="16">
        <v>1202150030</v>
      </c>
      <c r="B380" s="16" t="s">
        <v>73</v>
      </c>
      <c r="C380" s="16" t="s">
        <v>74</v>
      </c>
      <c r="D380" s="16">
        <v>1</v>
      </c>
      <c r="E380" s="16">
        <v>2</v>
      </c>
      <c r="F380" s="16" t="s">
        <v>83</v>
      </c>
      <c r="G380" s="16">
        <v>0</v>
      </c>
    </row>
    <row r="381" spans="1:7" ht="16.5" hidden="1" customHeight="1">
      <c r="A381" s="16">
        <v>1202150030</v>
      </c>
      <c r="B381" s="16" t="s">
        <v>75</v>
      </c>
      <c r="C381" s="16" t="s">
        <v>76</v>
      </c>
      <c r="D381" s="16">
        <v>4</v>
      </c>
      <c r="E381" s="16">
        <v>2</v>
      </c>
      <c r="F381" s="16" t="s">
        <v>83</v>
      </c>
      <c r="G381" s="16">
        <v>0</v>
      </c>
    </row>
    <row r="382" spans="1:7" ht="16.5" hidden="1" customHeight="1">
      <c r="A382" s="16">
        <v>1202150030</v>
      </c>
      <c r="B382" s="16" t="s">
        <v>77</v>
      </c>
      <c r="C382" s="16" t="s">
        <v>78</v>
      </c>
      <c r="D382" s="16">
        <v>2</v>
      </c>
      <c r="E382" s="16">
        <v>1</v>
      </c>
      <c r="F382" s="16" t="s">
        <v>49</v>
      </c>
      <c r="G382" s="16">
        <v>4</v>
      </c>
    </row>
    <row r="383" spans="1:7" ht="16.5" hidden="1" customHeight="1">
      <c r="A383" s="16">
        <v>1202150030</v>
      </c>
      <c r="B383" s="16" t="s">
        <v>79</v>
      </c>
      <c r="C383" s="16" t="s">
        <v>80</v>
      </c>
      <c r="D383" s="16">
        <v>3</v>
      </c>
      <c r="E383" s="16">
        <v>1</v>
      </c>
      <c r="F383" s="16" t="s">
        <v>55</v>
      </c>
      <c r="G383" s="16">
        <v>2.5</v>
      </c>
    </row>
    <row r="384" spans="1:7" ht="16.5" hidden="1" customHeight="1">
      <c r="A384" s="16">
        <v>1202150030</v>
      </c>
      <c r="B384" s="16" t="s">
        <v>81</v>
      </c>
      <c r="C384" s="16" t="s">
        <v>82</v>
      </c>
      <c r="D384" s="16">
        <v>3</v>
      </c>
      <c r="E384" s="16">
        <v>1</v>
      </c>
      <c r="F384" s="16" t="s">
        <v>46</v>
      </c>
      <c r="G384" s="16">
        <v>2</v>
      </c>
    </row>
    <row r="385" spans="1:7" ht="16.5" hidden="1" customHeight="1">
      <c r="A385" s="16">
        <v>1202150030</v>
      </c>
      <c r="B385" s="16" t="s">
        <v>88</v>
      </c>
      <c r="C385" s="16" t="s">
        <v>89</v>
      </c>
      <c r="D385" s="16">
        <v>4</v>
      </c>
      <c r="E385" s="16">
        <v>1</v>
      </c>
      <c r="F385" s="16" t="s">
        <v>46</v>
      </c>
      <c r="G385" s="16">
        <v>2</v>
      </c>
    </row>
    <row r="386" spans="1:7" ht="16.5" hidden="1" customHeight="1">
      <c r="A386" s="16">
        <v>1202150030</v>
      </c>
      <c r="B386" s="16" t="s">
        <v>149</v>
      </c>
      <c r="C386" s="16" t="s">
        <v>150</v>
      </c>
      <c r="D386" s="16">
        <v>3</v>
      </c>
      <c r="E386" s="16">
        <v>1</v>
      </c>
      <c r="F386" s="16" t="s">
        <v>58</v>
      </c>
      <c r="G386" s="16">
        <v>1</v>
      </c>
    </row>
    <row r="387" spans="1:7" ht="16.5" hidden="1" customHeight="1">
      <c r="A387" s="16">
        <v>1202150030</v>
      </c>
      <c r="B387" s="16" t="s">
        <v>161</v>
      </c>
      <c r="C387" s="16" t="s">
        <v>162</v>
      </c>
      <c r="D387" s="16">
        <v>3</v>
      </c>
      <c r="E387" s="16">
        <v>1</v>
      </c>
      <c r="F387" s="16" t="s">
        <v>58</v>
      </c>
      <c r="G387" s="16">
        <v>1</v>
      </c>
    </row>
    <row r="388" spans="1:7" ht="16.5" hidden="1" customHeight="1">
      <c r="A388" s="16">
        <v>1202150030</v>
      </c>
      <c r="B388" s="16" t="s">
        <v>180</v>
      </c>
      <c r="C388" s="16" t="s">
        <v>181</v>
      </c>
      <c r="D388" s="16">
        <v>3</v>
      </c>
      <c r="E388" s="16">
        <v>2</v>
      </c>
      <c r="F388" s="16" t="s">
        <v>52</v>
      </c>
      <c r="G388" s="16">
        <v>3</v>
      </c>
    </row>
    <row r="389" spans="1:7" ht="16.5" hidden="1" customHeight="1">
      <c r="A389" s="16">
        <v>1202150030</v>
      </c>
      <c r="B389" s="16" t="s">
        <v>182</v>
      </c>
      <c r="C389" s="16" t="s">
        <v>183</v>
      </c>
      <c r="D389" s="16">
        <v>1</v>
      </c>
      <c r="E389" s="16">
        <v>2</v>
      </c>
      <c r="F389" s="16" t="s">
        <v>42</v>
      </c>
      <c r="G389" s="16">
        <v>3.5</v>
      </c>
    </row>
    <row r="390" spans="1:7" ht="16.5" hidden="1" customHeight="1">
      <c r="A390" s="16">
        <v>1202150030</v>
      </c>
      <c r="B390" s="16" t="s">
        <v>92</v>
      </c>
      <c r="C390" s="16" t="s">
        <v>93</v>
      </c>
      <c r="D390" s="16">
        <v>3</v>
      </c>
      <c r="E390" s="16">
        <v>2</v>
      </c>
      <c r="F390" s="16" t="s">
        <v>52</v>
      </c>
      <c r="G390" s="16">
        <v>3</v>
      </c>
    </row>
    <row r="391" spans="1:7" ht="16.5" hidden="1" customHeight="1">
      <c r="A391" s="16">
        <v>1202150030</v>
      </c>
      <c r="B391" s="16" t="s">
        <v>98</v>
      </c>
      <c r="C391" s="16" t="s">
        <v>99</v>
      </c>
      <c r="D391" s="16">
        <v>4</v>
      </c>
      <c r="E391" s="16">
        <v>2</v>
      </c>
      <c r="F391" s="16" t="s">
        <v>46</v>
      </c>
      <c r="G391" s="16">
        <v>2</v>
      </c>
    </row>
    <row r="392" spans="1:7" ht="16.5" hidden="1" customHeight="1">
      <c r="A392" s="16">
        <v>1202150030</v>
      </c>
      <c r="B392" s="16" t="s">
        <v>151</v>
      </c>
      <c r="C392" s="16" t="s">
        <v>152</v>
      </c>
      <c r="D392" s="16">
        <v>3</v>
      </c>
      <c r="E392" s="16">
        <v>2</v>
      </c>
      <c r="F392" s="16" t="s">
        <v>58</v>
      </c>
      <c r="G392" s="16">
        <v>1</v>
      </c>
    </row>
    <row r="393" spans="1:7" ht="16.5" hidden="1" customHeight="1">
      <c r="A393" s="16">
        <v>1202150030</v>
      </c>
      <c r="B393" s="16" t="s">
        <v>100</v>
      </c>
      <c r="C393" s="16" t="s">
        <v>101</v>
      </c>
      <c r="D393" s="16">
        <v>3</v>
      </c>
      <c r="E393" s="16">
        <v>2</v>
      </c>
      <c r="F393" s="16" t="s">
        <v>52</v>
      </c>
      <c r="G393" s="16">
        <v>3</v>
      </c>
    </row>
    <row r="394" spans="1:7" ht="16.5" hidden="1" customHeight="1">
      <c r="A394" s="16">
        <v>1202150030</v>
      </c>
      <c r="B394" s="16" t="s">
        <v>102</v>
      </c>
      <c r="C394" s="16" t="s">
        <v>103</v>
      </c>
      <c r="D394" s="16">
        <v>3</v>
      </c>
      <c r="E394" s="16">
        <v>2</v>
      </c>
      <c r="F394" s="16" t="s">
        <v>52</v>
      </c>
      <c r="G394" s="16">
        <v>3</v>
      </c>
    </row>
    <row r="395" spans="1:7" ht="16.5" hidden="1" customHeight="1">
      <c r="A395" s="16">
        <v>1202150030</v>
      </c>
      <c r="B395" s="16" t="s">
        <v>104</v>
      </c>
      <c r="C395" s="16" t="s">
        <v>87</v>
      </c>
      <c r="D395" s="16">
        <v>4</v>
      </c>
      <c r="E395" s="16">
        <v>1</v>
      </c>
      <c r="F395" s="16" t="s">
        <v>58</v>
      </c>
      <c r="G395" s="16">
        <v>1</v>
      </c>
    </row>
    <row r="396" spans="1:7" ht="16.5" hidden="1" customHeight="1">
      <c r="A396" s="16">
        <v>1202150030</v>
      </c>
      <c r="B396" s="16" t="s">
        <v>104</v>
      </c>
      <c r="C396" s="16" t="s">
        <v>87</v>
      </c>
      <c r="D396" s="16">
        <v>4</v>
      </c>
      <c r="E396" s="16">
        <v>1</v>
      </c>
    </row>
    <row r="397" spans="1:7" ht="16.5" hidden="1" customHeight="1">
      <c r="A397" s="16">
        <v>1202150030</v>
      </c>
      <c r="B397" s="16" t="s">
        <v>105</v>
      </c>
      <c r="C397" s="16" t="s">
        <v>106</v>
      </c>
      <c r="D397" s="16">
        <v>3</v>
      </c>
      <c r="E397" s="16">
        <v>1</v>
      </c>
      <c r="F397" s="16" t="s">
        <v>46</v>
      </c>
      <c r="G397" s="16">
        <v>2</v>
      </c>
    </row>
    <row r="398" spans="1:7" ht="16.5" hidden="1" customHeight="1">
      <c r="A398" s="16">
        <v>1202150030</v>
      </c>
      <c r="B398" s="16" t="s">
        <v>105</v>
      </c>
      <c r="C398" s="16" t="s">
        <v>106</v>
      </c>
      <c r="D398" s="16">
        <v>3</v>
      </c>
      <c r="E398" s="16">
        <v>1</v>
      </c>
    </row>
    <row r="399" spans="1:7" ht="16.5" hidden="1" customHeight="1">
      <c r="A399" s="16">
        <v>1202150030</v>
      </c>
      <c r="B399" s="16" t="s">
        <v>107</v>
      </c>
      <c r="C399" s="16" t="s">
        <v>108</v>
      </c>
      <c r="D399" s="16">
        <v>4</v>
      </c>
      <c r="E399" s="16">
        <v>1</v>
      </c>
      <c r="F399" s="16" t="s">
        <v>46</v>
      </c>
      <c r="G399" s="16">
        <v>2</v>
      </c>
    </row>
    <row r="400" spans="1:7" ht="16.5" hidden="1" customHeight="1">
      <c r="A400" s="16">
        <v>1202150030</v>
      </c>
      <c r="B400" s="16" t="s">
        <v>109</v>
      </c>
      <c r="C400" s="16" t="s">
        <v>110</v>
      </c>
      <c r="D400" s="16">
        <v>3</v>
      </c>
      <c r="E400" s="16">
        <v>1</v>
      </c>
      <c r="F400" s="16" t="s">
        <v>55</v>
      </c>
      <c r="G400" s="16">
        <v>2.5</v>
      </c>
    </row>
    <row r="401" spans="1:7" ht="16.5" hidden="1" customHeight="1">
      <c r="A401" s="16">
        <v>1202150030</v>
      </c>
      <c r="B401" s="16" t="s">
        <v>109</v>
      </c>
      <c r="C401" s="16" t="s">
        <v>110</v>
      </c>
      <c r="D401" s="16">
        <v>3</v>
      </c>
      <c r="E401" s="16">
        <v>1</v>
      </c>
    </row>
    <row r="402" spans="1:7" ht="16.5" hidden="1" customHeight="1">
      <c r="A402" s="16">
        <v>1202150030</v>
      </c>
      <c r="B402" s="16" t="s">
        <v>135</v>
      </c>
      <c r="C402" s="16" t="s">
        <v>136</v>
      </c>
      <c r="D402" s="16">
        <v>3</v>
      </c>
      <c r="E402" s="16">
        <v>1</v>
      </c>
      <c r="F402" s="16" t="s">
        <v>42</v>
      </c>
      <c r="G402" s="16">
        <v>3.5</v>
      </c>
    </row>
    <row r="403" spans="1:7" ht="16.5" hidden="1" customHeight="1">
      <c r="A403" s="16">
        <v>1202150030</v>
      </c>
      <c r="B403" s="16" t="s">
        <v>90</v>
      </c>
      <c r="C403" s="16" t="s">
        <v>91</v>
      </c>
      <c r="D403" s="16">
        <v>3</v>
      </c>
      <c r="E403" s="16">
        <v>1</v>
      </c>
      <c r="F403" s="16" t="s">
        <v>58</v>
      </c>
      <c r="G403" s="16">
        <v>1</v>
      </c>
    </row>
    <row r="404" spans="1:7" ht="16.5" hidden="1" customHeight="1">
      <c r="A404" s="16">
        <v>1202150030</v>
      </c>
      <c r="B404" s="16" t="s">
        <v>90</v>
      </c>
      <c r="C404" s="16" t="s">
        <v>91</v>
      </c>
      <c r="D404" s="16">
        <v>3</v>
      </c>
      <c r="E404" s="16">
        <v>1</v>
      </c>
    </row>
    <row r="405" spans="1:7" ht="16.5" hidden="1" customHeight="1">
      <c r="A405" s="16">
        <v>1202150030</v>
      </c>
      <c r="B405" s="16" t="s">
        <v>113</v>
      </c>
      <c r="C405" s="16" t="s">
        <v>114</v>
      </c>
      <c r="D405" s="16">
        <v>3</v>
      </c>
      <c r="E405" s="16">
        <v>2</v>
      </c>
      <c r="F405" s="16" t="s">
        <v>58</v>
      </c>
      <c r="G405" s="16">
        <v>1</v>
      </c>
    </row>
    <row r="406" spans="1:7" ht="16.5" hidden="1" customHeight="1">
      <c r="A406" s="16">
        <v>1202150030</v>
      </c>
      <c r="B406" s="16" t="s">
        <v>115</v>
      </c>
      <c r="C406" s="16" t="s">
        <v>116</v>
      </c>
      <c r="D406" s="16">
        <v>3</v>
      </c>
      <c r="E406" s="16">
        <v>2</v>
      </c>
      <c r="F406" s="16" t="s">
        <v>52</v>
      </c>
      <c r="G406" s="16">
        <v>3</v>
      </c>
    </row>
    <row r="407" spans="1:7" ht="16.5" customHeight="1">
      <c r="A407" s="16">
        <v>1202150030</v>
      </c>
      <c r="B407" s="16" t="s">
        <v>117</v>
      </c>
      <c r="C407" s="16" t="s">
        <v>118</v>
      </c>
      <c r="D407" s="16">
        <v>4</v>
      </c>
      <c r="E407" s="16">
        <v>2</v>
      </c>
      <c r="F407" s="16" t="s">
        <v>42</v>
      </c>
      <c r="G407" s="16">
        <v>3.5</v>
      </c>
    </row>
    <row r="408" spans="1:7" ht="16.5" hidden="1" customHeight="1">
      <c r="A408" s="16">
        <v>1202150030</v>
      </c>
      <c r="B408" s="16" t="s">
        <v>119</v>
      </c>
      <c r="C408" s="16" t="s">
        <v>120</v>
      </c>
      <c r="D408" s="16">
        <v>4</v>
      </c>
      <c r="E408" s="16">
        <v>2</v>
      </c>
      <c r="F408" s="16" t="s">
        <v>58</v>
      </c>
      <c r="G408" s="16">
        <v>1</v>
      </c>
    </row>
    <row r="409" spans="1:7" ht="16.5" hidden="1" customHeight="1">
      <c r="A409" s="16">
        <v>1202150030</v>
      </c>
      <c r="B409" s="16" t="s">
        <v>121</v>
      </c>
      <c r="C409" s="16" t="s">
        <v>122</v>
      </c>
      <c r="D409" s="16">
        <v>3</v>
      </c>
      <c r="E409" s="16">
        <v>2</v>
      </c>
      <c r="F409" s="16" t="s">
        <v>52</v>
      </c>
      <c r="G409" s="16">
        <v>3</v>
      </c>
    </row>
    <row r="410" spans="1:7" ht="16.5" hidden="1" customHeight="1">
      <c r="A410" s="16">
        <v>1202150030</v>
      </c>
      <c r="B410" s="16" t="s">
        <v>123</v>
      </c>
      <c r="C410" s="16" t="s">
        <v>124</v>
      </c>
      <c r="D410" s="16">
        <v>3</v>
      </c>
      <c r="E410" s="16">
        <v>2</v>
      </c>
      <c r="F410" s="16" t="s">
        <v>55</v>
      </c>
      <c r="G410" s="16">
        <v>2.5</v>
      </c>
    </row>
    <row r="411" spans="1:7" ht="16.5" hidden="1" customHeight="1">
      <c r="A411" s="16">
        <v>1202150030</v>
      </c>
      <c r="B411" s="16" t="s">
        <v>147</v>
      </c>
      <c r="C411" s="16" t="s">
        <v>148</v>
      </c>
      <c r="D411" s="16">
        <v>2</v>
      </c>
      <c r="E411" s="16">
        <v>2</v>
      </c>
      <c r="F411" s="16" t="s">
        <v>42</v>
      </c>
      <c r="G411" s="16">
        <v>3.5</v>
      </c>
    </row>
    <row r="412" spans="1:7" ht="16.5" hidden="1" customHeight="1">
      <c r="A412" s="16">
        <v>1202150030</v>
      </c>
      <c r="B412" s="16" t="s">
        <v>125</v>
      </c>
      <c r="C412" s="16" t="s">
        <v>126</v>
      </c>
      <c r="D412" s="16">
        <v>3</v>
      </c>
      <c r="E412" s="16">
        <v>1</v>
      </c>
      <c r="F412" s="16" t="s">
        <v>46</v>
      </c>
      <c r="G412" s="16">
        <v>2</v>
      </c>
    </row>
    <row r="413" spans="1:7" ht="16.5" hidden="1" customHeight="1">
      <c r="A413" s="16">
        <v>1202150030</v>
      </c>
      <c r="B413" s="16" t="s">
        <v>157</v>
      </c>
      <c r="C413" s="16" t="s">
        <v>158</v>
      </c>
      <c r="D413" s="16">
        <v>3</v>
      </c>
      <c r="E413" s="16">
        <v>1</v>
      </c>
      <c r="F413" s="16" t="s">
        <v>83</v>
      </c>
      <c r="G413" s="16">
        <v>0</v>
      </c>
    </row>
    <row r="414" spans="1:7" ht="16.5" hidden="1" customHeight="1">
      <c r="A414" s="16">
        <v>1202150030</v>
      </c>
      <c r="B414" s="16" t="s">
        <v>127</v>
      </c>
      <c r="C414" s="16" t="s">
        <v>128</v>
      </c>
      <c r="D414" s="16">
        <v>3</v>
      </c>
      <c r="E414" s="16">
        <v>1</v>
      </c>
      <c r="F414" s="16" t="s">
        <v>42</v>
      </c>
      <c r="G414" s="16">
        <v>3.5</v>
      </c>
    </row>
    <row r="415" spans="1:7" ht="16.5" hidden="1" customHeight="1">
      <c r="A415" s="16">
        <v>1202150030</v>
      </c>
      <c r="B415" s="16" t="s">
        <v>129</v>
      </c>
      <c r="C415" s="16" t="s">
        <v>130</v>
      </c>
      <c r="D415" s="16">
        <v>2</v>
      </c>
      <c r="E415" s="16">
        <v>1</v>
      </c>
      <c r="F415" s="16" t="s">
        <v>52</v>
      </c>
      <c r="G415" s="16">
        <v>3</v>
      </c>
    </row>
    <row r="416" spans="1:7" ht="16.5" hidden="1" customHeight="1">
      <c r="A416" s="16">
        <v>1202150030</v>
      </c>
      <c r="B416" s="16" t="s">
        <v>131</v>
      </c>
      <c r="C416" s="16" t="s">
        <v>132</v>
      </c>
      <c r="D416" s="16">
        <v>3</v>
      </c>
      <c r="E416" s="16">
        <v>1</v>
      </c>
      <c r="F416" s="16" t="s">
        <v>52</v>
      </c>
      <c r="G416" s="16">
        <v>3</v>
      </c>
    </row>
    <row r="417" spans="1:7" ht="16.5" hidden="1" customHeight="1">
      <c r="A417" s="16">
        <v>1202150030</v>
      </c>
      <c r="B417" s="16" t="s">
        <v>133</v>
      </c>
      <c r="C417" s="16" t="s">
        <v>134</v>
      </c>
      <c r="D417" s="16">
        <v>3</v>
      </c>
      <c r="E417" s="16">
        <v>1</v>
      </c>
      <c r="F417" s="16" t="s">
        <v>46</v>
      </c>
      <c r="G417" s="16">
        <v>2</v>
      </c>
    </row>
    <row r="418" spans="1:7" ht="16.5" hidden="1" customHeight="1">
      <c r="A418" s="16">
        <v>1202150030</v>
      </c>
      <c r="B418" s="16" t="s">
        <v>137</v>
      </c>
      <c r="C418" s="16" t="s">
        <v>138</v>
      </c>
      <c r="D418" s="16">
        <v>3</v>
      </c>
      <c r="E418" s="16">
        <v>1</v>
      </c>
      <c r="F418" s="16" t="s">
        <v>42</v>
      </c>
      <c r="G418" s="16">
        <v>3.5</v>
      </c>
    </row>
    <row r="419" spans="1:7" ht="16.5" hidden="1" customHeight="1">
      <c r="A419" s="16">
        <v>1202150030</v>
      </c>
      <c r="B419" s="16" t="s">
        <v>139</v>
      </c>
      <c r="C419" s="16" t="s">
        <v>140</v>
      </c>
      <c r="D419" s="16">
        <v>3</v>
      </c>
      <c r="E419" s="16">
        <v>2</v>
      </c>
      <c r="F419" s="16" t="s">
        <v>49</v>
      </c>
      <c r="G419" s="16">
        <v>4</v>
      </c>
    </row>
    <row r="420" spans="1:7" ht="16.5" hidden="1" customHeight="1">
      <c r="A420" s="16">
        <v>1202150030</v>
      </c>
      <c r="B420" s="16" t="s">
        <v>94</v>
      </c>
      <c r="C420" s="16" t="s">
        <v>95</v>
      </c>
      <c r="D420" s="16">
        <v>3</v>
      </c>
      <c r="E420" s="16">
        <v>2</v>
      </c>
      <c r="F420" s="16" t="s">
        <v>42</v>
      </c>
      <c r="G420" s="16">
        <v>3.5</v>
      </c>
    </row>
    <row r="421" spans="1:7" ht="16.5" hidden="1" customHeight="1">
      <c r="A421" s="16">
        <v>1202150030</v>
      </c>
      <c r="B421" s="16" t="s">
        <v>96</v>
      </c>
      <c r="C421" s="16" t="s">
        <v>97</v>
      </c>
      <c r="D421" s="16">
        <v>4</v>
      </c>
      <c r="E421" s="16">
        <v>2</v>
      </c>
      <c r="F421" s="16" t="s">
        <v>46</v>
      </c>
      <c r="G421" s="16">
        <v>2</v>
      </c>
    </row>
    <row r="422" spans="1:7" ht="16.5" hidden="1" customHeight="1">
      <c r="A422" s="16">
        <v>1202150030</v>
      </c>
      <c r="B422" s="16" t="s">
        <v>141</v>
      </c>
      <c r="C422" s="16" t="s">
        <v>142</v>
      </c>
      <c r="D422" s="16">
        <v>3</v>
      </c>
      <c r="E422" s="16">
        <v>2</v>
      </c>
      <c r="F422" s="16" t="s">
        <v>49</v>
      </c>
      <c r="G422" s="16">
        <v>4</v>
      </c>
    </row>
    <row r="423" spans="1:7" ht="16.5" hidden="1" customHeight="1">
      <c r="A423" s="16">
        <v>1202150030</v>
      </c>
      <c r="B423" s="16" t="s">
        <v>145</v>
      </c>
      <c r="C423" s="16" t="s">
        <v>146</v>
      </c>
      <c r="D423" s="16">
        <v>2</v>
      </c>
      <c r="E423" s="16">
        <v>2</v>
      </c>
      <c r="F423" s="16" t="s">
        <v>42</v>
      </c>
      <c r="G423" s="16">
        <v>3.5</v>
      </c>
    </row>
    <row r="424" spans="1:7" ht="16.5" hidden="1" customHeight="1">
      <c r="A424" s="16">
        <v>1202150030</v>
      </c>
      <c r="B424" s="16" t="s">
        <v>111</v>
      </c>
      <c r="C424" s="16" t="s">
        <v>112</v>
      </c>
      <c r="D424" s="16">
        <v>3</v>
      </c>
      <c r="E424" s="16">
        <v>1</v>
      </c>
      <c r="F424" s="16" t="s">
        <v>52</v>
      </c>
      <c r="G424" s="16">
        <v>3</v>
      </c>
    </row>
    <row r="425" spans="1:7" ht="16.5" hidden="1" customHeight="1">
      <c r="A425" s="16">
        <v>1202150030</v>
      </c>
      <c r="B425" s="16" t="s">
        <v>157</v>
      </c>
      <c r="C425" s="16" t="s">
        <v>158</v>
      </c>
      <c r="D425" s="16">
        <v>3</v>
      </c>
      <c r="E425" s="16">
        <v>1</v>
      </c>
      <c r="F425" s="16" t="s">
        <v>52</v>
      </c>
      <c r="G425" s="16">
        <v>3</v>
      </c>
    </row>
    <row r="426" spans="1:7" ht="16.5" hidden="1" customHeight="1">
      <c r="A426" s="16">
        <v>1202150030</v>
      </c>
      <c r="B426" s="16" t="s">
        <v>143</v>
      </c>
      <c r="C426" s="16" t="s">
        <v>144</v>
      </c>
      <c r="D426" s="16">
        <v>4</v>
      </c>
      <c r="E426" s="16">
        <v>1</v>
      </c>
    </row>
    <row r="427" spans="1:7" ht="16.5" hidden="1" customHeight="1">
      <c r="A427" s="16">
        <v>1202150030</v>
      </c>
      <c r="B427" s="16" t="s">
        <v>163</v>
      </c>
      <c r="C427" s="16" t="s">
        <v>164</v>
      </c>
      <c r="D427" s="16">
        <v>3</v>
      </c>
      <c r="E427" s="16">
        <v>1</v>
      </c>
      <c r="F427" s="16" t="s">
        <v>55</v>
      </c>
      <c r="G427" s="16">
        <v>2.5</v>
      </c>
    </row>
    <row r="428" spans="1:7" ht="16.5" hidden="1" customHeight="1">
      <c r="A428" s="16">
        <v>1202150041</v>
      </c>
      <c r="B428" s="16" t="s">
        <v>40</v>
      </c>
      <c r="C428" s="16" t="s">
        <v>41</v>
      </c>
      <c r="D428" s="16">
        <v>2</v>
      </c>
      <c r="E428" s="16">
        <v>1</v>
      </c>
      <c r="F428" s="16" t="s">
        <v>42</v>
      </c>
      <c r="G428" s="16">
        <v>3.5</v>
      </c>
    </row>
    <row r="429" spans="1:7" ht="16.5" hidden="1" customHeight="1">
      <c r="A429" s="16">
        <v>1202150041</v>
      </c>
      <c r="B429" s="16" t="s">
        <v>44</v>
      </c>
      <c r="C429" s="16" t="s">
        <v>45</v>
      </c>
      <c r="D429" s="16">
        <v>3</v>
      </c>
      <c r="E429" s="16">
        <v>1</v>
      </c>
      <c r="F429" s="16" t="s">
        <v>46</v>
      </c>
      <c r="G429" s="16">
        <v>2</v>
      </c>
    </row>
    <row r="430" spans="1:7" ht="16.5" hidden="1" customHeight="1">
      <c r="A430" s="16">
        <v>1202150041</v>
      </c>
      <c r="B430" s="16" t="s">
        <v>47</v>
      </c>
      <c r="C430" s="16" t="s">
        <v>48</v>
      </c>
      <c r="D430" s="16">
        <v>1</v>
      </c>
      <c r="E430" s="16">
        <v>1</v>
      </c>
      <c r="F430" s="16" t="s">
        <v>52</v>
      </c>
      <c r="G430" s="16">
        <v>3</v>
      </c>
    </row>
    <row r="431" spans="1:7" ht="16.5" hidden="1" customHeight="1">
      <c r="A431" s="16">
        <v>1202150041</v>
      </c>
      <c r="B431" s="16" t="s">
        <v>50</v>
      </c>
      <c r="C431" s="16" t="s">
        <v>51</v>
      </c>
      <c r="D431" s="16">
        <v>2</v>
      </c>
      <c r="E431" s="16">
        <v>1</v>
      </c>
      <c r="F431" s="16" t="s">
        <v>49</v>
      </c>
      <c r="G431" s="16">
        <v>4</v>
      </c>
    </row>
    <row r="432" spans="1:7" ht="16.5" hidden="1" customHeight="1">
      <c r="A432" s="16">
        <v>1202150041</v>
      </c>
      <c r="B432" s="16" t="s">
        <v>53</v>
      </c>
      <c r="C432" s="16" t="s">
        <v>54</v>
      </c>
      <c r="D432" s="16">
        <v>3</v>
      </c>
      <c r="E432" s="16">
        <v>1</v>
      </c>
      <c r="F432" s="16" t="s">
        <v>42</v>
      </c>
      <c r="G432" s="16">
        <v>3.5</v>
      </c>
    </row>
    <row r="433" spans="1:7" ht="16.5" hidden="1" customHeight="1">
      <c r="A433" s="16">
        <v>1202150041</v>
      </c>
      <c r="B433" s="16" t="s">
        <v>56</v>
      </c>
      <c r="C433" s="16" t="s">
        <v>57</v>
      </c>
      <c r="D433" s="16">
        <v>4</v>
      </c>
      <c r="E433" s="16">
        <v>1</v>
      </c>
      <c r="F433" s="16" t="s">
        <v>83</v>
      </c>
      <c r="G433" s="16">
        <v>0</v>
      </c>
    </row>
    <row r="434" spans="1:7" ht="16.5" hidden="1" customHeight="1">
      <c r="A434" s="16">
        <v>1202150041</v>
      </c>
      <c r="B434" s="16" t="s">
        <v>59</v>
      </c>
      <c r="C434" s="16" t="s">
        <v>60</v>
      </c>
      <c r="D434" s="16">
        <v>3</v>
      </c>
      <c r="E434" s="16">
        <v>1</v>
      </c>
      <c r="F434" s="16" t="s">
        <v>55</v>
      </c>
      <c r="G434" s="16">
        <v>2.5</v>
      </c>
    </row>
    <row r="435" spans="1:7" ht="16.5" hidden="1" customHeight="1">
      <c r="A435" s="16">
        <v>1202150041</v>
      </c>
      <c r="B435" s="16" t="s">
        <v>61</v>
      </c>
      <c r="C435" s="16" t="s">
        <v>62</v>
      </c>
      <c r="D435" s="16">
        <v>2</v>
      </c>
      <c r="E435" s="16">
        <v>2</v>
      </c>
      <c r="F435" s="16" t="s">
        <v>52</v>
      </c>
      <c r="G435" s="16">
        <v>3</v>
      </c>
    </row>
    <row r="436" spans="1:7" ht="16.5" hidden="1" customHeight="1">
      <c r="A436" s="16">
        <v>1202150041</v>
      </c>
      <c r="B436" s="16" t="s">
        <v>63</v>
      </c>
      <c r="C436" s="16" t="s">
        <v>64</v>
      </c>
      <c r="D436" s="16">
        <v>3</v>
      </c>
      <c r="E436" s="16">
        <v>2</v>
      </c>
      <c r="F436" s="16" t="s">
        <v>83</v>
      </c>
      <c r="G436" s="16">
        <v>0</v>
      </c>
    </row>
    <row r="437" spans="1:7" ht="16.5" hidden="1" customHeight="1">
      <c r="A437" s="16">
        <v>1202150041</v>
      </c>
      <c r="B437" s="16" t="s">
        <v>65</v>
      </c>
      <c r="C437" s="16" t="s">
        <v>66</v>
      </c>
      <c r="D437" s="16">
        <v>1</v>
      </c>
      <c r="E437" s="16">
        <v>2</v>
      </c>
      <c r="F437" s="16" t="s">
        <v>49</v>
      </c>
      <c r="G437" s="16">
        <v>4</v>
      </c>
    </row>
    <row r="438" spans="1:7" ht="16.5" hidden="1" customHeight="1">
      <c r="A438" s="16">
        <v>1202150041</v>
      </c>
      <c r="B438" s="16" t="s">
        <v>67</v>
      </c>
      <c r="C438" s="16" t="s">
        <v>68</v>
      </c>
      <c r="D438" s="16">
        <v>2</v>
      </c>
      <c r="E438" s="16">
        <v>2</v>
      </c>
      <c r="F438" s="16" t="s">
        <v>52</v>
      </c>
      <c r="G438" s="16">
        <v>3</v>
      </c>
    </row>
    <row r="439" spans="1:7" ht="16.5" hidden="1" customHeight="1">
      <c r="A439" s="16">
        <v>1202150041</v>
      </c>
      <c r="B439" s="16" t="s">
        <v>69</v>
      </c>
      <c r="C439" s="16" t="s">
        <v>70</v>
      </c>
      <c r="D439" s="16">
        <v>2</v>
      </c>
      <c r="E439" s="16">
        <v>2</v>
      </c>
      <c r="F439" s="16" t="s">
        <v>52</v>
      </c>
      <c r="G439" s="16">
        <v>3</v>
      </c>
    </row>
    <row r="440" spans="1:7" ht="16.5" hidden="1" customHeight="1">
      <c r="A440" s="16">
        <v>1202150041</v>
      </c>
      <c r="B440" s="16" t="s">
        <v>71</v>
      </c>
      <c r="C440" s="16" t="s">
        <v>72</v>
      </c>
      <c r="D440" s="16">
        <v>3</v>
      </c>
      <c r="E440" s="16">
        <v>2</v>
      </c>
      <c r="F440" s="16" t="s">
        <v>55</v>
      </c>
      <c r="G440" s="16">
        <v>2.5</v>
      </c>
    </row>
    <row r="441" spans="1:7" ht="16.5" hidden="1" customHeight="1">
      <c r="A441" s="16">
        <v>1202150041</v>
      </c>
      <c r="B441" s="16" t="s">
        <v>73</v>
      </c>
      <c r="C441" s="16" t="s">
        <v>74</v>
      </c>
      <c r="D441" s="16">
        <v>1</v>
      </c>
      <c r="E441" s="16">
        <v>2</v>
      </c>
      <c r="F441" s="16" t="s">
        <v>55</v>
      </c>
      <c r="G441" s="16">
        <v>2.5</v>
      </c>
    </row>
    <row r="442" spans="1:7" ht="16.5" hidden="1" customHeight="1">
      <c r="A442" s="16">
        <v>1202150041</v>
      </c>
      <c r="B442" s="16" t="s">
        <v>75</v>
      </c>
      <c r="C442" s="16" t="s">
        <v>76</v>
      </c>
      <c r="D442" s="16">
        <v>4</v>
      </c>
      <c r="E442" s="16">
        <v>2</v>
      </c>
      <c r="F442" s="16" t="s">
        <v>46</v>
      </c>
      <c r="G442" s="16">
        <v>2</v>
      </c>
    </row>
    <row r="443" spans="1:7" ht="16.5" hidden="1" customHeight="1">
      <c r="A443" s="16">
        <v>1202150041</v>
      </c>
      <c r="B443" s="16" t="s">
        <v>79</v>
      </c>
      <c r="C443" s="16" t="s">
        <v>80</v>
      </c>
      <c r="D443" s="16">
        <v>3</v>
      </c>
      <c r="E443" s="16">
        <v>1</v>
      </c>
      <c r="F443" s="16" t="s">
        <v>55</v>
      </c>
      <c r="G443" s="16">
        <v>2.5</v>
      </c>
    </row>
    <row r="444" spans="1:7" ht="16.5" hidden="1" customHeight="1">
      <c r="A444" s="16">
        <v>1202150041</v>
      </c>
      <c r="B444" s="16" t="s">
        <v>81</v>
      </c>
      <c r="C444" s="16" t="s">
        <v>82</v>
      </c>
      <c r="D444" s="16">
        <v>3</v>
      </c>
      <c r="E444" s="16">
        <v>1</v>
      </c>
      <c r="F444" s="16" t="s">
        <v>42</v>
      </c>
      <c r="G444" s="16">
        <v>3.5</v>
      </c>
    </row>
    <row r="445" spans="1:7" ht="16.5" hidden="1" customHeight="1">
      <c r="A445" s="16">
        <v>1202150041</v>
      </c>
      <c r="B445" s="16" t="s">
        <v>86</v>
      </c>
      <c r="C445" s="16" t="s">
        <v>87</v>
      </c>
      <c r="D445" s="16">
        <v>4</v>
      </c>
      <c r="E445" s="16">
        <v>1</v>
      </c>
      <c r="F445" s="16" t="s">
        <v>58</v>
      </c>
      <c r="G445" s="16">
        <v>1</v>
      </c>
    </row>
    <row r="446" spans="1:7" ht="16.5" hidden="1" customHeight="1">
      <c r="A446" s="16">
        <v>1202150041</v>
      </c>
      <c r="B446" s="16" t="s">
        <v>88</v>
      </c>
      <c r="C446" s="16" t="s">
        <v>89</v>
      </c>
      <c r="D446" s="16">
        <v>4</v>
      </c>
      <c r="E446" s="16">
        <v>1</v>
      </c>
      <c r="F446" s="16" t="s">
        <v>46</v>
      </c>
      <c r="G446" s="16">
        <v>2</v>
      </c>
    </row>
    <row r="447" spans="1:7" ht="16.5" hidden="1" customHeight="1">
      <c r="A447" s="16">
        <v>1202150041</v>
      </c>
      <c r="B447" s="16" t="s">
        <v>88</v>
      </c>
      <c r="C447" s="16" t="s">
        <v>89</v>
      </c>
      <c r="D447" s="16">
        <v>4</v>
      </c>
      <c r="E447" s="16">
        <v>1</v>
      </c>
      <c r="F447" s="16" t="s">
        <v>46</v>
      </c>
      <c r="G447" s="16">
        <v>2</v>
      </c>
    </row>
    <row r="448" spans="1:7" ht="16.5" hidden="1" customHeight="1">
      <c r="A448" s="16">
        <v>1202150041</v>
      </c>
      <c r="B448" s="16" t="s">
        <v>161</v>
      </c>
      <c r="C448" s="16" t="s">
        <v>162</v>
      </c>
      <c r="D448" s="16">
        <v>3</v>
      </c>
      <c r="E448" s="16">
        <v>1</v>
      </c>
      <c r="F448" s="16" t="s">
        <v>58</v>
      </c>
      <c r="G448" s="16">
        <v>1</v>
      </c>
    </row>
    <row r="449" spans="1:7" ht="16.5" hidden="1" customHeight="1">
      <c r="A449" s="16">
        <v>1202150041</v>
      </c>
      <c r="B449" s="16" t="s">
        <v>90</v>
      </c>
      <c r="C449" s="16" t="s">
        <v>91</v>
      </c>
      <c r="D449" s="16">
        <v>3</v>
      </c>
      <c r="E449" s="16">
        <v>1</v>
      </c>
      <c r="F449" s="16" t="s">
        <v>46</v>
      </c>
      <c r="G449" s="16">
        <v>2</v>
      </c>
    </row>
    <row r="450" spans="1:7" ht="16.5" hidden="1" customHeight="1">
      <c r="A450" s="16">
        <v>1202150041</v>
      </c>
      <c r="B450" s="16" t="s">
        <v>90</v>
      </c>
      <c r="C450" s="16" t="s">
        <v>91</v>
      </c>
      <c r="D450" s="16">
        <v>3</v>
      </c>
      <c r="E450" s="16">
        <v>1</v>
      </c>
      <c r="F450" s="16" t="s">
        <v>46</v>
      </c>
      <c r="G450" s="16">
        <v>2</v>
      </c>
    </row>
    <row r="451" spans="1:7" ht="16.5" hidden="1" customHeight="1">
      <c r="A451" s="16">
        <v>1202150041</v>
      </c>
      <c r="B451" s="16" t="s">
        <v>92</v>
      </c>
      <c r="C451" s="16" t="s">
        <v>93</v>
      </c>
      <c r="D451" s="16">
        <v>3</v>
      </c>
      <c r="E451" s="16">
        <v>2</v>
      </c>
      <c r="F451" s="16" t="s">
        <v>46</v>
      </c>
      <c r="G451" s="16">
        <v>2</v>
      </c>
    </row>
    <row r="452" spans="1:7" ht="16.5" hidden="1" customHeight="1">
      <c r="A452" s="16">
        <v>1202150041</v>
      </c>
      <c r="B452" s="16" t="s">
        <v>92</v>
      </c>
      <c r="C452" s="16" t="s">
        <v>93</v>
      </c>
      <c r="D452" s="16">
        <v>3</v>
      </c>
      <c r="E452" s="16">
        <v>2</v>
      </c>
      <c r="F452" s="16" t="s">
        <v>46</v>
      </c>
      <c r="G452" s="16">
        <v>2</v>
      </c>
    </row>
    <row r="453" spans="1:7" ht="16.5" hidden="1" customHeight="1">
      <c r="A453" s="16">
        <v>1202150041</v>
      </c>
      <c r="B453" s="16" t="s">
        <v>96</v>
      </c>
      <c r="C453" s="16" t="s">
        <v>97</v>
      </c>
      <c r="D453" s="16">
        <v>4</v>
      </c>
      <c r="E453" s="16">
        <v>2</v>
      </c>
      <c r="F453" s="16" t="s">
        <v>55</v>
      </c>
      <c r="G453" s="16">
        <v>2.5</v>
      </c>
    </row>
    <row r="454" spans="1:7" ht="16.5" hidden="1" customHeight="1">
      <c r="A454" s="16">
        <v>1202150041</v>
      </c>
      <c r="B454" s="16" t="s">
        <v>98</v>
      </c>
      <c r="C454" s="16" t="s">
        <v>99</v>
      </c>
      <c r="D454" s="16">
        <v>4</v>
      </c>
      <c r="E454" s="16">
        <v>2</v>
      </c>
      <c r="F454" s="16" t="s">
        <v>46</v>
      </c>
      <c r="G454" s="16">
        <v>2</v>
      </c>
    </row>
    <row r="455" spans="1:7" ht="16.5" hidden="1" customHeight="1">
      <c r="A455" s="16">
        <v>1202150041</v>
      </c>
      <c r="B455" s="16" t="s">
        <v>186</v>
      </c>
      <c r="C455" s="16" t="s">
        <v>187</v>
      </c>
      <c r="D455" s="16">
        <v>3</v>
      </c>
      <c r="E455" s="16">
        <v>2</v>
      </c>
      <c r="F455" s="16" t="s">
        <v>46</v>
      </c>
      <c r="G455" s="16">
        <v>2</v>
      </c>
    </row>
    <row r="456" spans="1:7" ht="16.5" hidden="1" customHeight="1">
      <c r="A456" s="16">
        <v>1202150041</v>
      </c>
      <c r="B456" s="16" t="s">
        <v>100</v>
      </c>
      <c r="C456" s="16" t="s">
        <v>101</v>
      </c>
      <c r="D456" s="16">
        <v>3</v>
      </c>
      <c r="E456" s="16">
        <v>2</v>
      </c>
      <c r="F456" s="16" t="s">
        <v>52</v>
      </c>
      <c r="G456" s="16">
        <v>3</v>
      </c>
    </row>
    <row r="457" spans="1:7" ht="16.5" hidden="1" customHeight="1">
      <c r="A457" s="16">
        <v>1202150041</v>
      </c>
      <c r="B457" s="16" t="s">
        <v>102</v>
      </c>
      <c r="C457" s="16" t="s">
        <v>103</v>
      </c>
      <c r="D457" s="16">
        <v>3</v>
      </c>
      <c r="E457" s="16">
        <v>2</v>
      </c>
      <c r="F457" s="16" t="s">
        <v>55</v>
      </c>
      <c r="G457" s="16">
        <v>2.5</v>
      </c>
    </row>
    <row r="458" spans="1:7" ht="16.5" hidden="1" customHeight="1">
      <c r="A458" s="16">
        <v>1202150041</v>
      </c>
      <c r="B458" s="16" t="s">
        <v>105</v>
      </c>
      <c r="C458" s="16" t="s">
        <v>106</v>
      </c>
      <c r="D458" s="16">
        <v>3</v>
      </c>
      <c r="E458" s="16">
        <v>1</v>
      </c>
      <c r="F458" s="16" t="s">
        <v>52</v>
      </c>
      <c r="G458" s="16">
        <v>3</v>
      </c>
    </row>
    <row r="459" spans="1:7" ht="16.5" hidden="1" customHeight="1">
      <c r="A459" s="16">
        <v>1202150041</v>
      </c>
      <c r="B459" s="16" t="s">
        <v>105</v>
      </c>
      <c r="C459" s="16" t="s">
        <v>106</v>
      </c>
      <c r="D459" s="16">
        <v>3</v>
      </c>
      <c r="E459" s="16">
        <v>1</v>
      </c>
    </row>
    <row r="460" spans="1:7" ht="16.5" hidden="1" customHeight="1">
      <c r="A460" s="16">
        <v>1202150041</v>
      </c>
      <c r="B460" s="16" t="s">
        <v>107</v>
      </c>
      <c r="C460" s="16" t="s">
        <v>108</v>
      </c>
      <c r="D460" s="16">
        <v>4</v>
      </c>
      <c r="E460" s="16">
        <v>1</v>
      </c>
      <c r="F460" s="16" t="s">
        <v>46</v>
      </c>
      <c r="G460" s="16">
        <v>2</v>
      </c>
    </row>
    <row r="461" spans="1:7" ht="16.5" hidden="1" customHeight="1">
      <c r="A461" s="16">
        <v>1202150041</v>
      </c>
      <c r="B461" s="16" t="s">
        <v>107</v>
      </c>
      <c r="C461" s="16" t="s">
        <v>108</v>
      </c>
      <c r="D461" s="16">
        <v>4</v>
      </c>
      <c r="E461" s="16">
        <v>1</v>
      </c>
    </row>
    <row r="462" spans="1:7" ht="16.5" hidden="1" customHeight="1">
      <c r="A462" s="16">
        <v>1202150041</v>
      </c>
      <c r="B462" s="16" t="s">
        <v>109</v>
      </c>
      <c r="C462" s="16" t="s">
        <v>110</v>
      </c>
      <c r="D462" s="16">
        <v>3</v>
      </c>
      <c r="E462" s="16">
        <v>1</v>
      </c>
      <c r="F462" s="16" t="s">
        <v>55</v>
      </c>
      <c r="G462" s="16">
        <v>2.5</v>
      </c>
    </row>
    <row r="463" spans="1:7" ht="16.5" hidden="1" customHeight="1">
      <c r="A463" s="16">
        <v>1202150041</v>
      </c>
      <c r="B463" s="16" t="s">
        <v>109</v>
      </c>
      <c r="C463" s="16" t="s">
        <v>110</v>
      </c>
      <c r="D463" s="16">
        <v>3</v>
      </c>
      <c r="E463" s="16">
        <v>1</v>
      </c>
    </row>
    <row r="464" spans="1:7" ht="16.5" hidden="1" customHeight="1">
      <c r="A464" s="16">
        <v>1202150041</v>
      </c>
      <c r="B464" s="16" t="s">
        <v>111</v>
      </c>
      <c r="C464" s="16" t="s">
        <v>112</v>
      </c>
      <c r="D464" s="16">
        <v>3</v>
      </c>
      <c r="E464" s="16">
        <v>1</v>
      </c>
      <c r="F464" s="16" t="s">
        <v>42</v>
      </c>
      <c r="G464" s="16">
        <v>3.5</v>
      </c>
    </row>
    <row r="465" spans="1:7" ht="16.5" hidden="1" customHeight="1">
      <c r="A465" s="16">
        <v>1202150041</v>
      </c>
      <c r="B465" s="16" t="s">
        <v>111</v>
      </c>
      <c r="C465" s="16" t="s">
        <v>112</v>
      </c>
      <c r="D465" s="16">
        <v>3</v>
      </c>
      <c r="E465" s="16">
        <v>1</v>
      </c>
    </row>
    <row r="466" spans="1:7" ht="16.5" hidden="1" customHeight="1">
      <c r="A466" s="16">
        <v>1202150041</v>
      </c>
      <c r="B466" s="16" t="s">
        <v>157</v>
      </c>
      <c r="C466" s="16" t="s">
        <v>158</v>
      </c>
      <c r="D466" s="16">
        <v>3</v>
      </c>
      <c r="E466" s="16">
        <v>1</v>
      </c>
      <c r="F466" s="16" t="s">
        <v>42</v>
      </c>
      <c r="G466" s="16">
        <v>3.5</v>
      </c>
    </row>
    <row r="467" spans="1:7" ht="16.5" hidden="1" customHeight="1">
      <c r="A467" s="16">
        <v>1202150041</v>
      </c>
      <c r="B467" s="16" t="s">
        <v>157</v>
      </c>
      <c r="C467" s="16" t="s">
        <v>158</v>
      </c>
      <c r="D467" s="16">
        <v>3</v>
      </c>
      <c r="E467" s="16">
        <v>1</v>
      </c>
    </row>
    <row r="468" spans="1:7" ht="16.5" hidden="1" customHeight="1">
      <c r="A468" s="16">
        <v>1202150041</v>
      </c>
      <c r="B468" s="16" t="s">
        <v>135</v>
      </c>
      <c r="C468" s="16" t="s">
        <v>136</v>
      </c>
      <c r="D468" s="16">
        <v>3</v>
      </c>
      <c r="E468" s="16">
        <v>1</v>
      </c>
      <c r="F468" s="16" t="s">
        <v>42</v>
      </c>
      <c r="G468" s="16">
        <v>3.5</v>
      </c>
    </row>
    <row r="469" spans="1:7" ht="16.5" hidden="1" customHeight="1">
      <c r="A469" s="16">
        <v>1202150041</v>
      </c>
      <c r="B469" s="16" t="s">
        <v>94</v>
      </c>
      <c r="C469" s="16" t="s">
        <v>95</v>
      </c>
      <c r="D469" s="16">
        <v>3</v>
      </c>
      <c r="E469" s="16">
        <v>2</v>
      </c>
      <c r="F469" s="16" t="s">
        <v>55</v>
      </c>
      <c r="G469" s="16">
        <v>2.5</v>
      </c>
    </row>
    <row r="470" spans="1:7" ht="16.5" hidden="1" customHeight="1">
      <c r="A470" s="16">
        <v>1202150041</v>
      </c>
      <c r="B470" s="16" t="s">
        <v>113</v>
      </c>
      <c r="C470" s="16" t="s">
        <v>114</v>
      </c>
      <c r="D470" s="16">
        <v>3</v>
      </c>
      <c r="E470" s="16">
        <v>2</v>
      </c>
      <c r="F470" s="16" t="s">
        <v>55</v>
      </c>
      <c r="G470" s="16">
        <v>2.5</v>
      </c>
    </row>
    <row r="471" spans="1:7" ht="16.5" hidden="1" customHeight="1">
      <c r="A471" s="16">
        <v>1202150041</v>
      </c>
      <c r="B471" s="16" t="s">
        <v>115</v>
      </c>
      <c r="C471" s="16" t="s">
        <v>116</v>
      </c>
      <c r="D471" s="16">
        <v>3</v>
      </c>
      <c r="E471" s="16">
        <v>2</v>
      </c>
      <c r="F471" s="16" t="s">
        <v>52</v>
      </c>
      <c r="G471" s="16">
        <v>3</v>
      </c>
    </row>
    <row r="472" spans="1:7" ht="16.5" customHeight="1">
      <c r="A472" s="16">
        <v>1202150041</v>
      </c>
      <c r="B472" s="16" t="s">
        <v>117</v>
      </c>
      <c r="C472" s="16" t="s">
        <v>118</v>
      </c>
      <c r="D472" s="16">
        <v>4</v>
      </c>
      <c r="E472" s="16">
        <v>2</v>
      </c>
      <c r="F472" s="16" t="s">
        <v>42</v>
      </c>
      <c r="G472" s="16">
        <v>3.5</v>
      </c>
    </row>
    <row r="473" spans="1:7" ht="16.5" hidden="1" customHeight="1">
      <c r="A473" s="16">
        <v>1202150041</v>
      </c>
      <c r="B473" s="16" t="s">
        <v>121</v>
      </c>
      <c r="C473" s="16" t="s">
        <v>122</v>
      </c>
      <c r="D473" s="16">
        <v>3</v>
      </c>
      <c r="E473" s="16">
        <v>2</v>
      </c>
      <c r="F473" s="16" t="s">
        <v>42</v>
      </c>
      <c r="G473" s="16">
        <v>3.5</v>
      </c>
    </row>
    <row r="474" spans="1:7" ht="16.5" hidden="1" customHeight="1">
      <c r="A474" s="16">
        <v>1202150041</v>
      </c>
      <c r="B474" s="16" t="s">
        <v>123</v>
      </c>
      <c r="C474" s="16" t="s">
        <v>124</v>
      </c>
      <c r="D474" s="16">
        <v>3</v>
      </c>
      <c r="E474" s="16">
        <v>2</v>
      </c>
      <c r="F474" s="16" t="s">
        <v>55</v>
      </c>
      <c r="G474" s="16">
        <v>2.5</v>
      </c>
    </row>
    <row r="475" spans="1:7" ht="16.5" hidden="1" customHeight="1">
      <c r="A475" s="16">
        <v>1202150041</v>
      </c>
      <c r="B475" s="16" t="s">
        <v>147</v>
      </c>
      <c r="C475" s="16" t="s">
        <v>148</v>
      </c>
      <c r="D475" s="16">
        <v>2</v>
      </c>
      <c r="E475" s="16">
        <v>2</v>
      </c>
      <c r="F475" s="16" t="s">
        <v>49</v>
      </c>
      <c r="G475" s="16">
        <v>4</v>
      </c>
    </row>
    <row r="476" spans="1:7" ht="16.5" hidden="1" customHeight="1">
      <c r="A476" s="16">
        <v>1202150041</v>
      </c>
      <c r="B476" s="16" t="s">
        <v>77</v>
      </c>
      <c r="C476" s="16" t="s">
        <v>78</v>
      </c>
      <c r="D476" s="16">
        <v>2</v>
      </c>
      <c r="E476" s="16">
        <v>1</v>
      </c>
      <c r="F476" s="16" t="s">
        <v>42</v>
      </c>
      <c r="G476" s="16">
        <v>3.5</v>
      </c>
    </row>
    <row r="477" spans="1:7" ht="16.5" hidden="1" customHeight="1">
      <c r="A477" s="16">
        <v>1202150041</v>
      </c>
      <c r="B477" s="16" t="s">
        <v>125</v>
      </c>
      <c r="C477" s="16" t="s">
        <v>126</v>
      </c>
      <c r="D477" s="16">
        <v>3</v>
      </c>
      <c r="E477" s="16">
        <v>1</v>
      </c>
      <c r="F477" s="16" t="s">
        <v>46</v>
      </c>
      <c r="G477" s="16">
        <v>2</v>
      </c>
    </row>
    <row r="478" spans="1:7" ht="16.5" hidden="1" customHeight="1">
      <c r="A478" s="16">
        <v>1202150041</v>
      </c>
      <c r="B478" s="16" t="s">
        <v>127</v>
      </c>
      <c r="C478" s="16" t="s">
        <v>128</v>
      </c>
      <c r="D478" s="16">
        <v>3</v>
      </c>
      <c r="E478" s="16">
        <v>1</v>
      </c>
      <c r="F478" s="16" t="s">
        <v>42</v>
      </c>
      <c r="G478" s="16">
        <v>3.5</v>
      </c>
    </row>
    <row r="479" spans="1:7" ht="16.5" hidden="1" customHeight="1">
      <c r="A479" s="16">
        <v>1202150041</v>
      </c>
      <c r="B479" s="16" t="s">
        <v>129</v>
      </c>
      <c r="C479" s="16" t="s">
        <v>130</v>
      </c>
      <c r="D479" s="16">
        <v>2</v>
      </c>
      <c r="E479" s="16">
        <v>1</v>
      </c>
      <c r="F479" s="16" t="s">
        <v>42</v>
      </c>
      <c r="G479" s="16">
        <v>3.5</v>
      </c>
    </row>
    <row r="480" spans="1:7" ht="16.5" hidden="1" customHeight="1">
      <c r="A480" s="16">
        <v>1202150041</v>
      </c>
      <c r="B480" s="16" t="s">
        <v>131</v>
      </c>
      <c r="C480" s="16" t="s">
        <v>132</v>
      </c>
      <c r="D480" s="16">
        <v>3</v>
      </c>
      <c r="E480" s="16">
        <v>1</v>
      </c>
      <c r="F480" s="16" t="s">
        <v>42</v>
      </c>
      <c r="G480" s="16">
        <v>3.5</v>
      </c>
    </row>
    <row r="481" spans="1:7" ht="16.5" hidden="1" customHeight="1">
      <c r="A481" s="16">
        <v>1202150041</v>
      </c>
      <c r="B481" s="16" t="s">
        <v>133</v>
      </c>
      <c r="C481" s="16" t="s">
        <v>134</v>
      </c>
      <c r="D481" s="16">
        <v>3</v>
      </c>
      <c r="E481" s="16">
        <v>1</v>
      </c>
      <c r="F481" s="16" t="s">
        <v>42</v>
      </c>
      <c r="G481" s="16">
        <v>3.5</v>
      </c>
    </row>
    <row r="482" spans="1:7" ht="16.5" hidden="1" customHeight="1">
      <c r="A482" s="16">
        <v>1202150041</v>
      </c>
      <c r="B482" s="16" t="s">
        <v>137</v>
      </c>
      <c r="C482" s="16" t="s">
        <v>138</v>
      </c>
      <c r="D482" s="16">
        <v>3</v>
      </c>
      <c r="E482" s="16">
        <v>1</v>
      </c>
      <c r="F482" s="16" t="s">
        <v>42</v>
      </c>
      <c r="G482" s="16">
        <v>3.5</v>
      </c>
    </row>
    <row r="483" spans="1:7" ht="16.5" hidden="1" customHeight="1">
      <c r="A483" s="16">
        <v>1202150041</v>
      </c>
      <c r="B483" s="16" t="s">
        <v>139</v>
      </c>
      <c r="C483" s="16" t="s">
        <v>140</v>
      </c>
      <c r="D483" s="16">
        <v>3</v>
      </c>
      <c r="E483" s="16">
        <v>2</v>
      </c>
      <c r="F483" s="16" t="s">
        <v>42</v>
      </c>
      <c r="G483" s="16">
        <v>3.5</v>
      </c>
    </row>
    <row r="484" spans="1:7" ht="16.5" hidden="1" customHeight="1">
      <c r="A484" s="16">
        <v>1202150041</v>
      </c>
      <c r="B484" s="16" t="s">
        <v>92</v>
      </c>
      <c r="C484" s="16" t="s">
        <v>93</v>
      </c>
      <c r="D484" s="16">
        <v>3</v>
      </c>
      <c r="E484" s="16">
        <v>2</v>
      </c>
      <c r="F484" s="16" t="s">
        <v>42</v>
      </c>
      <c r="G484" s="16">
        <v>3.5</v>
      </c>
    </row>
    <row r="485" spans="1:7" ht="16.5" hidden="1" customHeight="1">
      <c r="A485" s="16">
        <v>1202150041</v>
      </c>
      <c r="B485" s="16" t="s">
        <v>119</v>
      </c>
      <c r="C485" s="16" t="s">
        <v>120</v>
      </c>
      <c r="D485" s="16">
        <v>4</v>
      </c>
      <c r="E485" s="16">
        <v>2</v>
      </c>
      <c r="F485" s="16" t="s">
        <v>42</v>
      </c>
      <c r="G485" s="16">
        <v>3.5</v>
      </c>
    </row>
    <row r="486" spans="1:7" ht="16.5" hidden="1" customHeight="1">
      <c r="A486" s="16">
        <v>1202150041</v>
      </c>
      <c r="B486" s="16" t="s">
        <v>141</v>
      </c>
      <c r="C486" s="16" t="s">
        <v>142</v>
      </c>
      <c r="D486" s="16">
        <v>3</v>
      </c>
      <c r="E486" s="16">
        <v>2</v>
      </c>
      <c r="F486" s="16" t="s">
        <v>49</v>
      </c>
      <c r="G486" s="16">
        <v>4</v>
      </c>
    </row>
    <row r="487" spans="1:7" ht="16.5" hidden="1" customHeight="1">
      <c r="A487" s="16">
        <v>1202150041</v>
      </c>
      <c r="B487" s="16" t="s">
        <v>143</v>
      </c>
      <c r="C487" s="16" t="s">
        <v>144</v>
      </c>
      <c r="D487" s="16">
        <v>4</v>
      </c>
      <c r="E487" s="16">
        <v>2</v>
      </c>
      <c r="F487" s="16" t="s">
        <v>83</v>
      </c>
      <c r="G487" s="16">
        <v>0</v>
      </c>
    </row>
    <row r="488" spans="1:7" ht="16.5" hidden="1" customHeight="1">
      <c r="A488" s="16">
        <v>1202150041</v>
      </c>
      <c r="B488" s="16" t="s">
        <v>145</v>
      </c>
      <c r="C488" s="16" t="s">
        <v>146</v>
      </c>
      <c r="D488" s="16">
        <v>2</v>
      </c>
      <c r="E488" s="16">
        <v>2</v>
      </c>
      <c r="F488" s="16" t="s">
        <v>52</v>
      </c>
      <c r="G488" s="16">
        <v>3</v>
      </c>
    </row>
    <row r="489" spans="1:7" ht="16.5" hidden="1" customHeight="1">
      <c r="A489" s="16">
        <v>1202150041</v>
      </c>
      <c r="B489" s="16" t="s">
        <v>104</v>
      </c>
      <c r="C489" s="16" t="s">
        <v>87</v>
      </c>
      <c r="D489" s="16">
        <v>4</v>
      </c>
      <c r="E489" s="16">
        <v>1</v>
      </c>
      <c r="F489" s="16" t="s">
        <v>55</v>
      </c>
      <c r="G489" s="16">
        <v>2.5</v>
      </c>
    </row>
    <row r="490" spans="1:7" ht="16.5" hidden="1" customHeight="1">
      <c r="A490" s="16">
        <v>1202150041</v>
      </c>
      <c r="B490" s="16" t="s">
        <v>125</v>
      </c>
      <c r="C490" s="16" t="s">
        <v>126</v>
      </c>
      <c r="D490" s="16">
        <v>3</v>
      </c>
      <c r="E490" s="16">
        <v>1</v>
      </c>
      <c r="F490" s="16" t="s">
        <v>83</v>
      </c>
      <c r="G490" s="16">
        <v>0</v>
      </c>
    </row>
    <row r="491" spans="1:7" ht="16.5" hidden="1" customHeight="1">
      <c r="A491" s="16">
        <v>1202150041</v>
      </c>
      <c r="B491" s="16" t="s">
        <v>88</v>
      </c>
      <c r="C491" s="16" t="s">
        <v>89</v>
      </c>
      <c r="D491" s="16">
        <v>4</v>
      </c>
      <c r="E491" s="16">
        <v>1</v>
      </c>
      <c r="F491" s="16" t="s">
        <v>42</v>
      </c>
      <c r="G491" s="16">
        <v>3.5</v>
      </c>
    </row>
    <row r="492" spans="1:7" ht="16.5" hidden="1" customHeight="1">
      <c r="A492" s="16">
        <v>1202150041</v>
      </c>
      <c r="B492" s="16" t="s">
        <v>107</v>
      </c>
      <c r="C492" s="16" t="s">
        <v>108</v>
      </c>
      <c r="D492" s="16">
        <v>4</v>
      </c>
      <c r="E492" s="16">
        <v>1</v>
      </c>
      <c r="F492" s="16" t="s">
        <v>52</v>
      </c>
      <c r="G492" s="16">
        <v>3</v>
      </c>
    </row>
    <row r="493" spans="1:7" ht="16.5" hidden="1" customHeight="1">
      <c r="A493" s="16">
        <v>1202150041</v>
      </c>
      <c r="B493" s="16" t="s">
        <v>143</v>
      </c>
      <c r="C493" s="16" t="s">
        <v>144</v>
      </c>
      <c r="D493" s="16">
        <v>4</v>
      </c>
      <c r="E493" s="16">
        <v>1</v>
      </c>
    </row>
    <row r="494" spans="1:7" ht="16.5" hidden="1" customHeight="1">
      <c r="A494" s="16">
        <v>1202150041</v>
      </c>
      <c r="B494" s="16" t="s">
        <v>90</v>
      </c>
      <c r="C494" s="16" t="s">
        <v>91</v>
      </c>
      <c r="D494" s="16">
        <v>3</v>
      </c>
      <c r="E494" s="16">
        <v>1</v>
      </c>
      <c r="F494" s="16" t="s">
        <v>46</v>
      </c>
      <c r="G494" s="16">
        <v>2</v>
      </c>
    </row>
    <row r="495" spans="1:7" ht="16.5" hidden="1" customHeight="1">
      <c r="A495" s="16">
        <v>1202150046</v>
      </c>
      <c r="B495" s="16" t="s">
        <v>40</v>
      </c>
      <c r="C495" s="16" t="s">
        <v>41</v>
      </c>
      <c r="D495" s="16">
        <v>2</v>
      </c>
      <c r="E495" s="16">
        <v>1</v>
      </c>
      <c r="F495" s="16" t="s">
        <v>42</v>
      </c>
      <c r="G495" s="16">
        <v>3.5</v>
      </c>
    </row>
    <row r="496" spans="1:7" ht="16.5" hidden="1" customHeight="1">
      <c r="A496" s="16">
        <v>1202150046</v>
      </c>
      <c r="B496" s="16" t="s">
        <v>44</v>
      </c>
      <c r="C496" s="16" t="s">
        <v>45</v>
      </c>
      <c r="D496" s="16">
        <v>3</v>
      </c>
      <c r="E496" s="16">
        <v>1</v>
      </c>
      <c r="F496" s="16" t="s">
        <v>55</v>
      </c>
      <c r="G496" s="16">
        <v>2.5</v>
      </c>
    </row>
    <row r="497" spans="1:7" ht="16.5" hidden="1" customHeight="1">
      <c r="A497" s="16">
        <v>1202150046</v>
      </c>
      <c r="B497" s="16" t="s">
        <v>47</v>
      </c>
      <c r="C497" s="16" t="s">
        <v>48</v>
      </c>
      <c r="D497" s="16">
        <v>1</v>
      </c>
      <c r="E497" s="16">
        <v>1</v>
      </c>
      <c r="F497" s="16" t="s">
        <v>49</v>
      </c>
      <c r="G497" s="16">
        <v>4</v>
      </c>
    </row>
    <row r="498" spans="1:7" ht="16.5" hidden="1" customHeight="1">
      <c r="A498" s="16">
        <v>1202150046</v>
      </c>
      <c r="B498" s="16" t="s">
        <v>50</v>
      </c>
      <c r="C498" s="16" t="s">
        <v>51</v>
      </c>
      <c r="D498" s="16">
        <v>2</v>
      </c>
      <c r="E498" s="16">
        <v>1</v>
      </c>
      <c r="F498" s="16" t="s">
        <v>42</v>
      </c>
      <c r="G498" s="16">
        <v>3.5</v>
      </c>
    </row>
    <row r="499" spans="1:7" ht="16.5" hidden="1" customHeight="1">
      <c r="A499" s="16">
        <v>1202150046</v>
      </c>
      <c r="B499" s="16" t="s">
        <v>53</v>
      </c>
      <c r="C499" s="16" t="s">
        <v>54</v>
      </c>
      <c r="D499" s="16">
        <v>3</v>
      </c>
      <c r="E499" s="16">
        <v>1</v>
      </c>
      <c r="F499" s="16" t="s">
        <v>46</v>
      </c>
      <c r="G499" s="16">
        <v>2</v>
      </c>
    </row>
    <row r="500" spans="1:7" ht="16.5" hidden="1" customHeight="1">
      <c r="A500" s="16">
        <v>1202150046</v>
      </c>
      <c r="B500" s="16" t="s">
        <v>56</v>
      </c>
      <c r="C500" s="16" t="s">
        <v>57</v>
      </c>
      <c r="D500" s="16">
        <v>4</v>
      </c>
      <c r="E500" s="16">
        <v>1</v>
      </c>
      <c r="F500" s="16" t="s">
        <v>83</v>
      </c>
      <c r="G500" s="16">
        <v>0</v>
      </c>
    </row>
    <row r="501" spans="1:7" ht="16.5" hidden="1" customHeight="1">
      <c r="A501" s="16">
        <v>1202150046</v>
      </c>
      <c r="B501" s="16" t="s">
        <v>59</v>
      </c>
      <c r="C501" s="16" t="s">
        <v>60</v>
      </c>
      <c r="D501" s="16">
        <v>3</v>
      </c>
      <c r="E501" s="16">
        <v>1</v>
      </c>
      <c r="F501" s="16" t="s">
        <v>83</v>
      </c>
      <c r="G501" s="16">
        <v>0</v>
      </c>
    </row>
    <row r="502" spans="1:7" ht="16.5" hidden="1" customHeight="1">
      <c r="A502" s="16">
        <v>1202150046</v>
      </c>
      <c r="B502" s="16" t="s">
        <v>61</v>
      </c>
      <c r="C502" s="16" t="s">
        <v>62</v>
      </c>
      <c r="D502" s="16">
        <v>2</v>
      </c>
      <c r="E502" s="16">
        <v>2</v>
      </c>
      <c r="F502" s="16" t="s">
        <v>46</v>
      </c>
      <c r="G502" s="16">
        <v>2</v>
      </c>
    </row>
    <row r="503" spans="1:7" ht="16.5" hidden="1" customHeight="1">
      <c r="A503" s="16">
        <v>1202150046</v>
      </c>
      <c r="B503" s="16" t="s">
        <v>63</v>
      </c>
      <c r="C503" s="16" t="s">
        <v>64</v>
      </c>
      <c r="D503" s="16">
        <v>3</v>
      </c>
      <c r="E503" s="16">
        <v>2</v>
      </c>
      <c r="F503" s="16" t="s">
        <v>46</v>
      </c>
      <c r="G503" s="16">
        <v>2</v>
      </c>
    </row>
    <row r="504" spans="1:7" ht="16.5" hidden="1" customHeight="1">
      <c r="A504" s="16">
        <v>1202150046</v>
      </c>
      <c r="B504" s="16" t="s">
        <v>65</v>
      </c>
      <c r="C504" s="16" t="s">
        <v>66</v>
      </c>
      <c r="D504" s="16">
        <v>1</v>
      </c>
      <c r="E504" s="16">
        <v>2</v>
      </c>
      <c r="F504" s="16" t="s">
        <v>49</v>
      </c>
      <c r="G504" s="16">
        <v>4</v>
      </c>
    </row>
    <row r="505" spans="1:7" ht="16.5" hidden="1" customHeight="1">
      <c r="A505" s="16">
        <v>1202150046</v>
      </c>
      <c r="B505" s="16" t="s">
        <v>67</v>
      </c>
      <c r="C505" s="16" t="s">
        <v>68</v>
      </c>
      <c r="D505" s="16">
        <v>2</v>
      </c>
      <c r="E505" s="16">
        <v>2</v>
      </c>
      <c r="F505" s="16" t="s">
        <v>49</v>
      </c>
      <c r="G505" s="16">
        <v>4</v>
      </c>
    </row>
    <row r="506" spans="1:7" ht="16.5" hidden="1" customHeight="1">
      <c r="A506" s="16">
        <v>1202150046</v>
      </c>
      <c r="B506" s="16" t="s">
        <v>69</v>
      </c>
      <c r="C506" s="16" t="s">
        <v>70</v>
      </c>
      <c r="D506" s="16">
        <v>2</v>
      </c>
      <c r="E506" s="16">
        <v>2</v>
      </c>
      <c r="F506" s="16" t="s">
        <v>55</v>
      </c>
      <c r="G506" s="16">
        <v>2.5</v>
      </c>
    </row>
    <row r="507" spans="1:7" ht="16.5" hidden="1" customHeight="1">
      <c r="A507" s="16">
        <v>1202150046</v>
      </c>
      <c r="B507" s="16" t="s">
        <v>71</v>
      </c>
      <c r="C507" s="16" t="s">
        <v>72</v>
      </c>
      <c r="D507" s="16">
        <v>3</v>
      </c>
      <c r="E507" s="16">
        <v>2</v>
      </c>
      <c r="F507" s="16" t="s">
        <v>42</v>
      </c>
      <c r="G507" s="16">
        <v>3.5</v>
      </c>
    </row>
    <row r="508" spans="1:7" ht="16.5" hidden="1" customHeight="1">
      <c r="A508" s="16">
        <v>1202150046</v>
      </c>
      <c r="B508" s="16" t="s">
        <v>73</v>
      </c>
      <c r="C508" s="16" t="s">
        <v>74</v>
      </c>
      <c r="D508" s="16">
        <v>1</v>
      </c>
      <c r="E508" s="16">
        <v>2</v>
      </c>
      <c r="F508" s="16" t="s">
        <v>42</v>
      </c>
      <c r="G508" s="16">
        <v>3.5</v>
      </c>
    </row>
    <row r="509" spans="1:7" ht="16.5" hidden="1" customHeight="1">
      <c r="A509" s="16">
        <v>1202150046</v>
      </c>
      <c r="B509" s="16" t="s">
        <v>75</v>
      </c>
      <c r="C509" s="16" t="s">
        <v>76</v>
      </c>
      <c r="D509" s="16">
        <v>4</v>
      </c>
      <c r="E509" s="16">
        <v>2</v>
      </c>
      <c r="F509" s="16" t="s">
        <v>83</v>
      </c>
      <c r="G509" s="16">
        <v>0</v>
      </c>
    </row>
    <row r="510" spans="1:7" ht="16.5" hidden="1" customHeight="1">
      <c r="A510" s="16">
        <v>1202150046</v>
      </c>
      <c r="B510" s="16" t="s">
        <v>79</v>
      </c>
      <c r="C510" s="16" t="s">
        <v>80</v>
      </c>
      <c r="D510" s="16">
        <v>3</v>
      </c>
      <c r="E510" s="16">
        <v>1</v>
      </c>
      <c r="F510" s="16" t="s">
        <v>55</v>
      </c>
      <c r="G510" s="16">
        <v>2.5</v>
      </c>
    </row>
    <row r="511" spans="1:7" ht="16.5" hidden="1" customHeight="1">
      <c r="A511" s="16">
        <v>1202150046</v>
      </c>
      <c r="B511" s="16" t="s">
        <v>81</v>
      </c>
      <c r="C511" s="16" t="s">
        <v>82</v>
      </c>
      <c r="D511" s="16">
        <v>3</v>
      </c>
      <c r="E511" s="16">
        <v>1</v>
      </c>
      <c r="F511" s="16" t="s">
        <v>46</v>
      </c>
      <c r="G511" s="16">
        <v>2</v>
      </c>
    </row>
    <row r="512" spans="1:7" ht="16.5" hidden="1" customHeight="1">
      <c r="A512" s="16">
        <v>1202150046</v>
      </c>
      <c r="B512" s="16" t="s">
        <v>86</v>
      </c>
      <c r="C512" s="16" t="s">
        <v>87</v>
      </c>
      <c r="D512" s="16">
        <v>4</v>
      </c>
      <c r="E512" s="16">
        <v>1</v>
      </c>
      <c r="F512" s="16" t="s">
        <v>55</v>
      </c>
      <c r="G512" s="16">
        <v>2.5</v>
      </c>
    </row>
    <row r="513" spans="1:7" ht="16.5" hidden="1" customHeight="1">
      <c r="A513" s="16">
        <v>1202150046</v>
      </c>
      <c r="B513" s="16" t="s">
        <v>88</v>
      </c>
      <c r="C513" s="16" t="s">
        <v>89</v>
      </c>
      <c r="D513" s="16">
        <v>4</v>
      </c>
      <c r="E513" s="16">
        <v>1</v>
      </c>
      <c r="F513" s="16" t="s">
        <v>46</v>
      </c>
      <c r="G513" s="16">
        <v>2</v>
      </c>
    </row>
    <row r="514" spans="1:7" ht="16.5" hidden="1" customHeight="1">
      <c r="A514" s="16">
        <v>1202150046</v>
      </c>
      <c r="B514" s="16" t="s">
        <v>149</v>
      </c>
      <c r="C514" s="16" t="s">
        <v>150</v>
      </c>
      <c r="D514" s="16">
        <v>3</v>
      </c>
      <c r="E514" s="16">
        <v>1</v>
      </c>
      <c r="F514" s="16" t="s">
        <v>58</v>
      </c>
      <c r="G514" s="16">
        <v>1</v>
      </c>
    </row>
    <row r="515" spans="1:7" ht="16.5" hidden="1" customHeight="1">
      <c r="A515" s="16">
        <v>1202150046</v>
      </c>
      <c r="B515" s="16" t="s">
        <v>161</v>
      </c>
      <c r="C515" s="16" t="s">
        <v>162</v>
      </c>
      <c r="D515" s="16">
        <v>3</v>
      </c>
      <c r="E515" s="16">
        <v>1</v>
      </c>
      <c r="F515" s="16" t="s">
        <v>58</v>
      </c>
      <c r="G515" s="16">
        <v>1</v>
      </c>
    </row>
    <row r="516" spans="1:7" ht="16.5" hidden="1" customHeight="1">
      <c r="A516" s="16">
        <v>1202150046</v>
      </c>
      <c r="B516" s="16" t="s">
        <v>92</v>
      </c>
      <c r="C516" s="16" t="s">
        <v>93</v>
      </c>
      <c r="D516" s="16">
        <v>3</v>
      </c>
      <c r="E516" s="16">
        <v>2</v>
      </c>
      <c r="F516" s="16" t="s">
        <v>55</v>
      </c>
      <c r="G516" s="16">
        <v>2.5</v>
      </c>
    </row>
    <row r="517" spans="1:7" ht="16.5" hidden="1" customHeight="1">
      <c r="A517" s="16">
        <v>1202150046</v>
      </c>
      <c r="B517" s="16" t="s">
        <v>94</v>
      </c>
      <c r="C517" s="16" t="s">
        <v>95</v>
      </c>
      <c r="D517" s="16">
        <v>3</v>
      </c>
      <c r="E517" s="16">
        <v>2</v>
      </c>
      <c r="F517" s="16" t="s">
        <v>46</v>
      </c>
      <c r="G517" s="16">
        <v>2</v>
      </c>
    </row>
    <row r="518" spans="1:7" ht="16.5" hidden="1" customHeight="1">
      <c r="A518" s="16">
        <v>1202150046</v>
      </c>
      <c r="B518" s="16" t="s">
        <v>96</v>
      </c>
      <c r="C518" s="16" t="s">
        <v>97</v>
      </c>
      <c r="D518" s="16">
        <v>4</v>
      </c>
      <c r="E518" s="16">
        <v>2</v>
      </c>
      <c r="F518" s="16" t="s">
        <v>46</v>
      </c>
      <c r="G518" s="16">
        <v>2</v>
      </c>
    </row>
    <row r="519" spans="1:7" ht="16.5" hidden="1" customHeight="1">
      <c r="A519" s="16">
        <v>1202150046</v>
      </c>
      <c r="B519" s="16" t="s">
        <v>98</v>
      </c>
      <c r="C519" s="16" t="s">
        <v>99</v>
      </c>
      <c r="D519" s="16">
        <v>4</v>
      </c>
      <c r="E519" s="16">
        <v>2</v>
      </c>
      <c r="F519" s="16" t="s">
        <v>46</v>
      </c>
      <c r="G519" s="16">
        <v>2</v>
      </c>
    </row>
    <row r="520" spans="1:7" ht="16.5" hidden="1" customHeight="1">
      <c r="A520" s="16">
        <v>1202150046</v>
      </c>
      <c r="B520" s="16" t="s">
        <v>151</v>
      </c>
      <c r="C520" s="16" t="s">
        <v>152</v>
      </c>
      <c r="D520" s="16">
        <v>3</v>
      </c>
      <c r="E520" s="16">
        <v>2</v>
      </c>
      <c r="F520" s="16" t="s">
        <v>58</v>
      </c>
      <c r="G520" s="16">
        <v>1</v>
      </c>
    </row>
    <row r="521" spans="1:7" ht="16.5" hidden="1" customHeight="1">
      <c r="A521" s="16">
        <v>1202150046</v>
      </c>
      <c r="B521" s="16" t="s">
        <v>102</v>
      </c>
      <c r="C521" s="16" t="s">
        <v>103</v>
      </c>
      <c r="D521" s="16">
        <v>3</v>
      </c>
      <c r="E521" s="16">
        <v>2</v>
      </c>
      <c r="F521" s="16" t="s">
        <v>52</v>
      </c>
      <c r="G521" s="16">
        <v>3</v>
      </c>
    </row>
    <row r="522" spans="1:7" ht="16.5" hidden="1" customHeight="1">
      <c r="A522" s="16">
        <v>1202150046</v>
      </c>
      <c r="B522" s="16" t="s">
        <v>105</v>
      </c>
      <c r="C522" s="16" t="s">
        <v>106</v>
      </c>
      <c r="D522" s="16">
        <v>3</v>
      </c>
      <c r="E522" s="16">
        <v>1</v>
      </c>
      <c r="F522" s="16" t="s">
        <v>55</v>
      </c>
      <c r="G522" s="16">
        <v>2.5</v>
      </c>
    </row>
    <row r="523" spans="1:7" ht="16.5" hidden="1" customHeight="1">
      <c r="A523" s="16">
        <v>1202150046</v>
      </c>
      <c r="B523" s="16" t="s">
        <v>105</v>
      </c>
      <c r="C523" s="16" t="s">
        <v>106</v>
      </c>
      <c r="D523" s="16">
        <v>3</v>
      </c>
      <c r="E523" s="16">
        <v>1</v>
      </c>
    </row>
    <row r="524" spans="1:7" ht="16.5" hidden="1" customHeight="1">
      <c r="A524" s="16">
        <v>1202150046</v>
      </c>
      <c r="B524" s="16" t="s">
        <v>107</v>
      </c>
      <c r="C524" s="16" t="s">
        <v>108</v>
      </c>
      <c r="D524" s="16">
        <v>4</v>
      </c>
      <c r="E524" s="16">
        <v>1</v>
      </c>
      <c r="F524" s="16" t="s">
        <v>58</v>
      </c>
      <c r="G524" s="16">
        <v>1</v>
      </c>
    </row>
    <row r="525" spans="1:7" ht="16.5" hidden="1" customHeight="1">
      <c r="A525" s="16">
        <v>1202150046</v>
      </c>
      <c r="B525" s="16" t="s">
        <v>109</v>
      </c>
      <c r="C525" s="16" t="s">
        <v>110</v>
      </c>
      <c r="D525" s="16">
        <v>3</v>
      </c>
      <c r="E525" s="16">
        <v>1</v>
      </c>
      <c r="F525" s="16" t="s">
        <v>46</v>
      </c>
      <c r="G525" s="16">
        <v>2</v>
      </c>
    </row>
    <row r="526" spans="1:7" ht="16.5" hidden="1" customHeight="1">
      <c r="A526" s="16">
        <v>1202150046</v>
      </c>
      <c r="B526" s="16" t="s">
        <v>109</v>
      </c>
      <c r="C526" s="16" t="s">
        <v>110</v>
      </c>
      <c r="D526" s="16">
        <v>3</v>
      </c>
      <c r="E526" s="16">
        <v>1</v>
      </c>
    </row>
    <row r="527" spans="1:7" ht="16.5" hidden="1" customHeight="1">
      <c r="A527" s="16">
        <v>1202150046</v>
      </c>
      <c r="B527" s="16" t="s">
        <v>111</v>
      </c>
      <c r="C527" s="16" t="s">
        <v>112</v>
      </c>
      <c r="D527" s="16">
        <v>3</v>
      </c>
      <c r="E527" s="16">
        <v>1</v>
      </c>
      <c r="F527" s="16" t="s">
        <v>55</v>
      </c>
      <c r="G527" s="16">
        <v>2.5</v>
      </c>
    </row>
    <row r="528" spans="1:7" ht="16.5" hidden="1" customHeight="1">
      <c r="A528" s="16">
        <v>1202150046</v>
      </c>
      <c r="B528" s="16" t="s">
        <v>111</v>
      </c>
      <c r="C528" s="16" t="s">
        <v>112</v>
      </c>
      <c r="D528" s="16">
        <v>3</v>
      </c>
      <c r="E528" s="16">
        <v>1</v>
      </c>
    </row>
    <row r="529" spans="1:7" ht="16.5" hidden="1" customHeight="1">
      <c r="A529" s="16">
        <v>1202150046</v>
      </c>
      <c r="B529" s="16" t="s">
        <v>135</v>
      </c>
      <c r="C529" s="16" t="s">
        <v>136</v>
      </c>
      <c r="D529" s="16">
        <v>3</v>
      </c>
      <c r="E529" s="16">
        <v>1</v>
      </c>
      <c r="F529" s="16" t="s">
        <v>55</v>
      </c>
      <c r="G529" s="16">
        <v>2.5</v>
      </c>
    </row>
    <row r="530" spans="1:7" ht="16.5" hidden="1" customHeight="1">
      <c r="A530" s="16">
        <v>1202150046</v>
      </c>
      <c r="B530" s="16" t="s">
        <v>90</v>
      </c>
      <c r="C530" s="16" t="s">
        <v>91</v>
      </c>
      <c r="D530" s="16">
        <v>3</v>
      </c>
      <c r="E530" s="16">
        <v>1</v>
      </c>
      <c r="F530" s="16" t="s">
        <v>83</v>
      </c>
      <c r="G530" s="16">
        <v>0</v>
      </c>
    </row>
    <row r="531" spans="1:7" ht="16.5" hidden="1" customHeight="1">
      <c r="A531" s="16">
        <v>1202150046</v>
      </c>
      <c r="B531" s="16" t="s">
        <v>90</v>
      </c>
      <c r="C531" s="16" t="s">
        <v>91</v>
      </c>
      <c r="D531" s="16">
        <v>3</v>
      </c>
      <c r="E531" s="16">
        <v>1</v>
      </c>
    </row>
    <row r="532" spans="1:7" ht="16.5" hidden="1" customHeight="1">
      <c r="A532" s="16">
        <v>1202150046</v>
      </c>
      <c r="B532" s="16" t="s">
        <v>113</v>
      </c>
      <c r="C532" s="16" t="s">
        <v>114</v>
      </c>
      <c r="D532" s="16">
        <v>3</v>
      </c>
      <c r="E532" s="16">
        <v>2</v>
      </c>
      <c r="F532" s="16" t="s">
        <v>83</v>
      </c>
      <c r="G532" s="16">
        <v>0</v>
      </c>
    </row>
    <row r="533" spans="1:7" ht="16.5" hidden="1" customHeight="1">
      <c r="A533" s="16">
        <v>1202150046</v>
      </c>
      <c r="B533" s="16" t="s">
        <v>115</v>
      </c>
      <c r="C533" s="16" t="s">
        <v>116</v>
      </c>
      <c r="D533" s="16">
        <v>3</v>
      </c>
      <c r="E533" s="16">
        <v>2</v>
      </c>
      <c r="F533" s="16" t="s">
        <v>42</v>
      </c>
      <c r="G533" s="16">
        <v>3.5</v>
      </c>
    </row>
    <row r="534" spans="1:7" ht="16.5" customHeight="1">
      <c r="A534" s="16">
        <v>1202150046</v>
      </c>
      <c r="B534" s="16" t="s">
        <v>117</v>
      </c>
      <c r="C534" s="16" t="s">
        <v>118</v>
      </c>
      <c r="D534" s="16">
        <v>4</v>
      </c>
      <c r="E534" s="16">
        <v>2</v>
      </c>
      <c r="F534" s="16" t="s">
        <v>42</v>
      </c>
      <c r="G534" s="16">
        <v>3.5</v>
      </c>
    </row>
    <row r="535" spans="1:7" ht="16.5" hidden="1" customHeight="1">
      <c r="A535" s="16">
        <v>1202150046</v>
      </c>
      <c r="B535" s="16" t="s">
        <v>119</v>
      </c>
      <c r="C535" s="16" t="s">
        <v>120</v>
      </c>
      <c r="D535" s="16">
        <v>4</v>
      </c>
      <c r="E535" s="16">
        <v>2</v>
      </c>
      <c r="F535" s="16" t="s">
        <v>46</v>
      </c>
      <c r="G535" s="16">
        <v>2</v>
      </c>
    </row>
    <row r="536" spans="1:7" ht="16.5" hidden="1" customHeight="1">
      <c r="A536" s="16">
        <v>1202150046</v>
      </c>
      <c r="B536" s="16" t="s">
        <v>121</v>
      </c>
      <c r="C536" s="16" t="s">
        <v>122</v>
      </c>
      <c r="D536" s="16">
        <v>3</v>
      </c>
      <c r="E536" s="16">
        <v>2</v>
      </c>
      <c r="F536" s="16" t="s">
        <v>42</v>
      </c>
      <c r="G536" s="16">
        <v>3.5</v>
      </c>
    </row>
    <row r="537" spans="1:7" ht="16.5" hidden="1" customHeight="1">
      <c r="A537" s="16">
        <v>1202150046</v>
      </c>
      <c r="B537" s="16" t="s">
        <v>123</v>
      </c>
      <c r="C537" s="16" t="s">
        <v>124</v>
      </c>
      <c r="D537" s="16">
        <v>3</v>
      </c>
      <c r="E537" s="16">
        <v>2</v>
      </c>
      <c r="F537" s="16" t="s">
        <v>55</v>
      </c>
      <c r="G537" s="16">
        <v>2.5</v>
      </c>
    </row>
    <row r="538" spans="1:7" ht="16.5" hidden="1" customHeight="1">
      <c r="A538" s="16">
        <v>1202150046</v>
      </c>
      <c r="B538" s="16" t="s">
        <v>147</v>
      </c>
      <c r="C538" s="16" t="s">
        <v>148</v>
      </c>
      <c r="D538" s="16">
        <v>2</v>
      </c>
      <c r="E538" s="16">
        <v>2</v>
      </c>
      <c r="F538" s="16" t="s">
        <v>42</v>
      </c>
      <c r="G538" s="16">
        <v>3.5</v>
      </c>
    </row>
    <row r="539" spans="1:7" ht="16.5" hidden="1" customHeight="1">
      <c r="A539" s="16">
        <v>1202150046</v>
      </c>
      <c r="B539" s="16" t="s">
        <v>125</v>
      </c>
      <c r="C539" s="16" t="s">
        <v>126</v>
      </c>
      <c r="D539" s="16">
        <v>3</v>
      </c>
      <c r="E539" s="16">
        <v>1</v>
      </c>
      <c r="F539" s="16" t="s">
        <v>42</v>
      </c>
      <c r="G539" s="16">
        <v>3.5</v>
      </c>
    </row>
    <row r="540" spans="1:7" ht="16.5" hidden="1" customHeight="1">
      <c r="A540" s="16">
        <v>1202150046</v>
      </c>
      <c r="B540" s="16" t="s">
        <v>157</v>
      </c>
      <c r="C540" s="16" t="s">
        <v>158</v>
      </c>
      <c r="D540" s="16">
        <v>3</v>
      </c>
      <c r="E540" s="16">
        <v>1</v>
      </c>
      <c r="F540" s="16" t="s">
        <v>83</v>
      </c>
      <c r="G540" s="16">
        <v>0</v>
      </c>
    </row>
    <row r="541" spans="1:7" ht="16.5" hidden="1" customHeight="1">
      <c r="A541" s="16">
        <v>1202150046</v>
      </c>
      <c r="B541" s="16" t="s">
        <v>129</v>
      </c>
      <c r="C541" s="16" t="s">
        <v>130</v>
      </c>
      <c r="D541" s="16">
        <v>2</v>
      </c>
      <c r="E541" s="16">
        <v>1</v>
      </c>
      <c r="F541" s="16" t="s">
        <v>52</v>
      </c>
      <c r="G541" s="16">
        <v>3</v>
      </c>
    </row>
    <row r="542" spans="1:7" ht="16.5" hidden="1" customHeight="1">
      <c r="A542" s="16">
        <v>1202150046</v>
      </c>
      <c r="B542" s="16" t="s">
        <v>131</v>
      </c>
      <c r="C542" s="16" t="s">
        <v>132</v>
      </c>
      <c r="D542" s="16">
        <v>3</v>
      </c>
      <c r="E542" s="16">
        <v>1</v>
      </c>
      <c r="F542" s="16" t="s">
        <v>55</v>
      </c>
      <c r="G542" s="16">
        <v>2.5</v>
      </c>
    </row>
    <row r="543" spans="1:7" ht="16.5" hidden="1" customHeight="1">
      <c r="A543" s="16">
        <v>1202150046</v>
      </c>
      <c r="B543" s="16" t="s">
        <v>133</v>
      </c>
      <c r="C543" s="16" t="s">
        <v>134</v>
      </c>
      <c r="D543" s="16">
        <v>3</v>
      </c>
      <c r="E543" s="16">
        <v>1</v>
      </c>
      <c r="F543" s="16" t="s">
        <v>46</v>
      </c>
      <c r="G543" s="16">
        <v>2</v>
      </c>
    </row>
    <row r="544" spans="1:7" ht="16.5" hidden="1" customHeight="1">
      <c r="A544" s="16">
        <v>1202150046</v>
      </c>
      <c r="B544" s="16" t="s">
        <v>137</v>
      </c>
      <c r="C544" s="16" t="s">
        <v>138</v>
      </c>
      <c r="D544" s="16">
        <v>3</v>
      </c>
      <c r="E544" s="16">
        <v>1</v>
      </c>
      <c r="F544" s="16" t="s">
        <v>42</v>
      </c>
      <c r="G544" s="16">
        <v>3.5</v>
      </c>
    </row>
    <row r="545" spans="1:7" ht="16.5" hidden="1" customHeight="1">
      <c r="A545" s="16">
        <v>1202150046</v>
      </c>
      <c r="B545" s="16" t="s">
        <v>90</v>
      </c>
      <c r="C545" s="16" t="s">
        <v>91</v>
      </c>
      <c r="D545" s="16">
        <v>3</v>
      </c>
      <c r="E545" s="16">
        <v>1</v>
      </c>
      <c r="F545" s="16" t="s">
        <v>46</v>
      </c>
      <c r="G545" s="16">
        <v>2</v>
      </c>
    </row>
    <row r="546" spans="1:7" ht="16.5" hidden="1" customHeight="1">
      <c r="A546" s="16">
        <v>1202150046</v>
      </c>
      <c r="B546" s="16" t="s">
        <v>139</v>
      </c>
      <c r="C546" s="16" t="s">
        <v>140</v>
      </c>
      <c r="D546" s="16">
        <v>3</v>
      </c>
      <c r="E546" s="16">
        <v>2</v>
      </c>
      <c r="F546" s="16" t="s">
        <v>49</v>
      </c>
      <c r="G546" s="16">
        <v>4</v>
      </c>
    </row>
    <row r="547" spans="1:7" ht="16.5" hidden="1" customHeight="1">
      <c r="A547" s="16">
        <v>1202150046</v>
      </c>
      <c r="B547" s="16" t="s">
        <v>113</v>
      </c>
      <c r="C547" s="16" t="s">
        <v>114</v>
      </c>
      <c r="D547" s="16">
        <v>3</v>
      </c>
      <c r="E547" s="16">
        <v>2</v>
      </c>
      <c r="F547" s="16" t="s">
        <v>55</v>
      </c>
      <c r="G547" s="16">
        <v>2.5</v>
      </c>
    </row>
    <row r="548" spans="1:7" ht="16.5" hidden="1" customHeight="1">
      <c r="A548" s="16">
        <v>1202150046</v>
      </c>
      <c r="B548" s="16" t="s">
        <v>141</v>
      </c>
      <c r="C548" s="16" t="s">
        <v>142</v>
      </c>
      <c r="D548" s="16">
        <v>3</v>
      </c>
      <c r="E548" s="16">
        <v>2</v>
      </c>
      <c r="F548" s="16" t="s">
        <v>42</v>
      </c>
      <c r="G548" s="16">
        <v>3.5</v>
      </c>
    </row>
    <row r="549" spans="1:7" ht="16.5" hidden="1" customHeight="1">
      <c r="A549" s="16">
        <v>1202150046</v>
      </c>
      <c r="B549" s="16" t="s">
        <v>145</v>
      </c>
      <c r="C549" s="16" t="s">
        <v>146</v>
      </c>
      <c r="D549" s="16">
        <v>2</v>
      </c>
      <c r="E549" s="16">
        <v>2</v>
      </c>
      <c r="F549" s="16" t="s">
        <v>42</v>
      </c>
      <c r="G549" s="16">
        <v>3.5</v>
      </c>
    </row>
    <row r="550" spans="1:7" ht="16.5" hidden="1" customHeight="1">
      <c r="A550" s="16">
        <v>1202150046</v>
      </c>
      <c r="B550" s="16" t="s">
        <v>100</v>
      </c>
      <c r="C550" s="16" t="s">
        <v>101</v>
      </c>
      <c r="D550" s="16">
        <v>3</v>
      </c>
      <c r="E550" s="16">
        <v>2</v>
      </c>
      <c r="F550" s="16" t="s">
        <v>58</v>
      </c>
      <c r="G550" s="16">
        <v>1</v>
      </c>
    </row>
    <row r="551" spans="1:7" ht="16.5" hidden="1" customHeight="1">
      <c r="A551" s="16">
        <v>1202150046</v>
      </c>
      <c r="B551" s="16" t="s">
        <v>77</v>
      </c>
      <c r="C551" s="16" t="s">
        <v>78</v>
      </c>
      <c r="D551" s="16">
        <v>2</v>
      </c>
      <c r="E551" s="16">
        <v>1</v>
      </c>
      <c r="F551" s="16" t="s">
        <v>49</v>
      </c>
      <c r="G551" s="16">
        <v>4</v>
      </c>
    </row>
    <row r="552" spans="1:7" ht="16.5" hidden="1" customHeight="1">
      <c r="A552" s="16">
        <v>1202150046</v>
      </c>
      <c r="B552" s="16" t="s">
        <v>157</v>
      </c>
      <c r="C552" s="16" t="s">
        <v>158</v>
      </c>
      <c r="D552" s="16">
        <v>3</v>
      </c>
      <c r="E552" s="16">
        <v>1</v>
      </c>
      <c r="F552" s="16" t="s">
        <v>55</v>
      </c>
      <c r="G552" s="16">
        <v>2.5</v>
      </c>
    </row>
    <row r="553" spans="1:7" ht="16.5" hidden="1" customHeight="1">
      <c r="A553" s="16">
        <v>1202150046</v>
      </c>
      <c r="B553" s="16" t="s">
        <v>127</v>
      </c>
      <c r="C553" s="16" t="s">
        <v>128</v>
      </c>
      <c r="D553" s="16">
        <v>3</v>
      </c>
      <c r="E553" s="16">
        <v>1</v>
      </c>
      <c r="F553" s="16" t="s">
        <v>42</v>
      </c>
      <c r="G553" s="16">
        <v>3.5</v>
      </c>
    </row>
    <row r="554" spans="1:7" ht="16.5" hidden="1" customHeight="1">
      <c r="A554" s="16">
        <v>1202150046</v>
      </c>
      <c r="B554" s="16" t="s">
        <v>143</v>
      </c>
      <c r="C554" s="16" t="s">
        <v>144</v>
      </c>
      <c r="D554" s="16">
        <v>4</v>
      </c>
      <c r="E554" s="16">
        <v>1</v>
      </c>
    </row>
    <row r="555" spans="1:7" ht="16.5" hidden="1" customHeight="1">
      <c r="A555" s="16">
        <v>1202150046</v>
      </c>
      <c r="B555" s="16" t="s">
        <v>163</v>
      </c>
      <c r="C555" s="16" t="s">
        <v>164</v>
      </c>
      <c r="D555" s="16">
        <v>3</v>
      </c>
      <c r="E555" s="16">
        <v>1</v>
      </c>
      <c r="F555" s="16" t="s">
        <v>55</v>
      </c>
      <c r="G555" s="16">
        <v>2.5</v>
      </c>
    </row>
    <row r="556" spans="1:7" ht="16.5" hidden="1" customHeight="1">
      <c r="A556" s="16">
        <v>1202150059</v>
      </c>
      <c r="B556" s="16" t="s">
        <v>40</v>
      </c>
      <c r="C556" s="16" t="s">
        <v>41</v>
      </c>
      <c r="D556" s="16">
        <v>2</v>
      </c>
      <c r="E556" s="16">
        <v>1</v>
      </c>
      <c r="F556" s="16" t="s">
        <v>42</v>
      </c>
      <c r="G556" s="16">
        <v>3.5</v>
      </c>
    </row>
    <row r="557" spans="1:7" ht="16.5" hidden="1" customHeight="1">
      <c r="A557" s="16">
        <v>1202150059</v>
      </c>
      <c r="B557" s="16" t="s">
        <v>44</v>
      </c>
      <c r="C557" s="16" t="s">
        <v>45</v>
      </c>
      <c r="D557" s="16">
        <v>3</v>
      </c>
      <c r="E557" s="16">
        <v>1</v>
      </c>
      <c r="F557" s="16" t="s">
        <v>46</v>
      </c>
      <c r="G557" s="16">
        <v>2</v>
      </c>
    </row>
    <row r="558" spans="1:7" ht="16.5" hidden="1" customHeight="1">
      <c r="A558" s="16">
        <v>1202150059</v>
      </c>
      <c r="B558" s="16" t="s">
        <v>47</v>
      </c>
      <c r="C558" s="16" t="s">
        <v>48</v>
      </c>
      <c r="D558" s="16">
        <v>1</v>
      </c>
      <c r="E558" s="16">
        <v>1</v>
      </c>
      <c r="F558" s="16" t="s">
        <v>49</v>
      </c>
      <c r="G558" s="16">
        <v>4</v>
      </c>
    </row>
    <row r="559" spans="1:7" ht="16.5" hidden="1" customHeight="1">
      <c r="A559" s="16">
        <v>1202150059</v>
      </c>
      <c r="B559" s="16" t="s">
        <v>50</v>
      </c>
      <c r="C559" s="16" t="s">
        <v>51</v>
      </c>
      <c r="D559" s="16">
        <v>2</v>
      </c>
      <c r="E559" s="16">
        <v>1</v>
      </c>
      <c r="F559" s="16" t="s">
        <v>42</v>
      </c>
      <c r="G559" s="16">
        <v>3.5</v>
      </c>
    </row>
    <row r="560" spans="1:7" ht="16.5" hidden="1" customHeight="1">
      <c r="A560" s="16">
        <v>1202150059</v>
      </c>
      <c r="B560" s="16" t="s">
        <v>53</v>
      </c>
      <c r="C560" s="16" t="s">
        <v>54</v>
      </c>
      <c r="D560" s="16">
        <v>3</v>
      </c>
      <c r="E560" s="16">
        <v>1</v>
      </c>
      <c r="F560" s="16" t="s">
        <v>42</v>
      </c>
      <c r="G560" s="16">
        <v>3.5</v>
      </c>
    </row>
    <row r="561" spans="1:7" ht="16.5" hidden="1" customHeight="1">
      <c r="A561" s="16">
        <v>1202150059</v>
      </c>
      <c r="B561" s="16" t="s">
        <v>56</v>
      </c>
      <c r="C561" s="16" t="s">
        <v>57</v>
      </c>
      <c r="D561" s="16">
        <v>4</v>
      </c>
      <c r="E561" s="16">
        <v>1</v>
      </c>
      <c r="F561" s="16" t="s">
        <v>83</v>
      </c>
      <c r="G561" s="16">
        <v>0</v>
      </c>
    </row>
    <row r="562" spans="1:7" ht="16.5" hidden="1" customHeight="1">
      <c r="A562" s="16">
        <v>1202150059</v>
      </c>
      <c r="B562" s="16" t="s">
        <v>59</v>
      </c>
      <c r="C562" s="16" t="s">
        <v>60</v>
      </c>
      <c r="D562" s="16">
        <v>3</v>
      </c>
      <c r="E562" s="16">
        <v>1</v>
      </c>
      <c r="F562" s="16" t="s">
        <v>58</v>
      </c>
      <c r="G562" s="16">
        <v>1</v>
      </c>
    </row>
    <row r="563" spans="1:7" ht="16.5" hidden="1" customHeight="1">
      <c r="A563" s="16">
        <v>1202150059</v>
      </c>
      <c r="B563" s="16" t="s">
        <v>61</v>
      </c>
      <c r="C563" s="16" t="s">
        <v>62</v>
      </c>
      <c r="D563" s="16">
        <v>2</v>
      </c>
      <c r="E563" s="16">
        <v>2</v>
      </c>
      <c r="F563" s="16" t="s">
        <v>42</v>
      </c>
      <c r="G563" s="16">
        <v>3.5</v>
      </c>
    </row>
    <row r="564" spans="1:7" ht="16.5" hidden="1" customHeight="1">
      <c r="A564" s="16">
        <v>1202150059</v>
      </c>
      <c r="B564" s="16" t="s">
        <v>63</v>
      </c>
      <c r="C564" s="16" t="s">
        <v>64</v>
      </c>
      <c r="D564" s="16">
        <v>3</v>
      </c>
      <c r="E564" s="16">
        <v>2</v>
      </c>
      <c r="F564" s="16" t="s">
        <v>52</v>
      </c>
      <c r="G564" s="16">
        <v>3</v>
      </c>
    </row>
    <row r="565" spans="1:7" ht="16.5" hidden="1" customHeight="1">
      <c r="A565" s="16">
        <v>1202150059</v>
      </c>
      <c r="B565" s="16" t="s">
        <v>65</v>
      </c>
      <c r="C565" s="16" t="s">
        <v>66</v>
      </c>
      <c r="D565" s="16">
        <v>1</v>
      </c>
      <c r="E565" s="16">
        <v>2</v>
      </c>
      <c r="F565" s="16" t="s">
        <v>49</v>
      </c>
      <c r="G565" s="16">
        <v>4</v>
      </c>
    </row>
    <row r="566" spans="1:7" ht="16.5" hidden="1" customHeight="1">
      <c r="A566" s="16">
        <v>1202150059</v>
      </c>
      <c r="B566" s="16" t="s">
        <v>67</v>
      </c>
      <c r="C566" s="16" t="s">
        <v>68</v>
      </c>
      <c r="D566" s="16">
        <v>2</v>
      </c>
      <c r="E566" s="16">
        <v>2</v>
      </c>
      <c r="F566" s="16" t="s">
        <v>49</v>
      </c>
      <c r="G566" s="16">
        <v>4</v>
      </c>
    </row>
    <row r="567" spans="1:7" ht="16.5" hidden="1" customHeight="1">
      <c r="A567" s="16">
        <v>1202150059</v>
      </c>
      <c r="B567" s="16" t="s">
        <v>69</v>
      </c>
      <c r="C567" s="16" t="s">
        <v>70</v>
      </c>
      <c r="D567" s="16">
        <v>2</v>
      </c>
      <c r="E567" s="16">
        <v>2</v>
      </c>
      <c r="F567" s="16" t="s">
        <v>52</v>
      </c>
      <c r="G567" s="16">
        <v>3</v>
      </c>
    </row>
    <row r="568" spans="1:7" ht="16.5" hidden="1" customHeight="1">
      <c r="A568" s="16">
        <v>1202150059</v>
      </c>
      <c r="B568" s="16" t="s">
        <v>71</v>
      </c>
      <c r="C568" s="16" t="s">
        <v>72</v>
      </c>
      <c r="D568" s="16">
        <v>3</v>
      </c>
      <c r="E568" s="16">
        <v>2</v>
      </c>
      <c r="F568" s="16" t="s">
        <v>55</v>
      </c>
      <c r="G568" s="16">
        <v>2.5</v>
      </c>
    </row>
    <row r="569" spans="1:7" ht="16.5" hidden="1" customHeight="1">
      <c r="A569" s="16">
        <v>1202150059</v>
      </c>
      <c r="B569" s="16" t="s">
        <v>73</v>
      </c>
      <c r="C569" s="16" t="s">
        <v>74</v>
      </c>
      <c r="D569" s="16">
        <v>1</v>
      </c>
      <c r="E569" s="16">
        <v>2</v>
      </c>
      <c r="F569" s="16" t="s">
        <v>55</v>
      </c>
      <c r="G569" s="16">
        <v>2.5</v>
      </c>
    </row>
    <row r="570" spans="1:7" ht="16.5" hidden="1" customHeight="1">
      <c r="A570" s="16">
        <v>1202150059</v>
      </c>
      <c r="B570" s="16" t="s">
        <v>75</v>
      </c>
      <c r="C570" s="16" t="s">
        <v>76</v>
      </c>
      <c r="D570" s="16">
        <v>4</v>
      </c>
      <c r="E570" s="16">
        <v>2</v>
      </c>
      <c r="F570" s="16" t="s">
        <v>83</v>
      </c>
      <c r="G570" s="16">
        <v>0</v>
      </c>
    </row>
    <row r="571" spans="1:7" ht="16.5" hidden="1" customHeight="1">
      <c r="A571" s="16">
        <v>1202150059</v>
      </c>
      <c r="B571" s="16" t="s">
        <v>79</v>
      </c>
      <c r="C571" s="16" t="s">
        <v>80</v>
      </c>
      <c r="D571" s="16">
        <v>3</v>
      </c>
      <c r="E571" s="16">
        <v>1</v>
      </c>
      <c r="F571" s="16" t="s">
        <v>58</v>
      </c>
      <c r="G571" s="16">
        <v>1</v>
      </c>
    </row>
    <row r="572" spans="1:7" ht="16.5" hidden="1" customHeight="1">
      <c r="A572" s="16">
        <v>1202150059</v>
      </c>
      <c r="B572" s="16" t="s">
        <v>79</v>
      </c>
      <c r="C572" s="16" t="s">
        <v>80</v>
      </c>
      <c r="D572" s="16">
        <v>3</v>
      </c>
      <c r="E572" s="16">
        <v>1</v>
      </c>
      <c r="F572" s="16" t="s">
        <v>58</v>
      </c>
      <c r="G572" s="16">
        <v>1</v>
      </c>
    </row>
    <row r="573" spans="1:7" ht="16.5" hidden="1" customHeight="1">
      <c r="A573" s="16">
        <v>1202150059</v>
      </c>
      <c r="B573" s="16" t="s">
        <v>81</v>
      </c>
      <c r="C573" s="16" t="s">
        <v>82</v>
      </c>
      <c r="D573" s="16">
        <v>3</v>
      </c>
      <c r="E573" s="16">
        <v>1</v>
      </c>
      <c r="F573" s="16" t="s">
        <v>46</v>
      </c>
      <c r="G573" s="16">
        <v>2</v>
      </c>
    </row>
    <row r="574" spans="1:7" ht="16.5" hidden="1" customHeight="1">
      <c r="A574" s="16">
        <v>1202150059</v>
      </c>
      <c r="B574" s="16" t="s">
        <v>81</v>
      </c>
      <c r="C574" s="16" t="s">
        <v>82</v>
      </c>
      <c r="D574" s="16">
        <v>3</v>
      </c>
      <c r="E574" s="16">
        <v>1</v>
      </c>
      <c r="F574" s="16" t="s">
        <v>46</v>
      </c>
      <c r="G574" s="16">
        <v>2</v>
      </c>
    </row>
    <row r="575" spans="1:7" ht="16.5" hidden="1" customHeight="1">
      <c r="A575" s="16">
        <v>1202150059</v>
      </c>
      <c r="B575" s="16" t="s">
        <v>86</v>
      </c>
      <c r="C575" s="16" t="s">
        <v>87</v>
      </c>
      <c r="D575" s="16">
        <v>4</v>
      </c>
      <c r="E575" s="16">
        <v>1</v>
      </c>
      <c r="F575" s="16" t="s">
        <v>52</v>
      </c>
      <c r="G575" s="16">
        <v>3</v>
      </c>
    </row>
    <row r="576" spans="1:7" ht="16.5" hidden="1" customHeight="1">
      <c r="A576" s="16">
        <v>1202150059</v>
      </c>
      <c r="B576" s="16" t="s">
        <v>88</v>
      </c>
      <c r="C576" s="16" t="s">
        <v>89</v>
      </c>
      <c r="D576" s="16">
        <v>4</v>
      </c>
      <c r="E576" s="16">
        <v>1</v>
      </c>
      <c r="F576" s="16" t="s">
        <v>52</v>
      </c>
      <c r="G576" s="16">
        <v>3</v>
      </c>
    </row>
    <row r="577" spans="1:7" ht="16.5" hidden="1" customHeight="1">
      <c r="A577" s="16">
        <v>1202150059</v>
      </c>
      <c r="B577" s="16" t="s">
        <v>149</v>
      </c>
      <c r="C577" s="16" t="s">
        <v>150</v>
      </c>
      <c r="D577" s="16">
        <v>3</v>
      </c>
      <c r="E577" s="16">
        <v>1</v>
      </c>
      <c r="F577" s="16" t="s">
        <v>46</v>
      </c>
      <c r="G577" s="16">
        <v>2</v>
      </c>
    </row>
    <row r="578" spans="1:7" ht="16.5" hidden="1" customHeight="1">
      <c r="A578" s="16">
        <v>1202150059</v>
      </c>
      <c r="B578" s="16" t="s">
        <v>161</v>
      </c>
      <c r="C578" s="16" t="s">
        <v>162</v>
      </c>
      <c r="D578" s="16">
        <v>3</v>
      </c>
      <c r="E578" s="16">
        <v>1</v>
      </c>
      <c r="F578" s="16" t="s">
        <v>46</v>
      </c>
      <c r="G578" s="16">
        <v>2</v>
      </c>
    </row>
    <row r="579" spans="1:7" ht="16.5" hidden="1" customHeight="1">
      <c r="A579" s="16">
        <v>1202150059</v>
      </c>
      <c r="B579" s="16" t="s">
        <v>92</v>
      </c>
      <c r="C579" s="16" t="s">
        <v>93</v>
      </c>
      <c r="D579" s="16">
        <v>3</v>
      </c>
      <c r="E579" s="16">
        <v>2</v>
      </c>
      <c r="F579" s="16" t="s">
        <v>42</v>
      </c>
      <c r="G579" s="16">
        <v>3.5</v>
      </c>
    </row>
    <row r="580" spans="1:7" ht="16.5" hidden="1" customHeight="1">
      <c r="A580" s="16">
        <v>1202150059</v>
      </c>
      <c r="B580" s="16" t="s">
        <v>94</v>
      </c>
      <c r="C580" s="16" t="s">
        <v>95</v>
      </c>
      <c r="D580" s="16">
        <v>3</v>
      </c>
      <c r="E580" s="16">
        <v>2</v>
      </c>
      <c r="F580" s="16" t="s">
        <v>42</v>
      </c>
      <c r="G580" s="16">
        <v>3.5</v>
      </c>
    </row>
    <row r="581" spans="1:7" ht="16.5" hidden="1" customHeight="1">
      <c r="A581" s="16">
        <v>1202150059</v>
      </c>
      <c r="B581" s="16" t="s">
        <v>96</v>
      </c>
      <c r="C581" s="16" t="s">
        <v>97</v>
      </c>
      <c r="D581" s="16">
        <v>4</v>
      </c>
      <c r="E581" s="16">
        <v>2</v>
      </c>
      <c r="F581" s="16" t="s">
        <v>42</v>
      </c>
      <c r="G581" s="16">
        <v>3.5</v>
      </c>
    </row>
    <row r="582" spans="1:7" ht="16.5" hidden="1" customHeight="1">
      <c r="A582" s="16">
        <v>1202150059</v>
      </c>
      <c r="B582" s="16" t="s">
        <v>98</v>
      </c>
      <c r="C582" s="16" t="s">
        <v>99</v>
      </c>
      <c r="D582" s="16">
        <v>4</v>
      </c>
      <c r="E582" s="16">
        <v>2</v>
      </c>
      <c r="F582" s="16" t="s">
        <v>46</v>
      </c>
      <c r="G582" s="16">
        <v>2</v>
      </c>
    </row>
    <row r="583" spans="1:7" ht="16.5" hidden="1" customHeight="1">
      <c r="A583" s="16">
        <v>1202150059</v>
      </c>
      <c r="B583" s="16" t="s">
        <v>151</v>
      </c>
      <c r="C583" s="16" t="s">
        <v>152</v>
      </c>
      <c r="D583" s="16">
        <v>3</v>
      </c>
      <c r="E583" s="16">
        <v>2</v>
      </c>
      <c r="F583" s="16" t="s">
        <v>58</v>
      </c>
      <c r="G583" s="16">
        <v>1</v>
      </c>
    </row>
    <row r="584" spans="1:7" ht="16.5" hidden="1" customHeight="1">
      <c r="A584" s="16">
        <v>1202150059</v>
      </c>
      <c r="B584" s="16" t="s">
        <v>100</v>
      </c>
      <c r="C584" s="16" t="s">
        <v>101</v>
      </c>
      <c r="D584" s="16">
        <v>3</v>
      </c>
      <c r="E584" s="16">
        <v>2</v>
      </c>
      <c r="F584" s="16" t="s">
        <v>55</v>
      </c>
      <c r="G584" s="16">
        <v>2.5</v>
      </c>
    </row>
    <row r="585" spans="1:7" ht="16.5" hidden="1" customHeight="1">
      <c r="A585" s="16">
        <v>1202150059</v>
      </c>
      <c r="B585" s="16" t="s">
        <v>77</v>
      </c>
      <c r="C585" s="16" t="s">
        <v>78</v>
      </c>
      <c r="D585" s="16">
        <v>2</v>
      </c>
      <c r="E585" s="16">
        <v>1</v>
      </c>
      <c r="F585" s="16" t="s">
        <v>49</v>
      </c>
      <c r="G585" s="16">
        <v>4</v>
      </c>
    </row>
    <row r="586" spans="1:7" ht="16.5" hidden="1" customHeight="1">
      <c r="A586" s="16">
        <v>1202150059</v>
      </c>
      <c r="B586" s="16" t="s">
        <v>77</v>
      </c>
      <c r="C586" s="16" t="s">
        <v>78</v>
      </c>
      <c r="D586" s="16">
        <v>2</v>
      </c>
      <c r="E586" s="16">
        <v>1</v>
      </c>
    </row>
    <row r="587" spans="1:7" ht="16.5" hidden="1" customHeight="1">
      <c r="A587" s="16">
        <v>1202150059</v>
      </c>
      <c r="B587" s="16" t="s">
        <v>79</v>
      </c>
      <c r="C587" s="16" t="s">
        <v>80</v>
      </c>
      <c r="D587" s="16">
        <v>3</v>
      </c>
      <c r="E587" s="16">
        <v>1</v>
      </c>
      <c r="F587" s="16" t="s">
        <v>42</v>
      </c>
      <c r="G587" s="16">
        <v>3.5</v>
      </c>
    </row>
    <row r="588" spans="1:7" ht="16.5" hidden="1" customHeight="1">
      <c r="A588" s="16">
        <v>1202150059</v>
      </c>
      <c r="B588" s="16" t="s">
        <v>79</v>
      </c>
      <c r="C588" s="16" t="s">
        <v>80</v>
      </c>
      <c r="D588" s="16">
        <v>3</v>
      </c>
      <c r="E588" s="16">
        <v>1</v>
      </c>
    </row>
    <row r="589" spans="1:7" ht="16.5" hidden="1" customHeight="1">
      <c r="A589" s="16">
        <v>1202150059</v>
      </c>
      <c r="B589" s="16" t="s">
        <v>105</v>
      </c>
      <c r="C589" s="16" t="s">
        <v>106</v>
      </c>
      <c r="D589" s="16">
        <v>3</v>
      </c>
      <c r="E589" s="16">
        <v>1</v>
      </c>
      <c r="F589" s="16" t="s">
        <v>52</v>
      </c>
      <c r="G589" s="16">
        <v>3</v>
      </c>
    </row>
    <row r="590" spans="1:7" ht="16.5" hidden="1" customHeight="1">
      <c r="A590" s="16">
        <v>1202150059</v>
      </c>
      <c r="B590" s="16" t="s">
        <v>105</v>
      </c>
      <c r="C590" s="16" t="s">
        <v>106</v>
      </c>
      <c r="D590" s="16">
        <v>3</v>
      </c>
      <c r="E590" s="16">
        <v>1</v>
      </c>
    </row>
    <row r="591" spans="1:7" ht="16.5" hidden="1" customHeight="1">
      <c r="A591" s="16">
        <v>1202150059</v>
      </c>
      <c r="B591" s="16" t="s">
        <v>109</v>
      </c>
      <c r="C591" s="16" t="s">
        <v>110</v>
      </c>
      <c r="D591" s="16">
        <v>3</v>
      </c>
      <c r="E591" s="16">
        <v>1</v>
      </c>
      <c r="F591" s="16" t="s">
        <v>55</v>
      </c>
      <c r="G591" s="16">
        <v>2.5</v>
      </c>
    </row>
    <row r="592" spans="1:7" ht="16.5" hidden="1" customHeight="1">
      <c r="A592" s="16">
        <v>1202150059</v>
      </c>
      <c r="B592" s="16" t="s">
        <v>109</v>
      </c>
      <c r="C592" s="16" t="s">
        <v>110</v>
      </c>
      <c r="D592" s="16">
        <v>3</v>
      </c>
      <c r="E592" s="16">
        <v>1</v>
      </c>
    </row>
    <row r="593" spans="1:7" ht="16.5" hidden="1" customHeight="1">
      <c r="A593" s="16">
        <v>1202150059</v>
      </c>
      <c r="B593" s="16" t="s">
        <v>111</v>
      </c>
      <c r="C593" s="16" t="s">
        <v>112</v>
      </c>
      <c r="D593" s="16">
        <v>3</v>
      </c>
      <c r="E593" s="16">
        <v>1</v>
      </c>
      <c r="F593" s="16" t="s">
        <v>46</v>
      </c>
      <c r="G593" s="16">
        <v>2</v>
      </c>
    </row>
    <row r="594" spans="1:7" ht="16.5" hidden="1" customHeight="1">
      <c r="A594" s="16">
        <v>1202150059</v>
      </c>
      <c r="B594" s="16" t="s">
        <v>111</v>
      </c>
      <c r="C594" s="16" t="s">
        <v>112</v>
      </c>
      <c r="D594" s="16">
        <v>3</v>
      </c>
      <c r="E594" s="16">
        <v>1</v>
      </c>
    </row>
    <row r="595" spans="1:7" ht="16.5" hidden="1" customHeight="1">
      <c r="A595" s="16">
        <v>1202150059</v>
      </c>
      <c r="B595" s="16" t="s">
        <v>157</v>
      </c>
      <c r="C595" s="16" t="s">
        <v>158</v>
      </c>
      <c r="D595" s="16">
        <v>3</v>
      </c>
      <c r="E595" s="16">
        <v>1</v>
      </c>
      <c r="F595" s="16" t="s">
        <v>46</v>
      </c>
      <c r="G595" s="16">
        <v>2</v>
      </c>
    </row>
    <row r="596" spans="1:7" ht="16.5" hidden="1" customHeight="1">
      <c r="A596" s="16">
        <v>1202150059</v>
      </c>
      <c r="B596" s="16" t="s">
        <v>157</v>
      </c>
      <c r="C596" s="16" t="s">
        <v>158</v>
      </c>
      <c r="D596" s="16">
        <v>3</v>
      </c>
      <c r="E596" s="16">
        <v>1</v>
      </c>
    </row>
    <row r="597" spans="1:7" ht="16.5" hidden="1" customHeight="1">
      <c r="A597" s="16">
        <v>1202150059</v>
      </c>
      <c r="B597" s="16" t="s">
        <v>90</v>
      </c>
      <c r="C597" s="16" t="s">
        <v>91</v>
      </c>
      <c r="D597" s="16">
        <v>3</v>
      </c>
      <c r="E597" s="16">
        <v>1</v>
      </c>
      <c r="F597" s="16" t="s">
        <v>52</v>
      </c>
      <c r="G597" s="16">
        <v>3</v>
      </c>
    </row>
    <row r="598" spans="1:7" ht="16.5" hidden="1" customHeight="1">
      <c r="A598" s="16">
        <v>1202150059</v>
      </c>
      <c r="B598" s="16" t="s">
        <v>90</v>
      </c>
      <c r="C598" s="16" t="s">
        <v>91</v>
      </c>
      <c r="D598" s="16">
        <v>3</v>
      </c>
      <c r="E598" s="16">
        <v>1</v>
      </c>
    </row>
    <row r="599" spans="1:7" ht="16.5" hidden="1" customHeight="1">
      <c r="A599" s="16">
        <v>1202150059</v>
      </c>
      <c r="B599" s="16" t="s">
        <v>113</v>
      </c>
      <c r="C599" s="16" t="s">
        <v>114</v>
      </c>
      <c r="D599" s="16">
        <v>3</v>
      </c>
      <c r="E599" s="16">
        <v>2</v>
      </c>
      <c r="F599" s="16" t="s">
        <v>52</v>
      </c>
      <c r="G599" s="16">
        <v>3</v>
      </c>
    </row>
    <row r="600" spans="1:7" ht="16.5" hidden="1" customHeight="1">
      <c r="A600" s="16">
        <v>1202150059</v>
      </c>
      <c r="B600" s="16" t="s">
        <v>115</v>
      </c>
      <c r="C600" s="16" t="s">
        <v>116</v>
      </c>
      <c r="D600" s="16">
        <v>3</v>
      </c>
      <c r="E600" s="16">
        <v>2</v>
      </c>
      <c r="F600" s="16" t="s">
        <v>52</v>
      </c>
      <c r="G600" s="16">
        <v>3</v>
      </c>
    </row>
    <row r="601" spans="1:7" ht="16.5" customHeight="1">
      <c r="A601" s="16">
        <v>1202150059</v>
      </c>
      <c r="B601" s="16" t="s">
        <v>117</v>
      </c>
      <c r="C601" s="16" t="s">
        <v>118</v>
      </c>
      <c r="D601" s="16">
        <v>4</v>
      </c>
      <c r="E601" s="16">
        <v>2</v>
      </c>
      <c r="F601" s="16" t="s">
        <v>55</v>
      </c>
      <c r="G601" s="16">
        <v>2.5</v>
      </c>
    </row>
    <row r="602" spans="1:7" ht="16.5" hidden="1" customHeight="1">
      <c r="A602" s="16">
        <v>1202150059</v>
      </c>
      <c r="B602" s="16" t="s">
        <v>119</v>
      </c>
      <c r="C602" s="16" t="s">
        <v>120</v>
      </c>
      <c r="D602" s="16">
        <v>4</v>
      </c>
      <c r="E602" s="16">
        <v>2</v>
      </c>
      <c r="F602" s="16" t="s">
        <v>49</v>
      </c>
      <c r="G602" s="16">
        <v>4</v>
      </c>
    </row>
    <row r="603" spans="1:7" ht="16.5" hidden="1" customHeight="1">
      <c r="A603" s="16">
        <v>1202150059</v>
      </c>
      <c r="B603" s="16" t="s">
        <v>123</v>
      </c>
      <c r="C603" s="16" t="s">
        <v>124</v>
      </c>
      <c r="D603" s="16">
        <v>3</v>
      </c>
      <c r="E603" s="16">
        <v>2</v>
      </c>
      <c r="F603" s="16" t="s">
        <v>46</v>
      </c>
      <c r="G603" s="16">
        <v>2</v>
      </c>
    </row>
    <row r="604" spans="1:7" ht="16.5" hidden="1" customHeight="1">
      <c r="A604" s="16">
        <v>1202150059</v>
      </c>
      <c r="B604" s="16" t="s">
        <v>102</v>
      </c>
      <c r="C604" s="16" t="s">
        <v>103</v>
      </c>
      <c r="D604" s="16">
        <v>3</v>
      </c>
      <c r="E604" s="16">
        <v>2</v>
      </c>
      <c r="F604" s="16" t="s">
        <v>55</v>
      </c>
      <c r="G604" s="16">
        <v>2.5</v>
      </c>
    </row>
    <row r="605" spans="1:7" ht="16.5" hidden="1" customHeight="1">
      <c r="A605" s="16">
        <v>1202150059</v>
      </c>
      <c r="B605" s="16" t="s">
        <v>147</v>
      </c>
      <c r="C605" s="16" t="s">
        <v>148</v>
      </c>
      <c r="D605" s="16">
        <v>2</v>
      </c>
      <c r="E605" s="16">
        <v>2</v>
      </c>
      <c r="F605" s="16" t="s">
        <v>49</v>
      </c>
      <c r="G605" s="16">
        <v>4</v>
      </c>
    </row>
    <row r="606" spans="1:7" ht="16.5" hidden="1" customHeight="1">
      <c r="A606" s="16">
        <v>1202150059</v>
      </c>
      <c r="B606" s="16" t="s">
        <v>125</v>
      </c>
      <c r="C606" s="16" t="s">
        <v>126</v>
      </c>
      <c r="D606" s="16">
        <v>3</v>
      </c>
      <c r="E606" s="16">
        <v>1</v>
      </c>
      <c r="F606" s="16" t="s">
        <v>46</v>
      </c>
      <c r="G606" s="16">
        <v>2</v>
      </c>
    </row>
    <row r="607" spans="1:7" ht="16.5" hidden="1" customHeight="1">
      <c r="A607" s="16">
        <v>1202150059</v>
      </c>
      <c r="B607" s="16" t="s">
        <v>127</v>
      </c>
      <c r="C607" s="16" t="s">
        <v>128</v>
      </c>
      <c r="D607" s="16">
        <v>3</v>
      </c>
      <c r="E607" s="16">
        <v>1</v>
      </c>
      <c r="F607" s="16" t="s">
        <v>49</v>
      </c>
      <c r="G607" s="16">
        <v>4</v>
      </c>
    </row>
    <row r="608" spans="1:7" ht="16.5" hidden="1" customHeight="1">
      <c r="A608" s="16">
        <v>1202150059</v>
      </c>
      <c r="B608" s="16" t="s">
        <v>131</v>
      </c>
      <c r="C608" s="16" t="s">
        <v>132</v>
      </c>
      <c r="D608" s="16">
        <v>3</v>
      </c>
      <c r="E608" s="16">
        <v>1</v>
      </c>
      <c r="F608" s="16" t="s">
        <v>42</v>
      </c>
      <c r="G608" s="16">
        <v>3.5</v>
      </c>
    </row>
    <row r="609" spans="1:7" ht="16.5" hidden="1" customHeight="1">
      <c r="A609" s="16">
        <v>1202150059</v>
      </c>
      <c r="B609" s="16" t="s">
        <v>133</v>
      </c>
      <c r="C609" s="16" t="s">
        <v>134</v>
      </c>
      <c r="D609" s="16">
        <v>3</v>
      </c>
      <c r="E609" s="16">
        <v>1</v>
      </c>
      <c r="F609" s="16" t="s">
        <v>42</v>
      </c>
      <c r="G609" s="16">
        <v>3.5</v>
      </c>
    </row>
    <row r="610" spans="1:7" ht="16.5" hidden="1" customHeight="1">
      <c r="A610" s="16">
        <v>1202150059</v>
      </c>
      <c r="B610" s="16" t="s">
        <v>188</v>
      </c>
      <c r="C610" s="16" t="s">
        <v>189</v>
      </c>
      <c r="D610" s="16">
        <v>3</v>
      </c>
      <c r="E610" s="16">
        <v>1</v>
      </c>
      <c r="F610" s="16" t="s">
        <v>55</v>
      </c>
      <c r="G610" s="16">
        <v>2.5</v>
      </c>
    </row>
    <row r="611" spans="1:7" ht="16.5" hidden="1" customHeight="1">
      <c r="A611" s="16">
        <v>1202150059</v>
      </c>
      <c r="B611" s="16" t="s">
        <v>163</v>
      </c>
      <c r="C611" s="16" t="s">
        <v>164</v>
      </c>
      <c r="D611" s="16">
        <v>3</v>
      </c>
      <c r="E611" s="16">
        <v>1</v>
      </c>
      <c r="F611" s="16" t="s">
        <v>42</v>
      </c>
      <c r="G611" s="16">
        <v>3.5</v>
      </c>
    </row>
    <row r="612" spans="1:7" ht="16.5" hidden="1" customHeight="1">
      <c r="A612" s="16">
        <v>1202150059</v>
      </c>
      <c r="B612" s="16" t="s">
        <v>139</v>
      </c>
      <c r="C612" s="16" t="s">
        <v>140</v>
      </c>
      <c r="D612" s="16">
        <v>3</v>
      </c>
      <c r="E612" s="16">
        <v>2</v>
      </c>
      <c r="F612" s="16" t="s">
        <v>42</v>
      </c>
      <c r="G612" s="16">
        <v>3.5</v>
      </c>
    </row>
    <row r="613" spans="1:7" ht="16.5" hidden="1" customHeight="1">
      <c r="A613" s="16">
        <v>1202150059</v>
      </c>
      <c r="B613" s="16" t="s">
        <v>121</v>
      </c>
      <c r="C613" s="16" t="s">
        <v>122</v>
      </c>
      <c r="D613" s="16">
        <v>3</v>
      </c>
      <c r="E613" s="16">
        <v>2</v>
      </c>
      <c r="F613" s="16" t="s">
        <v>42</v>
      </c>
      <c r="G613" s="16">
        <v>3.5</v>
      </c>
    </row>
    <row r="614" spans="1:7" ht="16.5" hidden="1" customHeight="1">
      <c r="A614" s="16">
        <v>1202150059</v>
      </c>
      <c r="B614" s="16" t="s">
        <v>141</v>
      </c>
      <c r="C614" s="16" t="s">
        <v>142</v>
      </c>
      <c r="D614" s="16">
        <v>3</v>
      </c>
      <c r="E614" s="16">
        <v>2</v>
      </c>
      <c r="F614" s="16" t="s">
        <v>49</v>
      </c>
      <c r="G614" s="16">
        <v>4</v>
      </c>
    </row>
    <row r="615" spans="1:7" ht="16.5" hidden="1" customHeight="1">
      <c r="A615" s="16">
        <v>1202150059</v>
      </c>
      <c r="B615" s="16" t="s">
        <v>129</v>
      </c>
      <c r="C615" s="16" t="s">
        <v>130</v>
      </c>
      <c r="D615" s="16">
        <v>2</v>
      </c>
      <c r="E615" s="16">
        <v>2</v>
      </c>
      <c r="F615" s="16" t="s">
        <v>52</v>
      </c>
      <c r="G615" s="16">
        <v>3</v>
      </c>
    </row>
    <row r="616" spans="1:7" ht="16.5" hidden="1" customHeight="1">
      <c r="A616" s="16">
        <v>1202150059</v>
      </c>
      <c r="B616" s="16" t="s">
        <v>190</v>
      </c>
      <c r="C616" s="16" t="s">
        <v>191</v>
      </c>
      <c r="D616" s="16">
        <v>3</v>
      </c>
      <c r="E616" s="16">
        <v>2</v>
      </c>
      <c r="F616" s="16" t="s">
        <v>49</v>
      </c>
      <c r="G616" s="16">
        <v>4</v>
      </c>
    </row>
    <row r="617" spans="1:7" ht="16.5" hidden="1" customHeight="1">
      <c r="A617" s="16">
        <v>1202150059</v>
      </c>
      <c r="B617" s="16" t="s">
        <v>145</v>
      </c>
      <c r="C617" s="16" t="s">
        <v>146</v>
      </c>
      <c r="D617" s="16">
        <v>2</v>
      </c>
      <c r="E617" s="16">
        <v>2</v>
      </c>
      <c r="F617" s="16" t="s">
        <v>49</v>
      </c>
      <c r="G617" s="16">
        <v>4</v>
      </c>
    </row>
    <row r="618" spans="1:7" ht="16.5" hidden="1" customHeight="1">
      <c r="A618" s="16">
        <v>1202150059</v>
      </c>
      <c r="B618" s="16" t="s">
        <v>81</v>
      </c>
      <c r="C618" s="16" t="s">
        <v>82</v>
      </c>
      <c r="D618" s="16">
        <v>3</v>
      </c>
      <c r="E618" s="16">
        <v>1</v>
      </c>
      <c r="F618" s="16" t="s">
        <v>83</v>
      </c>
      <c r="G618" s="16">
        <v>0</v>
      </c>
    </row>
    <row r="619" spans="1:7" ht="16.5" hidden="1" customHeight="1">
      <c r="A619" s="16">
        <v>1202150059</v>
      </c>
      <c r="B619" s="16" t="s">
        <v>107</v>
      </c>
      <c r="C619" s="16" t="s">
        <v>108</v>
      </c>
      <c r="D619" s="16">
        <v>4</v>
      </c>
      <c r="E619" s="16">
        <v>1</v>
      </c>
      <c r="F619" s="16" t="s">
        <v>42</v>
      </c>
      <c r="G619" s="16">
        <v>3.5</v>
      </c>
    </row>
    <row r="620" spans="1:7" ht="16.5" hidden="1" customHeight="1">
      <c r="A620" s="16">
        <v>1202150059</v>
      </c>
      <c r="B620" s="16" t="s">
        <v>143</v>
      </c>
      <c r="C620" s="16" t="s">
        <v>144</v>
      </c>
      <c r="D620" s="16">
        <v>4</v>
      </c>
      <c r="E620" s="16">
        <v>1</v>
      </c>
    </row>
    <row r="621" spans="1:7" ht="16.5" hidden="1" customHeight="1">
      <c r="A621" s="16">
        <v>1202150060</v>
      </c>
      <c r="B621" s="16" t="s">
        <v>40</v>
      </c>
      <c r="C621" s="16" t="s">
        <v>41</v>
      </c>
      <c r="D621" s="16">
        <v>2</v>
      </c>
      <c r="E621" s="16">
        <v>1</v>
      </c>
      <c r="F621" s="16" t="s">
        <v>49</v>
      </c>
      <c r="G621" s="16">
        <v>4</v>
      </c>
    </row>
    <row r="622" spans="1:7" ht="16.5" hidden="1" customHeight="1">
      <c r="A622" s="16">
        <v>1202150060</v>
      </c>
      <c r="B622" s="16" t="s">
        <v>44</v>
      </c>
      <c r="C622" s="16" t="s">
        <v>45</v>
      </c>
      <c r="D622" s="16">
        <v>3</v>
      </c>
      <c r="E622" s="16">
        <v>1</v>
      </c>
      <c r="F622" s="16" t="s">
        <v>42</v>
      </c>
      <c r="G622" s="16">
        <v>3.5</v>
      </c>
    </row>
    <row r="623" spans="1:7" ht="16.5" hidden="1" customHeight="1">
      <c r="A623" s="16">
        <v>1202150060</v>
      </c>
      <c r="B623" s="16" t="s">
        <v>47</v>
      </c>
      <c r="C623" s="16" t="s">
        <v>48</v>
      </c>
      <c r="D623" s="16">
        <v>1</v>
      </c>
      <c r="E623" s="16">
        <v>1</v>
      </c>
      <c r="F623" s="16" t="s">
        <v>49</v>
      </c>
      <c r="G623" s="16">
        <v>4</v>
      </c>
    </row>
    <row r="624" spans="1:7" ht="16.5" hidden="1" customHeight="1">
      <c r="A624" s="16">
        <v>1202150060</v>
      </c>
      <c r="B624" s="16" t="s">
        <v>192</v>
      </c>
      <c r="C624" s="16" t="s">
        <v>193</v>
      </c>
      <c r="D624" s="16">
        <v>2</v>
      </c>
      <c r="E624" s="16">
        <v>1</v>
      </c>
      <c r="F624" s="16" t="s">
        <v>42</v>
      </c>
      <c r="G624" s="16">
        <v>3.5</v>
      </c>
    </row>
    <row r="625" spans="1:7" ht="16.5" hidden="1" customHeight="1">
      <c r="A625" s="16">
        <v>1202150060</v>
      </c>
      <c r="B625" s="16" t="s">
        <v>53</v>
      </c>
      <c r="C625" s="16" t="s">
        <v>54</v>
      </c>
      <c r="D625" s="16">
        <v>3</v>
      </c>
      <c r="E625" s="16">
        <v>1</v>
      </c>
      <c r="F625" s="16" t="s">
        <v>52</v>
      </c>
      <c r="G625" s="16">
        <v>3</v>
      </c>
    </row>
    <row r="626" spans="1:7" ht="16.5" hidden="1" customHeight="1">
      <c r="A626" s="16">
        <v>1202150060</v>
      </c>
      <c r="B626" s="16" t="s">
        <v>56</v>
      </c>
      <c r="C626" s="16" t="s">
        <v>57</v>
      </c>
      <c r="D626" s="16">
        <v>4</v>
      </c>
      <c r="E626" s="16">
        <v>1</v>
      </c>
      <c r="F626" s="16" t="s">
        <v>83</v>
      </c>
      <c r="G626" s="16">
        <v>0</v>
      </c>
    </row>
    <row r="627" spans="1:7" ht="16.5" hidden="1" customHeight="1">
      <c r="A627" s="16">
        <v>1202150060</v>
      </c>
      <c r="B627" s="16" t="s">
        <v>59</v>
      </c>
      <c r="C627" s="16" t="s">
        <v>60</v>
      </c>
      <c r="D627" s="16">
        <v>3</v>
      </c>
      <c r="E627" s="16">
        <v>1</v>
      </c>
      <c r="F627" s="16" t="s">
        <v>46</v>
      </c>
      <c r="G627" s="16">
        <v>2</v>
      </c>
    </row>
    <row r="628" spans="1:7" ht="16.5" hidden="1" customHeight="1">
      <c r="A628" s="16">
        <v>1202150060</v>
      </c>
      <c r="B628" s="16" t="s">
        <v>61</v>
      </c>
      <c r="C628" s="16" t="s">
        <v>62</v>
      </c>
      <c r="D628" s="16">
        <v>2</v>
      </c>
      <c r="E628" s="16">
        <v>2</v>
      </c>
      <c r="F628" s="16" t="s">
        <v>49</v>
      </c>
      <c r="G628" s="16">
        <v>4</v>
      </c>
    </row>
    <row r="629" spans="1:7" ht="16.5" hidden="1" customHeight="1">
      <c r="A629" s="16">
        <v>1202150060</v>
      </c>
      <c r="B629" s="16" t="s">
        <v>63</v>
      </c>
      <c r="C629" s="16" t="s">
        <v>64</v>
      </c>
      <c r="D629" s="16">
        <v>3</v>
      </c>
      <c r="E629" s="16">
        <v>2</v>
      </c>
      <c r="F629" s="16" t="s">
        <v>55</v>
      </c>
      <c r="G629" s="16">
        <v>2.5</v>
      </c>
    </row>
    <row r="630" spans="1:7" ht="16.5" hidden="1" customHeight="1">
      <c r="A630" s="16">
        <v>1202150060</v>
      </c>
      <c r="B630" s="16" t="s">
        <v>65</v>
      </c>
      <c r="C630" s="16" t="s">
        <v>66</v>
      </c>
      <c r="D630" s="16">
        <v>1</v>
      </c>
      <c r="E630" s="16">
        <v>2</v>
      </c>
      <c r="F630" s="16" t="s">
        <v>49</v>
      </c>
      <c r="G630" s="16">
        <v>4</v>
      </c>
    </row>
    <row r="631" spans="1:7" ht="16.5" hidden="1" customHeight="1">
      <c r="A631" s="16">
        <v>1202150060</v>
      </c>
      <c r="B631" s="16" t="s">
        <v>67</v>
      </c>
      <c r="C631" s="16" t="s">
        <v>68</v>
      </c>
      <c r="D631" s="16">
        <v>2</v>
      </c>
      <c r="E631" s="16">
        <v>2</v>
      </c>
      <c r="F631" s="16" t="s">
        <v>49</v>
      </c>
      <c r="G631" s="16">
        <v>4</v>
      </c>
    </row>
    <row r="632" spans="1:7" ht="16.5" hidden="1" customHeight="1">
      <c r="A632" s="16">
        <v>1202150060</v>
      </c>
      <c r="B632" s="16" t="s">
        <v>69</v>
      </c>
      <c r="C632" s="16" t="s">
        <v>70</v>
      </c>
      <c r="D632" s="16">
        <v>2</v>
      </c>
      <c r="E632" s="16">
        <v>2</v>
      </c>
      <c r="F632" s="16" t="s">
        <v>52</v>
      </c>
      <c r="G632" s="16">
        <v>3</v>
      </c>
    </row>
    <row r="633" spans="1:7" ht="16.5" hidden="1" customHeight="1">
      <c r="A633" s="16">
        <v>1202150060</v>
      </c>
      <c r="B633" s="16" t="s">
        <v>71</v>
      </c>
      <c r="C633" s="16" t="s">
        <v>72</v>
      </c>
      <c r="D633" s="16">
        <v>3</v>
      </c>
      <c r="E633" s="16">
        <v>2</v>
      </c>
      <c r="F633" s="16" t="s">
        <v>42</v>
      </c>
      <c r="G633" s="16">
        <v>3.5</v>
      </c>
    </row>
    <row r="634" spans="1:7" ht="16.5" hidden="1" customHeight="1">
      <c r="A634" s="16">
        <v>1202150060</v>
      </c>
      <c r="B634" s="16" t="s">
        <v>73</v>
      </c>
      <c r="C634" s="16" t="s">
        <v>74</v>
      </c>
      <c r="D634" s="16">
        <v>1</v>
      </c>
      <c r="E634" s="16">
        <v>2</v>
      </c>
      <c r="F634" s="16" t="s">
        <v>49</v>
      </c>
      <c r="G634" s="16">
        <v>4</v>
      </c>
    </row>
    <row r="635" spans="1:7" ht="16.5" hidden="1" customHeight="1">
      <c r="A635" s="16">
        <v>1202150060</v>
      </c>
      <c r="B635" s="16" t="s">
        <v>75</v>
      </c>
      <c r="C635" s="16" t="s">
        <v>76</v>
      </c>
      <c r="D635" s="16">
        <v>4</v>
      </c>
      <c r="E635" s="16">
        <v>2</v>
      </c>
      <c r="F635" s="16" t="s">
        <v>58</v>
      </c>
      <c r="G635" s="16">
        <v>1</v>
      </c>
    </row>
    <row r="636" spans="1:7" ht="16.5" hidden="1" customHeight="1">
      <c r="A636" s="16">
        <v>1202150060</v>
      </c>
      <c r="B636" s="16" t="s">
        <v>79</v>
      </c>
      <c r="C636" s="16" t="s">
        <v>80</v>
      </c>
      <c r="D636" s="16">
        <v>3</v>
      </c>
      <c r="E636" s="16">
        <v>1</v>
      </c>
      <c r="F636" s="16" t="s">
        <v>46</v>
      </c>
      <c r="G636" s="16">
        <v>2</v>
      </c>
    </row>
    <row r="637" spans="1:7" ht="16.5" hidden="1" customHeight="1">
      <c r="A637" s="16">
        <v>1202150060</v>
      </c>
      <c r="B637" s="16" t="s">
        <v>81</v>
      </c>
      <c r="C637" s="16" t="s">
        <v>82</v>
      </c>
      <c r="D637" s="16">
        <v>3</v>
      </c>
      <c r="E637" s="16">
        <v>1</v>
      </c>
      <c r="F637" s="16" t="s">
        <v>58</v>
      </c>
      <c r="G637" s="16">
        <v>1</v>
      </c>
    </row>
    <row r="638" spans="1:7" ht="16.5" hidden="1" customHeight="1">
      <c r="A638" s="16">
        <v>1202150060</v>
      </c>
      <c r="B638" s="16" t="s">
        <v>86</v>
      </c>
      <c r="C638" s="16" t="s">
        <v>87</v>
      </c>
      <c r="D638" s="16">
        <v>4</v>
      </c>
      <c r="E638" s="16">
        <v>1</v>
      </c>
      <c r="F638" s="16" t="s">
        <v>46</v>
      </c>
      <c r="G638" s="16">
        <v>2</v>
      </c>
    </row>
    <row r="639" spans="1:7" ht="16.5" hidden="1" customHeight="1">
      <c r="A639" s="16">
        <v>1202150060</v>
      </c>
      <c r="B639" s="16" t="s">
        <v>88</v>
      </c>
      <c r="C639" s="16" t="s">
        <v>89</v>
      </c>
      <c r="D639" s="16">
        <v>4</v>
      </c>
      <c r="E639" s="16">
        <v>1</v>
      </c>
      <c r="F639" s="16" t="s">
        <v>42</v>
      </c>
      <c r="G639" s="16">
        <v>3.5</v>
      </c>
    </row>
    <row r="640" spans="1:7" ht="16.5" hidden="1" customHeight="1">
      <c r="A640" s="16">
        <v>1202150060</v>
      </c>
      <c r="B640" s="16" t="s">
        <v>161</v>
      </c>
      <c r="C640" s="16" t="s">
        <v>162</v>
      </c>
      <c r="D640" s="16">
        <v>3</v>
      </c>
      <c r="E640" s="16">
        <v>1</v>
      </c>
      <c r="F640" s="16" t="s">
        <v>58</v>
      </c>
      <c r="G640" s="16">
        <v>1</v>
      </c>
    </row>
    <row r="641" spans="1:7" ht="16.5" hidden="1" customHeight="1">
      <c r="A641" s="16">
        <v>1202150060</v>
      </c>
      <c r="B641" s="16" t="s">
        <v>90</v>
      </c>
      <c r="C641" s="16" t="s">
        <v>91</v>
      </c>
      <c r="D641" s="16">
        <v>3</v>
      </c>
      <c r="E641" s="16">
        <v>1</v>
      </c>
      <c r="F641" s="16" t="s">
        <v>46</v>
      </c>
      <c r="G641" s="16">
        <v>2</v>
      </c>
    </row>
    <row r="642" spans="1:7" ht="16.5" hidden="1" customHeight="1">
      <c r="A642" s="16">
        <v>1202150060</v>
      </c>
      <c r="B642" s="16" t="s">
        <v>92</v>
      </c>
      <c r="C642" s="16" t="s">
        <v>93</v>
      </c>
      <c r="D642" s="16">
        <v>3</v>
      </c>
      <c r="E642" s="16">
        <v>2</v>
      </c>
      <c r="F642" s="16" t="s">
        <v>42</v>
      </c>
      <c r="G642" s="16">
        <v>3.5</v>
      </c>
    </row>
    <row r="643" spans="1:7" ht="16.5" hidden="1" customHeight="1">
      <c r="A643" s="16">
        <v>1202150060</v>
      </c>
      <c r="B643" s="16" t="s">
        <v>94</v>
      </c>
      <c r="C643" s="16" t="s">
        <v>95</v>
      </c>
      <c r="D643" s="16">
        <v>3</v>
      </c>
      <c r="E643" s="16">
        <v>2</v>
      </c>
      <c r="F643" s="16" t="s">
        <v>42</v>
      </c>
      <c r="G643" s="16">
        <v>3.5</v>
      </c>
    </row>
    <row r="644" spans="1:7" ht="16.5" hidden="1" customHeight="1">
      <c r="A644" s="16">
        <v>1202150060</v>
      </c>
      <c r="B644" s="16" t="s">
        <v>96</v>
      </c>
      <c r="C644" s="16" t="s">
        <v>97</v>
      </c>
      <c r="D644" s="16">
        <v>4</v>
      </c>
      <c r="E644" s="16">
        <v>2</v>
      </c>
      <c r="F644" s="16" t="s">
        <v>55</v>
      </c>
      <c r="G644" s="16">
        <v>2.5</v>
      </c>
    </row>
    <row r="645" spans="1:7" ht="16.5" hidden="1" customHeight="1">
      <c r="A645" s="16">
        <v>1202150060</v>
      </c>
      <c r="B645" s="16" t="s">
        <v>98</v>
      </c>
      <c r="C645" s="16" t="s">
        <v>99</v>
      </c>
      <c r="D645" s="16">
        <v>4</v>
      </c>
      <c r="E645" s="16">
        <v>2</v>
      </c>
      <c r="F645" s="16" t="s">
        <v>46</v>
      </c>
      <c r="G645" s="16">
        <v>2</v>
      </c>
    </row>
    <row r="646" spans="1:7" ht="16.5" hidden="1" customHeight="1">
      <c r="A646" s="16">
        <v>1202150060</v>
      </c>
      <c r="B646" s="16" t="s">
        <v>100</v>
      </c>
      <c r="C646" s="16" t="s">
        <v>101</v>
      </c>
      <c r="D646" s="16">
        <v>3</v>
      </c>
      <c r="E646" s="16">
        <v>2</v>
      </c>
      <c r="F646" s="16" t="s">
        <v>52</v>
      </c>
      <c r="G646" s="16">
        <v>3</v>
      </c>
    </row>
    <row r="647" spans="1:7" ht="16.5" hidden="1" customHeight="1">
      <c r="A647" s="16">
        <v>1202150060</v>
      </c>
      <c r="B647" s="16" t="s">
        <v>102</v>
      </c>
      <c r="C647" s="16" t="s">
        <v>103</v>
      </c>
      <c r="D647" s="16">
        <v>3</v>
      </c>
      <c r="E647" s="16">
        <v>2</v>
      </c>
      <c r="F647" s="16" t="s">
        <v>55</v>
      </c>
      <c r="G647" s="16">
        <v>2.5</v>
      </c>
    </row>
    <row r="648" spans="1:7" ht="16.5" hidden="1" customHeight="1">
      <c r="A648" s="16">
        <v>1202150060</v>
      </c>
      <c r="B648" s="16" t="s">
        <v>77</v>
      </c>
      <c r="C648" s="16" t="s">
        <v>78</v>
      </c>
      <c r="D648" s="16">
        <v>2</v>
      </c>
      <c r="E648" s="16">
        <v>1</v>
      </c>
      <c r="F648" s="16" t="s">
        <v>83</v>
      </c>
      <c r="G648" s="16">
        <v>0</v>
      </c>
    </row>
    <row r="649" spans="1:7" ht="16.5" hidden="1" customHeight="1">
      <c r="A649" s="16">
        <v>1202150060</v>
      </c>
      <c r="B649" s="16" t="s">
        <v>77</v>
      </c>
      <c r="C649" s="16" t="s">
        <v>78</v>
      </c>
      <c r="D649" s="16">
        <v>2</v>
      </c>
      <c r="E649" s="16">
        <v>1</v>
      </c>
    </row>
    <row r="650" spans="1:7" ht="16.5" hidden="1" customHeight="1">
      <c r="A650" s="16">
        <v>1202150060</v>
      </c>
      <c r="B650" s="16" t="s">
        <v>105</v>
      </c>
      <c r="C650" s="16" t="s">
        <v>106</v>
      </c>
      <c r="D650" s="16">
        <v>3</v>
      </c>
      <c r="E650" s="16">
        <v>1</v>
      </c>
      <c r="F650" s="16" t="s">
        <v>83</v>
      </c>
      <c r="G650" s="16">
        <v>0</v>
      </c>
    </row>
    <row r="651" spans="1:7" ht="16.5" hidden="1" customHeight="1">
      <c r="A651" s="16">
        <v>1202150060</v>
      </c>
      <c r="B651" s="16" t="s">
        <v>105</v>
      </c>
      <c r="C651" s="16" t="s">
        <v>106</v>
      </c>
      <c r="D651" s="16">
        <v>3</v>
      </c>
      <c r="E651" s="16">
        <v>1</v>
      </c>
    </row>
    <row r="652" spans="1:7" ht="16.5" hidden="1" customHeight="1">
      <c r="A652" s="16">
        <v>1202150060</v>
      </c>
      <c r="B652" s="16" t="s">
        <v>107</v>
      </c>
      <c r="C652" s="16" t="s">
        <v>108</v>
      </c>
      <c r="D652" s="16">
        <v>4</v>
      </c>
      <c r="E652" s="16">
        <v>1</v>
      </c>
      <c r="F652" s="16" t="s">
        <v>58</v>
      </c>
      <c r="G652" s="16">
        <v>1</v>
      </c>
    </row>
    <row r="653" spans="1:7" ht="16.5" hidden="1" customHeight="1">
      <c r="A653" s="16">
        <v>1202150060</v>
      </c>
      <c r="B653" s="16" t="s">
        <v>109</v>
      </c>
      <c r="C653" s="16" t="s">
        <v>110</v>
      </c>
      <c r="D653" s="16">
        <v>3</v>
      </c>
      <c r="E653" s="16">
        <v>1</v>
      </c>
      <c r="F653" s="16" t="s">
        <v>83</v>
      </c>
      <c r="G653" s="16">
        <v>0</v>
      </c>
    </row>
    <row r="654" spans="1:7" ht="16.5" hidden="1" customHeight="1">
      <c r="A654" s="16">
        <v>1202150060</v>
      </c>
      <c r="B654" s="16" t="s">
        <v>109</v>
      </c>
      <c r="C654" s="16" t="s">
        <v>110</v>
      </c>
      <c r="D654" s="16">
        <v>3</v>
      </c>
      <c r="E654" s="16">
        <v>1</v>
      </c>
    </row>
    <row r="655" spans="1:7" ht="16.5" hidden="1" customHeight="1">
      <c r="A655" s="16">
        <v>1202150060</v>
      </c>
      <c r="B655" s="16" t="s">
        <v>111</v>
      </c>
      <c r="C655" s="16" t="s">
        <v>112</v>
      </c>
      <c r="D655" s="16">
        <v>3</v>
      </c>
      <c r="E655" s="16">
        <v>1</v>
      </c>
      <c r="F655" s="16" t="s">
        <v>83</v>
      </c>
      <c r="G655" s="16">
        <v>0</v>
      </c>
    </row>
    <row r="656" spans="1:7" ht="16.5" hidden="1" customHeight="1">
      <c r="A656" s="16">
        <v>1202150060</v>
      </c>
      <c r="B656" s="16" t="s">
        <v>111</v>
      </c>
      <c r="C656" s="16" t="s">
        <v>112</v>
      </c>
      <c r="D656" s="16">
        <v>3</v>
      </c>
      <c r="E656" s="16">
        <v>1</v>
      </c>
    </row>
    <row r="657" spans="1:7" ht="16.5" hidden="1" customHeight="1">
      <c r="A657" s="16">
        <v>1202150060</v>
      </c>
      <c r="B657" s="16" t="s">
        <v>157</v>
      </c>
      <c r="C657" s="16" t="s">
        <v>158</v>
      </c>
      <c r="D657" s="16">
        <v>3</v>
      </c>
      <c r="E657" s="16">
        <v>1</v>
      </c>
      <c r="F657" s="16" t="s">
        <v>83</v>
      </c>
      <c r="G657" s="16">
        <v>0</v>
      </c>
    </row>
    <row r="658" spans="1:7" ht="16.5" hidden="1" customHeight="1">
      <c r="A658" s="16">
        <v>1202150060</v>
      </c>
      <c r="B658" s="16" t="s">
        <v>157</v>
      </c>
      <c r="C658" s="16" t="s">
        <v>158</v>
      </c>
      <c r="D658" s="16">
        <v>3</v>
      </c>
      <c r="E658" s="16">
        <v>1</v>
      </c>
    </row>
    <row r="659" spans="1:7" ht="16.5" hidden="1" customHeight="1">
      <c r="A659" s="16">
        <v>1202150060</v>
      </c>
      <c r="B659" s="16" t="s">
        <v>113</v>
      </c>
      <c r="C659" s="16" t="s">
        <v>114</v>
      </c>
      <c r="D659" s="16">
        <v>3</v>
      </c>
      <c r="E659" s="16">
        <v>2</v>
      </c>
      <c r="F659" s="16" t="s">
        <v>83</v>
      </c>
      <c r="G659" s="16">
        <v>0</v>
      </c>
    </row>
    <row r="660" spans="1:7" ht="16.5" hidden="1" customHeight="1">
      <c r="A660" s="16">
        <v>1202150060</v>
      </c>
      <c r="B660" s="16" t="s">
        <v>115</v>
      </c>
      <c r="C660" s="16" t="s">
        <v>116</v>
      </c>
      <c r="D660" s="16">
        <v>3</v>
      </c>
      <c r="E660" s="16">
        <v>2</v>
      </c>
      <c r="F660" s="16" t="s">
        <v>83</v>
      </c>
      <c r="G660" s="16">
        <v>0</v>
      </c>
    </row>
    <row r="661" spans="1:7" ht="16.5" customHeight="1">
      <c r="A661" s="16">
        <v>1202150060</v>
      </c>
      <c r="B661" s="16" t="s">
        <v>117</v>
      </c>
      <c r="C661" s="16" t="s">
        <v>118</v>
      </c>
      <c r="D661" s="16">
        <v>4</v>
      </c>
      <c r="E661" s="16">
        <v>2</v>
      </c>
      <c r="F661" s="16" t="s">
        <v>55</v>
      </c>
      <c r="G661" s="16">
        <v>2.5</v>
      </c>
    </row>
    <row r="662" spans="1:7" ht="16.5" hidden="1" customHeight="1">
      <c r="A662" s="16">
        <v>1202150060</v>
      </c>
      <c r="B662" s="16" t="s">
        <v>119</v>
      </c>
      <c r="C662" s="16" t="s">
        <v>120</v>
      </c>
      <c r="D662" s="16">
        <v>4</v>
      </c>
      <c r="E662" s="16">
        <v>2</v>
      </c>
      <c r="F662" s="16" t="s">
        <v>83</v>
      </c>
      <c r="G662" s="16">
        <v>0</v>
      </c>
    </row>
    <row r="663" spans="1:7" ht="16.5" hidden="1" customHeight="1">
      <c r="A663" s="16">
        <v>1202150060</v>
      </c>
      <c r="B663" s="16" t="s">
        <v>121</v>
      </c>
      <c r="C663" s="16" t="s">
        <v>122</v>
      </c>
      <c r="D663" s="16">
        <v>3</v>
      </c>
      <c r="E663" s="16">
        <v>2</v>
      </c>
      <c r="F663" s="16" t="s">
        <v>46</v>
      </c>
      <c r="G663" s="16">
        <v>2</v>
      </c>
    </row>
    <row r="664" spans="1:7" ht="16.5" hidden="1" customHeight="1">
      <c r="A664" s="16">
        <v>1202150060</v>
      </c>
      <c r="B664" s="16" t="s">
        <v>125</v>
      </c>
      <c r="C664" s="16" t="s">
        <v>126</v>
      </c>
      <c r="D664" s="16">
        <v>3</v>
      </c>
      <c r="E664" s="16">
        <v>1</v>
      </c>
      <c r="F664" s="16" t="s">
        <v>58</v>
      </c>
      <c r="G664" s="16">
        <v>1</v>
      </c>
    </row>
    <row r="665" spans="1:7" ht="16.5" hidden="1" customHeight="1">
      <c r="A665" s="16">
        <v>1202150060</v>
      </c>
      <c r="B665" s="16" t="s">
        <v>109</v>
      </c>
      <c r="C665" s="16" t="s">
        <v>110</v>
      </c>
      <c r="D665" s="16">
        <v>3</v>
      </c>
      <c r="E665" s="16">
        <v>1</v>
      </c>
      <c r="F665" s="16" t="s">
        <v>83</v>
      </c>
      <c r="G665" s="16">
        <v>0</v>
      </c>
    </row>
    <row r="666" spans="1:7" ht="16.5" hidden="1" customHeight="1">
      <c r="A666" s="16">
        <v>1202150060</v>
      </c>
      <c r="B666" s="16" t="s">
        <v>127</v>
      </c>
      <c r="C666" s="16" t="s">
        <v>128</v>
      </c>
      <c r="D666" s="16">
        <v>3</v>
      </c>
      <c r="E666" s="16">
        <v>1</v>
      </c>
      <c r="F666" s="16" t="s">
        <v>83</v>
      </c>
      <c r="G666" s="16">
        <v>0</v>
      </c>
    </row>
    <row r="667" spans="1:7" ht="16.5" hidden="1" customHeight="1">
      <c r="A667" s="16">
        <v>1202150060</v>
      </c>
      <c r="B667" s="16" t="s">
        <v>129</v>
      </c>
      <c r="C667" s="16" t="s">
        <v>130</v>
      </c>
      <c r="D667" s="16">
        <v>2</v>
      </c>
      <c r="E667" s="16">
        <v>1</v>
      </c>
      <c r="F667" s="16" t="s">
        <v>83</v>
      </c>
      <c r="G667" s="16">
        <v>0</v>
      </c>
    </row>
    <row r="668" spans="1:7" ht="16.5" hidden="1" customHeight="1">
      <c r="A668" s="16">
        <v>1202150060</v>
      </c>
      <c r="B668" s="16" t="s">
        <v>131</v>
      </c>
      <c r="C668" s="16" t="s">
        <v>132</v>
      </c>
      <c r="D668" s="16">
        <v>3</v>
      </c>
      <c r="E668" s="16">
        <v>1</v>
      </c>
      <c r="F668" s="16" t="s">
        <v>83</v>
      </c>
      <c r="G668" s="16">
        <v>0</v>
      </c>
    </row>
    <row r="669" spans="1:7" ht="16.5" hidden="1" customHeight="1">
      <c r="A669" s="16">
        <v>1202150060</v>
      </c>
      <c r="B669" s="16" t="s">
        <v>133</v>
      </c>
      <c r="C669" s="16" t="s">
        <v>134</v>
      </c>
      <c r="D669" s="16">
        <v>3</v>
      </c>
      <c r="E669" s="16">
        <v>1</v>
      </c>
      <c r="F669" s="16" t="s">
        <v>83</v>
      </c>
      <c r="G669" s="16">
        <v>0</v>
      </c>
    </row>
    <row r="670" spans="1:7" ht="16.5" hidden="1" customHeight="1">
      <c r="A670" s="16">
        <v>1202150060</v>
      </c>
      <c r="B670" s="16" t="s">
        <v>194</v>
      </c>
      <c r="C670" s="16" t="s">
        <v>195</v>
      </c>
      <c r="D670" s="16">
        <v>3</v>
      </c>
      <c r="E670" s="16">
        <v>1</v>
      </c>
      <c r="F670" s="16" t="s">
        <v>83</v>
      </c>
      <c r="G670" s="16">
        <v>0</v>
      </c>
    </row>
    <row r="671" spans="1:7" ht="16.5" hidden="1" customHeight="1">
      <c r="A671" s="16">
        <v>1202150060</v>
      </c>
      <c r="B671" s="16" t="s">
        <v>139</v>
      </c>
      <c r="C671" s="16" t="s">
        <v>140</v>
      </c>
      <c r="D671" s="16">
        <v>3</v>
      </c>
      <c r="E671" s="16">
        <v>2</v>
      </c>
      <c r="F671" s="16" t="s">
        <v>83</v>
      </c>
      <c r="G671" s="16">
        <v>0</v>
      </c>
    </row>
    <row r="672" spans="1:7" ht="16.5" hidden="1" customHeight="1">
      <c r="A672" s="16">
        <v>1202150060</v>
      </c>
      <c r="B672" s="16" t="s">
        <v>113</v>
      </c>
      <c r="C672" s="16" t="s">
        <v>114</v>
      </c>
      <c r="D672" s="16">
        <v>3</v>
      </c>
      <c r="E672" s="16">
        <v>2</v>
      </c>
      <c r="F672" s="16" t="s">
        <v>83</v>
      </c>
      <c r="G672" s="16">
        <v>0</v>
      </c>
    </row>
    <row r="673" spans="1:7" ht="16.5" hidden="1" customHeight="1">
      <c r="A673" s="16">
        <v>1202150060</v>
      </c>
      <c r="B673" s="16" t="s">
        <v>119</v>
      </c>
      <c r="C673" s="16" t="s">
        <v>120</v>
      </c>
      <c r="D673" s="16">
        <v>4</v>
      </c>
      <c r="E673" s="16">
        <v>2</v>
      </c>
      <c r="F673" s="16" t="s">
        <v>83</v>
      </c>
      <c r="G673" s="16">
        <v>0</v>
      </c>
    </row>
    <row r="674" spans="1:7" ht="16.5" hidden="1" customHeight="1">
      <c r="A674" s="16">
        <v>1202150060</v>
      </c>
      <c r="B674" s="16" t="s">
        <v>145</v>
      </c>
      <c r="C674" s="16" t="s">
        <v>146</v>
      </c>
      <c r="D674" s="16">
        <v>2</v>
      </c>
      <c r="E674" s="16">
        <v>2</v>
      </c>
      <c r="F674" s="16" t="s">
        <v>49</v>
      </c>
      <c r="G674" s="16">
        <v>4</v>
      </c>
    </row>
    <row r="675" spans="1:7" ht="16.5" hidden="1" customHeight="1">
      <c r="A675" s="16">
        <v>1202150060</v>
      </c>
      <c r="B675" s="16" t="s">
        <v>147</v>
      </c>
      <c r="C675" s="16" t="s">
        <v>148</v>
      </c>
      <c r="D675" s="16">
        <v>2</v>
      </c>
      <c r="E675" s="16">
        <v>2</v>
      </c>
      <c r="F675" s="16" t="s">
        <v>83</v>
      </c>
      <c r="G675" s="16">
        <v>0</v>
      </c>
    </row>
    <row r="676" spans="1:7" ht="16.5" hidden="1" customHeight="1">
      <c r="A676" s="16">
        <v>1202150060</v>
      </c>
      <c r="B676" s="16" t="s">
        <v>77</v>
      </c>
      <c r="C676" s="16" t="s">
        <v>78</v>
      </c>
      <c r="D676" s="16">
        <v>2</v>
      </c>
      <c r="E676" s="16">
        <v>1</v>
      </c>
      <c r="F676" s="16" t="s">
        <v>83</v>
      </c>
      <c r="G676" s="16">
        <v>0</v>
      </c>
    </row>
    <row r="677" spans="1:7" ht="16.5" hidden="1" customHeight="1">
      <c r="A677" s="16">
        <v>1202150060</v>
      </c>
      <c r="B677" s="16" t="s">
        <v>105</v>
      </c>
      <c r="C677" s="16" t="s">
        <v>106</v>
      </c>
      <c r="D677" s="16">
        <v>3</v>
      </c>
      <c r="E677" s="16">
        <v>1</v>
      </c>
      <c r="F677" s="16" t="s">
        <v>83</v>
      </c>
      <c r="G677" s="16">
        <v>0</v>
      </c>
    </row>
    <row r="678" spans="1:7" ht="16.5" hidden="1" customHeight="1">
      <c r="A678" s="16">
        <v>1202150060</v>
      </c>
      <c r="B678" s="16" t="s">
        <v>157</v>
      </c>
      <c r="C678" s="16" t="s">
        <v>158</v>
      </c>
      <c r="D678" s="16">
        <v>3</v>
      </c>
      <c r="E678" s="16">
        <v>1</v>
      </c>
      <c r="F678" s="16" t="s">
        <v>83</v>
      </c>
      <c r="G678" s="16">
        <v>0</v>
      </c>
    </row>
    <row r="679" spans="1:7" ht="16.5" hidden="1" customHeight="1">
      <c r="A679" s="16">
        <v>1202150060</v>
      </c>
      <c r="B679" s="16" t="s">
        <v>127</v>
      </c>
      <c r="C679" s="16" t="s">
        <v>128</v>
      </c>
      <c r="D679" s="16">
        <v>3</v>
      </c>
      <c r="E679" s="16">
        <v>1</v>
      </c>
      <c r="F679" s="16" t="s">
        <v>42</v>
      </c>
      <c r="G679" s="16">
        <v>3.5</v>
      </c>
    </row>
    <row r="680" spans="1:7" ht="16.5" hidden="1" customHeight="1">
      <c r="A680" s="16">
        <v>1202150060</v>
      </c>
      <c r="B680" s="16" t="s">
        <v>131</v>
      </c>
      <c r="C680" s="16" t="s">
        <v>132</v>
      </c>
      <c r="D680" s="16">
        <v>3</v>
      </c>
      <c r="E680" s="16">
        <v>1</v>
      </c>
      <c r="F680" s="16" t="s">
        <v>83</v>
      </c>
      <c r="G680" s="16">
        <v>0</v>
      </c>
    </row>
    <row r="681" spans="1:7" ht="16.5" hidden="1" customHeight="1">
      <c r="A681" s="16">
        <v>1202150060</v>
      </c>
      <c r="B681" s="16" t="s">
        <v>133</v>
      </c>
      <c r="C681" s="16" t="s">
        <v>134</v>
      </c>
      <c r="D681" s="16">
        <v>3</v>
      </c>
      <c r="E681" s="16">
        <v>1</v>
      </c>
      <c r="F681" s="16" t="s">
        <v>83</v>
      </c>
      <c r="G681" s="16">
        <v>0</v>
      </c>
    </row>
    <row r="682" spans="1:7" ht="16.5" hidden="1" customHeight="1">
      <c r="A682" s="16">
        <v>1202150060</v>
      </c>
      <c r="B682" s="16" t="s">
        <v>163</v>
      </c>
      <c r="C682" s="16" t="s">
        <v>164</v>
      </c>
      <c r="D682" s="16">
        <v>3</v>
      </c>
      <c r="E682" s="16">
        <v>1</v>
      </c>
      <c r="F682" s="16" t="s">
        <v>52</v>
      </c>
      <c r="G682" s="16">
        <v>3</v>
      </c>
    </row>
    <row r="683" spans="1:7" ht="16.5" hidden="1" customHeight="1">
      <c r="A683" s="16">
        <v>1202150062</v>
      </c>
      <c r="B683" s="16" t="s">
        <v>40</v>
      </c>
      <c r="C683" s="16" t="s">
        <v>41</v>
      </c>
      <c r="D683" s="16">
        <v>2</v>
      </c>
      <c r="E683" s="16">
        <v>1</v>
      </c>
      <c r="F683" s="16" t="s">
        <v>42</v>
      </c>
      <c r="G683" s="16">
        <v>3.5</v>
      </c>
    </row>
    <row r="684" spans="1:7" ht="16.5" hidden="1" customHeight="1">
      <c r="A684" s="16">
        <v>1202150062</v>
      </c>
      <c r="B684" s="16" t="s">
        <v>44</v>
      </c>
      <c r="C684" s="16" t="s">
        <v>45</v>
      </c>
      <c r="D684" s="16">
        <v>3</v>
      </c>
      <c r="E684" s="16">
        <v>1</v>
      </c>
      <c r="F684" s="16" t="s">
        <v>55</v>
      </c>
      <c r="G684" s="16">
        <v>2.5</v>
      </c>
    </row>
    <row r="685" spans="1:7" ht="16.5" hidden="1" customHeight="1">
      <c r="A685" s="16">
        <v>1202150062</v>
      </c>
      <c r="B685" s="16" t="s">
        <v>47</v>
      </c>
      <c r="C685" s="16" t="s">
        <v>48</v>
      </c>
      <c r="D685" s="16">
        <v>1</v>
      </c>
      <c r="E685" s="16">
        <v>1</v>
      </c>
      <c r="F685" s="16" t="s">
        <v>49</v>
      </c>
      <c r="G685" s="16">
        <v>4</v>
      </c>
    </row>
    <row r="686" spans="1:7" ht="16.5" hidden="1" customHeight="1">
      <c r="A686" s="16">
        <v>1202150062</v>
      </c>
      <c r="B686" s="16" t="s">
        <v>50</v>
      </c>
      <c r="C686" s="16" t="s">
        <v>51</v>
      </c>
      <c r="D686" s="16">
        <v>2</v>
      </c>
      <c r="E686" s="16">
        <v>1</v>
      </c>
      <c r="F686" s="16" t="s">
        <v>42</v>
      </c>
      <c r="G686" s="16">
        <v>3.5</v>
      </c>
    </row>
    <row r="687" spans="1:7" ht="16.5" hidden="1" customHeight="1">
      <c r="A687" s="16">
        <v>1202150062</v>
      </c>
      <c r="B687" s="16" t="s">
        <v>53</v>
      </c>
      <c r="C687" s="16" t="s">
        <v>54</v>
      </c>
      <c r="D687" s="16">
        <v>3</v>
      </c>
      <c r="E687" s="16">
        <v>1</v>
      </c>
      <c r="F687" s="16" t="s">
        <v>46</v>
      </c>
      <c r="G687" s="16">
        <v>2</v>
      </c>
    </row>
    <row r="688" spans="1:7" ht="16.5" hidden="1" customHeight="1">
      <c r="A688" s="16">
        <v>1202150062</v>
      </c>
      <c r="B688" s="16" t="s">
        <v>56</v>
      </c>
      <c r="C688" s="16" t="s">
        <v>57</v>
      </c>
      <c r="D688" s="16">
        <v>4</v>
      </c>
      <c r="E688" s="16">
        <v>1</v>
      </c>
      <c r="F688" s="16" t="s">
        <v>83</v>
      </c>
      <c r="G688" s="16">
        <v>0</v>
      </c>
    </row>
    <row r="689" spans="1:7" ht="16.5" hidden="1" customHeight="1">
      <c r="A689" s="16">
        <v>1202150062</v>
      </c>
      <c r="B689" s="16" t="s">
        <v>59</v>
      </c>
      <c r="C689" s="16" t="s">
        <v>60</v>
      </c>
      <c r="D689" s="16">
        <v>3</v>
      </c>
      <c r="E689" s="16">
        <v>1</v>
      </c>
      <c r="F689" s="16" t="s">
        <v>83</v>
      </c>
      <c r="G689" s="16">
        <v>0</v>
      </c>
    </row>
    <row r="690" spans="1:7" ht="16.5" hidden="1" customHeight="1">
      <c r="A690" s="16">
        <v>1202150062</v>
      </c>
      <c r="B690" s="16" t="s">
        <v>61</v>
      </c>
      <c r="C690" s="16" t="s">
        <v>62</v>
      </c>
      <c r="D690" s="16">
        <v>2</v>
      </c>
      <c r="E690" s="16">
        <v>2</v>
      </c>
      <c r="F690" s="16" t="s">
        <v>46</v>
      </c>
      <c r="G690" s="16">
        <v>2</v>
      </c>
    </row>
    <row r="691" spans="1:7" ht="16.5" hidden="1" customHeight="1">
      <c r="A691" s="16">
        <v>1202150062</v>
      </c>
      <c r="B691" s="16" t="s">
        <v>63</v>
      </c>
      <c r="C691" s="16" t="s">
        <v>64</v>
      </c>
      <c r="D691" s="16">
        <v>3</v>
      </c>
      <c r="E691" s="16">
        <v>2</v>
      </c>
      <c r="F691" s="16" t="s">
        <v>58</v>
      </c>
      <c r="G691" s="16">
        <v>1</v>
      </c>
    </row>
    <row r="692" spans="1:7" ht="16.5" hidden="1" customHeight="1">
      <c r="A692" s="16">
        <v>1202150062</v>
      </c>
      <c r="B692" s="16" t="s">
        <v>65</v>
      </c>
      <c r="C692" s="16" t="s">
        <v>66</v>
      </c>
      <c r="D692" s="16">
        <v>1</v>
      </c>
      <c r="E692" s="16">
        <v>2</v>
      </c>
      <c r="F692" s="16" t="s">
        <v>49</v>
      </c>
      <c r="G692" s="16">
        <v>4</v>
      </c>
    </row>
    <row r="693" spans="1:7" ht="16.5" hidden="1" customHeight="1">
      <c r="A693" s="16">
        <v>1202150062</v>
      </c>
      <c r="B693" s="16" t="s">
        <v>67</v>
      </c>
      <c r="C693" s="16" t="s">
        <v>68</v>
      </c>
      <c r="D693" s="16">
        <v>2</v>
      </c>
      <c r="E693" s="16">
        <v>2</v>
      </c>
      <c r="F693" s="16" t="s">
        <v>42</v>
      </c>
      <c r="G693" s="16">
        <v>3.5</v>
      </c>
    </row>
    <row r="694" spans="1:7" ht="16.5" hidden="1" customHeight="1">
      <c r="A694" s="16">
        <v>1202150062</v>
      </c>
      <c r="B694" s="16" t="s">
        <v>69</v>
      </c>
      <c r="C694" s="16" t="s">
        <v>70</v>
      </c>
      <c r="D694" s="16">
        <v>2</v>
      </c>
      <c r="E694" s="16">
        <v>2</v>
      </c>
      <c r="F694" s="16" t="s">
        <v>55</v>
      </c>
      <c r="G694" s="16">
        <v>2.5</v>
      </c>
    </row>
    <row r="695" spans="1:7" ht="16.5" hidden="1" customHeight="1">
      <c r="A695" s="16">
        <v>1202150062</v>
      </c>
      <c r="B695" s="16" t="s">
        <v>71</v>
      </c>
      <c r="C695" s="16" t="s">
        <v>72</v>
      </c>
      <c r="D695" s="16">
        <v>3</v>
      </c>
      <c r="E695" s="16">
        <v>2</v>
      </c>
      <c r="F695" s="16" t="s">
        <v>42</v>
      </c>
      <c r="G695" s="16">
        <v>3.5</v>
      </c>
    </row>
    <row r="696" spans="1:7" ht="16.5" hidden="1" customHeight="1">
      <c r="A696" s="16">
        <v>1202150062</v>
      </c>
      <c r="B696" s="16" t="s">
        <v>73</v>
      </c>
      <c r="C696" s="16" t="s">
        <v>74</v>
      </c>
      <c r="D696" s="16">
        <v>1</v>
      </c>
      <c r="E696" s="16">
        <v>2</v>
      </c>
      <c r="F696" s="16" t="s">
        <v>42</v>
      </c>
      <c r="G696" s="16">
        <v>3.5</v>
      </c>
    </row>
    <row r="697" spans="1:7" ht="16.5" hidden="1" customHeight="1">
      <c r="A697" s="16">
        <v>1202150062</v>
      </c>
      <c r="B697" s="16" t="s">
        <v>75</v>
      </c>
      <c r="C697" s="16" t="s">
        <v>76</v>
      </c>
      <c r="D697" s="16">
        <v>4</v>
      </c>
      <c r="E697" s="16">
        <v>2</v>
      </c>
      <c r="F697" s="16" t="s">
        <v>83</v>
      </c>
      <c r="G697" s="16">
        <v>0</v>
      </c>
    </row>
    <row r="698" spans="1:7" ht="16.5" hidden="1" customHeight="1">
      <c r="A698" s="16">
        <v>1202150062</v>
      </c>
      <c r="B698" s="16" t="s">
        <v>77</v>
      </c>
      <c r="C698" s="16" t="s">
        <v>78</v>
      </c>
      <c r="D698" s="16">
        <v>2</v>
      </c>
      <c r="E698" s="16">
        <v>1</v>
      </c>
      <c r="F698" s="16" t="s">
        <v>49</v>
      </c>
      <c r="G698" s="16">
        <v>4</v>
      </c>
    </row>
    <row r="699" spans="1:7" ht="16.5" hidden="1" customHeight="1">
      <c r="A699" s="16">
        <v>1202150062</v>
      </c>
      <c r="B699" s="16" t="s">
        <v>79</v>
      </c>
      <c r="C699" s="16" t="s">
        <v>80</v>
      </c>
      <c r="D699" s="16">
        <v>3</v>
      </c>
      <c r="E699" s="16">
        <v>1</v>
      </c>
      <c r="F699" s="16" t="s">
        <v>52</v>
      </c>
      <c r="G699" s="16">
        <v>3</v>
      </c>
    </row>
    <row r="700" spans="1:7" ht="16.5" hidden="1" customHeight="1">
      <c r="A700" s="16">
        <v>1202150062</v>
      </c>
      <c r="B700" s="16" t="s">
        <v>81</v>
      </c>
      <c r="C700" s="16" t="s">
        <v>82</v>
      </c>
      <c r="D700" s="16">
        <v>3</v>
      </c>
      <c r="E700" s="16">
        <v>1</v>
      </c>
      <c r="F700" s="16" t="s">
        <v>46</v>
      </c>
      <c r="G700" s="16">
        <v>2</v>
      </c>
    </row>
    <row r="701" spans="1:7" ht="16.5" hidden="1" customHeight="1">
      <c r="A701" s="16">
        <v>1202150062</v>
      </c>
      <c r="B701" s="16" t="s">
        <v>88</v>
      </c>
      <c r="C701" s="16" t="s">
        <v>89</v>
      </c>
      <c r="D701" s="16">
        <v>4</v>
      </c>
      <c r="E701" s="16">
        <v>1</v>
      </c>
      <c r="F701" s="16" t="s">
        <v>46</v>
      </c>
      <c r="G701" s="16">
        <v>2</v>
      </c>
    </row>
    <row r="702" spans="1:7" ht="16.5" hidden="1" customHeight="1">
      <c r="A702" s="16">
        <v>1202150062</v>
      </c>
      <c r="B702" s="16" t="s">
        <v>149</v>
      </c>
      <c r="C702" s="16" t="s">
        <v>150</v>
      </c>
      <c r="D702" s="16">
        <v>3</v>
      </c>
      <c r="E702" s="16">
        <v>1</v>
      </c>
      <c r="F702" s="16" t="s">
        <v>58</v>
      </c>
      <c r="G702" s="16">
        <v>1</v>
      </c>
    </row>
    <row r="703" spans="1:7" ht="16.5" hidden="1" customHeight="1">
      <c r="A703" s="16">
        <v>1202150062</v>
      </c>
      <c r="B703" s="16" t="s">
        <v>161</v>
      </c>
      <c r="C703" s="16" t="s">
        <v>162</v>
      </c>
      <c r="D703" s="16">
        <v>3</v>
      </c>
      <c r="E703" s="16">
        <v>1</v>
      </c>
      <c r="F703" s="16" t="s">
        <v>58</v>
      </c>
      <c r="G703" s="16">
        <v>1</v>
      </c>
    </row>
    <row r="704" spans="1:7" ht="16.5" hidden="1" customHeight="1">
      <c r="A704" s="16">
        <v>1202150062</v>
      </c>
      <c r="B704" s="16" t="s">
        <v>92</v>
      </c>
      <c r="C704" s="16" t="s">
        <v>93</v>
      </c>
      <c r="D704" s="16">
        <v>3</v>
      </c>
      <c r="E704" s="16">
        <v>2</v>
      </c>
      <c r="F704" s="16" t="s">
        <v>52</v>
      </c>
      <c r="G704" s="16">
        <v>3</v>
      </c>
    </row>
    <row r="705" spans="1:7" ht="16.5" hidden="1" customHeight="1">
      <c r="A705" s="16">
        <v>1202150062</v>
      </c>
      <c r="B705" s="16" t="s">
        <v>96</v>
      </c>
      <c r="C705" s="16" t="s">
        <v>97</v>
      </c>
      <c r="D705" s="16">
        <v>4</v>
      </c>
      <c r="E705" s="16">
        <v>2</v>
      </c>
      <c r="F705" s="16" t="s">
        <v>58</v>
      </c>
      <c r="G705" s="16">
        <v>1</v>
      </c>
    </row>
    <row r="706" spans="1:7" ht="16.5" hidden="1" customHeight="1">
      <c r="A706" s="16">
        <v>1202150062</v>
      </c>
      <c r="B706" s="16" t="s">
        <v>98</v>
      </c>
      <c r="C706" s="16" t="s">
        <v>99</v>
      </c>
      <c r="D706" s="16">
        <v>4</v>
      </c>
      <c r="E706" s="16">
        <v>2</v>
      </c>
      <c r="F706" s="16" t="s">
        <v>46</v>
      </c>
      <c r="G706" s="16">
        <v>2</v>
      </c>
    </row>
    <row r="707" spans="1:7" ht="16.5" hidden="1" customHeight="1">
      <c r="A707" s="16">
        <v>1202150062</v>
      </c>
      <c r="B707" s="16" t="s">
        <v>151</v>
      </c>
      <c r="C707" s="16" t="s">
        <v>152</v>
      </c>
      <c r="D707" s="16">
        <v>3</v>
      </c>
      <c r="E707" s="16">
        <v>2</v>
      </c>
      <c r="F707" s="16" t="s">
        <v>46</v>
      </c>
      <c r="G707" s="16">
        <v>2</v>
      </c>
    </row>
    <row r="708" spans="1:7" ht="16.5" hidden="1" customHeight="1">
      <c r="A708" s="16">
        <v>1202150062</v>
      </c>
      <c r="B708" s="16" t="s">
        <v>100</v>
      </c>
      <c r="C708" s="16" t="s">
        <v>101</v>
      </c>
      <c r="D708" s="16">
        <v>3</v>
      </c>
      <c r="E708" s="16">
        <v>2</v>
      </c>
      <c r="F708" s="16" t="s">
        <v>46</v>
      </c>
      <c r="G708" s="16">
        <v>2</v>
      </c>
    </row>
    <row r="709" spans="1:7" ht="16.5" hidden="1" customHeight="1">
      <c r="A709" s="16">
        <v>1202150062</v>
      </c>
      <c r="B709" s="16" t="s">
        <v>102</v>
      </c>
      <c r="C709" s="16" t="s">
        <v>103</v>
      </c>
      <c r="D709" s="16">
        <v>3</v>
      </c>
      <c r="E709" s="16">
        <v>2</v>
      </c>
      <c r="F709" s="16" t="s">
        <v>58</v>
      </c>
      <c r="G709" s="16">
        <v>1</v>
      </c>
    </row>
    <row r="710" spans="1:7" ht="16.5" hidden="1" customHeight="1">
      <c r="A710" s="16">
        <v>1202150062</v>
      </c>
      <c r="B710" s="16" t="s">
        <v>104</v>
      </c>
      <c r="C710" s="16" t="s">
        <v>87</v>
      </c>
      <c r="D710" s="16">
        <v>4</v>
      </c>
      <c r="E710" s="16">
        <v>1</v>
      </c>
      <c r="F710" s="16" t="s">
        <v>83</v>
      </c>
      <c r="G710" s="16">
        <v>0</v>
      </c>
    </row>
    <row r="711" spans="1:7" ht="16.5" hidden="1" customHeight="1">
      <c r="A711" s="16">
        <v>1202150062</v>
      </c>
      <c r="B711" s="16" t="s">
        <v>104</v>
      </c>
      <c r="C711" s="16" t="s">
        <v>87</v>
      </c>
      <c r="D711" s="16">
        <v>4</v>
      </c>
      <c r="E711" s="16">
        <v>1</v>
      </c>
    </row>
    <row r="712" spans="1:7" ht="16.5" hidden="1" customHeight="1">
      <c r="A712" s="16">
        <v>1202150062</v>
      </c>
      <c r="B712" s="16" t="s">
        <v>105</v>
      </c>
      <c r="C712" s="16" t="s">
        <v>106</v>
      </c>
      <c r="D712" s="16">
        <v>3</v>
      </c>
      <c r="E712" s="16">
        <v>1</v>
      </c>
      <c r="F712" s="16" t="s">
        <v>55</v>
      </c>
      <c r="G712" s="16">
        <v>2.5</v>
      </c>
    </row>
    <row r="713" spans="1:7" ht="16.5" hidden="1" customHeight="1">
      <c r="A713" s="16">
        <v>1202150062</v>
      </c>
      <c r="B713" s="16" t="s">
        <v>105</v>
      </c>
      <c r="C713" s="16" t="s">
        <v>106</v>
      </c>
      <c r="D713" s="16">
        <v>3</v>
      </c>
      <c r="E713" s="16">
        <v>1</v>
      </c>
    </row>
    <row r="714" spans="1:7" ht="16.5" hidden="1" customHeight="1">
      <c r="A714" s="16">
        <v>1202150062</v>
      </c>
      <c r="B714" s="16" t="s">
        <v>107</v>
      </c>
      <c r="C714" s="16" t="s">
        <v>108</v>
      </c>
      <c r="D714" s="16">
        <v>4</v>
      </c>
      <c r="E714" s="16">
        <v>1</v>
      </c>
      <c r="F714" s="16" t="s">
        <v>58</v>
      </c>
      <c r="G714" s="16">
        <v>1</v>
      </c>
    </row>
    <row r="715" spans="1:7" ht="16.5" hidden="1" customHeight="1">
      <c r="A715" s="16">
        <v>1202150062</v>
      </c>
      <c r="B715" s="16" t="s">
        <v>109</v>
      </c>
      <c r="C715" s="16" t="s">
        <v>110</v>
      </c>
      <c r="D715" s="16">
        <v>3</v>
      </c>
      <c r="E715" s="16">
        <v>1</v>
      </c>
      <c r="F715" s="16" t="s">
        <v>46</v>
      </c>
      <c r="G715" s="16">
        <v>2</v>
      </c>
    </row>
    <row r="716" spans="1:7" ht="16.5" hidden="1" customHeight="1">
      <c r="A716" s="16">
        <v>1202150062</v>
      </c>
      <c r="B716" s="16" t="s">
        <v>109</v>
      </c>
      <c r="C716" s="16" t="s">
        <v>110</v>
      </c>
      <c r="D716" s="16">
        <v>3</v>
      </c>
      <c r="E716" s="16">
        <v>1</v>
      </c>
    </row>
    <row r="717" spans="1:7" ht="16.5" hidden="1" customHeight="1">
      <c r="A717" s="16">
        <v>1202150062</v>
      </c>
      <c r="B717" s="16" t="s">
        <v>90</v>
      </c>
      <c r="C717" s="16" t="s">
        <v>91</v>
      </c>
      <c r="D717" s="16">
        <v>3</v>
      </c>
      <c r="E717" s="16">
        <v>1</v>
      </c>
      <c r="F717" s="16" t="s">
        <v>83</v>
      </c>
      <c r="G717" s="16">
        <v>0</v>
      </c>
    </row>
    <row r="718" spans="1:7" ht="16.5" hidden="1" customHeight="1">
      <c r="A718" s="16">
        <v>1202150062</v>
      </c>
      <c r="B718" s="16" t="s">
        <v>90</v>
      </c>
      <c r="C718" s="16" t="s">
        <v>91</v>
      </c>
      <c r="D718" s="16">
        <v>3</v>
      </c>
      <c r="E718" s="16">
        <v>1</v>
      </c>
    </row>
    <row r="719" spans="1:7" ht="16.5" hidden="1" customHeight="1">
      <c r="A719" s="16">
        <v>1202150062</v>
      </c>
      <c r="B719" s="16" t="s">
        <v>113</v>
      </c>
      <c r="C719" s="16" t="s">
        <v>114</v>
      </c>
      <c r="D719" s="16">
        <v>3</v>
      </c>
      <c r="E719" s="16">
        <v>2</v>
      </c>
      <c r="F719" s="16" t="s">
        <v>83</v>
      </c>
      <c r="G719" s="16">
        <v>0</v>
      </c>
    </row>
    <row r="720" spans="1:7" ht="16.5" hidden="1" customHeight="1">
      <c r="A720" s="16">
        <v>1202150062</v>
      </c>
      <c r="B720" s="16" t="s">
        <v>115</v>
      </c>
      <c r="C720" s="16" t="s">
        <v>116</v>
      </c>
      <c r="D720" s="16">
        <v>3</v>
      </c>
      <c r="E720" s="16">
        <v>2</v>
      </c>
      <c r="F720" s="16" t="s">
        <v>46</v>
      </c>
      <c r="G720" s="16">
        <v>2</v>
      </c>
    </row>
    <row r="721" spans="1:7" ht="16.5" customHeight="1">
      <c r="A721" s="16">
        <v>1202150062</v>
      </c>
      <c r="B721" s="16" t="s">
        <v>117</v>
      </c>
      <c r="C721" s="16" t="s">
        <v>118</v>
      </c>
      <c r="D721" s="16">
        <v>4</v>
      </c>
      <c r="E721" s="16">
        <v>2</v>
      </c>
      <c r="F721" s="16" t="s">
        <v>46</v>
      </c>
      <c r="G721" s="16">
        <v>2</v>
      </c>
    </row>
    <row r="722" spans="1:7" ht="16.5" hidden="1" customHeight="1">
      <c r="A722" s="16">
        <v>1202150062</v>
      </c>
      <c r="B722" s="16" t="s">
        <v>119</v>
      </c>
      <c r="C722" s="16" t="s">
        <v>120</v>
      </c>
      <c r="D722" s="16">
        <v>4</v>
      </c>
      <c r="E722" s="16">
        <v>2</v>
      </c>
      <c r="F722" s="16" t="s">
        <v>42</v>
      </c>
      <c r="G722" s="16">
        <v>3.5</v>
      </c>
    </row>
    <row r="723" spans="1:7" ht="16.5" hidden="1" customHeight="1">
      <c r="A723" s="16">
        <v>1202150062</v>
      </c>
      <c r="B723" s="16" t="s">
        <v>121</v>
      </c>
      <c r="C723" s="16" t="s">
        <v>122</v>
      </c>
      <c r="D723" s="16">
        <v>3</v>
      </c>
      <c r="E723" s="16">
        <v>2</v>
      </c>
      <c r="F723" s="16" t="s">
        <v>46</v>
      </c>
      <c r="G723" s="16">
        <v>2</v>
      </c>
    </row>
    <row r="724" spans="1:7" ht="16.5" hidden="1" customHeight="1">
      <c r="A724" s="16">
        <v>1202150062</v>
      </c>
      <c r="B724" s="16" t="s">
        <v>125</v>
      </c>
      <c r="C724" s="16" t="s">
        <v>126</v>
      </c>
      <c r="D724" s="16">
        <v>3</v>
      </c>
      <c r="E724" s="16">
        <v>1</v>
      </c>
      <c r="F724" s="16" t="s">
        <v>55</v>
      </c>
      <c r="G724" s="16">
        <v>2.5</v>
      </c>
    </row>
    <row r="725" spans="1:7" ht="16.5" hidden="1" customHeight="1">
      <c r="A725" s="16">
        <v>1202150062</v>
      </c>
      <c r="B725" s="16" t="s">
        <v>127</v>
      </c>
      <c r="C725" s="16" t="s">
        <v>128</v>
      </c>
      <c r="D725" s="16">
        <v>3</v>
      </c>
      <c r="E725" s="16">
        <v>1</v>
      </c>
      <c r="F725" s="16" t="s">
        <v>42</v>
      </c>
      <c r="G725" s="16">
        <v>3.5</v>
      </c>
    </row>
    <row r="726" spans="1:7" ht="16.5" hidden="1" customHeight="1">
      <c r="A726" s="16">
        <v>1202150062</v>
      </c>
      <c r="B726" s="16" t="s">
        <v>129</v>
      </c>
      <c r="C726" s="16" t="s">
        <v>130</v>
      </c>
      <c r="D726" s="16">
        <v>2</v>
      </c>
      <c r="E726" s="16">
        <v>1</v>
      </c>
      <c r="F726" s="16" t="s">
        <v>58</v>
      </c>
      <c r="G726" s="16">
        <v>1</v>
      </c>
    </row>
    <row r="727" spans="1:7" ht="16.5" hidden="1" customHeight="1">
      <c r="A727" s="16">
        <v>1202150062</v>
      </c>
      <c r="B727" s="16" t="s">
        <v>131</v>
      </c>
      <c r="C727" s="16" t="s">
        <v>132</v>
      </c>
      <c r="D727" s="16">
        <v>3</v>
      </c>
      <c r="E727" s="16">
        <v>1</v>
      </c>
      <c r="F727" s="16" t="s">
        <v>42</v>
      </c>
      <c r="G727" s="16">
        <v>3.5</v>
      </c>
    </row>
    <row r="728" spans="1:7" ht="16.5" hidden="1" customHeight="1">
      <c r="A728" s="16">
        <v>1202150062</v>
      </c>
      <c r="B728" s="16" t="s">
        <v>133</v>
      </c>
      <c r="C728" s="16" t="s">
        <v>134</v>
      </c>
      <c r="D728" s="16">
        <v>3</v>
      </c>
      <c r="E728" s="16">
        <v>1</v>
      </c>
      <c r="F728" s="16" t="s">
        <v>46</v>
      </c>
      <c r="G728" s="16">
        <v>2</v>
      </c>
    </row>
    <row r="729" spans="1:7" ht="16.5" hidden="1" customHeight="1">
      <c r="A729" s="16">
        <v>1202150062</v>
      </c>
      <c r="B729" s="16" t="s">
        <v>135</v>
      </c>
      <c r="C729" s="16" t="s">
        <v>136</v>
      </c>
      <c r="D729" s="16">
        <v>3</v>
      </c>
      <c r="E729" s="16">
        <v>1</v>
      </c>
      <c r="F729" s="16" t="s">
        <v>55</v>
      </c>
      <c r="G729" s="16">
        <v>2.5</v>
      </c>
    </row>
    <row r="730" spans="1:7" ht="16.5" hidden="1" customHeight="1">
      <c r="A730" s="16">
        <v>1202150062</v>
      </c>
      <c r="B730" s="16" t="s">
        <v>90</v>
      </c>
      <c r="C730" s="16" t="s">
        <v>91</v>
      </c>
      <c r="D730" s="16">
        <v>3</v>
      </c>
      <c r="E730" s="16">
        <v>1</v>
      </c>
      <c r="F730" s="16" t="s">
        <v>58</v>
      </c>
      <c r="G730" s="16">
        <v>1</v>
      </c>
    </row>
    <row r="731" spans="1:7" ht="16.5" hidden="1" customHeight="1">
      <c r="A731" s="16">
        <v>1202150062</v>
      </c>
      <c r="B731" s="16" t="s">
        <v>139</v>
      </c>
      <c r="C731" s="16" t="s">
        <v>140</v>
      </c>
      <c r="D731" s="16">
        <v>3</v>
      </c>
      <c r="E731" s="16">
        <v>2</v>
      </c>
      <c r="F731" s="16" t="s">
        <v>49</v>
      </c>
      <c r="G731" s="16">
        <v>4</v>
      </c>
    </row>
    <row r="732" spans="1:7" ht="16.5" hidden="1" customHeight="1">
      <c r="A732" s="16">
        <v>1202150062</v>
      </c>
      <c r="B732" s="16" t="s">
        <v>94</v>
      </c>
      <c r="C732" s="16" t="s">
        <v>95</v>
      </c>
      <c r="D732" s="16">
        <v>3</v>
      </c>
      <c r="E732" s="16">
        <v>2</v>
      </c>
      <c r="F732" s="16" t="s">
        <v>52</v>
      </c>
      <c r="G732" s="16">
        <v>3</v>
      </c>
    </row>
    <row r="733" spans="1:7" ht="16.5" hidden="1" customHeight="1">
      <c r="A733" s="16">
        <v>1202150062</v>
      </c>
      <c r="B733" s="16" t="s">
        <v>113</v>
      </c>
      <c r="C733" s="16" t="s">
        <v>114</v>
      </c>
      <c r="D733" s="16">
        <v>3</v>
      </c>
      <c r="E733" s="16">
        <v>2</v>
      </c>
      <c r="F733" s="16" t="s">
        <v>46</v>
      </c>
      <c r="G733" s="16">
        <v>2</v>
      </c>
    </row>
    <row r="734" spans="1:7" ht="16.5" hidden="1" customHeight="1">
      <c r="A734" s="16">
        <v>1202150062</v>
      </c>
      <c r="B734" s="16" t="s">
        <v>143</v>
      </c>
      <c r="C734" s="16" t="s">
        <v>144</v>
      </c>
      <c r="D734" s="16">
        <v>4</v>
      </c>
      <c r="E734" s="16">
        <v>2</v>
      </c>
      <c r="F734" s="16" t="s">
        <v>83</v>
      </c>
      <c r="G734" s="16">
        <v>0</v>
      </c>
    </row>
    <row r="735" spans="1:7" ht="16.5" hidden="1" customHeight="1">
      <c r="A735" s="16">
        <v>1202150062</v>
      </c>
      <c r="B735" s="16" t="s">
        <v>145</v>
      </c>
      <c r="C735" s="16" t="s">
        <v>146</v>
      </c>
      <c r="D735" s="16">
        <v>2</v>
      </c>
      <c r="E735" s="16">
        <v>2</v>
      </c>
      <c r="F735" s="16" t="s">
        <v>42</v>
      </c>
      <c r="G735" s="16">
        <v>3.5</v>
      </c>
    </row>
    <row r="736" spans="1:7" ht="16.5" hidden="1" customHeight="1">
      <c r="A736" s="16">
        <v>1202150062</v>
      </c>
      <c r="B736" s="16" t="s">
        <v>123</v>
      </c>
      <c r="C736" s="16" t="s">
        <v>124</v>
      </c>
      <c r="D736" s="16">
        <v>3</v>
      </c>
      <c r="E736" s="16">
        <v>2</v>
      </c>
      <c r="F736" s="16" t="s">
        <v>52</v>
      </c>
      <c r="G736" s="16">
        <v>3</v>
      </c>
    </row>
    <row r="737" spans="1:7" ht="16.5" hidden="1" customHeight="1">
      <c r="A737" s="16">
        <v>1202150062</v>
      </c>
      <c r="B737" s="16" t="s">
        <v>147</v>
      </c>
      <c r="C737" s="16" t="s">
        <v>148</v>
      </c>
      <c r="D737" s="16">
        <v>2</v>
      </c>
      <c r="E737" s="16">
        <v>2</v>
      </c>
      <c r="F737" s="16" t="s">
        <v>49</v>
      </c>
      <c r="G737" s="16">
        <v>4</v>
      </c>
    </row>
    <row r="738" spans="1:7" ht="16.5" hidden="1" customHeight="1">
      <c r="A738" s="16">
        <v>1202150062</v>
      </c>
      <c r="B738" s="16" t="s">
        <v>104</v>
      </c>
      <c r="C738" s="16" t="s">
        <v>87</v>
      </c>
      <c r="D738" s="16">
        <v>4</v>
      </c>
      <c r="E738" s="16">
        <v>1</v>
      </c>
      <c r="F738" s="16" t="s">
        <v>83</v>
      </c>
      <c r="G738" s="16">
        <v>0</v>
      </c>
    </row>
    <row r="739" spans="1:7" ht="16.5" hidden="1" customHeight="1">
      <c r="A739" s="16">
        <v>1202150062</v>
      </c>
      <c r="B739" s="16" t="s">
        <v>111</v>
      </c>
      <c r="C739" s="16" t="s">
        <v>112</v>
      </c>
      <c r="D739" s="16">
        <v>3</v>
      </c>
      <c r="E739" s="16">
        <v>1</v>
      </c>
      <c r="F739" s="16" t="s">
        <v>55</v>
      </c>
      <c r="G739" s="16">
        <v>2.5</v>
      </c>
    </row>
    <row r="740" spans="1:7" ht="16.5" hidden="1" customHeight="1">
      <c r="A740" s="16">
        <v>1202150062</v>
      </c>
      <c r="B740" s="16" t="s">
        <v>157</v>
      </c>
      <c r="C740" s="16" t="s">
        <v>158</v>
      </c>
      <c r="D740" s="16">
        <v>3</v>
      </c>
      <c r="E740" s="16">
        <v>1</v>
      </c>
      <c r="F740" s="16" t="s">
        <v>55</v>
      </c>
      <c r="G740" s="16">
        <v>2.5</v>
      </c>
    </row>
    <row r="741" spans="1:7" ht="16.5" hidden="1" customHeight="1">
      <c r="A741" s="16">
        <v>1202150062</v>
      </c>
      <c r="B741" s="16" t="s">
        <v>141</v>
      </c>
      <c r="C741" s="16" t="s">
        <v>142</v>
      </c>
      <c r="D741" s="16">
        <v>3</v>
      </c>
      <c r="E741" s="16">
        <v>1</v>
      </c>
      <c r="F741" s="16" t="s">
        <v>49</v>
      </c>
      <c r="G741" s="16">
        <v>4</v>
      </c>
    </row>
    <row r="742" spans="1:7" ht="16.5" hidden="1" customHeight="1">
      <c r="A742" s="16">
        <v>1202150062</v>
      </c>
      <c r="B742" s="16" t="s">
        <v>129</v>
      </c>
      <c r="C742" s="16" t="s">
        <v>130</v>
      </c>
      <c r="D742" s="16">
        <v>2</v>
      </c>
      <c r="E742" s="16">
        <v>1</v>
      </c>
      <c r="F742" s="16" t="s">
        <v>83</v>
      </c>
      <c r="G742" s="16">
        <v>0</v>
      </c>
    </row>
    <row r="743" spans="1:7" ht="16.5" hidden="1" customHeight="1">
      <c r="A743" s="16">
        <v>1202150062</v>
      </c>
      <c r="B743" s="16" t="s">
        <v>163</v>
      </c>
      <c r="C743" s="16" t="s">
        <v>164</v>
      </c>
      <c r="D743" s="16">
        <v>3</v>
      </c>
      <c r="E743" s="16">
        <v>1</v>
      </c>
      <c r="F743" s="16" t="s">
        <v>55</v>
      </c>
      <c r="G743" s="16">
        <v>2.5</v>
      </c>
    </row>
    <row r="744" spans="1:7" ht="16.5" hidden="1" customHeight="1">
      <c r="A744" s="16">
        <v>1202150069</v>
      </c>
      <c r="B744" s="16" t="s">
        <v>40</v>
      </c>
      <c r="C744" s="16" t="s">
        <v>41</v>
      </c>
      <c r="D744" s="16">
        <v>2</v>
      </c>
      <c r="E744" s="16">
        <v>1</v>
      </c>
      <c r="F744" s="16" t="s">
        <v>42</v>
      </c>
      <c r="G744" s="16">
        <v>3.5</v>
      </c>
    </row>
    <row r="745" spans="1:7" ht="16.5" hidden="1" customHeight="1">
      <c r="A745" s="16">
        <v>1202150069</v>
      </c>
      <c r="B745" s="16" t="s">
        <v>44</v>
      </c>
      <c r="C745" s="16" t="s">
        <v>45</v>
      </c>
      <c r="D745" s="16">
        <v>3</v>
      </c>
      <c r="E745" s="16">
        <v>1</v>
      </c>
      <c r="F745" s="16" t="s">
        <v>42</v>
      </c>
      <c r="G745" s="16">
        <v>3.5</v>
      </c>
    </row>
    <row r="746" spans="1:7" ht="16.5" hidden="1" customHeight="1">
      <c r="A746" s="16">
        <v>1202150069</v>
      </c>
      <c r="B746" s="16" t="s">
        <v>47</v>
      </c>
      <c r="C746" s="16" t="s">
        <v>48</v>
      </c>
      <c r="D746" s="16">
        <v>1</v>
      </c>
      <c r="E746" s="16">
        <v>1</v>
      </c>
      <c r="F746" s="16" t="s">
        <v>49</v>
      </c>
      <c r="G746" s="16">
        <v>4</v>
      </c>
    </row>
    <row r="747" spans="1:7" ht="16.5" hidden="1" customHeight="1">
      <c r="A747" s="16">
        <v>1202150069</v>
      </c>
      <c r="B747" s="16" t="s">
        <v>50</v>
      </c>
      <c r="C747" s="16" t="s">
        <v>51</v>
      </c>
      <c r="D747" s="16">
        <v>2</v>
      </c>
      <c r="E747" s="16">
        <v>1</v>
      </c>
      <c r="F747" s="16" t="s">
        <v>42</v>
      </c>
      <c r="G747" s="16">
        <v>3.5</v>
      </c>
    </row>
    <row r="748" spans="1:7" ht="16.5" hidden="1" customHeight="1">
      <c r="A748" s="16">
        <v>1202150069</v>
      </c>
      <c r="B748" s="16" t="s">
        <v>53</v>
      </c>
      <c r="C748" s="16" t="s">
        <v>54</v>
      </c>
      <c r="D748" s="16">
        <v>3</v>
      </c>
      <c r="E748" s="16">
        <v>1</v>
      </c>
      <c r="F748" s="16" t="s">
        <v>49</v>
      </c>
      <c r="G748" s="16">
        <v>4</v>
      </c>
    </row>
    <row r="749" spans="1:7" ht="16.5" hidden="1" customHeight="1">
      <c r="A749" s="16">
        <v>1202150069</v>
      </c>
      <c r="B749" s="16" t="s">
        <v>56</v>
      </c>
      <c r="C749" s="16" t="s">
        <v>57</v>
      </c>
      <c r="D749" s="16">
        <v>4</v>
      </c>
      <c r="E749" s="16">
        <v>1</v>
      </c>
      <c r="F749" s="16" t="s">
        <v>46</v>
      </c>
      <c r="G749" s="16">
        <v>2</v>
      </c>
    </row>
    <row r="750" spans="1:7" ht="16.5" hidden="1" customHeight="1">
      <c r="A750" s="16">
        <v>1202150069</v>
      </c>
      <c r="B750" s="16" t="s">
        <v>59</v>
      </c>
      <c r="C750" s="16" t="s">
        <v>60</v>
      </c>
      <c r="D750" s="16">
        <v>3</v>
      </c>
      <c r="E750" s="16">
        <v>1</v>
      </c>
      <c r="F750" s="16" t="s">
        <v>52</v>
      </c>
      <c r="G750" s="16">
        <v>3</v>
      </c>
    </row>
    <row r="751" spans="1:7" ht="16.5" hidden="1" customHeight="1">
      <c r="A751" s="16">
        <v>1202150069</v>
      </c>
      <c r="B751" s="16" t="s">
        <v>61</v>
      </c>
      <c r="C751" s="16" t="s">
        <v>62</v>
      </c>
      <c r="D751" s="16">
        <v>2</v>
      </c>
      <c r="E751" s="16">
        <v>2</v>
      </c>
      <c r="F751" s="16" t="s">
        <v>49</v>
      </c>
      <c r="G751" s="16">
        <v>4</v>
      </c>
    </row>
    <row r="752" spans="1:7" ht="16.5" hidden="1" customHeight="1">
      <c r="A752" s="16">
        <v>1202150069</v>
      </c>
      <c r="B752" s="16" t="s">
        <v>63</v>
      </c>
      <c r="C752" s="16" t="s">
        <v>64</v>
      </c>
      <c r="D752" s="16">
        <v>3</v>
      </c>
      <c r="E752" s="16">
        <v>2</v>
      </c>
      <c r="F752" s="16" t="s">
        <v>49</v>
      </c>
      <c r="G752" s="16">
        <v>4</v>
      </c>
    </row>
    <row r="753" spans="1:7" ht="16.5" hidden="1" customHeight="1">
      <c r="A753" s="16">
        <v>1202150069</v>
      </c>
      <c r="B753" s="16" t="s">
        <v>65</v>
      </c>
      <c r="C753" s="16" t="s">
        <v>66</v>
      </c>
      <c r="D753" s="16">
        <v>1</v>
      </c>
      <c r="E753" s="16">
        <v>2</v>
      </c>
      <c r="F753" s="16" t="s">
        <v>49</v>
      </c>
      <c r="G753" s="16">
        <v>4</v>
      </c>
    </row>
    <row r="754" spans="1:7" ht="16.5" hidden="1" customHeight="1">
      <c r="A754" s="16">
        <v>1202150069</v>
      </c>
      <c r="B754" s="16" t="s">
        <v>67</v>
      </c>
      <c r="C754" s="16" t="s">
        <v>68</v>
      </c>
      <c r="D754" s="16">
        <v>2</v>
      </c>
      <c r="E754" s="16">
        <v>2</v>
      </c>
      <c r="F754" s="16" t="s">
        <v>49</v>
      </c>
      <c r="G754" s="16">
        <v>4</v>
      </c>
    </row>
    <row r="755" spans="1:7" ht="16.5" hidden="1" customHeight="1">
      <c r="A755" s="16">
        <v>1202150069</v>
      </c>
      <c r="B755" s="16" t="s">
        <v>69</v>
      </c>
      <c r="C755" s="16" t="s">
        <v>70</v>
      </c>
      <c r="D755" s="16">
        <v>2</v>
      </c>
      <c r="E755" s="16">
        <v>2</v>
      </c>
      <c r="F755" s="16" t="s">
        <v>42</v>
      </c>
      <c r="G755" s="16">
        <v>3.5</v>
      </c>
    </row>
    <row r="756" spans="1:7" ht="16.5" hidden="1" customHeight="1">
      <c r="A756" s="16">
        <v>1202150069</v>
      </c>
      <c r="B756" s="16" t="s">
        <v>71</v>
      </c>
      <c r="C756" s="16" t="s">
        <v>72</v>
      </c>
      <c r="D756" s="16">
        <v>3</v>
      </c>
      <c r="E756" s="16">
        <v>2</v>
      </c>
      <c r="F756" s="16" t="s">
        <v>42</v>
      </c>
      <c r="G756" s="16">
        <v>3.5</v>
      </c>
    </row>
    <row r="757" spans="1:7" ht="16.5" hidden="1" customHeight="1">
      <c r="A757" s="16">
        <v>1202150069</v>
      </c>
      <c r="B757" s="16" t="s">
        <v>73</v>
      </c>
      <c r="C757" s="16" t="s">
        <v>74</v>
      </c>
      <c r="D757" s="16">
        <v>1</v>
      </c>
      <c r="E757" s="16">
        <v>2</v>
      </c>
      <c r="F757" s="16" t="s">
        <v>49</v>
      </c>
      <c r="G757" s="16">
        <v>4</v>
      </c>
    </row>
    <row r="758" spans="1:7" ht="16.5" hidden="1" customHeight="1">
      <c r="A758" s="16">
        <v>1202150069</v>
      </c>
      <c r="B758" s="16" t="s">
        <v>75</v>
      </c>
      <c r="C758" s="16" t="s">
        <v>76</v>
      </c>
      <c r="D758" s="16">
        <v>4</v>
      </c>
      <c r="E758" s="16">
        <v>2</v>
      </c>
      <c r="F758" s="16" t="s">
        <v>42</v>
      </c>
      <c r="G758" s="16">
        <v>3.5</v>
      </c>
    </row>
    <row r="759" spans="1:7" ht="16.5" hidden="1" customHeight="1">
      <c r="A759" s="16">
        <v>1202150069</v>
      </c>
      <c r="B759" s="16" t="s">
        <v>77</v>
      </c>
      <c r="C759" s="16" t="s">
        <v>78</v>
      </c>
      <c r="D759" s="16">
        <v>2</v>
      </c>
      <c r="E759" s="16">
        <v>1</v>
      </c>
      <c r="F759" s="16" t="s">
        <v>42</v>
      </c>
      <c r="G759" s="16">
        <v>3.5</v>
      </c>
    </row>
    <row r="760" spans="1:7" ht="16.5" hidden="1" customHeight="1">
      <c r="A760" s="16">
        <v>1202150069</v>
      </c>
      <c r="B760" s="16" t="s">
        <v>79</v>
      </c>
      <c r="C760" s="16" t="s">
        <v>80</v>
      </c>
      <c r="D760" s="16">
        <v>3</v>
      </c>
      <c r="E760" s="16">
        <v>1</v>
      </c>
      <c r="F760" s="16" t="s">
        <v>42</v>
      </c>
      <c r="G760" s="16">
        <v>3.5</v>
      </c>
    </row>
    <row r="761" spans="1:7" ht="16.5" hidden="1" customHeight="1">
      <c r="A761" s="16">
        <v>1202150069</v>
      </c>
      <c r="B761" s="16" t="s">
        <v>81</v>
      </c>
      <c r="C761" s="16" t="s">
        <v>82</v>
      </c>
      <c r="D761" s="16">
        <v>3</v>
      </c>
      <c r="E761" s="16">
        <v>1</v>
      </c>
      <c r="F761" s="16" t="s">
        <v>42</v>
      </c>
      <c r="G761" s="16">
        <v>3.5</v>
      </c>
    </row>
    <row r="762" spans="1:7" ht="16.5" hidden="1" customHeight="1">
      <c r="A762" s="16">
        <v>1202150069</v>
      </c>
      <c r="B762" s="16" t="s">
        <v>86</v>
      </c>
      <c r="C762" s="16" t="s">
        <v>87</v>
      </c>
      <c r="D762" s="16">
        <v>4</v>
      </c>
      <c r="E762" s="16">
        <v>1</v>
      </c>
      <c r="F762" s="16" t="s">
        <v>42</v>
      </c>
      <c r="G762" s="16">
        <v>3.5</v>
      </c>
    </row>
    <row r="763" spans="1:7" ht="16.5" hidden="1" customHeight="1">
      <c r="A763" s="16">
        <v>1202150069</v>
      </c>
      <c r="B763" s="16" t="s">
        <v>88</v>
      </c>
      <c r="C763" s="16" t="s">
        <v>89</v>
      </c>
      <c r="D763" s="16">
        <v>4</v>
      </c>
      <c r="E763" s="16">
        <v>1</v>
      </c>
      <c r="F763" s="16" t="s">
        <v>49</v>
      </c>
      <c r="G763" s="16">
        <v>4</v>
      </c>
    </row>
    <row r="764" spans="1:7" ht="16.5" hidden="1" customHeight="1">
      <c r="A764" s="16">
        <v>1202150069</v>
      </c>
      <c r="B764" s="16" t="s">
        <v>90</v>
      </c>
      <c r="C764" s="16" t="s">
        <v>91</v>
      </c>
      <c r="D764" s="16">
        <v>3</v>
      </c>
      <c r="E764" s="16">
        <v>1</v>
      </c>
      <c r="F764" s="16" t="s">
        <v>49</v>
      </c>
      <c r="G764" s="16">
        <v>4</v>
      </c>
    </row>
    <row r="765" spans="1:7" ht="16.5" hidden="1" customHeight="1">
      <c r="A765" s="16">
        <v>1202150069</v>
      </c>
      <c r="B765" s="16" t="s">
        <v>92</v>
      </c>
      <c r="C765" s="16" t="s">
        <v>93</v>
      </c>
      <c r="D765" s="16">
        <v>3</v>
      </c>
      <c r="E765" s="16">
        <v>2</v>
      </c>
      <c r="F765" s="16" t="s">
        <v>49</v>
      </c>
      <c r="G765" s="16">
        <v>4</v>
      </c>
    </row>
    <row r="766" spans="1:7" ht="16.5" hidden="1" customHeight="1">
      <c r="A766" s="16">
        <v>1202150069</v>
      </c>
      <c r="B766" s="16" t="s">
        <v>94</v>
      </c>
      <c r="C766" s="16" t="s">
        <v>95</v>
      </c>
      <c r="D766" s="16">
        <v>3</v>
      </c>
      <c r="E766" s="16">
        <v>2</v>
      </c>
      <c r="F766" s="16" t="s">
        <v>49</v>
      </c>
      <c r="G766" s="16">
        <v>4</v>
      </c>
    </row>
    <row r="767" spans="1:7" ht="16.5" hidden="1" customHeight="1">
      <c r="A767" s="16">
        <v>1202150069</v>
      </c>
      <c r="B767" s="16" t="s">
        <v>96</v>
      </c>
      <c r="C767" s="16" t="s">
        <v>97</v>
      </c>
      <c r="D767" s="16">
        <v>4</v>
      </c>
      <c r="E767" s="16">
        <v>2</v>
      </c>
      <c r="F767" s="16" t="s">
        <v>52</v>
      </c>
      <c r="G767" s="16">
        <v>3</v>
      </c>
    </row>
    <row r="768" spans="1:7" ht="16.5" hidden="1" customHeight="1">
      <c r="A768" s="16">
        <v>1202150069</v>
      </c>
      <c r="B768" s="16" t="s">
        <v>98</v>
      </c>
      <c r="C768" s="16" t="s">
        <v>99</v>
      </c>
      <c r="D768" s="16">
        <v>4</v>
      </c>
      <c r="E768" s="16">
        <v>2</v>
      </c>
      <c r="F768" s="16" t="s">
        <v>49</v>
      </c>
      <c r="G768" s="16">
        <v>4</v>
      </c>
    </row>
    <row r="769" spans="1:7" ht="16.5" hidden="1" customHeight="1">
      <c r="A769" s="16">
        <v>1202150069</v>
      </c>
      <c r="B769" s="16" t="s">
        <v>100</v>
      </c>
      <c r="C769" s="16" t="s">
        <v>101</v>
      </c>
      <c r="D769" s="16">
        <v>3</v>
      </c>
      <c r="E769" s="16">
        <v>2</v>
      </c>
      <c r="F769" s="16" t="s">
        <v>42</v>
      </c>
      <c r="G769" s="16">
        <v>3.5</v>
      </c>
    </row>
    <row r="770" spans="1:7" ht="16.5" hidden="1" customHeight="1">
      <c r="A770" s="16">
        <v>1202150069</v>
      </c>
      <c r="B770" s="16" t="s">
        <v>102</v>
      </c>
      <c r="C770" s="16" t="s">
        <v>103</v>
      </c>
      <c r="D770" s="16">
        <v>3</v>
      </c>
      <c r="E770" s="16">
        <v>2</v>
      </c>
      <c r="F770" s="16" t="s">
        <v>49</v>
      </c>
      <c r="G770" s="16">
        <v>4</v>
      </c>
    </row>
    <row r="771" spans="1:7" ht="16.5" hidden="1" customHeight="1">
      <c r="A771" s="16">
        <v>1202150069</v>
      </c>
      <c r="B771" s="16" t="s">
        <v>105</v>
      </c>
      <c r="C771" s="16" t="s">
        <v>106</v>
      </c>
      <c r="D771" s="16">
        <v>3</v>
      </c>
      <c r="E771" s="16">
        <v>1</v>
      </c>
      <c r="F771" s="16" t="s">
        <v>42</v>
      </c>
      <c r="G771" s="16">
        <v>3.5</v>
      </c>
    </row>
    <row r="772" spans="1:7" ht="16.5" hidden="1" customHeight="1">
      <c r="A772" s="16">
        <v>1202150069</v>
      </c>
      <c r="B772" s="16" t="s">
        <v>105</v>
      </c>
      <c r="C772" s="16" t="s">
        <v>106</v>
      </c>
      <c r="D772" s="16">
        <v>3</v>
      </c>
      <c r="E772" s="16">
        <v>1</v>
      </c>
    </row>
    <row r="773" spans="1:7" ht="16.5" hidden="1" customHeight="1">
      <c r="A773" s="16">
        <v>1202150069</v>
      </c>
      <c r="B773" s="16" t="s">
        <v>107</v>
      </c>
      <c r="C773" s="16" t="s">
        <v>108</v>
      </c>
      <c r="D773" s="16">
        <v>4</v>
      </c>
      <c r="E773" s="16">
        <v>1</v>
      </c>
      <c r="F773" s="16" t="s">
        <v>52</v>
      </c>
      <c r="G773" s="16">
        <v>3</v>
      </c>
    </row>
    <row r="774" spans="1:7" ht="16.5" hidden="1" customHeight="1">
      <c r="A774" s="16">
        <v>1202150069</v>
      </c>
      <c r="B774" s="16" t="s">
        <v>109</v>
      </c>
      <c r="C774" s="16" t="s">
        <v>110</v>
      </c>
      <c r="D774" s="16">
        <v>3</v>
      </c>
      <c r="E774" s="16">
        <v>1</v>
      </c>
      <c r="F774" s="16" t="s">
        <v>42</v>
      </c>
      <c r="G774" s="16">
        <v>3.5</v>
      </c>
    </row>
    <row r="775" spans="1:7" ht="16.5" hidden="1" customHeight="1">
      <c r="A775" s="16">
        <v>1202150069</v>
      </c>
      <c r="B775" s="16" t="s">
        <v>109</v>
      </c>
      <c r="C775" s="16" t="s">
        <v>110</v>
      </c>
      <c r="D775" s="16">
        <v>3</v>
      </c>
      <c r="E775" s="16">
        <v>1</v>
      </c>
    </row>
    <row r="776" spans="1:7" ht="16.5" hidden="1" customHeight="1">
      <c r="A776" s="16">
        <v>1202150069</v>
      </c>
      <c r="B776" s="16" t="s">
        <v>111</v>
      </c>
      <c r="C776" s="16" t="s">
        <v>112</v>
      </c>
      <c r="D776" s="16">
        <v>3</v>
      </c>
      <c r="E776" s="16">
        <v>1</v>
      </c>
      <c r="F776" s="16" t="s">
        <v>42</v>
      </c>
      <c r="G776" s="16">
        <v>3.5</v>
      </c>
    </row>
    <row r="777" spans="1:7" ht="16.5" hidden="1" customHeight="1">
      <c r="A777" s="16">
        <v>1202150069</v>
      </c>
      <c r="B777" s="16" t="s">
        <v>111</v>
      </c>
      <c r="C777" s="16" t="s">
        <v>112</v>
      </c>
      <c r="D777" s="16">
        <v>3</v>
      </c>
      <c r="E777" s="16">
        <v>1</v>
      </c>
    </row>
    <row r="778" spans="1:7" ht="16.5" hidden="1" customHeight="1">
      <c r="A778" s="16">
        <v>1202150069</v>
      </c>
      <c r="B778" s="16" t="s">
        <v>157</v>
      </c>
      <c r="C778" s="16" t="s">
        <v>158</v>
      </c>
      <c r="D778" s="16">
        <v>3</v>
      </c>
      <c r="E778" s="16">
        <v>1</v>
      </c>
      <c r="F778" s="16" t="s">
        <v>42</v>
      </c>
      <c r="G778" s="16">
        <v>3.5</v>
      </c>
    </row>
    <row r="779" spans="1:7" ht="16.5" hidden="1" customHeight="1">
      <c r="A779" s="16">
        <v>1202150069</v>
      </c>
      <c r="B779" s="16" t="s">
        <v>157</v>
      </c>
      <c r="C779" s="16" t="s">
        <v>158</v>
      </c>
      <c r="D779" s="16">
        <v>3</v>
      </c>
      <c r="E779" s="16">
        <v>1</v>
      </c>
    </row>
    <row r="780" spans="1:7" ht="16.5" hidden="1" customHeight="1">
      <c r="A780" s="16">
        <v>1202150069</v>
      </c>
      <c r="B780" s="16" t="s">
        <v>153</v>
      </c>
      <c r="C780" s="16" t="s">
        <v>154</v>
      </c>
      <c r="D780" s="16">
        <v>3</v>
      </c>
      <c r="E780" s="16">
        <v>1</v>
      </c>
    </row>
    <row r="781" spans="1:7" ht="16.5" hidden="1" customHeight="1">
      <c r="A781" s="16">
        <v>1202150069</v>
      </c>
      <c r="B781" s="16" t="s">
        <v>167</v>
      </c>
      <c r="C781" s="16" t="s">
        <v>168</v>
      </c>
      <c r="D781" s="16">
        <v>3</v>
      </c>
      <c r="E781" s="16">
        <v>1</v>
      </c>
      <c r="F781" s="16" t="s">
        <v>42</v>
      </c>
      <c r="G781" s="16">
        <v>3.5</v>
      </c>
    </row>
    <row r="782" spans="1:7" ht="16.5" hidden="1" customHeight="1">
      <c r="A782" s="16">
        <v>1202150069</v>
      </c>
      <c r="B782" s="16" t="s">
        <v>167</v>
      </c>
      <c r="C782" s="16" t="s">
        <v>168</v>
      </c>
      <c r="D782" s="16">
        <v>3</v>
      </c>
      <c r="E782" s="16">
        <v>1</v>
      </c>
    </row>
    <row r="783" spans="1:7" ht="16.5" hidden="1" customHeight="1">
      <c r="A783" s="16">
        <v>1202150069</v>
      </c>
      <c r="B783" s="16" t="s">
        <v>113</v>
      </c>
      <c r="C783" s="16" t="s">
        <v>114</v>
      </c>
      <c r="D783" s="16">
        <v>3</v>
      </c>
      <c r="E783" s="16">
        <v>2</v>
      </c>
      <c r="F783" s="16" t="s">
        <v>83</v>
      </c>
      <c r="G783" s="16">
        <v>0</v>
      </c>
    </row>
    <row r="784" spans="1:7" ht="16.5" hidden="1" customHeight="1">
      <c r="A784" s="16">
        <v>1202150069</v>
      </c>
      <c r="B784" s="16" t="s">
        <v>115</v>
      </c>
      <c r="C784" s="16" t="s">
        <v>116</v>
      </c>
      <c r="D784" s="16">
        <v>3</v>
      </c>
      <c r="E784" s="16">
        <v>2</v>
      </c>
      <c r="F784" s="16" t="s">
        <v>83</v>
      </c>
      <c r="G784" s="16">
        <v>0</v>
      </c>
    </row>
    <row r="785" spans="1:7" ht="16.5" customHeight="1">
      <c r="A785" s="16">
        <v>1202150069</v>
      </c>
      <c r="B785" s="16" t="s">
        <v>117</v>
      </c>
      <c r="C785" s="16" t="s">
        <v>118</v>
      </c>
      <c r="D785" s="16">
        <v>4</v>
      </c>
      <c r="E785" s="16">
        <v>2</v>
      </c>
      <c r="F785" s="16" t="s">
        <v>83</v>
      </c>
      <c r="G785" s="16">
        <v>0</v>
      </c>
    </row>
    <row r="786" spans="1:7" ht="16.5" hidden="1" customHeight="1">
      <c r="A786" s="16">
        <v>1202150069</v>
      </c>
      <c r="B786" s="16" t="s">
        <v>119</v>
      </c>
      <c r="C786" s="16" t="s">
        <v>120</v>
      </c>
      <c r="D786" s="16">
        <v>4</v>
      </c>
      <c r="E786" s="16">
        <v>2</v>
      </c>
      <c r="F786" s="16" t="s">
        <v>83</v>
      </c>
      <c r="G786" s="16">
        <v>0</v>
      </c>
    </row>
    <row r="787" spans="1:7" ht="16.5" hidden="1" customHeight="1">
      <c r="A787" s="16">
        <v>1202150069</v>
      </c>
      <c r="B787" s="16" t="s">
        <v>121</v>
      </c>
      <c r="C787" s="16" t="s">
        <v>122</v>
      </c>
      <c r="D787" s="16">
        <v>3</v>
      </c>
      <c r="E787" s="16">
        <v>2</v>
      </c>
      <c r="F787" s="16" t="s">
        <v>58</v>
      </c>
      <c r="G787" s="16">
        <v>1</v>
      </c>
    </row>
    <row r="788" spans="1:7" ht="16.5" hidden="1" customHeight="1">
      <c r="A788" s="16">
        <v>1202150069</v>
      </c>
      <c r="B788" s="16" t="s">
        <v>169</v>
      </c>
      <c r="C788" s="16" t="s">
        <v>170</v>
      </c>
      <c r="D788" s="16">
        <v>3</v>
      </c>
      <c r="E788" s="16">
        <v>2</v>
      </c>
      <c r="F788" s="16" t="s">
        <v>42</v>
      </c>
      <c r="G788" s="16">
        <v>3.5</v>
      </c>
    </row>
    <row r="789" spans="1:7" ht="16.5" hidden="1" customHeight="1">
      <c r="A789" s="16">
        <v>1202150069</v>
      </c>
      <c r="B789" s="16" t="s">
        <v>147</v>
      </c>
      <c r="C789" s="16" t="s">
        <v>148</v>
      </c>
      <c r="D789" s="16">
        <v>2</v>
      </c>
      <c r="E789" s="16">
        <v>2</v>
      </c>
      <c r="F789" s="16" t="s">
        <v>83</v>
      </c>
      <c r="G789" s="16">
        <v>0</v>
      </c>
    </row>
    <row r="790" spans="1:7" ht="16.5" hidden="1" customHeight="1">
      <c r="A790" s="16">
        <v>1202150069</v>
      </c>
      <c r="B790" s="16" t="s">
        <v>125</v>
      </c>
      <c r="C790" s="16" t="s">
        <v>126</v>
      </c>
      <c r="D790" s="16">
        <v>3</v>
      </c>
      <c r="E790" s="16">
        <v>1</v>
      </c>
      <c r="F790" s="16" t="s">
        <v>55</v>
      </c>
      <c r="G790" s="16">
        <v>2.5</v>
      </c>
    </row>
    <row r="791" spans="1:7" ht="16.5" hidden="1" customHeight="1">
      <c r="A791" s="16">
        <v>1202150069</v>
      </c>
      <c r="B791" s="16" t="s">
        <v>127</v>
      </c>
      <c r="C791" s="16" t="s">
        <v>128</v>
      </c>
      <c r="D791" s="16">
        <v>3</v>
      </c>
      <c r="E791" s="16">
        <v>1</v>
      </c>
      <c r="F791" s="16" t="s">
        <v>49</v>
      </c>
      <c r="G791" s="16">
        <v>4</v>
      </c>
    </row>
    <row r="792" spans="1:7" ht="16.5" hidden="1" customHeight="1">
      <c r="A792" s="16">
        <v>1202150069</v>
      </c>
      <c r="B792" s="16" t="s">
        <v>129</v>
      </c>
      <c r="C792" s="16" t="s">
        <v>130</v>
      </c>
      <c r="D792" s="16">
        <v>2</v>
      </c>
      <c r="E792" s="16">
        <v>1</v>
      </c>
      <c r="F792" s="16" t="s">
        <v>49</v>
      </c>
      <c r="G792" s="16">
        <v>4</v>
      </c>
    </row>
    <row r="793" spans="1:7" ht="16.5" hidden="1" customHeight="1">
      <c r="A793" s="16">
        <v>1202150069</v>
      </c>
      <c r="B793" s="16" t="s">
        <v>131</v>
      </c>
      <c r="C793" s="16" t="s">
        <v>132</v>
      </c>
      <c r="D793" s="16">
        <v>3</v>
      </c>
      <c r="E793" s="16">
        <v>1</v>
      </c>
      <c r="F793" s="16" t="s">
        <v>42</v>
      </c>
      <c r="G793" s="16">
        <v>3.5</v>
      </c>
    </row>
    <row r="794" spans="1:7" ht="16.5" hidden="1" customHeight="1">
      <c r="A794" s="16">
        <v>1202150069</v>
      </c>
      <c r="B794" s="16" t="s">
        <v>133</v>
      </c>
      <c r="C794" s="16" t="s">
        <v>134</v>
      </c>
      <c r="D794" s="16">
        <v>3</v>
      </c>
      <c r="E794" s="16">
        <v>1</v>
      </c>
      <c r="F794" s="16" t="s">
        <v>49</v>
      </c>
      <c r="G794" s="16">
        <v>4</v>
      </c>
    </row>
    <row r="795" spans="1:7" ht="16.5" hidden="1" customHeight="1">
      <c r="A795" s="16">
        <v>1202150069</v>
      </c>
      <c r="B795" s="16" t="s">
        <v>171</v>
      </c>
      <c r="C795" s="16" t="s">
        <v>172</v>
      </c>
      <c r="D795" s="16">
        <v>3</v>
      </c>
      <c r="E795" s="16">
        <v>1</v>
      </c>
      <c r="F795" s="16" t="s">
        <v>42</v>
      </c>
      <c r="G795" s="16">
        <v>3.5</v>
      </c>
    </row>
    <row r="796" spans="1:7" ht="16.5" hidden="1" customHeight="1">
      <c r="A796" s="16">
        <v>1202150069</v>
      </c>
      <c r="B796" s="16" t="s">
        <v>139</v>
      </c>
      <c r="C796" s="16" t="s">
        <v>140</v>
      </c>
      <c r="D796" s="16">
        <v>3</v>
      </c>
      <c r="E796" s="16">
        <v>2</v>
      </c>
      <c r="F796" s="16" t="s">
        <v>49</v>
      </c>
      <c r="G796" s="16">
        <v>4</v>
      </c>
    </row>
    <row r="797" spans="1:7" ht="16.5" hidden="1" customHeight="1">
      <c r="A797" s="16">
        <v>1202150069</v>
      </c>
      <c r="B797" s="16" t="s">
        <v>113</v>
      </c>
      <c r="C797" s="16" t="s">
        <v>114</v>
      </c>
      <c r="D797" s="16">
        <v>3</v>
      </c>
      <c r="E797" s="16">
        <v>2</v>
      </c>
      <c r="F797" s="16" t="s">
        <v>49</v>
      </c>
      <c r="G797" s="16">
        <v>4</v>
      </c>
    </row>
    <row r="798" spans="1:7" ht="16.5" hidden="1" customHeight="1">
      <c r="A798" s="16">
        <v>1202150069</v>
      </c>
      <c r="B798" s="16" t="s">
        <v>115</v>
      </c>
      <c r="C798" s="16" t="s">
        <v>116</v>
      </c>
      <c r="D798" s="16">
        <v>3</v>
      </c>
      <c r="E798" s="16">
        <v>2</v>
      </c>
      <c r="F798" s="16" t="s">
        <v>42</v>
      </c>
      <c r="G798" s="16">
        <v>3.5</v>
      </c>
    </row>
    <row r="799" spans="1:7" ht="16.5" customHeight="1">
      <c r="A799" s="16">
        <v>1202150069</v>
      </c>
      <c r="B799" s="16" t="s">
        <v>117</v>
      </c>
      <c r="C799" s="16" t="s">
        <v>118</v>
      </c>
      <c r="D799" s="16">
        <v>4</v>
      </c>
      <c r="E799" s="16">
        <v>2</v>
      </c>
      <c r="F799" s="16" t="s">
        <v>42</v>
      </c>
      <c r="G799" s="16">
        <v>3.5</v>
      </c>
    </row>
    <row r="800" spans="1:7" ht="16.5" hidden="1" customHeight="1">
      <c r="A800" s="16">
        <v>1202150069</v>
      </c>
      <c r="B800" s="16" t="s">
        <v>119</v>
      </c>
      <c r="C800" s="16" t="s">
        <v>120</v>
      </c>
      <c r="D800" s="16">
        <v>4</v>
      </c>
      <c r="E800" s="16">
        <v>2</v>
      </c>
      <c r="F800" s="16" t="s">
        <v>49</v>
      </c>
      <c r="G800" s="16">
        <v>4</v>
      </c>
    </row>
    <row r="801" spans="1:7" ht="16.5" hidden="1" customHeight="1">
      <c r="A801" s="16">
        <v>1202150069</v>
      </c>
      <c r="B801" s="16" t="s">
        <v>145</v>
      </c>
      <c r="C801" s="16" t="s">
        <v>146</v>
      </c>
      <c r="D801" s="16">
        <v>2</v>
      </c>
      <c r="E801" s="16">
        <v>2</v>
      </c>
      <c r="F801" s="16" t="s">
        <v>49</v>
      </c>
      <c r="G801" s="16">
        <v>4</v>
      </c>
    </row>
    <row r="802" spans="1:7" ht="16.5" hidden="1" customHeight="1">
      <c r="A802" s="16">
        <v>1202150069</v>
      </c>
      <c r="B802" s="16" t="s">
        <v>147</v>
      </c>
      <c r="C802" s="16" t="s">
        <v>148</v>
      </c>
      <c r="D802" s="16">
        <v>2</v>
      </c>
      <c r="E802" s="16">
        <v>2</v>
      </c>
      <c r="F802" s="16" t="s">
        <v>49</v>
      </c>
      <c r="G802" s="16">
        <v>4</v>
      </c>
    </row>
    <row r="803" spans="1:7" ht="16.5" hidden="1" customHeight="1">
      <c r="A803" s="16">
        <v>1202150069</v>
      </c>
      <c r="B803" s="16" t="s">
        <v>141</v>
      </c>
      <c r="C803" s="16" t="s">
        <v>142</v>
      </c>
      <c r="D803" s="16">
        <v>3</v>
      </c>
      <c r="E803" s="16">
        <v>1</v>
      </c>
      <c r="F803" s="16" t="s">
        <v>49</v>
      </c>
      <c r="G803" s="16">
        <v>4</v>
      </c>
    </row>
    <row r="804" spans="1:7" ht="16.5" hidden="1" customHeight="1">
      <c r="A804" s="16">
        <v>1202150069</v>
      </c>
      <c r="B804" s="16" t="s">
        <v>143</v>
      </c>
      <c r="C804" s="16" t="s">
        <v>144</v>
      </c>
      <c r="D804" s="16">
        <v>4</v>
      </c>
      <c r="E804" s="16">
        <v>1</v>
      </c>
    </row>
    <row r="805" spans="1:7" ht="16.5" hidden="1" customHeight="1">
      <c r="A805" s="16">
        <v>1202150070</v>
      </c>
      <c r="B805" s="16" t="s">
        <v>40</v>
      </c>
      <c r="C805" s="16" t="s">
        <v>41</v>
      </c>
      <c r="D805" s="16">
        <v>2</v>
      </c>
      <c r="E805" s="16">
        <v>1</v>
      </c>
      <c r="F805" s="16" t="s">
        <v>49</v>
      </c>
      <c r="G805" s="16">
        <v>4</v>
      </c>
    </row>
    <row r="806" spans="1:7" ht="16.5" hidden="1" customHeight="1">
      <c r="A806" s="16">
        <v>1202150070</v>
      </c>
      <c r="B806" s="16" t="s">
        <v>44</v>
      </c>
      <c r="C806" s="16" t="s">
        <v>45</v>
      </c>
      <c r="D806" s="16">
        <v>3</v>
      </c>
      <c r="E806" s="16">
        <v>1</v>
      </c>
      <c r="F806" s="16" t="s">
        <v>55</v>
      </c>
      <c r="G806" s="16">
        <v>2.5</v>
      </c>
    </row>
    <row r="807" spans="1:7" ht="16.5" hidden="1" customHeight="1">
      <c r="A807" s="16">
        <v>1202150070</v>
      </c>
      <c r="B807" s="16" t="s">
        <v>47</v>
      </c>
      <c r="C807" s="16" t="s">
        <v>48</v>
      </c>
      <c r="D807" s="16">
        <v>1</v>
      </c>
      <c r="E807" s="16">
        <v>1</v>
      </c>
      <c r="F807" s="16" t="s">
        <v>49</v>
      </c>
      <c r="G807" s="16">
        <v>4</v>
      </c>
    </row>
    <row r="808" spans="1:7" ht="16.5" hidden="1" customHeight="1">
      <c r="A808" s="16">
        <v>1202150070</v>
      </c>
      <c r="B808" s="16" t="s">
        <v>50</v>
      </c>
      <c r="C808" s="16" t="s">
        <v>51</v>
      </c>
      <c r="D808" s="16">
        <v>2</v>
      </c>
      <c r="E808" s="16">
        <v>1</v>
      </c>
      <c r="F808" s="16" t="s">
        <v>52</v>
      </c>
      <c r="G808" s="16">
        <v>3</v>
      </c>
    </row>
    <row r="809" spans="1:7" ht="16.5" hidden="1" customHeight="1">
      <c r="A809" s="16">
        <v>1202150070</v>
      </c>
      <c r="B809" s="16" t="s">
        <v>53</v>
      </c>
      <c r="C809" s="16" t="s">
        <v>54</v>
      </c>
      <c r="D809" s="16">
        <v>3</v>
      </c>
      <c r="E809" s="16">
        <v>1</v>
      </c>
      <c r="F809" s="16" t="s">
        <v>46</v>
      </c>
      <c r="G809" s="16">
        <v>2</v>
      </c>
    </row>
    <row r="810" spans="1:7" ht="16.5" hidden="1" customHeight="1">
      <c r="A810" s="16">
        <v>1202150070</v>
      </c>
      <c r="B810" s="16" t="s">
        <v>56</v>
      </c>
      <c r="C810" s="16" t="s">
        <v>57</v>
      </c>
      <c r="D810" s="16">
        <v>4</v>
      </c>
      <c r="E810" s="16">
        <v>1</v>
      </c>
      <c r="F810" s="16" t="s">
        <v>58</v>
      </c>
      <c r="G810" s="16">
        <v>1</v>
      </c>
    </row>
    <row r="811" spans="1:7" ht="16.5" hidden="1" customHeight="1">
      <c r="A811" s="16">
        <v>1202150070</v>
      </c>
      <c r="B811" s="16" t="s">
        <v>59</v>
      </c>
      <c r="C811" s="16" t="s">
        <v>60</v>
      </c>
      <c r="D811" s="16">
        <v>3</v>
      </c>
      <c r="E811" s="16">
        <v>1</v>
      </c>
      <c r="F811" s="16" t="s">
        <v>83</v>
      </c>
      <c r="G811" s="16">
        <v>0</v>
      </c>
    </row>
    <row r="812" spans="1:7" ht="16.5" hidden="1" customHeight="1">
      <c r="A812" s="16">
        <v>1202150070</v>
      </c>
      <c r="B812" s="16" t="s">
        <v>61</v>
      </c>
      <c r="C812" s="16" t="s">
        <v>62</v>
      </c>
      <c r="D812" s="16">
        <v>2</v>
      </c>
      <c r="E812" s="16">
        <v>2</v>
      </c>
      <c r="F812" s="16" t="s">
        <v>52</v>
      </c>
      <c r="G812" s="16">
        <v>3</v>
      </c>
    </row>
    <row r="813" spans="1:7" ht="16.5" hidden="1" customHeight="1">
      <c r="A813" s="16">
        <v>1202150070</v>
      </c>
      <c r="B813" s="16" t="s">
        <v>63</v>
      </c>
      <c r="C813" s="16" t="s">
        <v>64</v>
      </c>
      <c r="D813" s="16">
        <v>3</v>
      </c>
      <c r="E813" s="16">
        <v>2</v>
      </c>
      <c r="F813" s="16" t="s">
        <v>55</v>
      </c>
      <c r="G813" s="16">
        <v>2.5</v>
      </c>
    </row>
    <row r="814" spans="1:7" ht="16.5" hidden="1" customHeight="1">
      <c r="A814" s="16">
        <v>1202150070</v>
      </c>
      <c r="B814" s="16" t="s">
        <v>65</v>
      </c>
      <c r="C814" s="16" t="s">
        <v>66</v>
      </c>
      <c r="D814" s="16">
        <v>1</v>
      </c>
      <c r="E814" s="16">
        <v>2</v>
      </c>
      <c r="F814" s="16" t="s">
        <v>49</v>
      </c>
      <c r="G814" s="16">
        <v>4</v>
      </c>
    </row>
    <row r="815" spans="1:7" ht="16.5" hidden="1" customHeight="1">
      <c r="A815" s="16">
        <v>1202150070</v>
      </c>
      <c r="B815" s="16" t="s">
        <v>67</v>
      </c>
      <c r="C815" s="16" t="s">
        <v>68</v>
      </c>
      <c r="D815" s="16">
        <v>2</v>
      </c>
      <c r="E815" s="16">
        <v>2</v>
      </c>
      <c r="F815" s="16" t="s">
        <v>49</v>
      </c>
      <c r="G815" s="16">
        <v>4</v>
      </c>
    </row>
    <row r="816" spans="1:7" ht="16.5" hidden="1" customHeight="1">
      <c r="A816" s="16">
        <v>1202150070</v>
      </c>
      <c r="B816" s="16" t="s">
        <v>69</v>
      </c>
      <c r="C816" s="16" t="s">
        <v>70</v>
      </c>
      <c r="D816" s="16">
        <v>2</v>
      </c>
      <c r="E816" s="16">
        <v>2</v>
      </c>
      <c r="F816" s="16" t="s">
        <v>52</v>
      </c>
      <c r="G816" s="16">
        <v>3</v>
      </c>
    </row>
    <row r="817" spans="1:7" ht="16.5" hidden="1" customHeight="1">
      <c r="A817" s="16">
        <v>1202150070</v>
      </c>
      <c r="B817" s="16" t="s">
        <v>71</v>
      </c>
      <c r="C817" s="16" t="s">
        <v>72</v>
      </c>
      <c r="D817" s="16">
        <v>3</v>
      </c>
      <c r="E817" s="16">
        <v>2</v>
      </c>
      <c r="F817" s="16" t="s">
        <v>46</v>
      </c>
      <c r="G817" s="16">
        <v>2</v>
      </c>
    </row>
    <row r="818" spans="1:7" ht="16.5" hidden="1" customHeight="1">
      <c r="A818" s="16">
        <v>1202150070</v>
      </c>
      <c r="B818" s="16" t="s">
        <v>73</v>
      </c>
      <c r="C818" s="16" t="s">
        <v>74</v>
      </c>
      <c r="D818" s="16">
        <v>1</v>
      </c>
      <c r="E818" s="16">
        <v>2</v>
      </c>
      <c r="F818" s="16" t="s">
        <v>42</v>
      </c>
      <c r="G818" s="16">
        <v>3.5</v>
      </c>
    </row>
    <row r="819" spans="1:7" ht="16.5" hidden="1" customHeight="1">
      <c r="A819" s="16">
        <v>1202150070</v>
      </c>
      <c r="B819" s="16" t="s">
        <v>75</v>
      </c>
      <c r="C819" s="16" t="s">
        <v>76</v>
      </c>
      <c r="D819" s="16">
        <v>4</v>
      </c>
      <c r="E819" s="16">
        <v>2</v>
      </c>
      <c r="F819" s="16" t="s">
        <v>83</v>
      </c>
      <c r="G819" s="16">
        <v>0</v>
      </c>
    </row>
    <row r="820" spans="1:7" ht="16.5" hidden="1" customHeight="1">
      <c r="A820" s="16">
        <v>1202150070</v>
      </c>
      <c r="B820" s="16" t="s">
        <v>77</v>
      </c>
      <c r="C820" s="16" t="s">
        <v>78</v>
      </c>
      <c r="D820" s="16">
        <v>2</v>
      </c>
      <c r="E820" s="16">
        <v>1</v>
      </c>
      <c r="F820" s="16" t="s">
        <v>42</v>
      </c>
      <c r="G820" s="16">
        <v>3.5</v>
      </c>
    </row>
    <row r="821" spans="1:7" ht="16.5" hidden="1" customHeight="1">
      <c r="A821" s="16">
        <v>1202150070</v>
      </c>
      <c r="B821" s="16" t="s">
        <v>79</v>
      </c>
      <c r="C821" s="16" t="s">
        <v>80</v>
      </c>
      <c r="D821" s="16">
        <v>3</v>
      </c>
      <c r="E821" s="16">
        <v>1</v>
      </c>
      <c r="F821" s="16" t="s">
        <v>55</v>
      </c>
      <c r="G821" s="16">
        <v>2.5</v>
      </c>
    </row>
    <row r="822" spans="1:7" ht="16.5" hidden="1" customHeight="1">
      <c r="A822" s="16">
        <v>1202150070</v>
      </c>
      <c r="B822" s="16" t="s">
        <v>81</v>
      </c>
      <c r="C822" s="16" t="s">
        <v>82</v>
      </c>
      <c r="D822" s="16">
        <v>3</v>
      </c>
      <c r="E822" s="16">
        <v>1</v>
      </c>
      <c r="F822" s="16" t="s">
        <v>46</v>
      </c>
      <c r="G822" s="16">
        <v>2</v>
      </c>
    </row>
    <row r="823" spans="1:7" ht="16.5" hidden="1" customHeight="1">
      <c r="A823" s="16">
        <v>1202150070</v>
      </c>
      <c r="B823" s="16" t="s">
        <v>86</v>
      </c>
      <c r="C823" s="16" t="s">
        <v>87</v>
      </c>
      <c r="D823" s="16">
        <v>4</v>
      </c>
      <c r="E823" s="16">
        <v>1</v>
      </c>
      <c r="F823" s="16" t="s">
        <v>42</v>
      </c>
      <c r="G823" s="16">
        <v>3.5</v>
      </c>
    </row>
    <row r="824" spans="1:7" ht="16.5" hidden="1" customHeight="1">
      <c r="A824" s="16">
        <v>1202150070</v>
      </c>
      <c r="B824" s="16" t="s">
        <v>88</v>
      </c>
      <c r="C824" s="16" t="s">
        <v>89</v>
      </c>
      <c r="D824" s="16">
        <v>4</v>
      </c>
      <c r="E824" s="16">
        <v>1</v>
      </c>
      <c r="F824" s="16" t="s">
        <v>42</v>
      </c>
      <c r="G824" s="16">
        <v>3.5</v>
      </c>
    </row>
    <row r="825" spans="1:7" ht="16.5" hidden="1" customHeight="1">
      <c r="A825" s="16">
        <v>1202150070</v>
      </c>
      <c r="B825" s="16" t="s">
        <v>149</v>
      </c>
      <c r="C825" s="16" t="s">
        <v>150</v>
      </c>
      <c r="D825" s="16">
        <v>3</v>
      </c>
      <c r="E825" s="16">
        <v>1</v>
      </c>
      <c r="F825" s="16" t="s">
        <v>46</v>
      </c>
      <c r="G825" s="16">
        <v>2</v>
      </c>
    </row>
    <row r="826" spans="1:7" ht="16.5" hidden="1" customHeight="1">
      <c r="A826" s="16">
        <v>1202150070</v>
      </c>
      <c r="B826" s="16" t="s">
        <v>92</v>
      </c>
      <c r="C826" s="16" t="s">
        <v>93</v>
      </c>
      <c r="D826" s="16">
        <v>3</v>
      </c>
      <c r="E826" s="16">
        <v>2</v>
      </c>
      <c r="F826" s="16" t="s">
        <v>52</v>
      </c>
      <c r="G826" s="16">
        <v>3</v>
      </c>
    </row>
    <row r="827" spans="1:7" ht="16.5" hidden="1" customHeight="1">
      <c r="A827" s="16">
        <v>1202150070</v>
      </c>
      <c r="B827" s="16" t="s">
        <v>96</v>
      </c>
      <c r="C827" s="16" t="s">
        <v>97</v>
      </c>
      <c r="D827" s="16">
        <v>4</v>
      </c>
      <c r="E827" s="16">
        <v>2</v>
      </c>
      <c r="F827" s="16" t="s">
        <v>46</v>
      </c>
      <c r="G827" s="16">
        <v>2</v>
      </c>
    </row>
    <row r="828" spans="1:7" ht="16.5" hidden="1" customHeight="1">
      <c r="A828" s="16">
        <v>1202150070</v>
      </c>
      <c r="B828" s="16" t="s">
        <v>98</v>
      </c>
      <c r="C828" s="16" t="s">
        <v>99</v>
      </c>
      <c r="D828" s="16">
        <v>4</v>
      </c>
      <c r="E828" s="16">
        <v>2</v>
      </c>
      <c r="F828" s="16" t="s">
        <v>46</v>
      </c>
      <c r="G828" s="16">
        <v>2</v>
      </c>
    </row>
    <row r="829" spans="1:7" ht="16.5" hidden="1" customHeight="1">
      <c r="A829" s="16">
        <v>1202150070</v>
      </c>
      <c r="B829" s="16" t="s">
        <v>98</v>
      </c>
      <c r="C829" s="16" t="s">
        <v>99</v>
      </c>
      <c r="D829" s="16">
        <v>4</v>
      </c>
      <c r="E829" s="16">
        <v>2</v>
      </c>
      <c r="F829" s="16" t="s">
        <v>46</v>
      </c>
      <c r="G829" s="16">
        <v>2</v>
      </c>
    </row>
    <row r="830" spans="1:7" ht="16.5" hidden="1" customHeight="1">
      <c r="A830" s="16">
        <v>1202150070</v>
      </c>
      <c r="B830" s="16" t="s">
        <v>151</v>
      </c>
      <c r="C830" s="16" t="s">
        <v>152</v>
      </c>
      <c r="D830" s="16">
        <v>3</v>
      </c>
      <c r="E830" s="16">
        <v>2</v>
      </c>
      <c r="F830" s="16" t="s">
        <v>58</v>
      </c>
      <c r="G830" s="16">
        <v>1</v>
      </c>
    </row>
    <row r="831" spans="1:7" ht="16.5" hidden="1" customHeight="1">
      <c r="A831" s="16">
        <v>1202150070</v>
      </c>
      <c r="B831" s="16" t="s">
        <v>100</v>
      </c>
      <c r="C831" s="16" t="s">
        <v>101</v>
      </c>
      <c r="D831" s="16">
        <v>3</v>
      </c>
      <c r="E831" s="16">
        <v>2</v>
      </c>
      <c r="F831" s="16" t="s">
        <v>55</v>
      </c>
      <c r="G831" s="16">
        <v>2.5</v>
      </c>
    </row>
    <row r="832" spans="1:7" ht="16.5" hidden="1" customHeight="1">
      <c r="A832" s="16">
        <v>1202150070</v>
      </c>
      <c r="B832" s="16" t="s">
        <v>102</v>
      </c>
      <c r="C832" s="16" t="s">
        <v>103</v>
      </c>
      <c r="D832" s="16">
        <v>3</v>
      </c>
      <c r="E832" s="16">
        <v>2</v>
      </c>
      <c r="F832" s="16" t="s">
        <v>52</v>
      </c>
      <c r="G832" s="16">
        <v>3</v>
      </c>
    </row>
    <row r="833" spans="1:7" ht="16.5" hidden="1" customHeight="1">
      <c r="A833" s="16">
        <v>1202150070</v>
      </c>
      <c r="B833" s="16" t="s">
        <v>105</v>
      </c>
      <c r="C833" s="16" t="s">
        <v>106</v>
      </c>
      <c r="D833" s="16">
        <v>3</v>
      </c>
      <c r="E833" s="16">
        <v>1</v>
      </c>
      <c r="F833" s="16" t="s">
        <v>46</v>
      </c>
      <c r="G833" s="16">
        <v>2</v>
      </c>
    </row>
    <row r="834" spans="1:7" ht="16.5" hidden="1" customHeight="1">
      <c r="A834" s="16">
        <v>1202150070</v>
      </c>
      <c r="B834" s="16" t="s">
        <v>105</v>
      </c>
      <c r="C834" s="16" t="s">
        <v>106</v>
      </c>
      <c r="D834" s="16">
        <v>3</v>
      </c>
      <c r="E834" s="16">
        <v>1</v>
      </c>
    </row>
    <row r="835" spans="1:7" ht="16.5" hidden="1" customHeight="1">
      <c r="A835" s="16">
        <v>1202150070</v>
      </c>
      <c r="B835" s="16" t="s">
        <v>107</v>
      </c>
      <c r="C835" s="16" t="s">
        <v>108</v>
      </c>
      <c r="D835" s="16">
        <v>4</v>
      </c>
      <c r="E835" s="16">
        <v>1</v>
      </c>
      <c r="F835" s="16" t="s">
        <v>55</v>
      </c>
      <c r="G835" s="16">
        <v>2.5</v>
      </c>
    </row>
    <row r="836" spans="1:7" ht="16.5" hidden="1" customHeight="1">
      <c r="A836" s="16">
        <v>1202150070</v>
      </c>
      <c r="B836" s="16" t="s">
        <v>107</v>
      </c>
      <c r="C836" s="16" t="s">
        <v>108</v>
      </c>
      <c r="D836" s="16">
        <v>4</v>
      </c>
      <c r="E836" s="16">
        <v>1</v>
      </c>
      <c r="F836" s="16" t="s">
        <v>55</v>
      </c>
      <c r="G836" s="16">
        <v>2.5</v>
      </c>
    </row>
    <row r="837" spans="1:7" ht="16.5" hidden="1" customHeight="1">
      <c r="A837" s="16">
        <v>1202150070</v>
      </c>
      <c r="B837" s="16" t="s">
        <v>109</v>
      </c>
      <c r="C837" s="16" t="s">
        <v>110</v>
      </c>
      <c r="D837" s="16">
        <v>3</v>
      </c>
      <c r="E837" s="16">
        <v>1</v>
      </c>
      <c r="F837" s="16" t="s">
        <v>46</v>
      </c>
      <c r="G837" s="16">
        <v>2</v>
      </c>
    </row>
    <row r="838" spans="1:7" ht="16.5" hidden="1" customHeight="1">
      <c r="A838" s="16">
        <v>1202150070</v>
      </c>
      <c r="B838" s="16" t="s">
        <v>109</v>
      </c>
      <c r="C838" s="16" t="s">
        <v>110</v>
      </c>
      <c r="D838" s="16">
        <v>3</v>
      </c>
      <c r="E838" s="16">
        <v>1</v>
      </c>
    </row>
    <row r="839" spans="1:7" ht="16.5" hidden="1" customHeight="1">
      <c r="A839" s="16">
        <v>1202150070</v>
      </c>
      <c r="B839" s="16" t="s">
        <v>111</v>
      </c>
      <c r="C839" s="16" t="s">
        <v>112</v>
      </c>
      <c r="D839" s="16">
        <v>3</v>
      </c>
      <c r="E839" s="16">
        <v>1</v>
      </c>
      <c r="F839" s="16" t="s">
        <v>52</v>
      </c>
      <c r="G839" s="16">
        <v>3</v>
      </c>
    </row>
    <row r="840" spans="1:7" ht="16.5" hidden="1" customHeight="1">
      <c r="A840" s="16">
        <v>1202150070</v>
      </c>
      <c r="B840" s="16" t="s">
        <v>111</v>
      </c>
      <c r="C840" s="16" t="s">
        <v>112</v>
      </c>
      <c r="D840" s="16">
        <v>3</v>
      </c>
      <c r="E840" s="16">
        <v>1</v>
      </c>
    </row>
    <row r="841" spans="1:7" ht="16.5" hidden="1" customHeight="1">
      <c r="A841" s="16">
        <v>1202150070</v>
      </c>
      <c r="B841" s="16" t="s">
        <v>135</v>
      </c>
      <c r="C841" s="16" t="s">
        <v>136</v>
      </c>
      <c r="D841" s="16">
        <v>3</v>
      </c>
      <c r="E841" s="16">
        <v>1</v>
      </c>
      <c r="F841" s="16" t="s">
        <v>49</v>
      </c>
      <c r="G841" s="16">
        <v>4</v>
      </c>
    </row>
    <row r="842" spans="1:7" ht="16.5" hidden="1" customHeight="1">
      <c r="A842" s="16">
        <v>1202150070</v>
      </c>
      <c r="B842" s="16" t="s">
        <v>90</v>
      </c>
      <c r="C842" s="16" t="s">
        <v>91</v>
      </c>
      <c r="D842" s="16">
        <v>3</v>
      </c>
      <c r="E842" s="16">
        <v>1</v>
      </c>
      <c r="F842" s="16" t="s">
        <v>46</v>
      </c>
      <c r="G842" s="16">
        <v>2</v>
      </c>
    </row>
    <row r="843" spans="1:7" ht="16.5" hidden="1" customHeight="1">
      <c r="A843" s="16">
        <v>1202150070</v>
      </c>
      <c r="B843" s="16" t="s">
        <v>90</v>
      </c>
      <c r="C843" s="16" t="s">
        <v>91</v>
      </c>
      <c r="D843" s="16">
        <v>3</v>
      </c>
      <c r="E843" s="16">
        <v>1</v>
      </c>
    </row>
    <row r="844" spans="1:7" ht="16.5" hidden="1" customHeight="1">
      <c r="A844" s="16">
        <v>1202150070</v>
      </c>
      <c r="B844" s="16" t="s">
        <v>113</v>
      </c>
      <c r="C844" s="16" t="s">
        <v>114</v>
      </c>
      <c r="D844" s="16">
        <v>3</v>
      </c>
      <c r="E844" s="16">
        <v>2</v>
      </c>
      <c r="F844" s="16" t="s">
        <v>46</v>
      </c>
      <c r="G844" s="16">
        <v>2</v>
      </c>
    </row>
    <row r="845" spans="1:7" ht="16.5" hidden="1" customHeight="1">
      <c r="A845" s="16">
        <v>1202150070</v>
      </c>
      <c r="B845" s="16" t="s">
        <v>115</v>
      </c>
      <c r="C845" s="16" t="s">
        <v>116</v>
      </c>
      <c r="D845" s="16">
        <v>3</v>
      </c>
      <c r="E845" s="16">
        <v>2</v>
      </c>
      <c r="F845" s="16" t="s">
        <v>46</v>
      </c>
      <c r="G845" s="16">
        <v>2</v>
      </c>
    </row>
    <row r="846" spans="1:7" ht="16.5" customHeight="1">
      <c r="A846" s="16">
        <v>1202150070</v>
      </c>
      <c r="B846" s="16" t="s">
        <v>117</v>
      </c>
      <c r="C846" s="16" t="s">
        <v>118</v>
      </c>
      <c r="D846" s="16">
        <v>4</v>
      </c>
      <c r="E846" s="16">
        <v>2</v>
      </c>
      <c r="F846" s="16" t="s">
        <v>42</v>
      </c>
      <c r="G846" s="16">
        <v>3.5</v>
      </c>
    </row>
    <row r="847" spans="1:7" ht="16.5" hidden="1" customHeight="1">
      <c r="A847" s="16">
        <v>1202150070</v>
      </c>
      <c r="B847" s="16" t="s">
        <v>119</v>
      </c>
      <c r="C847" s="16" t="s">
        <v>120</v>
      </c>
      <c r="D847" s="16">
        <v>4</v>
      </c>
      <c r="E847" s="16">
        <v>2</v>
      </c>
      <c r="F847" s="16" t="s">
        <v>46</v>
      </c>
      <c r="G847" s="16">
        <v>2</v>
      </c>
    </row>
    <row r="848" spans="1:7" ht="16.5" hidden="1" customHeight="1">
      <c r="A848" s="16">
        <v>1202150070</v>
      </c>
      <c r="B848" s="16" t="s">
        <v>121</v>
      </c>
      <c r="C848" s="16" t="s">
        <v>122</v>
      </c>
      <c r="D848" s="16">
        <v>3</v>
      </c>
      <c r="E848" s="16">
        <v>2</v>
      </c>
      <c r="F848" s="16" t="s">
        <v>52</v>
      </c>
      <c r="G848" s="16">
        <v>3</v>
      </c>
    </row>
    <row r="849" spans="1:7" ht="16.5" hidden="1" customHeight="1">
      <c r="A849" s="16">
        <v>1202150070</v>
      </c>
      <c r="B849" s="16" t="s">
        <v>123</v>
      </c>
      <c r="C849" s="16" t="s">
        <v>124</v>
      </c>
      <c r="D849" s="16">
        <v>3</v>
      </c>
      <c r="E849" s="16">
        <v>2</v>
      </c>
      <c r="F849" s="16" t="s">
        <v>83</v>
      </c>
      <c r="G849" s="16">
        <v>0</v>
      </c>
    </row>
    <row r="850" spans="1:7" ht="16.5" hidden="1" customHeight="1">
      <c r="A850" s="16">
        <v>1202150070</v>
      </c>
      <c r="B850" s="16" t="s">
        <v>147</v>
      </c>
      <c r="C850" s="16" t="s">
        <v>148</v>
      </c>
      <c r="D850" s="16">
        <v>2</v>
      </c>
      <c r="E850" s="16">
        <v>2</v>
      </c>
      <c r="F850" s="16" t="s">
        <v>52</v>
      </c>
      <c r="G850" s="16">
        <v>3</v>
      </c>
    </row>
    <row r="851" spans="1:7" ht="16.5" hidden="1" customHeight="1">
      <c r="A851" s="16">
        <v>1202150070</v>
      </c>
      <c r="B851" s="16" t="s">
        <v>125</v>
      </c>
      <c r="C851" s="16" t="s">
        <v>126</v>
      </c>
      <c r="D851" s="16">
        <v>3</v>
      </c>
      <c r="E851" s="16">
        <v>1</v>
      </c>
      <c r="F851" s="16" t="s">
        <v>52</v>
      </c>
      <c r="G851" s="16">
        <v>3</v>
      </c>
    </row>
    <row r="852" spans="1:7" ht="16.5" hidden="1" customHeight="1">
      <c r="A852" s="16">
        <v>1202150070</v>
      </c>
      <c r="B852" s="16" t="s">
        <v>157</v>
      </c>
      <c r="C852" s="16" t="s">
        <v>158</v>
      </c>
      <c r="D852" s="16">
        <v>3</v>
      </c>
      <c r="E852" s="16">
        <v>1</v>
      </c>
      <c r="F852" s="16" t="s">
        <v>83</v>
      </c>
      <c r="G852" s="16">
        <v>0</v>
      </c>
    </row>
    <row r="853" spans="1:7" ht="16.5" hidden="1" customHeight="1">
      <c r="A853" s="16">
        <v>1202150070</v>
      </c>
      <c r="B853" s="16" t="s">
        <v>127</v>
      </c>
      <c r="C853" s="16" t="s">
        <v>128</v>
      </c>
      <c r="D853" s="16">
        <v>3</v>
      </c>
      <c r="E853" s="16">
        <v>1</v>
      </c>
      <c r="F853" s="16" t="s">
        <v>42</v>
      </c>
      <c r="G853" s="16">
        <v>3.5</v>
      </c>
    </row>
    <row r="854" spans="1:7" ht="16.5" hidden="1" customHeight="1">
      <c r="A854" s="16">
        <v>1202150070</v>
      </c>
      <c r="B854" s="16" t="s">
        <v>129</v>
      </c>
      <c r="C854" s="16" t="s">
        <v>130</v>
      </c>
      <c r="D854" s="16">
        <v>2</v>
      </c>
      <c r="E854" s="16">
        <v>1</v>
      </c>
      <c r="F854" s="16" t="s">
        <v>52</v>
      </c>
      <c r="G854" s="16">
        <v>3</v>
      </c>
    </row>
    <row r="855" spans="1:7" ht="16.5" hidden="1" customHeight="1">
      <c r="A855" s="16">
        <v>1202150070</v>
      </c>
      <c r="B855" s="16" t="s">
        <v>131</v>
      </c>
      <c r="C855" s="16" t="s">
        <v>132</v>
      </c>
      <c r="D855" s="16">
        <v>3</v>
      </c>
      <c r="E855" s="16">
        <v>1</v>
      </c>
      <c r="F855" s="16" t="s">
        <v>42</v>
      </c>
      <c r="G855" s="16">
        <v>3.5</v>
      </c>
    </row>
    <row r="856" spans="1:7" ht="16.5" hidden="1" customHeight="1">
      <c r="A856" s="16">
        <v>1202150070</v>
      </c>
      <c r="B856" s="16" t="s">
        <v>133</v>
      </c>
      <c r="C856" s="16" t="s">
        <v>134</v>
      </c>
      <c r="D856" s="16">
        <v>3</v>
      </c>
      <c r="E856" s="16">
        <v>1</v>
      </c>
      <c r="F856" s="16" t="s">
        <v>55</v>
      </c>
      <c r="G856" s="16">
        <v>2.5</v>
      </c>
    </row>
    <row r="857" spans="1:7" ht="16.5" hidden="1" customHeight="1">
      <c r="A857" s="16">
        <v>1202150070</v>
      </c>
      <c r="B857" s="16" t="s">
        <v>137</v>
      </c>
      <c r="C857" s="16" t="s">
        <v>138</v>
      </c>
      <c r="D857" s="16">
        <v>3</v>
      </c>
      <c r="E857" s="16">
        <v>1</v>
      </c>
      <c r="F857" s="16" t="s">
        <v>55</v>
      </c>
      <c r="G857" s="16">
        <v>2.5</v>
      </c>
    </row>
    <row r="858" spans="1:7" ht="16.5" hidden="1" customHeight="1">
      <c r="A858" s="16">
        <v>1202150070</v>
      </c>
      <c r="B858" s="16" t="s">
        <v>139</v>
      </c>
      <c r="C858" s="16" t="s">
        <v>140</v>
      </c>
      <c r="D858" s="16">
        <v>3</v>
      </c>
      <c r="E858" s="16">
        <v>2</v>
      </c>
      <c r="F858" s="16" t="s">
        <v>42</v>
      </c>
      <c r="G858" s="16">
        <v>3.5</v>
      </c>
    </row>
    <row r="859" spans="1:7" ht="16.5" hidden="1" customHeight="1">
      <c r="A859" s="16">
        <v>1202150070</v>
      </c>
      <c r="B859" s="16" t="s">
        <v>94</v>
      </c>
      <c r="C859" s="16" t="s">
        <v>95</v>
      </c>
      <c r="D859" s="16">
        <v>3</v>
      </c>
      <c r="E859" s="16">
        <v>2</v>
      </c>
      <c r="F859" s="16" t="s">
        <v>52</v>
      </c>
      <c r="G859" s="16">
        <v>3</v>
      </c>
    </row>
    <row r="860" spans="1:7" ht="16.5" hidden="1" customHeight="1">
      <c r="A860" s="16">
        <v>1202150070</v>
      </c>
      <c r="B860" s="16" t="s">
        <v>98</v>
      </c>
      <c r="C860" s="16" t="s">
        <v>99</v>
      </c>
      <c r="D860" s="16">
        <v>4</v>
      </c>
      <c r="E860" s="16">
        <v>2</v>
      </c>
      <c r="F860" s="16" t="s">
        <v>52</v>
      </c>
      <c r="G860" s="16">
        <v>3</v>
      </c>
    </row>
    <row r="861" spans="1:7" ht="16.5" hidden="1" customHeight="1">
      <c r="A861" s="16">
        <v>1202150070</v>
      </c>
      <c r="B861" s="16" t="s">
        <v>143</v>
      </c>
      <c r="C861" s="16" t="s">
        <v>144</v>
      </c>
      <c r="D861" s="16">
        <v>4</v>
      </c>
      <c r="E861" s="16">
        <v>2</v>
      </c>
      <c r="F861" s="16" t="s">
        <v>83</v>
      </c>
      <c r="G861" s="16">
        <v>0</v>
      </c>
    </row>
    <row r="862" spans="1:7" ht="16.5" hidden="1" customHeight="1">
      <c r="A862" s="16">
        <v>1202150070</v>
      </c>
      <c r="B862" s="16" t="s">
        <v>145</v>
      </c>
      <c r="C862" s="16" t="s">
        <v>146</v>
      </c>
      <c r="D862" s="16">
        <v>2</v>
      </c>
      <c r="E862" s="16">
        <v>2</v>
      </c>
      <c r="F862" s="16" t="s">
        <v>49</v>
      </c>
      <c r="G862" s="16">
        <v>4</v>
      </c>
    </row>
    <row r="863" spans="1:7" ht="16.5" hidden="1" customHeight="1">
      <c r="A863" s="16">
        <v>1202150070</v>
      </c>
      <c r="B863" s="16" t="s">
        <v>123</v>
      </c>
      <c r="C863" s="16" t="s">
        <v>124</v>
      </c>
      <c r="D863" s="16">
        <v>3</v>
      </c>
      <c r="E863" s="16">
        <v>2</v>
      </c>
      <c r="F863" s="16" t="s">
        <v>42</v>
      </c>
      <c r="G863" s="16">
        <v>3.5</v>
      </c>
    </row>
    <row r="864" spans="1:7" ht="16.5" hidden="1" customHeight="1">
      <c r="A864" s="16">
        <v>1202150070</v>
      </c>
      <c r="B864" s="16" t="s">
        <v>105</v>
      </c>
      <c r="C864" s="16" t="s">
        <v>106</v>
      </c>
      <c r="D864" s="16">
        <v>3</v>
      </c>
      <c r="E864" s="16">
        <v>1</v>
      </c>
      <c r="F864" s="16" t="s">
        <v>46</v>
      </c>
      <c r="G864" s="16">
        <v>2</v>
      </c>
    </row>
    <row r="865" spans="1:7" ht="16.5" hidden="1" customHeight="1">
      <c r="A865" s="16">
        <v>1202150070</v>
      </c>
      <c r="B865" s="16" t="s">
        <v>107</v>
      </c>
      <c r="C865" s="16" t="s">
        <v>108</v>
      </c>
      <c r="D865" s="16">
        <v>4</v>
      </c>
      <c r="E865" s="16">
        <v>1</v>
      </c>
      <c r="F865" s="16" t="s">
        <v>55</v>
      </c>
      <c r="G865" s="16">
        <v>2.5</v>
      </c>
    </row>
    <row r="866" spans="1:7" ht="16.5" hidden="1" customHeight="1">
      <c r="A866" s="16">
        <v>1202150070</v>
      </c>
      <c r="B866" s="16" t="s">
        <v>157</v>
      </c>
      <c r="C866" s="16" t="s">
        <v>158</v>
      </c>
      <c r="D866" s="16">
        <v>3</v>
      </c>
      <c r="E866" s="16">
        <v>1</v>
      </c>
      <c r="F866" s="16" t="s">
        <v>42</v>
      </c>
      <c r="G866" s="16">
        <v>3.5</v>
      </c>
    </row>
    <row r="867" spans="1:7" ht="16.5" hidden="1" customHeight="1">
      <c r="A867" s="16">
        <v>1202150070</v>
      </c>
      <c r="B867" s="16" t="s">
        <v>141</v>
      </c>
      <c r="C867" s="16" t="s">
        <v>142</v>
      </c>
      <c r="D867" s="16">
        <v>3</v>
      </c>
      <c r="E867" s="16">
        <v>1</v>
      </c>
      <c r="F867" s="16" t="s">
        <v>49</v>
      </c>
      <c r="G867" s="16">
        <v>4</v>
      </c>
    </row>
    <row r="868" spans="1:7" ht="16.5" hidden="1" customHeight="1">
      <c r="A868" s="16">
        <v>1202150070</v>
      </c>
      <c r="B868" s="16" t="s">
        <v>143</v>
      </c>
      <c r="C868" s="16" t="s">
        <v>144</v>
      </c>
      <c r="D868" s="16">
        <v>4</v>
      </c>
      <c r="E868" s="16">
        <v>1</v>
      </c>
    </row>
    <row r="869" spans="1:7" ht="16.5" hidden="1" customHeight="1">
      <c r="A869" s="16">
        <v>1202150070</v>
      </c>
      <c r="B869" s="16" t="s">
        <v>163</v>
      </c>
      <c r="C869" s="16" t="s">
        <v>164</v>
      </c>
      <c r="D869" s="16">
        <v>3</v>
      </c>
      <c r="E869" s="16">
        <v>1</v>
      </c>
      <c r="F869" s="16" t="s">
        <v>46</v>
      </c>
      <c r="G869" s="16">
        <v>2</v>
      </c>
    </row>
    <row r="870" spans="1:7" ht="16.5" hidden="1" customHeight="1">
      <c r="A870" s="16">
        <v>1202150073</v>
      </c>
      <c r="B870" s="16" t="s">
        <v>40</v>
      </c>
      <c r="C870" s="16" t="s">
        <v>41</v>
      </c>
      <c r="D870" s="16">
        <v>2</v>
      </c>
      <c r="E870" s="16">
        <v>1</v>
      </c>
      <c r="F870" s="16" t="s">
        <v>49</v>
      </c>
      <c r="G870" s="16">
        <v>4</v>
      </c>
    </row>
    <row r="871" spans="1:7" ht="16.5" hidden="1" customHeight="1">
      <c r="A871" s="16">
        <v>1202150073</v>
      </c>
      <c r="B871" s="16" t="s">
        <v>44</v>
      </c>
      <c r="C871" s="16" t="s">
        <v>45</v>
      </c>
      <c r="D871" s="16">
        <v>3</v>
      </c>
      <c r="E871" s="16">
        <v>1</v>
      </c>
      <c r="F871" s="16" t="s">
        <v>46</v>
      </c>
      <c r="G871" s="16">
        <v>2</v>
      </c>
    </row>
    <row r="872" spans="1:7" ht="16.5" hidden="1" customHeight="1">
      <c r="A872" s="16">
        <v>1202150073</v>
      </c>
      <c r="B872" s="16" t="s">
        <v>47</v>
      </c>
      <c r="C872" s="16" t="s">
        <v>48</v>
      </c>
      <c r="D872" s="16">
        <v>1</v>
      </c>
      <c r="E872" s="16">
        <v>1</v>
      </c>
      <c r="F872" s="16" t="s">
        <v>49</v>
      </c>
      <c r="G872" s="16">
        <v>4</v>
      </c>
    </row>
    <row r="873" spans="1:7" ht="16.5" hidden="1" customHeight="1">
      <c r="A873" s="16">
        <v>1202150073</v>
      </c>
      <c r="B873" s="16" t="s">
        <v>50</v>
      </c>
      <c r="C873" s="16" t="s">
        <v>51</v>
      </c>
      <c r="D873" s="16">
        <v>2</v>
      </c>
      <c r="E873" s="16">
        <v>1</v>
      </c>
      <c r="F873" s="16" t="s">
        <v>52</v>
      </c>
      <c r="G873" s="16">
        <v>3</v>
      </c>
    </row>
    <row r="874" spans="1:7" ht="16.5" hidden="1" customHeight="1">
      <c r="A874" s="16">
        <v>1202150073</v>
      </c>
      <c r="B874" s="16" t="s">
        <v>53</v>
      </c>
      <c r="C874" s="16" t="s">
        <v>54</v>
      </c>
      <c r="D874" s="16">
        <v>3</v>
      </c>
      <c r="E874" s="16">
        <v>1</v>
      </c>
      <c r="F874" s="16" t="s">
        <v>42</v>
      </c>
      <c r="G874" s="16">
        <v>3.5</v>
      </c>
    </row>
    <row r="875" spans="1:7" ht="16.5" hidden="1" customHeight="1">
      <c r="A875" s="16">
        <v>1202150073</v>
      </c>
      <c r="B875" s="16" t="s">
        <v>56</v>
      </c>
      <c r="C875" s="16" t="s">
        <v>57</v>
      </c>
      <c r="D875" s="16">
        <v>4</v>
      </c>
      <c r="E875" s="16">
        <v>1</v>
      </c>
      <c r="F875" s="16" t="s">
        <v>46</v>
      </c>
      <c r="G875" s="16">
        <v>2</v>
      </c>
    </row>
    <row r="876" spans="1:7" ht="16.5" hidden="1" customHeight="1">
      <c r="A876" s="16">
        <v>1202150073</v>
      </c>
      <c r="B876" s="16" t="s">
        <v>59</v>
      </c>
      <c r="C876" s="16" t="s">
        <v>60</v>
      </c>
      <c r="D876" s="16">
        <v>3</v>
      </c>
      <c r="E876" s="16">
        <v>1</v>
      </c>
      <c r="F876" s="16" t="s">
        <v>55</v>
      </c>
      <c r="G876" s="16">
        <v>2.5</v>
      </c>
    </row>
    <row r="877" spans="1:7" ht="16.5" hidden="1" customHeight="1">
      <c r="A877" s="16">
        <v>1202150073</v>
      </c>
      <c r="B877" s="16" t="s">
        <v>61</v>
      </c>
      <c r="C877" s="16" t="s">
        <v>62</v>
      </c>
      <c r="D877" s="16">
        <v>2</v>
      </c>
      <c r="E877" s="16">
        <v>2</v>
      </c>
      <c r="F877" s="16" t="s">
        <v>49</v>
      </c>
      <c r="G877" s="16">
        <v>4</v>
      </c>
    </row>
    <row r="878" spans="1:7" ht="16.5" hidden="1" customHeight="1">
      <c r="A878" s="16">
        <v>1202150073</v>
      </c>
      <c r="B878" s="16" t="s">
        <v>63</v>
      </c>
      <c r="C878" s="16" t="s">
        <v>64</v>
      </c>
      <c r="D878" s="16">
        <v>3</v>
      </c>
      <c r="E878" s="16">
        <v>2</v>
      </c>
      <c r="F878" s="16" t="s">
        <v>83</v>
      </c>
      <c r="G878" s="16">
        <v>0</v>
      </c>
    </row>
    <row r="879" spans="1:7" ht="16.5" hidden="1" customHeight="1">
      <c r="A879" s="16">
        <v>1202150073</v>
      </c>
      <c r="B879" s="16" t="s">
        <v>65</v>
      </c>
      <c r="C879" s="16" t="s">
        <v>66</v>
      </c>
      <c r="D879" s="16">
        <v>1</v>
      </c>
      <c r="E879" s="16">
        <v>2</v>
      </c>
      <c r="F879" s="16" t="s">
        <v>49</v>
      </c>
      <c r="G879" s="16">
        <v>4</v>
      </c>
    </row>
    <row r="880" spans="1:7" ht="16.5" hidden="1" customHeight="1">
      <c r="A880" s="16">
        <v>1202150073</v>
      </c>
      <c r="B880" s="16" t="s">
        <v>67</v>
      </c>
      <c r="C880" s="16" t="s">
        <v>68</v>
      </c>
      <c r="D880" s="16">
        <v>2</v>
      </c>
      <c r="E880" s="16">
        <v>2</v>
      </c>
      <c r="F880" s="16" t="s">
        <v>52</v>
      </c>
      <c r="G880" s="16">
        <v>3</v>
      </c>
    </row>
    <row r="881" spans="1:7" ht="16.5" hidden="1" customHeight="1">
      <c r="A881" s="16">
        <v>1202150073</v>
      </c>
      <c r="B881" s="16" t="s">
        <v>69</v>
      </c>
      <c r="C881" s="16" t="s">
        <v>70</v>
      </c>
      <c r="D881" s="16">
        <v>2</v>
      </c>
      <c r="E881" s="16">
        <v>2</v>
      </c>
      <c r="F881" s="16" t="s">
        <v>52</v>
      </c>
      <c r="G881" s="16">
        <v>3</v>
      </c>
    </row>
    <row r="882" spans="1:7" ht="16.5" hidden="1" customHeight="1">
      <c r="A882" s="16">
        <v>1202150073</v>
      </c>
      <c r="B882" s="16" t="s">
        <v>71</v>
      </c>
      <c r="C882" s="16" t="s">
        <v>72</v>
      </c>
      <c r="D882" s="16">
        <v>3</v>
      </c>
      <c r="E882" s="16">
        <v>2</v>
      </c>
      <c r="F882" s="16" t="s">
        <v>46</v>
      </c>
      <c r="G882" s="16">
        <v>2</v>
      </c>
    </row>
    <row r="883" spans="1:7" ht="16.5" hidden="1" customHeight="1">
      <c r="A883" s="16">
        <v>1202150073</v>
      </c>
      <c r="B883" s="16" t="s">
        <v>73</v>
      </c>
      <c r="C883" s="16" t="s">
        <v>74</v>
      </c>
      <c r="D883" s="16">
        <v>1</v>
      </c>
      <c r="E883" s="16">
        <v>2</v>
      </c>
      <c r="F883" s="16" t="s">
        <v>46</v>
      </c>
      <c r="G883" s="16">
        <v>2</v>
      </c>
    </row>
    <row r="884" spans="1:7" ht="16.5" hidden="1" customHeight="1">
      <c r="A884" s="16">
        <v>1202150073</v>
      </c>
      <c r="B884" s="16" t="s">
        <v>75</v>
      </c>
      <c r="C884" s="16" t="s">
        <v>76</v>
      </c>
      <c r="D884" s="16">
        <v>4</v>
      </c>
      <c r="E884" s="16">
        <v>2</v>
      </c>
      <c r="F884" s="16" t="s">
        <v>58</v>
      </c>
      <c r="G884" s="16">
        <v>1</v>
      </c>
    </row>
    <row r="885" spans="1:7" ht="16.5" hidden="1" customHeight="1">
      <c r="A885" s="16">
        <v>1202150073</v>
      </c>
      <c r="B885" s="16" t="s">
        <v>79</v>
      </c>
      <c r="C885" s="16" t="s">
        <v>80</v>
      </c>
      <c r="D885" s="16">
        <v>3</v>
      </c>
      <c r="E885" s="16">
        <v>1</v>
      </c>
      <c r="F885" s="16" t="s">
        <v>46</v>
      </c>
      <c r="G885" s="16">
        <v>2</v>
      </c>
    </row>
    <row r="886" spans="1:7" ht="16.5" hidden="1" customHeight="1">
      <c r="A886" s="16">
        <v>1202150073</v>
      </c>
      <c r="B886" s="16" t="s">
        <v>81</v>
      </c>
      <c r="C886" s="16" t="s">
        <v>82</v>
      </c>
      <c r="D886" s="16">
        <v>3</v>
      </c>
      <c r="E886" s="16">
        <v>1</v>
      </c>
      <c r="F886" s="16" t="s">
        <v>42</v>
      </c>
      <c r="G886" s="16">
        <v>3.5</v>
      </c>
    </row>
    <row r="887" spans="1:7" ht="16.5" hidden="1" customHeight="1">
      <c r="A887" s="16">
        <v>1202150073</v>
      </c>
      <c r="B887" s="16" t="s">
        <v>86</v>
      </c>
      <c r="C887" s="16" t="s">
        <v>87</v>
      </c>
      <c r="D887" s="16">
        <v>4</v>
      </c>
      <c r="E887" s="16">
        <v>1</v>
      </c>
      <c r="F887" s="16" t="s">
        <v>83</v>
      </c>
      <c r="G887" s="16">
        <v>0</v>
      </c>
    </row>
    <row r="888" spans="1:7" ht="16.5" hidden="1" customHeight="1">
      <c r="A888" s="16">
        <v>1202150073</v>
      </c>
      <c r="B888" s="16" t="s">
        <v>88</v>
      </c>
      <c r="C888" s="16" t="s">
        <v>89</v>
      </c>
      <c r="D888" s="16">
        <v>4</v>
      </c>
      <c r="E888" s="16">
        <v>1</v>
      </c>
      <c r="F888" s="16" t="s">
        <v>55</v>
      </c>
      <c r="G888" s="16">
        <v>2.5</v>
      </c>
    </row>
    <row r="889" spans="1:7" ht="16.5" hidden="1" customHeight="1">
      <c r="A889" s="16">
        <v>1202150073</v>
      </c>
      <c r="B889" s="16" t="s">
        <v>149</v>
      </c>
      <c r="C889" s="16" t="s">
        <v>150</v>
      </c>
      <c r="D889" s="16">
        <v>3</v>
      </c>
      <c r="E889" s="16">
        <v>1</v>
      </c>
      <c r="F889" s="16" t="s">
        <v>46</v>
      </c>
      <c r="G889" s="16">
        <v>2</v>
      </c>
    </row>
    <row r="890" spans="1:7" ht="16.5" hidden="1" customHeight="1">
      <c r="A890" s="16">
        <v>1202150073</v>
      </c>
      <c r="B890" s="16" t="s">
        <v>90</v>
      </c>
      <c r="C890" s="16" t="s">
        <v>91</v>
      </c>
      <c r="D890" s="16">
        <v>3</v>
      </c>
      <c r="E890" s="16">
        <v>1</v>
      </c>
      <c r="F890" s="16" t="s">
        <v>83</v>
      </c>
      <c r="G890" s="16">
        <v>0</v>
      </c>
    </row>
    <row r="891" spans="1:7" ht="16.5" hidden="1" customHeight="1">
      <c r="A891" s="16">
        <v>1202150073</v>
      </c>
      <c r="B891" s="16" t="s">
        <v>90</v>
      </c>
      <c r="C891" s="16" t="s">
        <v>91</v>
      </c>
      <c r="D891" s="16">
        <v>3</v>
      </c>
      <c r="E891" s="16">
        <v>1</v>
      </c>
      <c r="F891" s="16" t="s">
        <v>83</v>
      </c>
      <c r="G891" s="16">
        <v>0</v>
      </c>
    </row>
    <row r="892" spans="1:7" ht="16.5" hidden="1" customHeight="1">
      <c r="A892" s="16">
        <v>1202150073</v>
      </c>
      <c r="B892" s="16" t="s">
        <v>92</v>
      </c>
      <c r="C892" s="16" t="s">
        <v>93</v>
      </c>
      <c r="D892" s="16">
        <v>3</v>
      </c>
      <c r="E892" s="16">
        <v>2</v>
      </c>
      <c r="F892" s="16" t="s">
        <v>55</v>
      </c>
      <c r="G892" s="16">
        <v>2.5</v>
      </c>
    </row>
    <row r="893" spans="1:7" ht="16.5" hidden="1" customHeight="1">
      <c r="A893" s="16">
        <v>1202150073</v>
      </c>
      <c r="B893" s="16" t="s">
        <v>96</v>
      </c>
      <c r="C893" s="16" t="s">
        <v>97</v>
      </c>
      <c r="D893" s="16">
        <v>4</v>
      </c>
      <c r="E893" s="16">
        <v>2</v>
      </c>
      <c r="F893" s="16" t="s">
        <v>46</v>
      </c>
      <c r="G893" s="16">
        <v>2</v>
      </c>
    </row>
    <row r="894" spans="1:7" ht="16.5" hidden="1" customHeight="1">
      <c r="A894" s="16">
        <v>1202150073</v>
      </c>
      <c r="B894" s="16" t="s">
        <v>98</v>
      </c>
      <c r="C894" s="16" t="s">
        <v>99</v>
      </c>
      <c r="D894" s="16">
        <v>4</v>
      </c>
      <c r="E894" s="16">
        <v>2</v>
      </c>
      <c r="F894" s="16" t="s">
        <v>46</v>
      </c>
      <c r="G894" s="16">
        <v>2</v>
      </c>
    </row>
    <row r="895" spans="1:7" ht="16.5" hidden="1" customHeight="1">
      <c r="A895" s="16">
        <v>1202150073</v>
      </c>
      <c r="B895" s="16" t="s">
        <v>186</v>
      </c>
      <c r="C895" s="16" t="s">
        <v>187</v>
      </c>
      <c r="D895" s="16">
        <v>3</v>
      </c>
      <c r="E895" s="16">
        <v>2</v>
      </c>
      <c r="F895" s="16" t="s">
        <v>46</v>
      </c>
      <c r="G895" s="16">
        <v>2</v>
      </c>
    </row>
    <row r="896" spans="1:7" ht="16.5" hidden="1" customHeight="1">
      <c r="A896" s="16">
        <v>1202150073</v>
      </c>
      <c r="B896" s="16" t="s">
        <v>100</v>
      </c>
      <c r="C896" s="16" t="s">
        <v>101</v>
      </c>
      <c r="D896" s="16">
        <v>3</v>
      </c>
      <c r="E896" s="16">
        <v>2</v>
      </c>
      <c r="F896" s="16" t="s">
        <v>46</v>
      </c>
      <c r="G896" s="16">
        <v>2</v>
      </c>
    </row>
    <row r="897" spans="1:7" ht="16.5" hidden="1" customHeight="1">
      <c r="A897" s="16">
        <v>1202150073</v>
      </c>
      <c r="B897" s="16" t="s">
        <v>102</v>
      </c>
      <c r="C897" s="16" t="s">
        <v>103</v>
      </c>
      <c r="D897" s="16">
        <v>3</v>
      </c>
      <c r="E897" s="16">
        <v>2</v>
      </c>
      <c r="F897" s="16" t="s">
        <v>55</v>
      </c>
      <c r="G897" s="16">
        <v>2.5</v>
      </c>
    </row>
    <row r="898" spans="1:7" ht="16.5" hidden="1" customHeight="1">
      <c r="A898" s="16">
        <v>1202150073</v>
      </c>
      <c r="B898" s="16" t="s">
        <v>104</v>
      </c>
      <c r="C898" s="16" t="s">
        <v>87</v>
      </c>
      <c r="D898" s="16">
        <v>4</v>
      </c>
      <c r="E898" s="16">
        <v>1</v>
      </c>
      <c r="F898" s="16" t="s">
        <v>52</v>
      </c>
      <c r="G898" s="16">
        <v>3</v>
      </c>
    </row>
    <row r="899" spans="1:7" ht="16.5" hidden="1" customHeight="1">
      <c r="A899" s="16">
        <v>1202150073</v>
      </c>
      <c r="B899" s="16" t="s">
        <v>104</v>
      </c>
      <c r="C899" s="16" t="s">
        <v>87</v>
      </c>
      <c r="D899" s="16">
        <v>4</v>
      </c>
      <c r="E899" s="16">
        <v>1</v>
      </c>
    </row>
    <row r="900" spans="1:7" ht="16.5" hidden="1" customHeight="1">
      <c r="A900" s="16">
        <v>1202150073</v>
      </c>
      <c r="B900" s="16" t="s">
        <v>107</v>
      </c>
      <c r="C900" s="16" t="s">
        <v>108</v>
      </c>
      <c r="D900" s="16">
        <v>4</v>
      </c>
      <c r="E900" s="16">
        <v>1</v>
      </c>
      <c r="F900" s="16" t="s">
        <v>83</v>
      </c>
      <c r="G900" s="16">
        <v>0</v>
      </c>
    </row>
    <row r="901" spans="1:7" ht="16.5" hidden="1" customHeight="1">
      <c r="A901" s="16">
        <v>1202150073</v>
      </c>
      <c r="B901" s="16" t="s">
        <v>107</v>
      </c>
      <c r="C901" s="16" t="s">
        <v>108</v>
      </c>
      <c r="D901" s="16">
        <v>4</v>
      </c>
      <c r="E901" s="16">
        <v>1</v>
      </c>
    </row>
    <row r="902" spans="1:7" ht="16.5" hidden="1" customHeight="1">
      <c r="A902" s="16">
        <v>1202150073</v>
      </c>
      <c r="B902" s="16" t="s">
        <v>109</v>
      </c>
      <c r="C902" s="16" t="s">
        <v>110</v>
      </c>
      <c r="D902" s="16">
        <v>3</v>
      </c>
      <c r="E902" s="16">
        <v>1</v>
      </c>
      <c r="F902" s="16" t="s">
        <v>46</v>
      </c>
      <c r="G902" s="16">
        <v>2</v>
      </c>
    </row>
    <row r="903" spans="1:7" ht="16.5" hidden="1" customHeight="1">
      <c r="A903" s="16">
        <v>1202150073</v>
      </c>
      <c r="B903" s="16" t="s">
        <v>109</v>
      </c>
      <c r="C903" s="16" t="s">
        <v>110</v>
      </c>
      <c r="D903" s="16">
        <v>3</v>
      </c>
      <c r="E903" s="16">
        <v>1</v>
      </c>
    </row>
    <row r="904" spans="1:7" ht="16.5" hidden="1" customHeight="1">
      <c r="A904" s="16">
        <v>1202150073</v>
      </c>
      <c r="B904" s="16" t="s">
        <v>157</v>
      </c>
      <c r="C904" s="16" t="s">
        <v>158</v>
      </c>
      <c r="D904" s="16">
        <v>3</v>
      </c>
      <c r="E904" s="16">
        <v>1</v>
      </c>
      <c r="F904" s="16" t="s">
        <v>42</v>
      </c>
      <c r="G904" s="16">
        <v>3.5</v>
      </c>
    </row>
    <row r="905" spans="1:7" ht="16.5" hidden="1" customHeight="1">
      <c r="A905" s="16">
        <v>1202150073</v>
      </c>
      <c r="B905" s="16" t="s">
        <v>157</v>
      </c>
      <c r="C905" s="16" t="s">
        <v>158</v>
      </c>
      <c r="D905" s="16">
        <v>3</v>
      </c>
      <c r="E905" s="16">
        <v>1</v>
      </c>
    </row>
    <row r="906" spans="1:7" ht="16.5" hidden="1" customHeight="1">
      <c r="A906" s="16">
        <v>1202150073</v>
      </c>
      <c r="B906" s="16" t="s">
        <v>167</v>
      </c>
      <c r="C906" s="16" t="s">
        <v>168</v>
      </c>
      <c r="D906" s="16">
        <v>3</v>
      </c>
      <c r="E906" s="16">
        <v>1</v>
      </c>
      <c r="F906" s="16" t="s">
        <v>52</v>
      </c>
      <c r="G906" s="16">
        <v>3</v>
      </c>
    </row>
    <row r="907" spans="1:7" ht="16.5" hidden="1" customHeight="1">
      <c r="A907" s="16">
        <v>1202150073</v>
      </c>
      <c r="B907" s="16" t="s">
        <v>167</v>
      </c>
      <c r="C907" s="16" t="s">
        <v>168</v>
      </c>
      <c r="D907" s="16">
        <v>3</v>
      </c>
      <c r="E907" s="16">
        <v>1</v>
      </c>
      <c r="F907" s="16" t="s">
        <v>52</v>
      </c>
      <c r="G907" s="16">
        <v>3</v>
      </c>
    </row>
    <row r="908" spans="1:7" ht="16.5" hidden="1" customHeight="1">
      <c r="A908" s="16">
        <v>1202150073</v>
      </c>
      <c r="B908" s="16" t="s">
        <v>90</v>
      </c>
      <c r="C908" s="16" t="s">
        <v>91</v>
      </c>
      <c r="D908" s="16">
        <v>3</v>
      </c>
      <c r="E908" s="16">
        <v>1</v>
      </c>
      <c r="F908" s="16" t="s">
        <v>46</v>
      </c>
      <c r="G908" s="16">
        <v>2</v>
      </c>
    </row>
    <row r="909" spans="1:7" ht="16.5" hidden="1" customHeight="1">
      <c r="A909" s="16">
        <v>1202150073</v>
      </c>
      <c r="B909" s="16" t="s">
        <v>90</v>
      </c>
      <c r="C909" s="16" t="s">
        <v>91</v>
      </c>
      <c r="D909" s="16">
        <v>3</v>
      </c>
      <c r="E909" s="16">
        <v>1</v>
      </c>
    </row>
    <row r="910" spans="1:7" ht="16.5" hidden="1" customHeight="1">
      <c r="A910" s="16">
        <v>1202150073</v>
      </c>
      <c r="B910" s="16" t="s">
        <v>94</v>
      </c>
      <c r="C910" s="16" t="s">
        <v>95</v>
      </c>
      <c r="D910" s="16">
        <v>3</v>
      </c>
      <c r="E910" s="16">
        <v>2</v>
      </c>
      <c r="F910" s="16" t="s">
        <v>42</v>
      </c>
      <c r="G910" s="16">
        <v>3.5</v>
      </c>
    </row>
    <row r="911" spans="1:7" ht="16.5" hidden="1" customHeight="1">
      <c r="A911" s="16">
        <v>1202150073</v>
      </c>
      <c r="B911" s="16" t="s">
        <v>113</v>
      </c>
      <c r="C911" s="16" t="s">
        <v>114</v>
      </c>
      <c r="D911" s="16">
        <v>3</v>
      </c>
      <c r="E911" s="16">
        <v>2</v>
      </c>
      <c r="F911" s="16" t="s">
        <v>58</v>
      </c>
      <c r="G911" s="16">
        <v>1</v>
      </c>
    </row>
    <row r="912" spans="1:7" ht="16.5" hidden="1" customHeight="1">
      <c r="A912" s="16">
        <v>1202150073</v>
      </c>
      <c r="B912" s="16" t="s">
        <v>115</v>
      </c>
      <c r="C912" s="16" t="s">
        <v>116</v>
      </c>
      <c r="D912" s="16">
        <v>3</v>
      </c>
      <c r="E912" s="16">
        <v>2</v>
      </c>
      <c r="F912" s="16" t="s">
        <v>52</v>
      </c>
      <c r="G912" s="16">
        <v>3</v>
      </c>
    </row>
    <row r="913" spans="1:7" ht="16.5" customHeight="1">
      <c r="A913" s="16">
        <v>1202150073</v>
      </c>
      <c r="B913" s="16" t="s">
        <v>117</v>
      </c>
      <c r="C913" s="16" t="s">
        <v>118</v>
      </c>
      <c r="D913" s="16">
        <v>4</v>
      </c>
      <c r="E913" s="16">
        <v>2</v>
      </c>
      <c r="F913" s="16" t="s">
        <v>46</v>
      </c>
      <c r="G913" s="16">
        <v>2</v>
      </c>
    </row>
    <row r="914" spans="1:7" ht="16.5" hidden="1" customHeight="1">
      <c r="A914" s="16">
        <v>1202150073</v>
      </c>
      <c r="B914" s="16" t="s">
        <v>121</v>
      </c>
      <c r="C914" s="16" t="s">
        <v>122</v>
      </c>
      <c r="D914" s="16">
        <v>3</v>
      </c>
      <c r="E914" s="16">
        <v>2</v>
      </c>
      <c r="F914" s="16" t="s">
        <v>55</v>
      </c>
      <c r="G914" s="16">
        <v>2.5</v>
      </c>
    </row>
    <row r="915" spans="1:7" ht="16.5" hidden="1" customHeight="1">
      <c r="A915" s="16">
        <v>1202150073</v>
      </c>
      <c r="B915" s="16" t="s">
        <v>169</v>
      </c>
      <c r="C915" s="16" t="s">
        <v>170</v>
      </c>
      <c r="D915" s="16">
        <v>3</v>
      </c>
      <c r="E915" s="16">
        <v>2</v>
      </c>
      <c r="F915" s="16" t="s">
        <v>42</v>
      </c>
      <c r="G915" s="16">
        <v>3.5</v>
      </c>
    </row>
    <row r="916" spans="1:7" ht="16.5" hidden="1" customHeight="1">
      <c r="A916" s="16">
        <v>1202150073</v>
      </c>
      <c r="B916" s="16" t="s">
        <v>147</v>
      </c>
      <c r="C916" s="16" t="s">
        <v>148</v>
      </c>
      <c r="D916" s="16">
        <v>2</v>
      </c>
      <c r="E916" s="16">
        <v>2</v>
      </c>
      <c r="F916" s="16" t="s">
        <v>49</v>
      </c>
      <c r="G916" s="16">
        <v>4</v>
      </c>
    </row>
    <row r="917" spans="1:7" ht="16.5" hidden="1" customHeight="1">
      <c r="A917" s="16">
        <v>1202150073</v>
      </c>
      <c r="B917" s="16" t="s">
        <v>77</v>
      </c>
      <c r="C917" s="16" t="s">
        <v>78</v>
      </c>
      <c r="D917" s="16">
        <v>2</v>
      </c>
      <c r="E917" s="16">
        <v>1</v>
      </c>
      <c r="F917" s="16" t="s">
        <v>52</v>
      </c>
      <c r="G917" s="16">
        <v>3</v>
      </c>
    </row>
    <row r="918" spans="1:7" ht="16.5" hidden="1" customHeight="1">
      <c r="A918" s="16">
        <v>1202150073</v>
      </c>
      <c r="B918" s="16" t="s">
        <v>105</v>
      </c>
      <c r="C918" s="16" t="s">
        <v>106</v>
      </c>
      <c r="D918" s="16">
        <v>3</v>
      </c>
      <c r="E918" s="16">
        <v>1</v>
      </c>
      <c r="F918" s="16" t="s">
        <v>55</v>
      </c>
      <c r="G918" s="16">
        <v>2.5</v>
      </c>
    </row>
    <row r="919" spans="1:7" ht="16.5" hidden="1" customHeight="1">
      <c r="A919" s="16">
        <v>1202150073</v>
      </c>
      <c r="B919" s="16" t="s">
        <v>107</v>
      </c>
      <c r="C919" s="16" t="s">
        <v>108</v>
      </c>
      <c r="D919" s="16">
        <v>4</v>
      </c>
      <c r="E919" s="16">
        <v>1</v>
      </c>
      <c r="F919" s="16" t="s">
        <v>52</v>
      </c>
      <c r="G919" s="16">
        <v>3</v>
      </c>
    </row>
    <row r="920" spans="1:7" ht="16.5" hidden="1" customHeight="1">
      <c r="A920" s="16">
        <v>1202150073</v>
      </c>
      <c r="B920" s="16" t="s">
        <v>111</v>
      </c>
      <c r="C920" s="16" t="s">
        <v>112</v>
      </c>
      <c r="D920" s="16">
        <v>3</v>
      </c>
      <c r="E920" s="16">
        <v>1</v>
      </c>
      <c r="F920" s="16" t="s">
        <v>83</v>
      </c>
      <c r="G920" s="16">
        <v>0</v>
      </c>
    </row>
    <row r="921" spans="1:7" ht="16.5" hidden="1" customHeight="1">
      <c r="A921" s="16">
        <v>1202150073</v>
      </c>
      <c r="B921" s="16" t="s">
        <v>129</v>
      </c>
      <c r="C921" s="16" t="s">
        <v>130</v>
      </c>
      <c r="D921" s="16">
        <v>2</v>
      </c>
      <c r="E921" s="16">
        <v>1</v>
      </c>
      <c r="F921" s="16" t="s">
        <v>49</v>
      </c>
      <c r="G921" s="16">
        <v>4</v>
      </c>
    </row>
    <row r="922" spans="1:7" ht="16.5" hidden="1" customHeight="1">
      <c r="A922" s="16">
        <v>1202150073</v>
      </c>
      <c r="B922" s="16" t="s">
        <v>131</v>
      </c>
      <c r="C922" s="16" t="s">
        <v>132</v>
      </c>
      <c r="D922" s="16">
        <v>3</v>
      </c>
      <c r="E922" s="16">
        <v>1</v>
      </c>
      <c r="F922" s="16" t="s">
        <v>58</v>
      </c>
      <c r="G922" s="16">
        <v>1</v>
      </c>
    </row>
    <row r="923" spans="1:7" ht="16.5" hidden="1" customHeight="1">
      <c r="A923" s="16">
        <v>1202150073</v>
      </c>
      <c r="B923" s="16" t="s">
        <v>171</v>
      </c>
      <c r="C923" s="16" t="s">
        <v>172</v>
      </c>
      <c r="D923" s="16">
        <v>3</v>
      </c>
      <c r="E923" s="16">
        <v>1</v>
      </c>
      <c r="F923" s="16" t="s">
        <v>42</v>
      </c>
      <c r="G923" s="16">
        <v>3.5</v>
      </c>
    </row>
    <row r="924" spans="1:7" ht="16.5" hidden="1" customHeight="1">
      <c r="A924" s="16">
        <v>1202150073</v>
      </c>
      <c r="B924" s="16" t="s">
        <v>139</v>
      </c>
      <c r="C924" s="16" t="s">
        <v>140</v>
      </c>
      <c r="D924" s="16">
        <v>3</v>
      </c>
      <c r="E924" s="16">
        <v>2</v>
      </c>
      <c r="F924" s="16" t="s">
        <v>42</v>
      </c>
      <c r="G924" s="16">
        <v>3.5</v>
      </c>
    </row>
    <row r="925" spans="1:7" ht="16.5" hidden="1" customHeight="1">
      <c r="A925" s="16">
        <v>1202150073</v>
      </c>
      <c r="B925" s="16" t="s">
        <v>119</v>
      </c>
      <c r="C925" s="16" t="s">
        <v>120</v>
      </c>
      <c r="D925" s="16">
        <v>4</v>
      </c>
      <c r="E925" s="16">
        <v>2</v>
      </c>
      <c r="F925" s="16" t="s">
        <v>42</v>
      </c>
      <c r="G925" s="16">
        <v>3.5</v>
      </c>
    </row>
    <row r="926" spans="1:7" ht="16.5" hidden="1" customHeight="1">
      <c r="A926" s="16">
        <v>1202150073</v>
      </c>
      <c r="B926" s="16" t="s">
        <v>141</v>
      </c>
      <c r="C926" s="16" t="s">
        <v>142</v>
      </c>
      <c r="D926" s="16">
        <v>3</v>
      </c>
      <c r="E926" s="16">
        <v>2</v>
      </c>
      <c r="F926" s="16" t="s">
        <v>49</v>
      </c>
      <c r="G926" s="16">
        <v>4</v>
      </c>
    </row>
    <row r="927" spans="1:7" ht="16.5" hidden="1" customHeight="1">
      <c r="A927" s="16">
        <v>1202150073</v>
      </c>
      <c r="B927" s="16" t="s">
        <v>143</v>
      </c>
      <c r="C927" s="16" t="s">
        <v>144</v>
      </c>
      <c r="D927" s="16">
        <v>4</v>
      </c>
      <c r="E927" s="16">
        <v>2</v>
      </c>
      <c r="F927" s="16" t="s">
        <v>83</v>
      </c>
      <c r="G927" s="16">
        <v>0</v>
      </c>
    </row>
    <row r="928" spans="1:7" ht="16.5" hidden="1" customHeight="1">
      <c r="A928" s="16">
        <v>1202150073</v>
      </c>
      <c r="B928" s="16" t="s">
        <v>145</v>
      </c>
      <c r="C928" s="16" t="s">
        <v>146</v>
      </c>
      <c r="D928" s="16">
        <v>2</v>
      </c>
      <c r="E928" s="16">
        <v>2</v>
      </c>
      <c r="F928" s="16" t="s">
        <v>49</v>
      </c>
      <c r="G928" s="16">
        <v>4</v>
      </c>
    </row>
    <row r="929" spans="1:7" ht="16.5" hidden="1" customHeight="1">
      <c r="A929" s="16">
        <v>1202150073</v>
      </c>
      <c r="B929" s="16" t="s">
        <v>125</v>
      </c>
      <c r="C929" s="16" t="s">
        <v>126</v>
      </c>
      <c r="D929" s="16">
        <v>3</v>
      </c>
      <c r="E929" s="16">
        <v>1</v>
      </c>
      <c r="F929" s="16" t="s">
        <v>58</v>
      </c>
      <c r="G929" s="16">
        <v>1</v>
      </c>
    </row>
    <row r="930" spans="1:7" ht="16.5" hidden="1" customHeight="1">
      <c r="A930" s="16">
        <v>1202150073</v>
      </c>
      <c r="B930" s="16" t="s">
        <v>111</v>
      </c>
      <c r="C930" s="16" t="s">
        <v>112</v>
      </c>
      <c r="D930" s="16">
        <v>3</v>
      </c>
      <c r="E930" s="16">
        <v>1</v>
      </c>
      <c r="F930" s="16" t="s">
        <v>42</v>
      </c>
      <c r="G930" s="16">
        <v>3.5</v>
      </c>
    </row>
    <row r="931" spans="1:7" ht="16.5" hidden="1" customHeight="1">
      <c r="A931" s="16">
        <v>1202150073</v>
      </c>
      <c r="B931" s="16" t="s">
        <v>127</v>
      </c>
      <c r="C931" s="16" t="s">
        <v>128</v>
      </c>
      <c r="D931" s="16">
        <v>3</v>
      </c>
      <c r="E931" s="16">
        <v>1</v>
      </c>
      <c r="F931" s="16" t="s">
        <v>49</v>
      </c>
      <c r="G931" s="16">
        <v>4</v>
      </c>
    </row>
    <row r="932" spans="1:7" ht="16.5" hidden="1" customHeight="1">
      <c r="A932" s="16">
        <v>1202150073</v>
      </c>
      <c r="B932" s="16" t="s">
        <v>131</v>
      </c>
      <c r="C932" s="16" t="s">
        <v>132</v>
      </c>
      <c r="D932" s="16">
        <v>3</v>
      </c>
      <c r="E932" s="16">
        <v>1</v>
      </c>
      <c r="F932" s="16" t="s">
        <v>49</v>
      </c>
      <c r="G932" s="16">
        <v>4</v>
      </c>
    </row>
    <row r="933" spans="1:7" ht="16.5" hidden="1" customHeight="1">
      <c r="A933" s="16">
        <v>1202150073</v>
      </c>
      <c r="B933" s="16" t="s">
        <v>133</v>
      </c>
      <c r="C933" s="16" t="s">
        <v>134</v>
      </c>
      <c r="D933" s="16">
        <v>3</v>
      </c>
      <c r="E933" s="16">
        <v>1</v>
      </c>
      <c r="F933" s="16" t="s">
        <v>42</v>
      </c>
      <c r="G933" s="16">
        <v>3.5</v>
      </c>
    </row>
    <row r="934" spans="1:7" ht="16.5" hidden="1" customHeight="1">
      <c r="A934" s="16">
        <v>1202150073</v>
      </c>
      <c r="B934" s="16" t="s">
        <v>143</v>
      </c>
      <c r="C934" s="16" t="s">
        <v>144</v>
      </c>
      <c r="D934" s="16">
        <v>4</v>
      </c>
      <c r="E934" s="16">
        <v>1</v>
      </c>
    </row>
    <row r="935" spans="1:7" ht="16.5" hidden="1" customHeight="1">
      <c r="A935" s="16">
        <v>1202150081</v>
      </c>
      <c r="B935" s="16" t="s">
        <v>40</v>
      </c>
      <c r="C935" s="16" t="s">
        <v>41</v>
      </c>
      <c r="D935" s="16">
        <v>2</v>
      </c>
      <c r="E935" s="16">
        <v>1</v>
      </c>
      <c r="F935" s="16" t="s">
        <v>49</v>
      </c>
      <c r="G935" s="16">
        <v>4</v>
      </c>
    </row>
    <row r="936" spans="1:7" ht="16.5" hidden="1" customHeight="1">
      <c r="A936" s="16">
        <v>1202150081</v>
      </c>
      <c r="B936" s="16" t="s">
        <v>44</v>
      </c>
      <c r="C936" s="16" t="s">
        <v>45</v>
      </c>
      <c r="D936" s="16">
        <v>3</v>
      </c>
      <c r="E936" s="16">
        <v>1</v>
      </c>
      <c r="F936" s="16" t="s">
        <v>46</v>
      </c>
      <c r="G936" s="16">
        <v>2</v>
      </c>
    </row>
    <row r="937" spans="1:7" ht="16.5" hidden="1" customHeight="1">
      <c r="A937" s="16">
        <v>1202150081</v>
      </c>
      <c r="B937" s="16" t="s">
        <v>47</v>
      </c>
      <c r="C937" s="16" t="s">
        <v>48</v>
      </c>
      <c r="D937" s="16">
        <v>1</v>
      </c>
      <c r="E937" s="16">
        <v>1</v>
      </c>
      <c r="F937" s="16" t="s">
        <v>49</v>
      </c>
      <c r="G937" s="16">
        <v>4</v>
      </c>
    </row>
    <row r="938" spans="1:7" ht="16.5" hidden="1" customHeight="1">
      <c r="A938" s="16">
        <v>1202150081</v>
      </c>
      <c r="B938" s="16" t="s">
        <v>50</v>
      </c>
      <c r="C938" s="16" t="s">
        <v>51</v>
      </c>
      <c r="D938" s="16">
        <v>2</v>
      </c>
      <c r="E938" s="16">
        <v>1</v>
      </c>
      <c r="F938" s="16" t="s">
        <v>55</v>
      </c>
      <c r="G938" s="16">
        <v>2.5</v>
      </c>
    </row>
    <row r="939" spans="1:7" ht="16.5" hidden="1" customHeight="1">
      <c r="A939" s="16">
        <v>1202150081</v>
      </c>
      <c r="B939" s="16" t="s">
        <v>53</v>
      </c>
      <c r="C939" s="16" t="s">
        <v>54</v>
      </c>
      <c r="D939" s="16">
        <v>3</v>
      </c>
      <c r="E939" s="16">
        <v>1</v>
      </c>
      <c r="F939" s="16" t="s">
        <v>52</v>
      </c>
      <c r="G939" s="16">
        <v>3</v>
      </c>
    </row>
    <row r="940" spans="1:7" ht="16.5" hidden="1" customHeight="1">
      <c r="A940" s="16">
        <v>1202150081</v>
      </c>
      <c r="B940" s="16" t="s">
        <v>56</v>
      </c>
      <c r="C940" s="16" t="s">
        <v>57</v>
      </c>
      <c r="D940" s="16">
        <v>4</v>
      </c>
      <c r="E940" s="16">
        <v>1</v>
      </c>
      <c r="F940" s="16" t="s">
        <v>58</v>
      </c>
      <c r="G940" s="16">
        <v>1</v>
      </c>
    </row>
    <row r="941" spans="1:7" ht="16.5" hidden="1" customHeight="1">
      <c r="A941" s="16">
        <v>1202150081</v>
      </c>
      <c r="B941" s="16" t="s">
        <v>59</v>
      </c>
      <c r="C941" s="16" t="s">
        <v>60</v>
      </c>
      <c r="D941" s="16">
        <v>3</v>
      </c>
      <c r="E941" s="16">
        <v>1</v>
      </c>
      <c r="F941" s="16" t="s">
        <v>55</v>
      </c>
      <c r="G941" s="16">
        <v>2.5</v>
      </c>
    </row>
    <row r="942" spans="1:7" ht="16.5" hidden="1" customHeight="1">
      <c r="A942" s="16">
        <v>1202150081</v>
      </c>
      <c r="B942" s="16" t="s">
        <v>61</v>
      </c>
      <c r="C942" s="16" t="s">
        <v>62</v>
      </c>
      <c r="D942" s="16">
        <v>2</v>
      </c>
      <c r="E942" s="16">
        <v>2</v>
      </c>
      <c r="F942" s="16" t="s">
        <v>49</v>
      </c>
      <c r="G942" s="16">
        <v>4</v>
      </c>
    </row>
    <row r="943" spans="1:7" ht="16.5" hidden="1" customHeight="1">
      <c r="A943" s="16">
        <v>1202150081</v>
      </c>
      <c r="B943" s="16" t="s">
        <v>63</v>
      </c>
      <c r="C943" s="16" t="s">
        <v>64</v>
      </c>
      <c r="D943" s="16">
        <v>3</v>
      </c>
      <c r="E943" s="16">
        <v>2</v>
      </c>
      <c r="F943" s="16" t="s">
        <v>83</v>
      </c>
      <c r="G943" s="16">
        <v>0</v>
      </c>
    </row>
    <row r="944" spans="1:7" ht="16.5" hidden="1" customHeight="1">
      <c r="A944" s="16">
        <v>1202150081</v>
      </c>
      <c r="B944" s="16" t="s">
        <v>65</v>
      </c>
      <c r="C944" s="16" t="s">
        <v>66</v>
      </c>
      <c r="D944" s="16">
        <v>1</v>
      </c>
      <c r="E944" s="16">
        <v>2</v>
      </c>
      <c r="F944" s="16" t="s">
        <v>49</v>
      </c>
      <c r="G944" s="16">
        <v>4</v>
      </c>
    </row>
    <row r="945" spans="1:7" ht="16.5" hidden="1" customHeight="1">
      <c r="A945" s="16">
        <v>1202150081</v>
      </c>
      <c r="B945" s="16" t="s">
        <v>67</v>
      </c>
      <c r="C945" s="16" t="s">
        <v>68</v>
      </c>
      <c r="D945" s="16">
        <v>2</v>
      </c>
      <c r="E945" s="16">
        <v>2</v>
      </c>
      <c r="F945" s="16" t="s">
        <v>52</v>
      </c>
      <c r="G945" s="16">
        <v>3</v>
      </c>
    </row>
    <row r="946" spans="1:7" ht="16.5" hidden="1" customHeight="1">
      <c r="A946" s="16">
        <v>1202150081</v>
      </c>
      <c r="B946" s="16" t="s">
        <v>69</v>
      </c>
      <c r="C946" s="16" t="s">
        <v>70</v>
      </c>
      <c r="D946" s="16">
        <v>2</v>
      </c>
      <c r="E946" s="16">
        <v>2</v>
      </c>
      <c r="F946" s="16" t="s">
        <v>52</v>
      </c>
      <c r="G946" s="16">
        <v>3</v>
      </c>
    </row>
    <row r="947" spans="1:7" ht="16.5" hidden="1" customHeight="1">
      <c r="A947" s="16">
        <v>1202150081</v>
      </c>
      <c r="B947" s="16" t="s">
        <v>71</v>
      </c>
      <c r="C947" s="16" t="s">
        <v>72</v>
      </c>
      <c r="D947" s="16">
        <v>3</v>
      </c>
      <c r="E947" s="16">
        <v>2</v>
      </c>
      <c r="F947" s="16" t="s">
        <v>52</v>
      </c>
      <c r="G947" s="16">
        <v>3</v>
      </c>
    </row>
    <row r="948" spans="1:7" ht="16.5" hidden="1" customHeight="1">
      <c r="A948" s="16">
        <v>1202150081</v>
      </c>
      <c r="B948" s="16" t="s">
        <v>73</v>
      </c>
      <c r="C948" s="16" t="s">
        <v>74</v>
      </c>
      <c r="D948" s="16">
        <v>1</v>
      </c>
      <c r="E948" s="16">
        <v>2</v>
      </c>
      <c r="F948" s="16" t="s">
        <v>42</v>
      </c>
      <c r="G948" s="16">
        <v>3.5</v>
      </c>
    </row>
    <row r="949" spans="1:7" ht="16.5" hidden="1" customHeight="1">
      <c r="A949" s="16">
        <v>1202150081</v>
      </c>
      <c r="B949" s="16" t="s">
        <v>75</v>
      </c>
      <c r="C949" s="16" t="s">
        <v>76</v>
      </c>
      <c r="D949" s="16">
        <v>4</v>
      </c>
      <c r="E949" s="16">
        <v>2</v>
      </c>
      <c r="F949" s="16" t="s">
        <v>58</v>
      </c>
      <c r="G949" s="16">
        <v>1</v>
      </c>
    </row>
    <row r="950" spans="1:7" ht="16.5" hidden="1" customHeight="1">
      <c r="A950" s="16">
        <v>1202150081</v>
      </c>
      <c r="B950" s="16" t="s">
        <v>79</v>
      </c>
      <c r="C950" s="16" t="s">
        <v>80</v>
      </c>
      <c r="D950" s="16">
        <v>3</v>
      </c>
      <c r="E950" s="16">
        <v>1</v>
      </c>
      <c r="F950" s="16" t="s">
        <v>46</v>
      </c>
      <c r="G950" s="16">
        <v>2</v>
      </c>
    </row>
    <row r="951" spans="1:7" ht="16.5" hidden="1" customHeight="1">
      <c r="A951" s="16">
        <v>1202150081</v>
      </c>
      <c r="B951" s="16" t="s">
        <v>81</v>
      </c>
      <c r="C951" s="16" t="s">
        <v>82</v>
      </c>
      <c r="D951" s="16">
        <v>3</v>
      </c>
      <c r="E951" s="16">
        <v>1</v>
      </c>
      <c r="F951" s="16" t="s">
        <v>42</v>
      </c>
      <c r="G951" s="16">
        <v>3.5</v>
      </c>
    </row>
    <row r="952" spans="1:7" ht="16.5" hidden="1" customHeight="1">
      <c r="A952" s="16">
        <v>1202150081</v>
      </c>
      <c r="B952" s="16" t="s">
        <v>86</v>
      </c>
      <c r="C952" s="16" t="s">
        <v>87</v>
      </c>
      <c r="D952" s="16">
        <v>4</v>
      </c>
      <c r="E952" s="16">
        <v>1</v>
      </c>
      <c r="F952" s="16" t="s">
        <v>46</v>
      </c>
      <c r="G952" s="16">
        <v>2</v>
      </c>
    </row>
    <row r="953" spans="1:7" ht="16.5" hidden="1" customHeight="1">
      <c r="A953" s="16">
        <v>1202150081</v>
      </c>
      <c r="B953" s="16" t="s">
        <v>88</v>
      </c>
      <c r="C953" s="16" t="s">
        <v>89</v>
      </c>
      <c r="D953" s="16">
        <v>4</v>
      </c>
      <c r="E953" s="16">
        <v>1</v>
      </c>
      <c r="F953" s="16" t="s">
        <v>52</v>
      </c>
      <c r="G953" s="16">
        <v>3</v>
      </c>
    </row>
    <row r="954" spans="1:7" ht="16.5" hidden="1" customHeight="1">
      <c r="A954" s="16">
        <v>1202150081</v>
      </c>
      <c r="B954" s="16" t="s">
        <v>161</v>
      </c>
      <c r="C954" s="16" t="s">
        <v>162</v>
      </c>
      <c r="D954" s="16">
        <v>3</v>
      </c>
      <c r="E954" s="16">
        <v>1</v>
      </c>
      <c r="F954" s="16" t="s">
        <v>58</v>
      </c>
      <c r="G954" s="16">
        <v>1</v>
      </c>
    </row>
    <row r="955" spans="1:7" ht="16.5" hidden="1" customHeight="1">
      <c r="A955" s="16">
        <v>1202150081</v>
      </c>
      <c r="B955" s="16" t="s">
        <v>90</v>
      </c>
      <c r="C955" s="16" t="s">
        <v>91</v>
      </c>
      <c r="D955" s="16">
        <v>3</v>
      </c>
      <c r="E955" s="16">
        <v>1</v>
      </c>
      <c r="F955" s="16" t="s">
        <v>58</v>
      </c>
      <c r="G955" s="16">
        <v>1</v>
      </c>
    </row>
    <row r="956" spans="1:7" ht="16.5" hidden="1" customHeight="1">
      <c r="A956" s="16">
        <v>1202150081</v>
      </c>
      <c r="B956" s="16" t="s">
        <v>92</v>
      </c>
      <c r="C956" s="16" t="s">
        <v>93</v>
      </c>
      <c r="D956" s="16">
        <v>3</v>
      </c>
      <c r="E956" s="16">
        <v>2</v>
      </c>
      <c r="F956" s="16" t="s">
        <v>55</v>
      </c>
      <c r="G956" s="16">
        <v>2.5</v>
      </c>
    </row>
    <row r="957" spans="1:7" ht="16.5" hidden="1" customHeight="1">
      <c r="A957" s="16">
        <v>1202150081</v>
      </c>
      <c r="B957" s="16" t="s">
        <v>96</v>
      </c>
      <c r="C957" s="16" t="s">
        <v>97</v>
      </c>
      <c r="D957" s="16">
        <v>4</v>
      </c>
      <c r="E957" s="16">
        <v>2</v>
      </c>
      <c r="F957" s="16" t="s">
        <v>52</v>
      </c>
      <c r="G957" s="16">
        <v>3</v>
      </c>
    </row>
    <row r="958" spans="1:7" ht="16.5" hidden="1" customHeight="1">
      <c r="A958" s="16">
        <v>1202150081</v>
      </c>
      <c r="B958" s="16" t="s">
        <v>98</v>
      </c>
      <c r="C958" s="16" t="s">
        <v>99</v>
      </c>
      <c r="D958" s="16">
        <v>4</v>
      </c>
      <c r="E958" s="16">
        <v>2</v>
      </c>
      <c r="F958" s="16" t="s">
        <v>46</v>
      </c>
      <c r="G958" s="16">
        <v>2</v>
      </c>
    </row>
    <row r="959" spans="1:7" ht="16.5" hidden="1" customHeight="1">
      <c r="A959" s="16">
        <v>1202150081</v>
      </c>
      <c r="B959" s="16" t="s">
        <v>186</v>
      </c>
      <c r="C959" s="16" t="s">
        <v>187</v>
      </c>
      <c r="D959" s="16">
        <v>3</v>
      </c>
      <c r="E959" s="16">
        <v>2</v>
      </c>
      <c r="F959" s="16" t="s">
        <v>42</v>
      </c>
      <c r="G959" s="16">
        <v>3.5</v>
      </c>
    </row>
    <row r="960" spans="1:7" ht="16.5" hidden="1" customHeight="1">
      <c r="A960" s="16">
        <v>1202150081</v>
      </c>
      <c r="B960" s="16" t="s">
        <v>100</v>
      </c>
      <c r="C960" s="16" t="s">
        <v>101</v>
      </c>
      <c r="D960" s="16">
        <v>3</v>
      </c>
      <c r="E960" s="16">
        <v>2</v>
      </c>
      <c r="F960" s="16" t="s">
        <v>55</v>
      </c>
      <c r="G960" s="16">
        <v>2.5</v>
      </c>
    </row>
    <row r="961" spans="1:7" ht="16.5" hidden="1" customHeight="1">
      <c r="A961" s="16">
        <v>1202150081</v>
      </c>
      <c r="B961" s="16" t="s">
        <v>102</v>
      </c>
      <c r="C961" s="16" t="s">
        <v>103</v>
      </c>
      <c r="D961" s="16">
        <v>3</v>
      </c>
      <c r="E961" s="16">
        <v>2</v>
      </c>
      <c r="F961" s="16" t="s">
        <v>55</v>
      </c>
      <c r="G961" s="16">
        <v>2.5</v>
      </c>
    </row>
    <row r="962" spans="1:7" ht="16.5" hidden="1" customHeight="1">
      <c r="A962" s="16">
        <v>1202150081</v>
      </c>
      <c r="B962" s="16" t="s">
        <v>105</v>
      </c>
      <c r="C962" s="16" t="s">
        <v>106</v>
      </c>
      <c r="D962" s="16">
        <v>3</v>
      </c>
      <c r="E962" s="16">
        <v>1</v>
      </c>
      <c r="F962" s="16" t="s">
        <v>52</v>
      </c>
      <c r="G962" s="16">
        <v>3</v>
      </c>
    </row>
    <row r="963" spans="1:7" ht="16.5" hidden="1" customHeight="1">
      <c r="A963" s="16">
        <v>1202150081</v>
      </c>
      <c r="B963" s="16" t="s">
        <v>105</v>
      </c>
      <c r="C963" s="16" t="s">
        <v>106</v>
      </c>
      <c r="D963" s="16">
        <v>3</v>
      </c>
      <c r="E963" s="16">
        <v>1</v>
      </c>
    </row>
    <row r="964" spans="1:7" ht="16.5" hidden="1" customHeight="1">
      <c r="A964" s="16">
        <v>1202150081</v>
      </c>
      <c r="B964" s="16" t="s">
        <v>107</v>
      </c>
      <c r="C964" s="16" t="s">
        <v>108</v>
      </c>
      <c r="D964" s="16">
        <v>4</v>
      </c>
      <c r="E964" s="16">
        <v>1</v>
      </c>
      <c r="F964" s="16" t="s">
        <v>55</v>
      </c>
      <c r="G964" s="16">
        <v>2.5</v>
      </c>
    </row>
    <row r="965" spans="1:7" ht="16.5" hidden="1" customHeight="1">
      <c r="A965" s="16">
        <v>1202150081</v>
      </c>
      <c r="B965" s="16" t="s">
        <v>107</v>
      </c>
      <c r="C965" s="16" t="s">
        <v>108</v>
      </c>
      <c r="D965" s="16">
        <v>4</v>
      </c>
      <c r="E965" s="16">
        <v>1</v>
      </c>
    </row>
    <row r="966" spans="1:7" ht="16.5" hidden="1" customHeight="1">
      <c r="A966" s="16">
        <v>1202150081</v>
      </c>
      <c r="B966" s="16" t="s">
        <v>109</v>
      </c>
      <c r="C966" s="16" t="s">
        <v>110</v>
      </c>
      <c r="D966" s="16">
        <v>3</v>
      </c>
      <c r="E966" s="16">
        <v>1</v>
      </c>
      <c r="F966" s="16" t="s">
        <v>55</v>
      </c>
      <c r="G966" s="16">
        <v>2.5</v>
      </c>
    </row>
    <row r="967" spans="1:7" ht="16.5" hidden="1" customHeight="1">
      <c r="A967" s="16">
        <v>1202150081</v>
      </c>
      <c r="B967" s="16" t="s">
        <v>109</v>
      </c>
      <c r="C967" s="16" t="s">
        <v>110</v>
      </c>
      <c r="D967" s="16">
        <v>3</v>
      </c>
      <c r="E967" s="16">
        <v>1</v>
      </c>
    </row>
    <row r="968" spans="1:7" ht="16.5" hidden="1" customHeight="1">
      <c r="A968" s="16">
        <v>1202150081</v>
      </c>
      <c r="B968" s="16" t="s">
        <v>111</v>
      </c>
      <c r="C968" s="16" t="s">
        <v>112</v>
      </c>
      <c r="D968" s="16">
        <v>3</v>
      </c>
      <c r="E968" s="16">
        <v>1</v>
      </c>
      <c r="F968" s="16" t="s">
        <v>42</v>
      </c>
      <c r="G968" s="16">
        <v>3.5</v>
      </c>
    </row>
    <row r="969" spans="1:7" ht="16.5" hidden="1" customHeight="1">
      <c r="A969" s="16">
        <v>1202150081</v>
      </c>
      <c r="B969" s="16" t="s">
        <v>111</v>
      </c>
      <c r="C969" s="16" t="s">
        <v>112</v>
      </c>
      <c r="D969" s="16">
        <v>3</v>
      </c>
      <c r="E969" s="16">
        <v>1</v>
      </c>
    </row>
    <row r="970" spans="1:7" ht="16.5" hidden="1" customHeight="1">
      <c r="A970" s="16">
        <v>1202150081</v>
      </c>
      <c r="B970" s="16" t="s">
        <v>157</v>
      </c>
      <c r="C970" s="16" t="s">
        <v>158</v>
      </c>
      <c r="D970" s="16">
        <v>3</v>
      </c>
      <c r="E970" s="16">
        <v>1</v>
      </c>
      <c r="F970" s="16" t="s">
        <v>42</v>
      </c>
      <c r="G970" s="16">
        <v>3.5</v>
      </c>
    </row>
    <row r="971" spans="1:7" ht="16.5" hidden="1" customHeight="1">
      <c r="A971" s="16">
        <v>1202150081</v>
      </c>
      <c r="B971" s="16" t="s">
        <v>157</v>
      </c>
      <c r="C971" s="16" t="s">
        <v>158</v>
      </c>
      <c r="D971" s="16">
        <v>3</v>
      </c>
      <c r="E971" s="16">
        <v>1</v>
      </c>
    </row>
    <row r="972" spans="1:7" ht="16.5" hidden="1" customHeight="1">
      <c r="A972" s="16">
        <v>1202150081</v>
      </c>
      <c r="B972" s="16" t="s">
        <v>135</v>
      </c>
      <c r="C972" s="16" t="s">
        <v>136</v>
      </c>
      <c r="D972" s="16">
        <v>3</v>
      </c>
      <c r="E972" s="16">
        <v>1</v>
      </c>
      <c r="F972" s="16" t="s">
        <v>46</v>
      </c>
      <c r="G972" s="16">
        <v>2</v>
      </c>
    </row>
    <row r="973" spans="1:7" ht="16.5" hidden="1" customHeight="1">
      <c r="A973" s="16">
        <v>1202150081</v>
      </c>
      <c r="B973" s="16" t="s">
        <v>94</v>
      </c>
      <c r="C973" s="16" t="s">
        <v>95</v>
      </c>
      <c r="D973" s="16">
        <v>3</v>
      </c>
      <c r="E973" s="16">
        <v>2</v>
      </c>
      <c r="F973" s="16" t="s">
        <v>55</v>
      </c>
      <c r="G973" s="16">
        <v>2.5</v>
      </c>
    </row>
    <row r="974" spans="1:7" ht="16.5" hidden="1" customHeight="1">
      <c r="A974" s="16">
        <v>1202150081</v>
      </c>
      <c r="B974" s="16" t="s">
        <v>113</v>
      </c>
      <c r="C974" s="16" t="s">
        <v>114</v>
      </c>
      <c r="D974" s="16">
        <v>3</v>
      </c>
      <c r="E974" s="16">
        <v>2</v>
      </c>
      <c r="F974" s="16" t="s">
        <v>46</v>
      </c>
      <c r="G974" s="16">
        <v>2</v>
      </c>
    </row>
    <row r="975" spans="1:7" ht="16.5" hidden="1" customHeight="1">
      <c r="A975" s="16">
        <v>1202150081</v>
      </c>
      <c r="B975" s="16" t="s">
        <v>115</v>
      </c>
      <c r="C975" s="16" t="s">
        <v>116</v>
      </c>
      <c r="D975" s="16">
        <v>3</v>
      </c>
      <c r="E975" s="16">
        <v>2</v>
      </c>
      <c r="F975" s="16" t="s">
        <v>42</v>
      </c>
      <c r="G975" s="16">
        <v>3.5</v>
      </c>
    </row>
    <row r="976" spans="1:7" ht="16.5" customHeight="1">
      <c r="A976" s="16">
        <v>1202150081</v>
      </c>
      <c r="B976" s="16" t="s">
        <v>117</v>
      </c>
      <c r="C976" s="16" t="s">
        <v>118</v>
      </c>
      <c r="D976" s="16">
        <v>4</v>
      </c>
      <c r="E976" s="16">
        <v>2</v>
      </c>
      <c r="F976" s="16" t="s">
        <v>42</v>
      </c>
      <c r="G976" s="16">
        <v>3.5</v>
      </c>
    </row>
    <row r="977" spans="1:7" ht="16.5" hidden="1" customHeight="1">
      <c r="A977" s="16">
        <v>1202150081</v>
      </c>
      <c r="B977" s="16" t="s">
        <v>121</v>
      </c>
      <c r="C977" s="16" t="s">
        <v>122</v>
      </c>
      <c r="D977" s="16">
        <v>3</v>
      </c>
      <c r="E977" s="16">
        <v>2</v>
      </c>
      <c r="F977" s="16" t="s">
        <v>52</v>
      </c>
      <c r="G977" s="16">
        <v>3</v>
      </c>
    </row>
    <row r="978" spans="1:7" ht="16.5" hidden="1" customHeight="1">
      <c r="A978" s="16">
        <v>1202150081</v>
      </c>
      <c r="B978" s="16" t="s">
        <v>123</v>
      </c>
      <c r="C978" s="16" t="s">
        <v>124</v>
      </c>
      <c r="D978" s="16">
        <v>3</v>
      </c>
      <c r="E978" s="16">
        <v>2</v>
      </c>
      <c r="F978" s="16" t="s">
        <v>52</v>
      </c>
      <c r="G978" s="16">
        <v>3</v>
      </c>
    </row>
    <row r="979" spans="1:7" ht="16.5" hidden="1" customHeight="1">
      <c r="A979" s="16">
        <v>1202150081</v>
      </c>
      <c r="B979" s="16" t="s">
        <v>147</v>
      </c>
      <c r="C979" s="16" t="s">
        <v>148</v>
      </c>
      <c r="D979" s="16">
        <v>2</v>
      </c>
      <c r="E979" s="16">
        <v>2</v>
      </c>
      <c r="F979" s="16" t="s">
        <v>49</v>
      </c>
      <c r="G979" s="16">
        <v>4</v>
      </c>
    </row>
    <row r="980" spans="1:7" ht="16.5" hidden="1" customHeight="1">
      <c r="A980" s="16">
        <v>1202150081</v>
      </c>
      <c r="B980" s="16" t="s">
        <v>77</v>
      </c>
      <c r="C980" s="16" t="s">
        <v>78</v>
      </c>
      <c r="D980" s="16">
        <v>2</v>
      </c>
      <c r="E980" s="16">
        <v>1</v>
      </c>
      <c r="F980" s="16" t="s">
        <v>42</v>
      </c>
      <c r="G980" s="16">
        <v>3.5</v>
      </c>
    </row>
    <row r="981" spans="1:7" ht="16.5" hidden="1" customHeight="1">
      <c r="A981" s="16">
        <v>1202150081</v>
      </c>
      <c r="B981" s="16" t="s">
        <v>125</v>
      </c>
      <c r="C981" s="16" t="s">
        <v>126</v>
      </c>
      <c r="D981" s="16">
        <v>3</v>
      </c>
      <c r="E981" s="16">
        <v>1</v>
      </c>
      <c r="F981" s="16" t="s">
        <v>46</v>
      </c>
      <c r="G981" s="16">
        <v>2</v>
      </c>
    </row>
    <row r="982" spans="1:7" ht="16.5" hidden="1" customHeight="1">
      <c r="A982" s="16">
        <v>1202150081</v>
      </c>
      <c r="B982" s="16" t="s">
        <v>127</v>
      </c>
      <c r="C982" s="16" t="s">
        <v>128</v>
      </c>
      <c r="D982" s="16">
        <v>3</v>
      </c>
      <c r="E982" s="16">
        <v>1</v>
      </c>
      <c r="F982" s="16" t="s">
        <v>52</v>
      </c>
      <c r="G982" s="16">
        <v>3</v>
      </c>
    </row>
    <row r="983" spans="1:7" ht="16.5" hidden="1" customHeight="1">
      <c r="A983" s="16">
        <v>1202150081</v>
      </c>
      <c r="B983" s="16" t="s">
        <v>129</v>
      </c>
      <c r="C983" s="16" t="s">
        <v>130</v>
      </c>
      <c r="D983" s="16">
        <v>2</v>
      </c>
      <c r="E983" s="16">
        <v>1</v>
      </c>
      <c r="F983" s="16" t="s">
        <v>49</v>
      </c>
      <c r="G983" s="16">
        <v>4</v>
      </c>
    </row>
    <row r="984" spans="1:7" ht="16.5" hidden="1" customHeight="1">
      <c r="A984" s="16">
        <v>1202150081</v>
      </c>
      <c r="B984" s="16" t="s">
        <v>131</v>
      </c>
      <c r="C984" s="16" t="s">
        <v>132</v>
      </c>
      <c r="D984" s="16">
        <v>3</v>
      </c>
      <c r="E984" s="16">
        <v>1</v>
      </c>
      <c r="F984" s="16" t="s">
        <v>52</v>
      </c>
      <c r="G984" s="16">
        <v>3</v>
      </c>
    </row>
    <row r="985" spans="1:7" ht="16.5" hidden="1" customHeight="1">
      <c r="A985" s="16">
        <v>1202150081</v>
      </c>
      <c r="B985" s="16" t="s">
        <v>133</v>
      </c>
      <c r="C985" s="16" t="s">
        <v>134</v>
      </c>
      <c r="D985" s="16">
        <v>3</v>
      </c>
      <c r="E985" s="16">
        <v>1</v>
      </c>
      <c r="F985" s="16" t="s">
        <v>42</v>
      </c>
      <c r="G985" s="16">
        <v>3.5</v>
      </c>
    </row>
    <row r="986" spans="1:7" ht="16.5" hidden="1" customHeight="1">
      <c r="A986" s="16">
        <v>1202150081</v>
      </c>
      <c r="B986" s="16" t="s">
        <v>137</v>
      </c>
      <c r="C986" s="16" t="s">
        <v>138</v>
      </c>
      <c r="D986" s="16">
        <v>3</v>
      </c>
      <c r="E986" s="16">
        <v>1</v>
      </c>
      <c r="F986" s="16" t="s">
        <v>83</v>
      </c>
      <c r="G986" s="16">
        <v>0</v>
      </c>
    </row>
    <row r="987" spans="1:7" ht="16.5" hidden="1" customHeight="1">
      <c r="A987" s="16">
        <v>1202150081</v>
      </c>
      <c r="B987" s="16" t="s">
        <v>139</v>
      </c>
      <c r="C987" s="16" t="s">
        <v>140</v>
      </c>
      <c r="D987" s="16">
        <v>3</v>
      </c>
      <c r="E987" s="16">
        <v>2</v>
      </c>
      <c r="F987" s="16" t="s">
        <v>42</v>
      </c>
      <c r="G987" s="16">
        <v>3.5</v>
      </c>
    </row>
    <row r="988" spans="1:7" ht="16.5" hidden="1" customHeight="1">
      <c r="A988" s="16">
        <v>1202150081</v>
      </c>
      <c r="B988" s="16" t="s">
        <v>119</v>
      </c>
      <c r="C988" s="16" t="s">
        <v>120</v>
      </c>
      <c r="D988" s="16">
        <v>4</v>
      </c>
      <c r="E988" s="16">
        <v>2</v>
      </c>
      <c r="F988" s="16" t="s">
        <v>42</v>
      </c>
      <c r="G988" s="16">
        <v>3.5</v>
      </c>
    </row>
    <row r="989" spans="1:7" ht="16.5" hidden="1" customHeight="1">
      <c r="A989" s="16">
        <v>1202150081</v>
      </c>
      <c r="B989" s="16" t="s">
        <v>141</v>
      </c>
      <c r="C989" s="16" t="s">
        <v>142</v>
      </c>
      <c r="D989" s="16">
        <v>3</v>
      </c>
      <c r="E989" s="16">
        <v>2</v>
      </c>
      <c r="F989" s="16" t="s">
        <v>49</v>
      </c>
      <c r="G989" s="16">
        <v>4</v>
      </c>
    </row>
    <row r="990" spans="1:7" ht="16.5" hidden="1" customHeight="1">
      <c r="A990" s="16">
        <v>1202150081</v>
      </c>
      <c r="B990" s="16" t="s">
        <v>143</v>
      </c>
      <c r="C990" s="16" t="s">
        <v>144</v>
      </c>
      <c r="D990" s="16">
        <v>4</v>
      </c>
      <c r="E990" s="16">
        <v>2</v>
      </c>
      <c r="F990" s="16" t="s">
        <v>83</v>
      </c>
      <c r="G990" s="16">
        <v>0</v>
      </c>
    </row>
    <row r="991" spans="1:7" ht="16.5" hidden="1" customHeight="1">
      <c r="A991" s="16">
        <v>1202150081</v>
      </c>
      <c r="B991" s="16" t="s">
        <v>145</v>
      </c>
      <c r="C991" s="16" t="s">
        <v>146</v>
      </c>
      <c r="D991" s="16">
        <v>2</v>
      </c>
      <c r="E991" s="16">
        <v>2</v>
      </c>
      <c r="F991" s="16" t="s">
        <v>49</v>
      </c>
      <c r="G991" s="16">
        <v>4</v>
      </c>
    </row>
    <row r="992" spans="1:7" ht="16.5" hidden="1" customHeight="1">
      <c r="A992" s="16">
        <v>1202150081</v>
      </c>
      <c r="B992" s="16" t="s">
        <v>137</v>
      </c>
      <c r="C992" s="16" t="s">
        <v>138</v>
      </c>
      <c r="D992" s="16">
        <v>3</v>
      </c>
      <c r="E992" s="16">
        <v>2</v>
      </c>
      <c r="F992" s="16" t="s">
        <v>42</v>
      </c>
      <c r="G992" s="16">
        <v>3.5</v>
      </c>
    </row>
    <row r="993" spans="1:7" ht="16.5" hidden="1" customHeight="1">
      <c r="A993" s="16">
        <v>1202150081</v>
      </c>
      <c r="B993" s="16" t="s">
        <v>143</v>
      </c>
      <c r="C993" s="16" t="s">
        <v>144</v>
      </c>
      <c r="D993" s="16">
        <v>4</v>
      </c>
      <c r="E993" s="16">
        <v>1</v>
      </c>
    </row>
    <row r="994" spans="1:7" ht="16.5" hidden="1" customHeight="1">
      <c r="A994" s="16">
        <v>1202150083</v>
      </c>
      <c r="B994" s="16" t="s">
        <v>40</v>
      </c>
      <c r="C994" s="16" t="s">
        <v>41</v>
      </c>
      <c r="D994" s="16">
        <v>2</v>
      </c>
      <c r="E994" s="16">
        <v>1</v>
      </c>
      <c r="F994" s="16" t="s">
        <v>42</v>
      </c>
      <c r="G994" s="16">
        <v>3.5</v>
      </c>
    </row>
    <row r="995" spans="1:7" ht="16.5" hidden="1" customHeight="1">
      <c r="A995" s="16">
        <v>1202150083</v>
      </c>
      <c r="B995" s="16" t="s">
        <v>44</v>
      </c>
      <c r="C995" s="16" t="s">
        <v>45</v>
      </c>
      <c r="D995" s="16">
        <v>3</v>
      </c>
      <c r="E995" s="16">
        <v>1</v>
      </c>
      <c r="F995" s="16" t="s">
        <v>55</v>
      </c>
      <c r="G995" s="16">
        <v>2.5</v>
      </c>
    </row>
    <row r="996" spans="1:7" ht="16.5" hidden="1" customHeight="1">
      <c r="A996" s="16">
        <v>1202150083</v>
      </c>
      <c r="B996" s="16" t="s">
        <v>47</v>
      </c>
      <c r="C996" s="16" t="s">
        <v>48</v>
      </c>
      <c r="D996" s="16">
        <v>1</v>
      </c>
      <c r="E996" s="16">
        <v>1</v>
      </c>
      <c r="F996" s="16" t="s">
        <v>49</v>
      </c>
      <c r="G996" s="16">
        <v>4</v>
      </c>
    </row>
    <row r="997" spans="1:7" ht="16.5" hidden="1" customHeight="1">
      <c r="A997" s="16">
        <v>1202150083</v>
      </c>
      <c r="B997" s="16" t="s">
        <v>50</v>
      </c>
      <c r="C997" s="16" t="s">
        <v>51</v>
      </c>
      <c r="D997" s="16">
        <v>2</v>
      </c>
      <c r="E997" s="16">
        <v>1</v>
      </c>
      <c r="F997" s="16" t="s">
        <v>52</v>
      </c>
      <c r="G997" s="16">
        <v>3</v>
      </c>
    </row>
    <row r="998" spans="1:7" ht="16.5" hidden="1" customHeight="1">
      <c r="A998" s="16">
        <v>1202150083</v>
      </c>
      <c r="B998" s="16" t="s">
        <v>53</v>
      </c>
      <c r="C998" s="16" t="s">
        <v>54</v>
      </c>
      <c r="D998" s="16">
        <v>3</v>
      </c>
      <c r="E998" s="16">
        <v>1</v>
      </c>
      <c r="F998" s="16" t="s">
        <v>55</v>
      </c>
      <c r="G998" s="16">
        <v>2.5</v>
      </c>
    </row>
    <row r="999" spans="1:7" ht="16.5" hidden="1" customHeight="1">
      <c r="A999" s="16">
        <v>1202150083</v>
      </c>
      <c r="B999" s="16" t="s">
        <v>56</v>
      </c>
      <c r="C999" s="16" t="s">
        <v>57</v>
      </c>
      <c r="D999" s="16">
        <v>4</v>
      </c>
      <c r="E999" s="16">
        <v>1</v>
      </c>
      <c r="F999" s="16" t="s">
        <v>83</v>
      </c>
      <c r="G999" s="16">
        <v>0</v>
      </c>
    </row>
    <row r="1000" spans="1:7" ht="16.5" hidden="1" customHeight="1">
      <c r="A1000" s="16">
        <v>1202150083</v>
      </c>
      <c r="B1000" s="16" t="s">
        <v>59</v>
      </c>
      <c r="C1000" s="16" t="s">
        <v>60</v>
      </c>
      <c r="D1000" s="16">
        <v>3</v>
      </c>
      <c r="E1000" s="16">
        <v>1</v>
      </c>
      <c r="F1000" s="16" t="s">
        <v>46</v>
      </c>
      <c r="G1000" s="16">
        <v>2</v>
      </c>
    </row>
    <row r="1001" spans="1:7" ht="16.5" hidden="1" customHeight="1">
      <c r="A1001" s="16">
        <v>1202150083</v>
      </c>
      <c r="B1001" s="16" t="s">
        <v>61</v>
      </c>
      <c r="C1001" s="16" t="s">
        <v>62</v>
      </c>
      <c r="D1001" s="16">
        <v>2</v>
      </c>
      <c r="E1001" s="16">
        <v>2</v>
      </c>
      <c r="F1001" s="16" t="s">
        <v>49</v>
      </c>
      <c r="G1001" s="16">
        <v>4</v>
      </c>
    </row>
    <row r="1002" spans="1:7" ht="16.5" hidden="1" customHeight="1">
      <c r="A1002" s="16">
        <v>1202150083</v>
      </c>
      <c r="B1002" s="16" t="s">
        <v>63</v>
      </c>
      <c r="C1002" s="16" t="s">
        <v>64</v>
      </c>
      <c r="D1002" s="16">
        <v>3</v>
      </c>
      <c r="E1002" s="16">
        <v>2</v>
      </c>
      <c r="F1002" s="16" t="s">
        <v>55</v>
      </c>
      <c r="G1002" s="16">
        <v>2.5</v>
      </c>
    </row>
    <row r="1003" spans="1:7" ht="16.5" hidden="1" customHeight="1">
      <c r="A1003" s="16">
        <v>1202150083</v>
      </c>
      <c r="B1003" s="16" t="s">
        <v>65</v>
      </c>
      <c r="C1003" s="16" t="s">
        <v>66</v>
      </c>
      <c r="D1003" s="16">
        <v>1</v>
      </c>
      <c r="E1003" s="16">
        <v>2</v>
      </c>
      <c r="F1003" s="16" t="s">
        <v>49</v>
      </c>
      <c r="G1003" s="16">
        <v>4</v>
      </c>
    </row>
    <row r="1004" spans="1:7" ht="16.5" hidden="1" customHeight="1">
      <c r="A1004" s="16">
        <v>1202150083</v>
      </c>
      <c r="B1004" s="16" t="s">
        <v>67</v>
      </c>
      <c r="C1004" s="16" t="s">
        <v>68</v>
      </c>
      <c r="D1004" s="16">
        <v>2</v>
      </c>
      <c r="E1004" s="16">
        <v>2</v>
      </c>
      <c r="F1004" s="16" t="s">
        <v>49</v>
      </c>
      <c r="G1004" s="16">
        <v>4</v>
      </c>
    </row>
    <row r="1005" spans="1:7" ht="16.5" hidden="1" customHeight="1">
      <c r="A1005" s="16">
        <v>1202150083</v>
      </c>
      <c r="B1005" s="16" t="s">
        <v>69</v>
      </c>
      <c r="C1005" s="16" t="s">
        <v>70</v>
      </c>
      <c r="D1005" s="16">
        <v>2</v>
      </c>
      <c r="E1005" s="16">
        <v>2</v>
      </c>
      <c r="F1005" s="16" t="s">
        <v>46</v>
      </c>
      <c r="G1005" s="16">
        <v>2</v>
      </c>
    </row>
    <row r="1006" spans="1:7" ht="16.5" hidden="1" customHeight="1">
      <c r="A1006" s="16">
        <v>1202150083</v>
      </c>
      <c r="B1006" s="16" t="s">
        <v>71</v>
      </c>
      <c r="C1006" s="16" t="s">
        <v>72</v>
      </c>
      <c r="D1006" s="16">
        <v>3</v>
      </c>
      <c r="E1006" s="16">
        <v>2</v>
      </c>
      <c r="F1006" s="16" t="s">
        <v>42</v>
      </c>
      <c r="G1006" s="16">
        <v>3.5</v>
      </c>
    </row>
    <row r="1007" spans="1:7" ht="16.5" hidden="1" customHeight="1">
      <c r="A1007" s="16">
        <v>1202150083</v>
      </c>
      <c r="B1007" s="16" t="s">
        <v>73</v>
      </c>
      <c r="C1007" s="16" t="s">
        <v>74</v>
      </c>
      <c r="D1007" s="16">
        <v>1</v>
      </c>
      <c r="E1007" s="16">
        <v>2</v>
      </c>
      <c r="F1007" s="16" t="s">
        <v>49</v>
      </c>
      <c r="G1007" s="16">
        <v>4</v>
      </c>
    </row>
    <row r="1008" spans="1:7" ht="16.5" hidden="1" customHeight="1">
      <c r="A1008" s="16">
        <v>1202150083</v>
      </c>
      <c r="B1008" s="16" t="s">
        <v>75</v>
      </c>
      <c r="C1008" s="16" t="s">
        <v>76</v>
      </c>
      <c r="D1008" s="16">
        <v>4</v>
      </c>
      <c r="E1008" s="16">
        <v>2</v>
      </c>
      <c r="F1008" s="16" t="s">
        <v>83</v>
      </c>
      <c r="G1008" s="16">
        <v>0</v>
      </c>
    </row>
    <row r="1009" spans="1:7" ht="16.5" hidden="1" customHeight="1">
      <c r="A1009" s="16">
        <v>1202150083</v>
      </c>
      <c r="B1009" s="16" t="s">
        <v>79</v>
      </c>
      <c r="C1009" s="16" t="s">
        <v>80</v>
      </c>
      <c r="D1009" s="16">
        <v>3</v>
      </c>
      <c r="E1009" s="16">
        <v>1</v>
      </c>
      <c r="F1009" s="16" t="s">
        <v>55</v>
      </c>
      <c r="G1009" s="16">
        <v>2.5</v>
      </c>
    </row>
    <row r="1010" spans="1:7" ht="16.5" hidden="1" customHeight="1">
      <c r="A1010" s="16">
        <v>1202150083</v>
      </c>
      <c r="B1010" s="16" t="s">
        <v>81</v>
      </c>
      <c r="C1010" s="16" t="s">
        <v>82</v>
      </c>
      <c r="D1010" s="16">
        <v>3</v>
      </c>
      <c r="E1010" s="16">
        <v>1</v>
      </c>
      <c r="F1010" s="16" t="s">
        <v>83</v>
      </c>
      <c r="G1010" s="16">
        <v>0</v>
      </c>
    </row>
    <row r="1011" spans="1:7" ht="16.5" hidden="1" customHeight="1">
      <c r="A1011" s="16">
        <v>1202150083</v>
      </c>
      <c r="B1011" s="16" t="s">
        <v>81</v>
      </c>
      <c r="C1011" s="16" t="s">
        <v>82</v>
      </c>
      <c r="D1011" s="16">
        <v>3</v>
      </c>
      <c r="E1011" s="16">
        <v>1</v>
      </c>
      <c r="F1011" s="16" t="s">
        <v>83</v>
      </c>
      <c r="G1011" s="16">
        <v>0</v>
      </c>
    </row>
    <row r="1012" spans="1:7" ht="16.5" hidden="1" customHeight="1">
      <c r="A1012" s="16">
        <v>1202150083</v>
      </c>
      <c r="B1012" s="16" t="s">
        <v>86</v>
      </c>
      <c r="C1012" s="16" t="s">
        <v>87</v>
      </c>
      <c r="D1012" s="16">
        <v>4</v>
      </c>
      <c r="E1012" s="16">
        <v>1</v>
      </c>
      <c r="F1012" s="16" t="s">
        <v>58</v>
      </c>
      <c r="G1012" s="16">
        <v>1</v>
      </c>
    </row>
    <row r="1013" spans="1:7" ht="16.5" hidden="1" customHeight="1">
      <c r="A1013" s="16">
        <v>1202150083</v>
      </c>
      <c r="B1013" s="16" t="s">
        <v>88</v>
      </c>
      <c r="C1013" s="16" t="s">
        <v>89</v>
      </c>
      <c r="D1013" s="16">
        <v>4</v>
      </c>
      <c r="E1013" s="16">
        <v>1</v>
      </c>
      <c r="F1013" s="16" t="s">
        <v>46</v>
      </c>
      <c r="G1013" s="16">
        <v>2</v>
      </c>
    </row>
    <row r="1014" spans="1:7" ht="16.5" hidden="1" customHeight="1">
      <c r="A1014" s="16">
        <v>1202150083</v>
      </c>
      <c r="B1014" s="16" t="s">
        <v>149</v>
      </c>
      <c r="C1014" s="16" t="s">
        <v>150</v>
      </c>
      <c r="D1014" s="16">
        <v>3</v>
      </c>
      <c r="E1014" s="16">
        <v>1</v>
      </c>
      <c r="F1014" s="16" t="s">
        <v>46</v>
      </c>
      <c r="G1014" s="16">
        <v>2</v>
      </c>
    </row>
    <row r="1015" spans="1:7" ht="16.5" hidden="1" customHeight="1">
      <c r="A1015" s="16">
        <v>1202150083</v>
      </c>
      <c r="B1015" s="16" t="s">
        <v>161</v>
      </c>
      <c r="C1015" s="16" t="s">
        <v>162</v>
      </c>
      <c r="D1015" s="16">
        <v>3</v>
      </c>
      <c r="E1015" s="16">
        <v>1</v>
      </c>
      <c r="F1015" s="16" t="s">
        <v>58</v>
      </c>
      <c r="G1015" s="16">
        <v>1</v>
      </c>
    </row>
    <row r="1016" spans="1:7" ht="16.5" hidden="1" customHeight="1">
      <c r="A1016" s="16">
        <v>1202150083</v>
      </c>
      <c r="B1016" s="16" t="s">
        <v>92</v>
      </c>
      <c r="C1016" s="16" t="s">
        <v>93</v>
      </c>
      <c r="D1016" s="16">
        <v>3</v>
      </c>
      <c r="E1016" s="16">
        <v>2</v>
      </c>
      <c r="F1016" s="16" t="s">
        <v>55</v>
      </c>
      <c r="G1016" s="16">
        <v>2.5</v>
      </c>
    </row>
    <row r="1017" spans="1:7" ht="16.5" hidden="1" customHeight="1">
      <c r="A1017" s="16">
        <v>1202150083</v>
      </c>
      <c r="B1017" s="16" t="s">
        <v>94</v>
      </c>
      <c r="C1017" s="16" t="s">
        <v>95</v>
      </c>
      <c r="D1017" s="16">
        <v>3</v>
      </c>
      <c r="E1017" s="16">
        <v>2</v>
      </c>
      <c r="F1017" s="16" t="s">
        <v>52</v>
      </c>
      <c r="G1017" s="16">
        <v>3</v>
      </c>
    </row>
    <row r="1018" spans="1:7" ht="16.5" hidden="1" customHeight="1">
      <c r="A1018" s="16">
        <v>1202150083</v>
      </c>
      <c r="B1018" s="16" t="s">
        <v>96</v>
      </c>
      <c r="C1018" s="16" t="s">
        <v>97</v>
      </c>
      <c r="D1018" s="16">
        <v>4</v>
      </c>
      <c r="E1018" s="16">
        <v>2</v>
      </c>
      <c r="F1018" s="16" t="s">
        <v>83</v>
      </c>
      <c r="G1018" s="16">
        <v>0</v>
      </c>
    </row>
    <row r="1019" spans="1:7" ht="16.5" hidden="1" customHeight="1">
      <c r="A1019" s="16">
        <v>1202150083</v>
      </c>
      <c r="B1019" s="16" t="s">
        <v>96</v>
      </c>
      <c r="C1019" s="16" t="s">
        <v>97</v>
      </c>
      <c r="D1019" s="16">
        <v>4</v>
      </c>
      <c r="E1019" s="16">
        <v>2</v>
      </c>
      <c r="F1019" s="16" t="s">
        <v>83</v>
      </c>
      <c r="G1019" s="16">
        <v>0</v>
      </c>
    </row>
    <row r="1020" spans="1:7" ht="16.5" hidden="1" customHeight="1">
      <c r="A1020" s="16">
        <v>1202150083</v>
      </c>
      <c r="B1020" s="16" t="s">
        <v>98</v>
      </c>
      <c r="C1020" s="16" t="s">
        <v>99</v>
      </c>
      <c r="D1020" s="16">
        <v>4</v>
      </c>
      <c r="E1020" s="16">
        <v>2</v>
      </c>
      <c r="F1020" s="16" t="s">
        <v>83</v>
      </c>
      <c r="G1020" s="16">
        <v>0</v>
      </c>
    </row>
    <row r="1021" spans="1:7" ht="16.5" hidden="1" customHeight="1">
      <c r="A1021" s="16">
        <v>1202150083</v>
      </c>
      <c r="B1021" s="16" t="s">
        <v>100</v>
      </c>
      <c r="C1021" s="16" t="s">
        <v>101</v>
      </c>
      <c r="D1021" s="16">
        <v>3</v>
      </c>
      <c r="E1021" s="16">
        <v>2</v>
      </c>
      <c r="F1021" s="16" t="s">
        <v>46</v>
      </c>
      <c r="G1021" s="16">
        <v>2</v>
      </c>
    </row>
    <row r="1022" spans="1:7" ht="16.5" hidden="1" customHeight="1">
      <c r="A1022" s="16">
        <v>1202150083</v>
      </c>
      <c r="B1022" s="16" t="s">
        <v>102</v>
      </c>
      <c r="C1022" s="16" t="s">
        <v>103</v>
      </c>
      <c r="D1022" s="16">
        <v>3</v>
      </c>
      <c r="E1022" s="16">
        <v>2</v>
      </c>
      <c r="F1022" s="16" t="s">
        <v>58</v>
      </c>
      <c r="G1022" s="16">
        <v>1</v>
      </c>
    </row>
    <row r="1023" spans="1:7" ht="16.5" hidden="1" customHeight="1">
      <c r="A1023" s="16">
        <v>1202150083</v>
      </c>
      <c r="B1023" s="16" t="s">
        <v>102</v>
      </c>
      <c r="C1023" s="16" t="s">
        <v>103</v>
      </c>
      <c r="D1023" s="16">
        <v>3</v>
      </c>
      <c r="E1023" s="16">
        <v>2</v>
      </c>
      <c r="F1023" s="16" t="s">
        <v>58</v>
      </c>
      <c r="G1023" s="16">
        <v>1</v>
      </c>
    </row>
    <row r="1024" spans="1:7" ht="16.5" hidden="1" customHeight="1">
      <c r="A1024" s="16">
        <v>1202150083</v>
      </c>
      <c r="B1024" s="16" t="s">
        <v>104</v>
      </c>
      <c r="C1024" s="16" t="s">
        <v>87</v>
      </c>
      <c r="D1024" s="16">
        <v>4</v>
      </c>
      <c r="E1024" s="16">
        <v>1</v>
      </c>
      <c r="F1024" s="16" t="s">
        <v>83</v>
      </c>
      <c r="G1024" s="16">
        <v>0</v>
      </c>
    </row>
    <row r="1025" spans="1:7" ht="16.5" hidden="1" customHeight="1">
      <c r="A1025" s="16">
        <v>1202150083</v>
      </c>
      <c r="B1025" s="16" t="s">
        <v>104</v>
      </c>
      <c r="C1025" s="16" t="s">
        <v>87</v>
      </c>
      <c r="D1025" s="16">
        <v>4</v>
      </c>
      <c r="E1025" s="16">
        <v>1</v>
      </c>
    </row>
    <row r="1026" spans="1:7" ht="16.5" hidden="1" customHeight="1">
      <c r="A1026" s="16">
        <v>1202150083</v>
      </c>
      <c r="B1026" s="16" t="s">
        <v>105</v>
      </c>
      <c r="C1026" s="16" t="s">
        <v>106</v>
      </c>
      <c r="D1026" s="16">
        <v>3</v>
      </c>
      <c r="E1026" s="16">
        <v>1</v>
      </c>
      <c r="F1026" s="16" t="s">
        <v>83</v>
      </c>
      <c r="G1026" s="16">
        <v>0</v>
      </c>
    </row>
    <row r="1027" spans="1:7" ht="16.5" hidden="1" customHeight="1">
      <c r="A1027" s="16">
        <v>1202150083</v>
      </c>
      <c r="B1027" s="16" t="s">
        <v>105</v>
      </c>
      <c r="C1027" s="16" t="s">
        <v>106</v>
      </c>
      <c r="D1027" s="16">
        <v>3</v>
      </c>
      <c r="E1027" s="16">
        <v>1</v>
      </c>
    </row>
    <row r="1028" spans="1:7" ht="16.5" hidden="1" customHeight="1">
      <c r="A1028" s="16">
        <v>1202150083</v>
      </c>
      <c r="B1028" s="16" t="s">
        <v>107</v>
      </c>
      <c r="C1028" s="16" t="s">
        <v>108</v>
      </c>
      <c r="D1028" s="16">
        <v>4</v>
      </c>
      <c r="E1028" s="16">
        <v>1</v>
      </c>
      <c r="F1028" s="16" t="s">
        <v>83</v>
      </c>
      <c r="G1028" s="16">
        <v>0</v>
      </c>
    </row>
    <row r="1029" spans="1:7" ht="16.5" hidden="1" customHeight="1">
      <c r="A1029" s="16">
        <v>1202150083</v>
      </c>
      <c r="B1029" s="16" t="s">
        <v>107</v>
      </c>
      <c r="C1029" s="16" t="s">
        <v>108</v>
      </c>
      <c r="D1029" s="16">
        <v>4</v>
      </c>
      <c r="E1029" s="16">
        <v>1</v>
      </c>
    </row>
    <row r="1030" spans="1:7" ht="16.5" hidden="1" customHeight="1">
      <c r="A1030" s="16">
        <v>1202150083</v>
      </c>
      <c r="B1030" s="16" t="s">
        <v>109</v>
      </c>
      <c r="C1030" s="16" t="s">
        <v>110</v>
      </c>
      <c r="D1030" s="16">
        <v>3</v>
      </c>
      <c r="E1030" s="16">
        <v>1</v>
      </c>
      <c r="F1030" s="16" t="s">
        <v>83</v>
      </c>
      <c r="G1030" s="16">
        <v>0</v>
      </c>
    </row>
    <row r="1031" spans="1:7" ht="16.5" hidden="1" customHeight="1">
      <c r="A1031" s="16">
        <v>1202150083</v>
      </c>
      <c r="B1031" s="16" t="s">
        <v>109</v>
      </c>
      <c r="C1031" s="16" t="s">
        <v>110</v>
      </c>
      <c r="D1031" s="16">
        <v>3</v>
      </c>
      <c r="E1031" s="16">
        <v>1</v>
      </c>
    </row>
    <row r="1032" spans="1:7" ht="16.5" hidden="1" customHeight="1">
      <c r="A1032" s="16">
        <v>1202150083</v>
      </c>
      <c r="B1032" s="16" t="s">
        <v>111</v>
      </c>
      <c r="C1032" s="16" t="s">
        <v>112</v>
      </c>
      <c r="D1032" s="16">
        <v>3</v>
      </c>
      <c r="E1032" s="16">
        <v>1</v>
      </c>
      <c r="F1032" s="16" t="s">
        <v>58</v>
      </c>
      <c r="G1032" s="16">
        <v>1</v>
      </c>
    </row>
    <row r="1033" spans="1:7" ht="16.5" hidden="1" customHeight="1">
      <c r="A1033" s="16">
        <v>1202150083</v>
      </c>
      <c r="B1033" s="16" t="s">
        <v>111</v>
      </c>
      <c r="C1033" s="16" t="s">
        <v>112</v>
      </c>
      <c r="D1033" s="16">
        <v>3</v>
      </c>
      <c r="E1033" s="16">
        <v>1</v>
      </c>
    </row>
    <row r="1034" spans="1:7" ht="16.5" hidden="1" customHeight="1">
      <c r="A1034" s="16">
        <v>1202150083</v>
      </c>
      <c r="B1034" s="16" t="s">
        <v>90</v>
      </c>
      <c r="C1034" s="16" t="s">
        <v>91</v>
      </c>
      <c r="D1034" s="16">
        <v>3</v>
      </c>
      <c r="E1034" s="16">
        <v>1</v>
      </c>
      <c r="F1034" s="16" t="s">
        <v>83</v>
      </c>
      <c r="G1034" s="16">
        <v>0</v>
      </c>
    </row>
    <row r="1035" spans="1:7" ht="16.5" hidden="1" customHeight="1">
      <c r="A1035" s="16">
        <v>1202150083</v>
      </c>
      <c r="B1035" s="16" t="s">
        <v>90</v>
      </c>
      <c r="C1035" s="16" t="s">
        <v>91</v>
      </c>
      <c r="D1035" s="16">
        <v>3</v>
      </c>
      <c r="E1035" s="16">
        <v>1</v>
      </c>
      <c r="F1035" s="16" t="s">
        <v>84</v>
      </c>
      <c r="G1035" s="16">
        <v>0</v>
      </c>
    </row>
    <row r="1036" spans="1:7" ht="16.5" hidden="1" customHeight="1">
      <c r="A1036" s="16">
        <v>1202150083</v>
      </c>
      <c r="B1036" s="16" t="s">
        <v>113</v>
      </c>
      <c r="C1036" s="16" t="s">
        <v>114</v>
      </c>
      <c r="D1036" s="16">
        <v>3</v>
      </c>
      <c r="E1036" s="16">
        <v>2</v>
      </c>
      <c r="F1036" s="16" t="s">
        <v>83</v>
      </c>
      <c r="G1036" s="16">
        <v>0</v>
      </c>
    </row>
    <row r="1037" spans="1:7" ht="16.5" hidden="1" customHeight="1">
      <c r="A1037" s="16">
        <v>1202150083</v>
      </c>
      <c r="B1037" s="16" t="s">
        <v>115</v>
      </c>
      <c r="C1037" s="16" t="s">
        <v>116</v>
      </c>
      <c r="D1037" s="16">
        <v>3</v>
      </c>
      <c r="E1037" s="16">
        <v>2</v>
      </c>
      <c r="F1037" s="16" t="s">
        <v>83</v>
      </c>
      <c r="G1037" s="16">
        <v>0</v>
      </c>
    </row>
    <row r="1038" spans="1:7" ht="16.5" customHeight="1">
      <c r="A1038" s="16">
        <v>1202150083</v>
      </c>
      <c r="B1038" s="16" t="s">
        <v>117</v>
      </c>
      <c r="C1038" s="16" t="s">
        <v>118</v>
      </c>
      <c r="D1038" s="16">
        <v>4</v>
      </c>
      <c r="E1038" s="16">
        <v>2</v>
      </c>
      <c r="F1038" s="16" t="s">
        <v>52</v>
      </c>
      <c r="G1038" s="16">
        <v>3</v>
      </c>
    </row>
    <row r="1039" spans="1:7" ht="16.5" hidden="1" customHeight="1">
      <c r="A1039" s="16">
        <v>1202150083</v>
      </c>
      <c r="B1039" s="16" t="s">
        <v>119</v>
      </c>
      <c r="C1039" s="16" t="s">
        <v>120</v>
      </c>
      <c r="D1039" s="16">
        <v>4</v>
      </c>
      <c r="E1039" s="16">
        <v>2</v>
      </c>
      <c r="F1039" s="16" t="s">
        <v>42</v>
      </c>
      <c r="G1039" s="16">
        <v>3.5</v>
      </c>
    </row>
    <row r="1040" spans="1:7" ht="16.5" hidden="1" customHeight="1">
      <c r="A1040" s="16">
        <v>1202150083</v>
      </c>
      <c r="B1040" s="16" t="s">
        <v>121</v>
      </c>
      <c r="C1040" s="16" t="s">
        <v>122</v>
      </c>
      <c r="D1040" s="16">
        <v>3</v>
      </c>
      <c r="E1040" s="16">
        <v>2</v>
      </c>
      <c r="F1040" s="16" t="s">
        <v>58</v>
      </c>
      <c r="G1040" s="16">
        <v>1</v>
      </c>
    </row>
    <row r="1041" spans="1:7" ht="16.5" hidden="1" customHeight="1">
      <c r="A1041" s="16">
        <v>1202150083</v>
      </c>
      <c r="B1041" s="16" t="s">
        <v>102</v>
      </c>
      <c r="C1041" s="16" t="s">
        <v>103</v>
      </c>
      <c r="D1041" s="16">
        <v>3</v>
      </c>
      <c r="E1041" s="16">
        <v>2</v>
      </c>
      <c r="F1041" s="16" t="s">
        <v>58</v>
      </c>
      <c r="G1041" s="16">
        <v>1</v>
      </c>
    </row>
    <row r="1042" spans="1:7" ht="16.5" hidden="1" customHeight="1">
      <c r="A1042" s="16">
        <v>1202150083</v>
      </c>
      <c r="B1042" s="16" t="s">
        <v>125</v>
      </c>
      <c r="C1042" s="16" t="s">
        <v>126</v>
      </c>
      <c r="D1042" s="16">
        <v>3</v>
      </c>
      <c r="E1042" s="16">
        <v>1</v>
      </c>
      <c r="F1042" s="16" t="s">
        <v>46</v>
      </c>
      <c r="G1042" s="16">
        <v>2</v>
      </c>
    </row>
    <row r="1043" spans="1:7" ht="16.5" hidden="1" customHeight="1">
      <c r="A1043" s="16">
        <v>1202150083</v>
      </c>
      <c r="B1043" s="16" t="s">
        <v>107</v>
      </c>
      <c r="C1043" s="16" t="s">
        <v>108</v>
      </c>
      <c r="D1043" s="16">
        <v>4</v>
      </c>
      <c r="E1043" s="16">
        <v>1</v>
      </c>
      <c r="F1043" s="16" t="s">
        <v>46</v>
      </c>
      <c r="G1043" s="16">
        <v>2</v>
      </c>
    </row>
    <row r="1044" spans="1:7" ht="16.5" hidden="1" customHeight="1">
      <c r="A1044" s="16">
        <v>1202150083</v>
      </c>
      <c r="B1044" s="16" t="s">
        <v>131</v>
      </c>
      <c r="C1044" s="16" t="s">
        <v>132</v>
      </c>
      <c r="D1044" s="16">
        <v>3</v>
      </c>
      <c r="E1044" s="16">
        <v>1</v>
      </c>
      <c r="F1044" s="16" t="s">
        <v>42</v>
      </c>
      <c r="G1044" s="16">
        <v>3.5</v>
      </c>
    </row>
    <row r="1045" spans="1:7" ht="16.5" hidden="1" customHeight="1">
      <c r="A1045" s="16">
        <v>1202150083</v>
      </c>
      <c r="B1045" s="16" t="s">
        <v>133</v>
      </c>
      <c r="C1045" s="16" t="s">
        <v>134</v>
      </c>
      <c r="D1045" s="16">
        <v>3</v>
      </c>
      <c r="E1045" s="16">
        <v>1</v>
      </c>
      <c r="F1045" s="16" t="s">
        <v>42</v>
      </c>
      <c r="G1045" s="16">
        <v>3.5</v>
      </c>
    </row>
    <row r="1046" spans="1:7" ht="16.5" hidden="1" customHeight="1">
      <c r="A1046" s="16">
        <v>1202150083</v>
      </c>
      <c r="B1046" s="16" t="s">
        <v>196</v>
      </c>
      <c r="C1046" s="16" t="s">
        <v>197</v>
      </c>
      <c r="D1046" s="16">
        <v>3</v>
      </c>
      <c r="E1046" s="16">
        <v>1</v>
      </c>
      <c r="F1046" s="16" t="s">
        <v>83</v>
      </c>
      <c r="G1046" s="16">
        <v>0</v>
      </c>
    </row>
    <row r="1047" spans="1:7" ht="16.5" hidden="1" customHeight="1">
      <c r="A1047" s="16">
        <v>1202150083</v>
      </c>
      <c r="B1047" s="16" t="s">
        <v>90</v>
      </c>
      <c r="C1047" s="16" t="s">
        <v>91</v>
      </c>
      <c r="D1047" s="16">
        <v>3</v>
      </c>
      <c r="E1047" s="16">
        <v>1</v>
      </c>
      <c r="F1047" s="16" t="s">
        <v>83</v>
      </c>
      <c r="G1047" s="16">
        <v>0</v>
      </c>
    </row>
    <row r="1048" spans="1:7" ht="16.5" hidden="1" customHeight="1">
      <c r="A1048" s="16">
        <v>1202150083</v>
      </c>
      <c r="B1048" s="16" t="s">
        <v>139</v>
      </c>
      <c r="C1048" s="16" t="s">
        <v>140</v>
      </c>
      <c r="D1048" s="16">
        <v>3</v>
      </c>
      <c r="E1048" s="16">
        <v>2</v>
      </c>
      <c r="F1048" s="16" t="s">
        <v>42</v>
      </c>
      <c r="G1048" s="16">
        <v>3.5</v>
      </c>
    </row>
    <row r="1049" spans="1:7" ht="16.5" hidden="1" customHeight="1">
      <c r="A1049" s="16">
        <v>1202150083</v>
      </c>
      <c r="B1049" s="16" t="s">
        <v>96</v>
      </c>
      <c r="C1049" s="16" t="s">
        <v>97</v>
      </c>
      <c r="D1049" s="16">
        <v>4</v>
      </c>
      <c r="E1049" s="16">
        <v>2</v>
      </c>
      <c r="F1049" s="16" t="s">
        <v>58</v>
      </c>
      <c r="G1049" s="16">
        <v>1</v>
      </c>
    </row>
    <row r="1050" spans="1:7" ht="16.5" hidden="1" customHeight="1">
      <c r="A1050" s="16">
        <v>1202150083</v>
      </c>
      <c r="B1050" s="16" t="s">
        <v>121</v>
      </c>
      <c r="C1050" s="16" t="s">
        <v>122</v>
      </c>
      <c r="D1050" s="16">
        <v>3</v>
      </c>
      <c r="E1050" s="16">
        <v>2</v>
      </c>
      <c r="F1050" s="16" t="s">
        <v>83</v>
      </c>
      <c r="G1050" s="16">
        <v>0</v>
      </c>
    </row>
    <row r="1051" spans="1:7" ht="16.5" hidden="1" customHeight="1">
      <c r="A1051" s="16">
        <v>1202150083</v>
      </c>
      <c r="B1051" s="16" t="s">
        <v>190</v>
      </c>
      <c r="C1051" s="16" t="s">
        <v>191</v>
      </c>
      <c r="D1051" s="16">
        <v>3</v>
      </c>
      <c r="E1051" s="16">
        <v>2</v>
      </c>
      <c r="F1051" s="16" t="s">
        <v>42</v>
      </c>
      <c r="G1051" s="16">
        <v>3.5</v>
      </c>
    </row>
    <row r="1052" spans="1:7" ht="16.5" hidden="1" customHeight="1">
      <c r="A1052" s="16">
        <v>1202150083</v>
      </c>
      <c r="B1052" s="16" t="s">
        <v>145</v>
      </c>
      <c r="C1052" s="16" t="s">
        <v>146</v>
      </c>
      <c r="D1052" s="16">
        <v>2</v>
      </c>
      <c r="E1052" s="16">
        <v>2</v>
      </c>
      <c r="F1052" s="16" t="s">
        <v>42</v>
      </c>
      <c r="G1052" s="16">
        <v>3.5</v>
      </c>
    </row>
    <row r="1053" spans="1:7" ht="16.5" hidden="1" customHeight="1">
      <c r="A1053" s="16">
        <v>1202150083</v>
      </c>
      <c r="B1053" s="16" t="s">
        <v>102</v>
      </c>
      <c r="C1053" s="16" t="s">
        <v>103</v>
      </c>
      <c r="D1053" s="16">
        <v>3</v>
      </c>
      <c r="E1053" s="16">
        <v>2</v>
      </c>
      <c r="F1053" s="16" t="s">
        <v>42</v>
      </c>
      <c r="G1053" s="16">
        <v>3.5</v>
      </c>
    </row>
    <row r="1054" spans="1:7" ht="16.5" hidden="1" customHeight="1">
      <c r="A1054" s="16">
        <v>1202150083</v>
      </c>
      <c r="B1054" s="16" t="s">
        <v>147</v>
      </c>
      <c r="C1054" s="16" t="s">
        <v>148</v>
      </c>
      <c r="D1054" s="16">
        <v>2</v>
      </c>
      <c r="E1054" s="16">
        <v>2</v>
      </c>
      <c r="F1054" s="16" t="s">
        <v>83</v>
      </c>
      <c r="G1054" s="16">
        <v>0</v>
      </c>
    </row>
    <row r="1055" spans="1:7" ht="16.5" hidden="1" customHeight="1">
      <c r="A1055" s="16">
        <v>1202150083</v>
      </c>
      <c r="B1055" s="16" t="s">
        <v>77</v>
      </c>
      <c r="C1055" s="16" t="s">
        <v>78</v>
      </c>
      <c r="D1055" s="16">
        <v>2</v>
      </c>
      <c r="E1055" s="16">
        <v>1</v>
      </c>
      <c r="F1055" s="16" t="s">
        <v>83</v>
      </c>
      <c r="G1055" s="16">
        <v>0</v>
      </c>
    </row>
    <row r="1056" spans="1:7" ht="16.5" hidden="1" customHeight="1">
      <c r="A1056" s="16">
        <v>1202150083</v>
      </c>
      <c r="B1056" s="16" t="s">
        <v>81</v>
      </c>
      <c r="C1056" s="16" t="s">
        <v>82</v>
      </c>
      <c r="D1056" s="16">
        <v>3</v>
      </c>
      <c r="E1056" s="16">
        <v>1</v>
      </c>
      <c r="F1056" s="16" t="s">
        <v>83</v>
      </c>
      <c r="G1056" s="16">
        <v>0</v>
      </c>
    </row>
    <row r="1057" spans="1:7" ht="16.5" hidden="1" customHeight="1">
      <c r="A1057" s="16">
        <v>1202150083</v>
      </c>
      <c r="B1057" s="16" t="s">
        <v>109</v>
      </c>
      <c r="C1057" s="16" t="s">
        <v>110</v>
      </c>
      <c r="D1057" s="16">
        <v>3</v>
      </c>
      <c r="E1057" s="16">
        <v>1</v>
      </c>
      <c r="F1057" s="16" t="s">
        <v>55</v>
      </c>
      <c r="G1057" s="16">
        <v>2.5</v>
      </c>
    </row>
    <row r="1058" spans="1:7" ht="16.5" hidden="1" customHeight="1">
      <c r="A1058" s="16">
        <v>1202150083</v>
      </c>
      <c r="B1058" s="16" t="s">
        <v>111</v>
      </c>
      <c r="C1058" s="16" t="s">
        <v>112</v>
      </c>
      <c r="D1058" s="16">
        <v>3</v>
      </c>
      <c r="E1058" s="16">
        <v>1</v>
      </c>
      <c r="F1058" s="16" t="s">
        <v>83</v>
      </c>
      <c r="G1058" s="16">
        <v>0</v>
      </c>
    </row>
    <row r="1059" spans="1:7" ht="16.5" hidden="1" customHeight="1">
      <c r="A1059" s="16">
        <v>1202150083</v>
      </c>
      <c r="B1059" s="16" t="s">
        <v>157</v>
      </c>
      <c r="C1059" s="16" t="s">
        <v>158</v>
      </c>
      <c r="D1059" s="16">
        <v>3</v>
      </c>
      <c r="E1059" s="16">
        <v>1</v>
      </c>
      <c r="F1059" s="16" t="s">
        <v>55</v>
      </c>
      <c r="G1059" s="16">
        <v>2.5</v>
      </c>
    </row>
    <row r="1060" spans="1:7" ht="16.5" hidden="1" customHeight="1">
      <c r="A1060" s="16">
        <v>1202150083</v>
      </c>
      <c r="B1060" s="16" t="s">
        <v>188</v>
      </c>
      <c r="C1060" s="16" t="s">
        <v>189</v>
      </c>
      <c r="D1060" s="16">
        <v>3</v>
      </c>
      <c r="E1060" s="16">
        <v>1</v>
      </c>
      <c r="F1060" s="16" t="s">
        <v>83</v>
      </c>
      <c r="G1060" s="16">
        <v>0</v>
      </c>
    </row>
    <row r="1061" spans="1:7" ht="16.5" hidden="1" customHeight="1">
      <c r="A1061" s="16">
        <v>1202150083</v>
      </c>
      <c r="B1061" s="16" t="s">
        <v>90</v>
      </c>
      <c r="C1061" s="16" t="s">
        <v>91</v>
      </c>
      <c r="D1061" s="16">
        <v>3</v>
      </c>
      <c r="E1061" s="16">
        <v>1</v>
      </c>
      <c r="F1061" s="16" t="s">
        <v>84</v>
      </c>
      <c r="G1061" s="16">
        <v>0</v>
      </c>
    </row>
    <row r="1062" spans="1:7" ht="16.5" hidden="1" customHeight="1">
      <c r="A1062" s="16">
        <v>1202150091</v>
      </c>
      <c r="B1062" s="16" t="s">
        <v>40</v>
      </c>
      <c r="C1062" s="16" t="s">
        <v>41</v>
      </c>
      <c r="D1062" s="16">
        <v>2</v>
      </c>
      <c r="E1062" s="16">
        <v>1</v>
      </c>
      <c r="F1062" s="16" t="s">
        <v>42</v>
      </c>
      <c r="G1062" s="16">
        <v>3.5</v>
      </c>
    </row>
    <row r="1063" spans="1:7" ht="16.5" hidden="1" customHeight="1">
      <c r="A1063" s="16">
        <v>1202150091</v>
      </c>
      <c r="B1063" s="16" t="s">
        <v>44</v>
      </c>
      <c r="C1063" s="16" t="s">
        <v>45</v>
      </c>
      <c r="D1063" s="16">
        <v>3</v>
      </c>
      <c r="E1063" s="16">
        <v>1</v>
      </c>
      <c r="F1063" s="16" t="s">
        <v>55</v>
      </c>
      <c r="G1063" s="16">
        <v>2.5</v>
      </c>
    </row>
    <row r="1064" spans="1:7" ht="16.5" hidden="1" customHeight="1">
      <c r="A1064" s="16">
        <v>1202150091</v>
      </c>
      <c r="B1064" s="16" t="s">
        <v>47</v>
      </c>
      <c r="C1064" s="16" t="s">
        <v>48</v>
      </c>
      <c r="D1064" s="16">
        <v>1</v>
      </c>
      <c r="E1064" s="16">
        <v>1</v>
      </c>
      <c r="F1064" s="16" t="s">
        <v>49</v>
      </c>
      <c r="G1064" s="16">
        <v>4</v>
      </c>
    </row>
    <row r="1065" spans="1:7" ht="16.5" hidden="1" customHeight="1">
      <c r="A1065" s="16">
        <v>1202150091</v>
      </c>
      <c r="B1065" s="16" t="s">
        <v>50</v>
      </c>
      <c r="C1065" s="16" t="s">
        <v>51</v>
      </c>
      <c r="D1065" s="16">
        <v>2</v>
      </c>
      <c r="E1065" s="16">
        <v>1</v>
      </c>
      <c r="F1065" s="16" t="s">
        <v>49</v>
      </c>
      <c r="G1065" s="16">
        <v>4</v>
      </c>
    </row>
    <row r="1066" spans="1:7" ht="16.5" hidden="1" customHeight="1">
      <c r="A1066" s="16">
        <v>1202150091</v>
      </c>
      <c r="B1066" s="16" t="s">
        <v>53</v>
      </c>
      <c r="C1066" s="16" t="s">
        <v>54</v>
      </c>
      <c r="D1066" s="16">
        <v>3</v>
      </c>
      <c r="E1066" s="16">
        <v>1</v>
      </c>
      <c r="F1066" s="16" t="s">
        <v>42</v>
      </c>
      <c r="G1066" s="16">
        <v>3.5</v>
      </c>
    </row>
    <row r="1067" spans="1:7" ht="16.5" hidden="1" customHeight="1">
      <c r="A1067" s="16">
        <v>1202150091</v>
      </c>
      <c r="B1067" s="16" t="s">
        <v>56</v>
      </c>
      <c r="C1067" s="16" t="s">
        <v>57</v>
      </c>
      <c r="D1067" s="16">
        <v>4</v>
      </c>
      <c r="E1067" s="16">
        <v>1</v>
      </c>
      <c r="F1067" s="16" t="s">
        <v>83</v>
      </c>
      <c r="G1067" s="16">
        <v>0</v>
      </c>
    </row>
    <row r="1068" spans="1:7" ht="16.5" hidden="1" customHeight="1">
      <c r="A1068" s="16">
        <v>1202150091</v>
      </c>
      <c r="B1068" s="16" t="s">
        <v>59</v>
      </c>
      <c r="C1068" s="16" t="s">
        <v>60</v>
      </c>
      <c r="D1068" s="16">
        <v>3</v>
      </c>
      <c r="E1068" s="16">
        <v>1</v>
      </c>
      <c r="F1068" s="16" t="s">
        <v>46</v>
      </c>
      <c r="G1068" s="16">
        <v>2</v>
      </c>
    </row>
    <row r="1069" spans="1:7" ht="16.5" hidden="1" customHeight="1">
      <c r="A1069" s="16">
        <v>1202150091</v>
      </c>
      <c r="B1069" s="16" t="s">
        <v>61</v>
      </c>
      <c r="C1069" s="16" t="s">
        <v>62</v>
      </c>
      <c r="D1069" s="16">
        <v>2</v>
      </c>
      <c r="E1069" s="16">
        <v>2</v>
      </c>
      <c r="F1069" s="16" t="s">
        <v>49</v>
      </c>
      <c r="G1069" s="16">
        <v>4</v>
      </c>
    </row>
    <row r="1070" spans="1:7" ht="16.5" hidden="1" customHeight="1">
      <c r="A1070" s="16">
        <v>1202150091</v>
      </c>
      <c r="B1070" s="16" t="s">
        <v>63</v>
      </c>
      <c r="C1070" s="16" t="s">
        <v>64</v>
      </c>
      <c r="D1070" s="16">
        <v>3</v>
      </c>
      <c r="E1070" s="16">
        <v>2</v>
      </c>
      <c r="F1070" s="16" t="s">
        <v>55</v>
      </c>
      <c r="G1070" s="16">
        <v>2.5</v>
      </c>
    </row>
    <row r="1071" spans="1:7" ht="16.5" hidden="1" customHeight="1">
      <c r="A1071" s="16">
        <v>1202150091</v>
      </c>
      <c r="B1071" s="16" t="s">
        <v>65</v>
      </c>
      <c r="C1071" s="16" t="s">
        <v>66</v>
      </c>
      <c r="D1071" s="16">
        <v>1</v>
      </c>
      <c r="E1071" s="16">
        <v>2</v>
      </c>
      <c r="F1071" s="16" t="s">
        <v>49</v>
      </c>
      <c r="G1071" s="16">
        <v>4</v>
      </c>
    </row>
    <row r="1072" spans="1:7" ht="16.5" hidden="1" customHeight="1">
      <c r="A1072" s="16">
        <v>1202150091</v>
      </c>
      <c r="B1072" s="16" t="s">
        <v>67</v>
      </c>
      <c r="C1072" s="16" t="s">
        <v>68</v>
      </c>
      <c r="D1072" s="16">
        <v>2</v>
      </c>
      <c r="E1072" s="16">
        <v>2</v>
      </c>
      <c r="F1072" s="16" t="s">
        <v>49</v>
      </c>
      <c r="G1072" s="16">
        <v>4</v>
      </c>
    </row>
    <row r="1073" spans="1:7" ht="16.5" hidden="1" customHeight="1">
      <c r="A1073" s="16">
        <v>1202150091</v>
      </c>
      <c r="B1073" s="16" t="s">
        <v>69</v>
      </c>
      <c r="C1073" s="16" t="s">
        <v>70</v>
      </c>
      <c r="D1073" s="16">
        <v>2</v>
      </c>
      <c r="E1073" s="16">
        <v>2</v>
      </c>
      <c r="F1073" s="16" t="s">
        <v>42</v>
      </c>
      <c r="G1073" s="16">
        <v>3.5</v>
      </c>
    </row>
    <row r="1074" spans="1:7" ht="16.5" hidden="1" customHeight="1">
      <c r="A1074" s="16">
        <v>1202150091</v>
      </c>
      <c r="B1074" s="16" t="s">
        <v>71</v>
      </c>
      <c r="C1074" s="16" t="s">
        <v>72</v>
      </c>
      <c r="D1074" s="16">
        <v>3</v>
      </c>
      <c r="E1074" s="16">
        <v>2</v>
      </c>
      <c r="F1074" s="16" t="s">
        <v>46</v>
      </c>
      <c r="G1074" s="16">
        <v>2</v>
      </c>
    </row>
    <row r="1075" spans="1:7" ht="16.5" hidden="1" customHeight="1">
      <c r="A1075" s="16">
        <v>1202150091</v>
      </c>
      <c r="B1075" s="16" t="s">
        <v>73</v>
      </c>
      <c r="C1075" s="16" t="s">
        <v>74</v>
      </c>
      <c r="D1075" s="16">
        <v>1</v>
      </c>
      <c r="E1075" s="16">
        <v>2</v>
      </c>
      <c r="F1075" s="16" t="s">
        <v>42</v>
      </c>
      <c r="G1075" s="16">
        <v>3.5</v>
      </c>
    </row>
    <row r="1076" spans="1:7" ht="16.5" hidden="1" customHeight="1">
      <c r="A1076" s="16">
        <v>1202150091</v>
      </c>
      <c r="B1076" s="16" t="s">
        <v>75</v>
      </c>
      <c r="C1076" s="16" t="s">
        <v>76</v>
      </c>
      <c r="D1076" s="16">
        <v>4</v>
      </c>
      <c r="E1076" s="16">
        <v>2</v>
      </c>
      <c r="F1076" s="16" t="s">
        <v>83</v>
      </c>
      <c r="G1076" s="16">
        <v>0</v>
      </c>
    </row>
    <row r="1077" spans="1:7" ht="16.5" hidden="1" customHeight="1">
      <c r="A1077" s="16">
        <v>1202150091</v>
      </c>
      <c r="B1077" s="16" t="s">
        <v>79</v>
      </c>
      <c r="C1077" s="16" t="s">
        <v>80</v>
      </c>
      <c r="D1077" s="16">
        <v>3</v>
      </c>
      <c r="E1077" s="16">
        <v>1</v>
      </c>
      <c r="F1077" s="16" t="s">
        <v>42</v>
      </c>
      <c r="G1077" s="16">
        <v>3.5</v>
      </c>
    </row>
    <row r="1078" spans="1:7" ht="16.5" hidden="1" customHeight="1">
      <c r="A1078" s="16">
        <v>1202150091</v>
      </c>
      <c r="B1078" s="16" t="s">
        <v>81</v>
      </c>
      <c r="C1078" s="16" t="s">
        <v>82</v>
      </c>
      <c r="D1078" s="16">
        <v>3</v>
      </c>
      <c r="E1078" s="16">
        <v>1</v>
      </c>
      <c r="F1078" s="16" t="s">
        <v>42</v>
      </c>
      <c r="G1078" s="16">
        <v>3.5</v>
      </c>
    </row>
    <row r="1079" spans="1:7" ht="16.5" hidden="1" customHeight="1">
      <c r="A1079" s="16">
        <v>1202150091</v>
      </c>
      <c r="B1079" s="16" t="s">
        <v>86</v>
      </c>
      <c r="C1079" s="16" t="s">
        <v>87</v>
      </c>
      <c r="D1079" s="16">
        <v>4</v>
      </c>
      <c r="E1079" s="16">
        <v>1</v>
      </c>
      <c r="F1079" s="16" t="s">
        <v>42</v>
      </c>
      <c r="G1079" s="16">
        <v>3.5</v>
      </c>
    </row>
    <row r="1080" spans="1:7" ht="16.5" hidden="1" customHeight="1">
      <c r="A1080" s="16">
        <v>1202150091</v>
      </c>
      <c r="B1080" s="16" t="s">
        <v>88</v>
      </c>
      <c r="C1080" s="16" t="s">
        <v>89</v>
      </c>
      <c r="D1080" s="16">
        <v>4</v>
      </c>
      <c r="E1080" s="16">
        <v>1</v>
      </c>
      <c r="F1080" s="16" t="s">
        <v>42</v>
      </c>
      <c r="G1080" s="16">
        <v>3.5</v>
      </c>
    </row>
    <row r="1081" spans="1:7" ht="16.5" hidden="1" customHeight="1">
      <c r="A1081" s="16">
        <v>1202150091</v>
      </c>
      <c r="B1081" s="16" t="s">
        <v>149</v>
      </c>
      <c r="C1081" s="16" t="s">
        <v>150</v>
      </c>
      <c r="D1081" s="16">
        <v>3</v>
      </c>
      <c r="E1081" s="16">
        <v>1</v>
      </c>
      <c r="F1081" s="16" t="s">
        <v>58</v>
      </c>
      <c r="G1081" s="16">
        <v>1</v>
      </c>
    </row>
    <row r="1082" spans="1:7" ht="16.5" hidden="1" customHeight="1">
      <c r="A1082" s="16">
        <v>1202150091</v>
      </c>
      <c r="B1082" s="16" t="s">
        <v>161</v>
      </c>
      <c r="C1082" s="16" t="s">
        <v>162</v>
      </c>
      <c r="D1082" s="16">
        <v>3</v>
      </c>
      <c r="E1082" s="16">
        <v>1</v>
      </c>
      <c r="F1082" s="16" t="s">
        <v>58</v>
      </c>
      <c r="G1082" s="16">
        <v>1</v>
      </c>
    </row>
    <row r="1083" spans="1:7" ht="16.5" hidden="1" customHeight="1">
      <c r="A1083" s="16">
        <v>1202150091</v>
      </c>
      <c r="B1083" s="16" t="s">
        <v>92</v>
      </c>
      <c r="C1083" s="16" t="s">
        <v>93</v>
      </c>
      <c r="D1083" s="16">
        <v>3</v>
      </c>
      <c r="E1083" s="16">
        <v>2</v>
      </c>
      <c r="F1083" s="16" t="s">
        <v>42</v>
      </c>
      <c r="G1083" s="16">
        <v>3.5</v>
      </c>
    </row>
    <row r="1084" spans="1:7" ht="16.5" hidden="1" customHeight="1">
      <c r="A1084" s="16">
        <v>1202150091</v>
      </c>
      <c r="B1084" s="16" t="s">
        <v>94</v>
      </c>
      <c r="C1084" s="16" t="s">
        <v>95</v>
      </c>
      <c r="D1084" s="16">
        <v>3</v>
      </c>
      <c r="E1084" s="16">
        <v>2</v>
      </c>
      <c r="F1084" s="16" t="s">
        <v>42</v>
      </c>
      <c r="G1084" s="16">
        <v>3.5</v>
      </c>
    </row>
    <row r="1085" spans="1:7" ht="16.5" hidden="1" customHeight="1">
      <c r="A1085" s="16">
        <v>1202150091</v>
      </c>
      <c r="B1085" s="16" t="s">
        <v>96</v>
      </c>
      <c r="C1085" s="16" t="s">
        <v>97</v>
      </c>
      <c r="D1085" s="16">
        <v>4</v>
      </c>
      <c r="E1085" s="16">
        <v>2</v>
      </c>
      <c r="F1085" s="16" t="s">
        <v>52</v>
      </c>
      <c r="G1085" s="16">
        <v>3</v>
      </c>
    </row>
    <row r="1086" spans="1:7" ht="16.5" hidden="1" customHeight="1">
      <c r="A1086" s="16">
        <v>1202150091</v>
      </c>
      <c r="B1086" s="16" t="s">
        <v>98</v>
      </c>
      <c r="C1086" s="16" t="s">
        <v>99</v>
      </c>
      <c r="D1086" s="16">
        <v>4</v>
      </c>
      <c r="E1086" s="16">
        <v>2</v>
      </c>
      <c r="F1086" s="16" t="s">
        <v>58</v>
      </c>
      <c r="G1086" s="16">
        <v>1</v>
      </c>
    </row>
    <row r="1087" spans="1:7" ht="16.5" hidden="1" customHeight="1">
      <c r="A1087" s="16">
        <v>1202150091</v>
      </c>
      <c r="B1087" s="16" t="s">
        <v>100</v>
      </c>
      <c r="C1087" s="16" t="s">
        <v>101</v>
      </c>
      <c r="D1087" s="16">
        <v>3</v>
      </c>
      <c r="E1087" s="16">
        <v>2</v>
      </c>
      <c r="F1087" s="16" t="s">
        <v>52</v>
      </c>
      <c r="G1087" s="16">
        <v>3</v>
      </c>
    </row>
    <row r="1088" spans="1:7" ht="16.5" hidden="1" customHeight="1">
      <c r="A1088" s="16">
        <v>1202150091</v>
      </c>
      <c r="B1088" s="16" t="s">
        <v>102</v>
      </c>
      <c r="C1088" s="16" t="s">
        <v>103</v>
      </c>
      <c r="D1088" s="16">
        <v>3</v>
      </c>
      <c r="E1088" s="16">
        <v>2</v>
      </c>
      <c r="F1088" s="16" t="s">
        <v>55</v>
      </c>
      <c r="G1088" s="16">
        <v>2.5</v>
      </c>
    </row>
    <row r="1089" spans="1:7" ht="16.5" hidden="1" customHeight="1">
      <c r="A1089" s="16">
        <v>1202150091</v>
      </c>
      <c r="B1089" s="16" t="s">
        <v>77</v>
      </c>
      <c r="C1089" s="16" t="s">
        <v>78</v>
      </c>
      <c r="D1089" s="16">
        <v>2</v>
      </c>
      <c r="E1089" s="16">
        <v>1</v>
      </c>
      <c r="F1089" s="16" t="s">
        <v>49</v>
      </c>
      <c r="G1089" s="16">
        <v>4</v>
      </c>
    </row>
    <row r="1090" spans="1:7" ht="16.5" hidden="1" customHeight="1">
      <c r="A1090" s="16">
        <v>1202150091</v>
      </c>
      <c r="B1090" s="16" t="s">
        <v>77</v>
      </c>
      <c r="C1090" s="16" t="s">
        <v>78</v>
      </c>
      <c r="D1090" s="16">
        <v>2</v>
      </c>
      <c r="E1090" s="16">
        <v>1</v>
      </c>
    </row>
    <row r="1091" spans="1:7" ht="16.5" hidden="1" customHeight="1">
      <c r="A1091" s="16">
        <v>1202150091</v>
      </c>
      <c r="B1091" s="16" t="s">
        <v>105</v>
      </c>
      <c r="C1091" s="16" t="s">
        <v>106</v>
      </c>
      <c r="D1091" s="16">
        <v>3</v>
      </c>
      <c r="E1091" s="16">
        <v>1</v>
      </c>
      <c r="F1091" s="16" t="s">
        <v>46</v>
      </c>
      <c r="G1091" s="16">
        <v>2</v>
      </c>
    </row>
    <row r="1092" spans="1:7" ht="16.5" hidden="1" customHeight="1">
      <c r="A1092" s="16">
        <v>1202150091</v>
      </c>
      <c r="B1092" s="16" t="s">
        <v>105</v>
      </c>
      <c r="C1092" s="16" t="s">
        <v>106</v>
      </c>
      <c r="D1092" s="16">
        <v>3</v>
      </c>
      <c r="E1092" s="16">
        <v>1</v>
      </c>
    </row>
    <row r="1093" spans="1:7" ht="16.5" hidden="1" customHeight="1">
      <c r="A1093" s="16">
        <v>1202150091</v>
      </c>
      <c r="B1093" s="16" t="s">
        <v>107</v>
      </c>
      <c r="C1093" s="16" t="s">
        <v>108</v>
      </c>
      <c r="D1093" s="16">
        <v>4</v>
      </c>
      <c r="E1093" s="16">
        <v>1</v>
      </c>
      <c r="F1093" s="16" t="s">
        <v>42</v>
      </c>
      <c r="G1093" s="16">
        <v>3.5</v>
      </c>
    </row>
    <row r="1094" spans="1:7" ht="16.5" hidden="1" customHeight="1">
      <c r="A1094" s="16">
        <v>1202150091</v>
      </c>
      <c r="B1094" s="16" t="s">
        <v>107</v>
      </c>
      <c r="C1094" s="16" t="s">
        <v>108</v>
      </c>
      <c r="D1094" s="16">
        <v>4</v>
      </c>
      <c r="E1094" s="16">
        <v>1</v>
      </c>
    </row>
    <row r="1095" spans="1:7" ht="16.5" hidden="1" customHeight="1">
      <c r="A1095" s="16">
        <v>1202150091</v>
      </c>
      <c r="B1095" s="16" t="s">
        <v>109</v>
      </c>
      <c r="C1095" s="16" t="s">
        <v>110</v>
      </c>
      <c r="D1095" s="16">
        <v>3</v>
      </c>
      <c r="E1095" s="16">
        <v>1</v>
      </c>
      <c r="F1095" s="16" t="s">
        <v>46</v>
      </c>
      <c r="G1095" s="16">
        <v>2</v>
      </c>
    </row>
    <row r="1096" spans="1:7" ht="16.5" hidden="1" customHeight="1">
      <c r="A1096" s="16">
        <v>1202150091</v>
      </c>
      <c r="B1096" s="16" t="s">
        <v>109</v>
      </c>
      <c r="C1096" s="16" t="s">
        <v>110</v>
      </c>
      <c r="D1096" s="16">
        <v>3</v>
      </c>
      <c r="E1096" s="16">
        <v>1</v>
      </c>
    </row>
    <row r="1097" spans="1:7" ht="16.5" hidden="1" customHeight="1">
      <c r="A1097" s="16">
        <v>1202150091</v>
      </c>
      <c r="B1097" s="16" t="s">
        <v>111</v>
      </c>
      <c r="C1097" s="16" t="s">
        <v>112</v>
      </c>
      <c r="D1097" s="16">
        <v>3</v>
      </c>
      <c r="E1097" s="16">
        <v>1</v>
      </c>
      <c r="F1097" s="16" t="s">
        <v>49</v>
      </c>
      <c r="G1097" s="16">
        <v>4</v>
      </c>
    </row>
    <row r="1098" spans="1:7" ht="16.5" hidden="1" customHeight="1">
      <c r="A1098" s="16">
        <v>1202150091</v>
      </c>
      <c r="B1098" s="16" t="s">
        <v>111</v>
      </c>
      <c r="C1098" s="16" t="s">
        <v>112</v>
      </c>
      <c r="D1098" s="16">
        <v>3</v>
      </c>
      <c r="E1098" s="16">
        <v>1</v>
      </c>
    </row>
    <row r="1099" spans="1:7" ht="16.5" hidden="1" customHeight="1">
      <c r="A1099" s="16">
        <v>1202150091</v>
      </c>
      <c r="B1099" s="16" t="s">
        <v>157</v>
      </c>
      <c r="C1099" s="16" t="s">
        <v>158</v>
      </c>
      <c r="D1099" s="16">
        <v>3</v>
      </c>
      <c r="E1099" s="16">
        <v>1</v>
      </c>
      <c r="F1099" s="16" t="s">
        <v>55</v>
      </c>
      <c r="G1099" s="16">
        <v>2.5</v>
      </c>
    </row>
    <row r="1100" spans="1:7" ht="16.5" hidden="1" customHeight="1">
      <c r="A1100" s="16">
        <v>1202150091</v>
      </c>
      <c r="B1100" s="16" t="s">
        <v>157</v>
      </c>
      <c r="C1100" s="16" t="s">
        <v>158</v>
      </c>
      <c r="D1100" s="16">
        <v>3</v>
      </c>
      <c r="E1100" s="16">
        <v>1</v>
      </c>
    </row>
    <row r="1101" spans="1:7" ht="16.5" hidden="1" customHeight="1">
      <c r="A1101" s="16">
        <v>1202150091</v>
      </c>
      <c r="B1101" s="16" t="s">
        <v>113</v>
      </c>
      <c r="C1101" s="16" t="s">
        <v>114</v>
      </c>
      <c r="D1101" s="16">
        <v>3</v>
      </c>
      <c r="E1101" s="16">
        <v>2</v>
      </c>
      <c r="F1101" s="16" t="s">
        <v>49</v>
      </c>
      <c r="G1101" s="16">
        <v>4</v>
      </c>
    </row>
    <row r="1102" spans="1:7" ht="16.5" hidden="1" customHeight="1">
      <c r="A1102" s="16">
        <v>1202150091</v>
      </c>
      <c r="B1102" s="16" t="s">
        <v>115</v>
      </c>
      <c r="C1102" s="16" t="s">
        <v>116</v>
      </c>
      <c r="D1102" s="16">
        <v>3</v>
      </c>
      <c r="E1102" s="16">
        <v>2</v>
      </c>
      <c r="F1102" s="16" t="s">
        <v>83</v>
      </c>
      <c r="G1102" s="16">
        <v>0</v>
      </c>
    </row>
    <row r="1103" spans="1:7" ht="16.5" customHeight="1">
      <c r="A1103" s="16">
        <v>1202150091</v>
      </c>
      <c r="B1103" s="16" t="s">
        <v>117</v>
      </c>
      <c r="C1103" s="16" t="s">
        <v>118</v>
      </c>
      <c r="D1103" s="16">
        <v>4</v>
      </c>
      <c r="E1103" s="16">
        <v>2</v>
      </c>
      <c r="F1103" s="16" t="s">
        <v>46</v>
      </c>
      <c r="G1103" s="16">
        <v>2</v>
      </c>
    </row>
    <row r="1104" spans="1:7" ht="16.5" hidden="1" customHeight="1">
      <c r="A1104" s="16">
        <v>1202150091</v>
      </c>
      <c r="B1104" s="16" t="s">
        <v>119</v>
      </c>
      <c r="C1104" s="16" t="s">
        <v>120</v>
      </c>
      <c r="D1104" s="16">
        <v>4</v>
      </c>
      <c r="E1104" s="16">
        <v>2</v>
      </c>
      <c r="F1104" s="16" t="s">
        <v>49</v>
      </c>
      <c r="G1104" s="16">
        <v>4</v>
      </c>
    </row>
    <row r="1105" spans="1:7" ht="16.5" hidden="1" customHeight="1">
      <c r="A1105" s="16">
        <v>1202150091</v>
      </c>
      <c r="B1105" s="16" t="s">
        <v>121</v>
      </c>
      <c r="C1105" s="16" t="s">
        <v>122</v>
      </c>
      <c r="D1105" s="16">
        <v>3</v>
      </c>
      <c r="E1105" s="16">
        <v>2</v>
      </c>
      <c r="F1105" s="16" t="s">
        <v>52</v>
      </c>
      <c r="G1105" s="16">
        <v>3</v>
      </c>
    </row>
    <row r="1106" spans="1:7" ht="16.5" hidden="1" customHeight="1">
      <c r="A1106" s="16">
        <v>1202150091</v>
      </c>
      <c r="B1106" s="16" t="s">
        <v>169</v>
      </c>
      <c r="C1106" s="16" t="s">
        <v>170</v>
      </c>
      <c r="D1106" s="16">
        <v>3</v>
      </c>
      <c r="E1106" s="16">
        <v>2</v>
      </c>
      <c r="F1106" s="16" t="s">
        <v>49</v>
      </c>
      <c r="G1106" s="16">
        <v>4</v>
      </c>
    </row>
    <row r="1107" spans="1:7" ht="16.5" hidden="1" customHeight="1">
      <c r="A1107" s="16">
        <v>1202150091</v>
      </c>
      <c r="B1107" s="16" t="s">
        <v>147</v>
      </c>
      <c r="C1107" s="16" t="s">
        <v>148</v>
      </c>
      <c r="D1107" s="16">
        <v>2</v>
      </c>
      <c r="E1107" s="16">
        <v>2</v>
      </c>
      <c r="F1107" s="16" t="s">
        <v>49</v>
      </c>
      <c r="G1107" s="16">
        <v>4</v>
      </c>
    </row>
    <row r="1108" spans="1:7" ht="16.5" hidden="1" customHeight="1">
      <c r="A1108" s="16">
        <v>1202150091</v>
      </c>
      <c r="B1108" s="16" t="s">
        <v>125</v>
      </c>
      <c r="C1108" s="16" t="s">
        <v>126</v>
      </c>
      <c r="D1108" s="16">
        <v>3</v>
      </c>
      <c r="E1108" s="16">
        <v>1</v>
      </c>
      <c r="F1108" s="16" t="s">
        <v>46</v>
      </c>
      <c r="G1108" s="16">
        <v>2</v>
      </c>
    </row>
    <row r="1109" spans="1:7" ht="16.5" hidden="1" customHeight="1">
      <c r="A1109" s="16">
        <v>1202150091</v>
      </c>
      <c r="B1109" s="16" t="s">
        <v>129</v>
      </c>
      <c r="C1109" s="16" t="s">
        <v>130</v>
      </c>
      <c r="D1109" s="16">
        <v>2</v>
      </c>
      <c r="E1109" s="16">
        <v>1</v>
      </c>
      <c r="F1109" s="16" t="s">
        <v>49</v>
      </c>
      <c r="G1109" s="16">
        <v>4</v>
      </c>
    </row>
    <row r="1110" spans="1:7" ht="16.5" hidden="1" customHeight="1">
      <c r="A1110" s="16">
        <v>1202150091</v>
      </c>
      <c r="B1110" s="16" t="s">
        <v>131</v>
      </c>
      <c r="C1110" s="16" t="s">
        <v>132</v>
      </c>
      <c r="D1110" s="16">
        <v>3</v>
      </c>
      <c r="E1110" s="16">
        <v>1</v>
      </c>
      <c r="F1110" s="16" t="s">
        <v>49</v>
      </c>
      <c r="G1110" s="16">
        <v>4</v>
      </c>
    </row>
    <row r="1111" spans="1:7" ht="16.5" hidden="1" customHeight="1">
      <c r="A1111" s="16">
        <v>1202150091</v>
      </c>
      <c r="B1111" s="16" t="s">
        <v>133</v>
      </c>
      <c r="C1111" s="16" t="s">
        <v>134</v>
      </c>
      <c r="D1111" s="16">
        <v>3</v>
      </c>
      <c r="E1111" s="16">
        <v>1</v>
      </c>
      <c r="F1111" s="16" t="s">
        <v>42</v>
      </c>
      <c r="G1111" s="16">
        <v>3.5</v>
      </c>
    </row>
    <row r="1112" spans="1:7" ht="16.5" hidden="1" customHeight="1">
      <c r="A1112" s="16">
        <v>1202150091</v>
      </c>
      <c r="B1112" s="16" t="s">
        <v>167</v>
      </c>
      <c r="C1112" s="16" t="s">
        <v>168</v>
      </c>
      <c r="D1112" s="16">
        <v>3</v>
      </c>
      <c r="E1112" s="16">
        <v>1</v>
      </c>
      <c r="F1112" s="16" t="s">
        <v>83</v>
      </c>
      <c r="G1112" s="16">
        <v>0</v>
      </c>
    </row>
    <row r="1113" spans="1:7" ht="16.5" hidden="1" customHeight="1">
      <c r="A1113" s="16">
        <v>1202150091</v>
      </c>
      <c r="B1113" s="16" t="s">
        <v>171</v>
      </c>
      <c r="C1113" s="16" t="s">
        <v>172</v>
      </c>
      <c r="D1113" s="16">
        <v>3</v>
      </c>
      <c r="E1113" s="16">
        <v>1</v>
      </c>
      <c r="F1113" s="16" t="s">
        <v>42</v>
      </c>
      <c r="G1113" s="16">
        <v>3.5</v>
      </c>
    </row>
    <row r="1114" spans="1:7" ht="16.5" hidden="1" customHeight="1">
      <c r="A1114" s="16">
        <v>1202150091</v>
      </c>
      <c r="B1114" s="16" t="s">
        <v>90</v>
      </c>
      <c r="C1114" s="16" t="s">
        <v>91</v>
      </c>
      <c r="D1114" s="16">
        <v>3</v>
      </c>
      <c r="E1114" s="16">
        <v>1</v>
      </c>
      <c r="F1114" s="16" t="s">
        <v>83</v>
      </c>
      <c r="G1114" s="16">
        <v>0</v>
      </c>
    </row>
    <row r="1115" spans="1:7" ht="16.5" hidden="1" customHeight="1">
      <c r="A1115" s="16">
        <v>1202150091</v>
      </c>
      <c r="B1115" s="16" t="s">
        <v>139</v>
      </c>
      <c r="C1115" s="16" t="s">
        <v>140</v>
      </c>
      <c r="D1115" s="16">
        <v>3</v>
      </c>
      <c r="E1115" s="16">
        <v>2</v>
      </c>
      <c r="F1115" s="16" t="s">
        <v>42</v>
      </c>
      <c r="G1115" s="16">
        <v>3.5</v>
      </c>
    </row>
    <row r="1116" spans="1:7" ht="16.5" hidden="1" customHeight="1">
      <c r="A1116" s="16">
        <v>1202150091</v>
      </c>
      <c r="B1116" s="16" t="s">
        <v>115</v>
      </c>
      <c r="C1116" s="16" t="s">
        <v>116</v>
      </c>
      <c r="D1116" s="16">
        <v>3</v>
      </c>
      <c r="E1116" s="16">
        <v>2</v>
      </c>
      <c r="F1116" s="16" t="s">
        <v>46</v>
      </c>
      <c r="G1116" s="16">
        <v>2</v>
      </c>
    </row>
    <row r="1117" spans="1:7" ht="16.5" hidden="1" customHeight="1">
      <c r="A1117" s="16">
        <v>1202150091</v>
      </c>
      <c r="B1117" s="16" t="s">
        <v>141</v>
      </c>
      <c r="C1117" s="16" t="s">
        <v>142</v>
      </c>
      <c r="D1117" s="16">
        <v>3</v>
      </c>
      <c r="E1117" s="16">
        <v>2</v>
      </c>
      <c r="F1117" s="16" t="s">
        <v>49</v>
      </c>
      <c r="G1117" s="16">
        <v>4</v>
      </c>
    </row>
    <row r="1118" spans="1:7" ht="16.5" hidden="1" customHeight="1">
      <c r="A1118" s="16">
        <v>1202150091</v>
      </c>
      <c r="B1118" s="16" t="s">
        <v>143</v>
      </c>
      <c r="C1118" s="16" t="s">
        <v>144</v>
      </c>
      <c r="D1118" s="16">
        <v>4</v>
      </c>
      <c r="E1118" s="16">
        <v>2</v>
      </c>
      <c r="F1118" s="16" t="s">
        <v>83</v>
      </c>
      <c r="G1118" s="16">
        <v>0</v>
      </c>
    </row>
    <row r="1119" spans="1:7" ht="16.5" hidden="1" customHeight="1">
      <c r="A1119" s="16">
        <v>1202150091</v>
      </c>
      <c r="B1119" s="16" t="s">
        <v>145</v>
      </c>
      <c r="C1119" s="16" t="s">
        <v>146</v>
      </c>
      <c r="D1119" s="16">
        <v>2</v>
      </c>
      <c r="E1119" s="16">
        <v>2</v>
      </c>
      <c r="F1119" s="16" t="s">
        <v>49</v>
      </c>
      <c r="G1119" s="16">
        <v>4</v>
      </c>
    </row>
    <row r="1120" spans="1:7" ht="16.5" hidden="1" customHeight="1">
      <c r="A1120" s="16">
        <v>1202150091</v>
      </c>
      <c r="B1120" s="16" t="s">
        <v>127</v>
      </c>
      <c r="C1120" s="16" t="s">
        <v>128</v>
      </c>
      <c r="D1120" s="16">
        <v>3</v>
      </c>
      <c r="E1120" s="16">
        <v>1</v>
      </c>
      <c r="F1120" s="16" t="s">
        <v>49</v>
      </c>
      <c r="G1120" s="16">
        <v>4</v>
      </c>
    </row>
    <row r="1121" spans="1:7" ht="16.5" hidden="1" customHeight="1">
      <c r="A1121" s="16">
        <v>1202150091</v>
      </c>
      <c r="B1121" s="16" t="s">
        <v>143</v>
      </c>
      <c r="C1121" s="16" t="s">
        <v>144</v>
      </c>
      <c r="D1121" s="16">
        <v>4</v>
      </c>
      <c r="E1121" s="16">
        <v>1</v>
      </c>
    </row>
    <row r="1122" spans="1:7" ht="16.5" hidden="1" customHeight="1">
      <c r="A1122" s="16">
        <v>1202150094</v>
      </c>
      <c r="B1122" s="16" t="s">
        <v>40</v>
      </c>
      <c r="C1122" s="16" t="s">
        <v>41</v>
      </c>
      <c r="D1122" s="16">
        <v>2</v>
      </c>
      <c r="E1122" s="16">
        <v>1</v>
      </c>
      <c r="F1122" s="16" t="s">
        <v>49</v>
      </c>
      <c r="G1122" s="16">
        <v>4</v>
      </c>
    </row>
    <row r="1123" spans="1:7" ht="16.5" hidden="1" customHeight="1">
      <c r="A1123" s="16">
        <v>1202150094</v>
      </c>
      <c r="B1123" s="16" t="s">
        <v>44</v>
      </c>
      <c r="C1123" s="16" t="s">
        <v>45</v>
      </c>
      <c r="D1123" s="16">
        <v>3</v>
      </c>
      <c r="E1123" s="16">
        <v>1</v>
      </c>
      <c r="F1123" s="16" t="s">
        <v>46</v>
      </c>
      <c r="G1123" s="16">
        <v>2</v>
      </c>
    </row>
    <row r="1124" spans="1:7" ht="16.5" hidden="1" customHeight="1">
      <c r="A1124" s="16">
        <v>1202150094</v>
      </c>
      <c r="B1124" s="16" t="s">
        <v>47</v>
      </c>
      <c r="C1124" s="16" t="s">
        <v>48</v>
      </c>
      <c r="D1124" s="16">
        <v>1</v>
      </c>
      <c r="E1124" s="16">
        <v>1</v>
      </c>
      <c r="F1124" s="16" t="s">
        <v>49</v>
      </c>
      <c r="G1124" s="16">
        <v>4</v>
      </c>
    </row>
    <row r="1125" spans="1:7" ht="16.5" hidden="1" customHeight="1">
      <c r="A1125" s="16">
        <v>1202150094</v>
      </c>
      <c r="B1125" s="16" t="s">
        <v>50</v>
      </c>
      <c r="C1125" s="16" t="s">
        <v>51</v>
      </c>
      <c r="D1125" s="16">
        <v>2</v>
      </c>
      <c r="E1125" s="16">
        <v>1</v>
      </c>
      <c r="F1125" s="16" t="s">
        <v>49</v>
      </c>
      <c r="G1125" s="16">
        <v>4</v>
      </c>
    </row>
    <row r="1126" spans="1:7" ht="16.5" hidden="1" customHeight="1">
      <c r="A1126" s="16">
        <v>1202150094</v>
      </c>
      <c r="B1126" s="16" t="s">
        <v>53</v>
      </c>
      <c r="C1126" s="16" t="s">
        <v>54</v>
      </c>
      <c r="D1126" s="16">
        <v>3</v>
      </c>
      <c r="E1126" s="16">
        <v>1</v>
      </c>
      <c r="F1126" s="16" t="s">
        <v>49</v>
      </c>
      <c r="G1126" s="16">
        <v>4</v>
      </c>
    </row>
    <row r="1127" spans="1:7" ht="16.5" hidden="1" customHeight="1">
      <c r="A1127" s="16">
        <v>1202150094</v>
      </c>
      <c r="B1127" s="16" t="s">
        <v>56</v>
      </c>
      <c r="C1127" s="16" t="s">
        <v>57</v>
      </c>
      <c r="D1127" s="16">
        <v>4</v>
      </c>
      <c r="E1127" s="16">
        <v>1</v>
      </c>
      <c r="F1127" s="16" t="s">
        <v>83</v>
      </c>
      <c r="G1127" s="16">
        <v>0</v>
      </c>
    </row>
    <row r="1128" spans="1:7" ht="16.5" hidden="1" customHeight="1">
      <c r="A1128" s="16">
        <v>1202150094</v>
      </c>
      <c r="B1128" s="16" t="s">
        <v>59</v>
      </c>
      <c r="C1128" s="16" t="s">
        <v>60</v>
      </c>
      <c r="D1128" s="16">
        <v>3</v>
      </c>
      <c r="E1128" s="16">
        <v>1</v>
      </c>
      <c r="F1128" s="16" t="s">
        <v>83</v>
      </c>
      <c r="G1128" s="16">
        <v>0</v>
      </c>
    </row>
    <row r="1129" spans="1:7" ht="16.5" hidden="1" customHeight="1">
      <c r="A1129" s="16">
        <v>1202150094</v>
      </c>
      <c r="B1129" s="16" t="s">
        <v>61</v>
      </c>
      <c r="C1129" s="16" t="s">
        <v>62</v>
      </c>
      <c r="D1129" s="16">
        <v>2</v>
      </c>
      <c r="E1129" s="16">
        <v>2</v>
      </c>
      <c r="F1129" s="16" t="s">
        <v>49</v>
      </c>
      <c r="G1129" s="16">
        <v>4</v>
      </c>
    </row>
    <row r="1130" spans="1:7" ht="16.5" hidden="1" customHeight="1">
      <c r="A1130" s="16">
        <v>1202150094</v>
      </c>
      <c r="B1130" s="16" t="s">
        <v>63</v>
      </c>
      <c r="C1130" s="16" t="s">
        <v>64</v>
      </c>
      <c r="D1130" s="16">
        <v>3</v>
      </c>
      <c r="E1130" s="16">
        <v>2</v>
      </c>
      <c r="F1130" s="16" t="s">
        <v>52</v>
      </c>
      <c r="G1130" s="16">
        <v>3</v>
      </c>
    </row>
    <row r="1131" spans="1:7" ht="16.5" hidden="1" customHeight="1">
      <c r="A1131" s="16">
        <v>1202150094</v>
      </c>
      <c r="B1131" s="16" t="s">
        <v>65</v>
      </c>
      <c r="C1131" s="16" t="s">
        <v>66</v>
      </c>
      <c r="D1131" s="16">
        <v>1</v>
      </c>
      <c r="E1131" s="16">
        <v>2</v>
      </c>
      <c r="F1131" s="16" t="s">
        <v>49</v>
      </c>
      <c r="G1131" s="16">
        <v>4</v>
      </c>
    </row>
    <row r="1132" spans="1:7" ht="16.5" hidden="1" customHeight="1">
      <c r="A1132" s="16">
        <v>1202150094</v>
      </c>
      <c r="B1132" s="16" t="s">
        <v>67</v>
      </c>
      <c r="C1132" s="16" t="s">
        <v>68</v>
      </c>
      <c r="D1132" s="16">
        <v>2</v>
      </c>
      <c r="E1132" s="16">
        <v>2</v>
      </c>
      <c r="F1132" s="16" t="s">
        <v>49</v>
      </c>
      <c r="G1132" s="16">
        <v>4</v>
      </c>
    </row>
    <row r="1133" spans="1:7" ht="16.5" hidden="1" customHeight="1">
      <c r="A1133" s="16">
        <v>1202150094</v>
      </c>
      <c r="B1133" s="16" t="s">
        <v>69</v>
      </c>
      <c r="C1133" s="16" t="s">
        <v>70</v>
      </c>
      <c r="D1133" s="16">
        <v>2</v>
      </c>
      <c r="E1133" s="16">
        <v>2</v>
      </c>
      <c r="F1133" s="16" t="s">
        <v>42</v>
      </c>
      <c r="G1133" s="16">
        <v>3.5</v>
      </c>
    </row>
    <row r="1134" spans="1:7" ht="16.5" hidden="1" customHeight="1">
      <c r="A1134" s="16">
        <v>1202150094</v>
      </c>
      <c r="B1134" s="16" t="s">
        <v>71</v>
      </c>
      <c r="C1134" s="16" t="s">
        <v>72</v>
      </c>
      <c r="D1134" s="16">
        <v>3</v>
      </c>
      <c r="E1134" s="16">
        <v>2</v>
      </c>
      <c r="F1134" s="16" t="s">
        <v>46</v>
      </c>
      <c r="G1134" s="16">
        <v>2</v>
      </c>
    </row>
    <row r="1135" spans="1:7" ht="16.5" hidden="1" customHeight="1">
      <c r="A1135" s="16">
        <v>1202150094</v>
      </c>
      <c r="B1135" s="16" t="s">
        <v>73</v>
      </c>
      <c r="C1135" s="16" t="s">
        <v>74</v>
      </c>
      <c r="D1135" s="16">
        <v>1</v>
      </c>
      <c r="E1135" s="16">
        <v>2</v>
      </c>
      <c r="F1135" s="16" t="s">
        <v>42</v>
      </c>
      <c r="G1135" s="16">
        <v>3.5</v>
      </c>
    </row>
    <row r="1136" spans="1:7" ht="16.5" hidden="1" customHeight="1">
      <c r="A1136" s="16">
        <v>1202150094</v>
      </c>
      <c r="B1136" s="16" t="s">
        <v>75</v>
      </c>
      <c r="C1136" s="16" t="s">
        <v>76</v>
      </c>
      <c r="D1136" s="16">
        <v>4</v>
      </c>
      <c r="E1136" s="16">
        <v>2</v>
      </c>
      <c r="F1136" s="16" t="s">
        <v>83</v>
      </c>
      <c r="G1136" s="16">
        <v>0</v>
      </c>
    </row>
    <row r="1137" spans="1:7" ht="16.5" hidden="1" customHeight="1">
      <c r="A1137" s="16">
        <v>1202150094</v>
      </c>
      <c r="B1137" s="16" t="s">
        <v>79</v>
      </c>
      <c r="C1137" s="16" t="s">
        <v>80</v>
      </c>
      <c r="D1137" s="16">
        <v>3</v>
      </c>
      <c r="E1137" s="16">
        <v>1</v>
      </c>
      <c r="F1137" s="16" t="s">
        <v>52</v>
      </c>
      <c r="G1137" s="16">
        <v>3</v>
      </c>
    </row>
    <row r="1138" spans="1:7" ht="16.5" hidden="1" customHeight="1">
      <c r="A1138" s="16">
        <v>1202150094</v>
      </c>
      <c r="B1138" s="16" t="s">
        <v>81</v>
      </c>
      <c r="C1138" s="16" t="s">
        <v>82</v>
      </c>
      <c r="D1138" s="16">
        <v>3</v>
      </c>
      <c r="E1138" s="16">
        <v>1</v>
      </c>
      <c r="F1138" s="16" t="s">
        <v>52</v>
      </c>
      <c r="G1138" s="16">
        <v>3</v>
      </c>
    </row>
    <row r="1139" spans="1:7" ht="16.5" hidden="1" customHeight="1">
      <c r="A1139" s="16">
        <v>1202150094</v>
      </c>
      <c r="B1139" s="16" t="s">
        <v>86</v>
      </c>
      <c r="C1139" s="16" t="s">
        <v>87</v>
      </c>
      <c r="D1139" s="16">
        <v>4</v>
      </c>
      <c r="E1139" s="16">
        <v>1</v>
      </c>
      <c r="F1139" s="16" t="s">
        <v>52</v>
      </c>
      <c r="G1139" s="16">
        <v>3</v>
      </c>
    </row>
    <row r="1140" spans="1:7" ht="16.5" hidden="1" customHeight="1">
      <c r="A1140" s="16">
        <v>1202150094</v>
      </c>
      <c r="B1140" s="16" t="s">
        <v>88</v>
      </c>
      <c r="C1140" s="16" t="s">
        <v>89</v>
      </c>
      <c r="D1140" s="16">
        <v>4</v>
      </c>
      <c r="E1140" s="16">
        <v>1</v>
      </c>
      <c r="F1140" s="16" t="s">
        <v>42</v>
      </c>
      <c r="G1140" s="16">
        <v>3.5</v>
      </c>
    </row>
    <row r="1141" spans="1:7" ht="16.5" hidden="1" customHeight="1">
      <c r="A1141" s="16">
        <v>1202150094</v>
      </c>
      <c r="B1141" s="16" t="s">
        <v>149</v>
      </c>
      <c r="C1141" s="16" t="s">
        <v>150</v>
      </c>
      <c r="D1141" s="16">
        <v>3</v>
      </c>
      <c r="E1141" s="16">
        <v>1</v>
      </c>
      <c r="F1141" s="16" t="s">
        <v>58</v>
      </c>
      <c r="G1141" s="16">
        <v>1</v>
      </c>
    </row>
    <row r="1142" spans="1:7" ht="16.5" hidden="1" customHeight="1">
      <c r="A1142" s="16">
        <v>1202150094</v>
      </c>
      <c r="B1142" s="16" t="s">
        <v>161</v>
      </c>
      <c r="C1142" s="16" t="s">
        <v>162</v>
      </c>
      <c r="D1142" s="16">
        <v>3</v>
      </c>
      <c r="E1142" s="16">
        <v>1</v>
      </c>
      <c r="F1142" s="16" t="s">
        <v>58</v>
      </c>
      <c r="G1142" s="16">
        <v>1</v>
      </c>
    </row>
    <row r="1143" spans="1:7" ht="16.5" hidden="1" customHeight="1">
      <c r="A1143" s="16">
        <v>1202150094</v>
      </c>
      <c r="B1143" s="16" t="s">
        <v>92</v>
      </c>
      <c r="C1143" s="16" t="s">
        <v>93</v>
      </c>
      <c r="D1143" s="16">
        <v>3</v>
      </c>
      <c r="E1143" s="16">
        <v>2</v>
      </c>
      <c r="F1143" s="16" t="s">
        <v>42</v>
      </c>
      <c r="G1143" s="16">
        <v>3.5</v>
      </c>
    </row>
    <row r="1144" spans="1:7" ht="16.5" hidden="1" customHeight="1">
      <c r="A1144" s="16">
        <v>1202150094</v>
      </c>
      <c r="B1144" s="16" t="s">
        <v>96</v>
      </c>
      <c r="C1144" s="16" t="s">
        <v>97</v>
      </c>
      <c r="D1144" s="16">
        <v>4</v>
      </c>
      <c r="E1144" s="16">
        <v>2</v>
      </c>
      <c r="F1144" s="16" t="s">
        <v>46</v>
      </c>
      <c r="G1144" s="16">
        <v>2</v>
      </c>
    </row>
    <row r="1145" spans="1:7" ht="16.5" hidden="1" customHeight="1">
      <c r="A1145" s="16">
        <v>1202150094</v>
      </c>
      <c r="B1145" s="16" t="s">
        <v>98</v>
      </c>
      <c r="C1145" s="16" t="s">
        <v>99</v>
      </c>
      <c r="D1145" s="16">
        <v>4</v>
      </c>
      <c r="E1145" s="16">
        <v>2</v>
      </c>
      <c r="F1145" s="16" t="s">
        <v>55</v>
      </c>
      <c r="G1145" s="16">
        <v>2.5</v>
      </c>
    </row>
    <row r="1146" spans="1:7" ht="16.5" hidden="1" customHeight="1">
      <c r="A1146" s="16">
        <v>1202150094</v>
      </c>
      <c r="B1146" s="16" t="s">
        <v>151</v>
      </c>
      <c r="C1146" s="16" t="s">
        <v>152</v>
      </c>
      <c r="D1146" s="16">
        <v>3</v>
      </c>
      <c r="E1146" s="16">
        <v>2</v>
      </c>
      <c r="F1146" s="16" t="s">
        <v>46</v>
      </c>
      <c r="G1146" s="16">
        <v>2</v>
      </c>
    </row>
    <row r="1147" spans="1:7" ht="16.5" hidden="1" customHeight="1">
      <c r="A1147" s="16">
        <v>1202150094</v>
      </c>
      <c r="B1147" s="16" t="s">
        <v>100</v>
      </c>
      <c r="C1147" s="16" t="s">
        <v>101</v>
      </c>
      <c r="D1147" s="16">
        <v>3</v>
      </c>
      <c r="E1147" s="16">
        <v>2</v>
      </c>
      <c r="F1147" s="16" t="s">
        <v>52</v>
      </c>
      <c r="G1147" s="16">
        <v>3</v>
      </c>
    </row>
    <row r="1148" spans="1:7" ht="16.5" hidden="1" customHeight="1">
      <c r="A1148" s="16">
        <v>1202150094</v>
      </c>
      <c r="B1148" s="16" t="s">
        <v>102</v>
      </c>
      <c r="C1148" s="16" t="s">
        <v>103</v>
      </c>
      <c r="D1148" s="16">
        <v>3</v>
      </c>
      <c r="E1148" s="16">
        <v>2</v>
      </c>
      <c r="F1148" s="16" t="s">
        <v>42</v>
      </c>
      <c r="G1148" s="16">
        <v>3.5</v>
      </c>
    </row>
    <row r="1149" spans="1:7" ht="16.5" hidden="1" customHeight="1">
      <c r="A1149" s="16">
        <v>1202150094</v>
      </c>
      <c r="B1149" s="16" t="s">
        <v>105</v>
      </c>
      <c r="C1149" s="16" t="s">
        <v>106</v>
      </c>
      <c r="D1149" s="16">
        <v>3</v>
      </c>
      <c r="E1149" s="16">
        <v>1</v>
      </c>
      <c r="F1149" s="16" t="s">
        <v>42</v>
      </c>
      <c r="G1149" s="16">
        <v>3.5</v>
      </c>
    </row>
    <row r="1150" spans="1:7" ht="16.5" hidden="1" customHeight="1">
      <c r="A1150" s="16">
        <v>1202150094</v>
      </c>
      <c r="B1150" s="16" t="s">
        <v>105</v>
      </c>
      <c r="C1150" s="16" t="s">
        <v>106</v>
      </c>
      <c r="D1150" s="16">
        <v>3</v>
      </c>
      <c r="E1150" s="16">
        <v>1</v>
      </c>
    </row>
    <row r="1151" spans="1:7" ht="16.5" hidden="1" customHeight="1">
      <c r="A1151" s="16">
        <v>1202150094</v>
      </c>
      <c r="B1151" s="16" t="s">
        <v>107</v>
      </c>
      <c r="C1151" s="16" t="s">
        <v>108</v>
      </c>
      <c r="D1151" s="16">
        <v>4</v>
      </c>
      <c r="E1151" s="16">
        <v>1</v>
      </c>
      <c r="F1151" s="16" t="s">
        <v>46</v>
      </c>
      <c r="G1151" s="16">
        <v>2</v>
      </c>
    </row>
    <row r="1152" spans="1:7" ht="16.5" hidden="1" customHeight="1">
      <c r="A1152" s="16">
        <v>1202150094</v>
      </c>
      <c r="B1152" s="16" t="s">
        <v>109</v>
      </c>
      <c r="C1152" s="16" t="s">
        <v>110</v>
      </c>
      <c r="D1152" s="16">
        <v>3</v>
      </c>
      <c r="E1152" s="16">
        <v>1</v>
      </c>
      <c r="F1152" s="16" t="s">
        <v>55</v>
      </c>
      <c r="G1152" s="16">
        <v>2.5</v>
      </c>
    </row>
    <row r="1153" spans="1:7" ht="16.5" hidden="1" customHeight="1">
      <c r="A1153" s="16">
        <v>1202150094</v>
      </c>
      <c r="B1153" s="16" t="s">
        <v>109</v>
      </c>
      <c r="C1153" s="16" t="s">
        <v>110</v>
      </c>
      <c r="D1153" s="16">
        <v>3</v>
      </c>
      <c r="E1153" s="16">
        <v>1</v>
      </c>
    </row>
    <row r="1154" spans="1:7" ht="16.5" hidden="1" customHeight="1">
      <c r="A1154" s="16">
        <v>1202150094</v>
      </c>
      <c r="B1154" s="16" t="s">
        <v>111</v>
      </c>
      <c r="C1154" s="16" t="s">
        <v>112</v>
      </c>
      <c r="D1154" s="16">
        <v>3</v>
      </c>
      <c r="E1154" s="16">
        <v>1</v>
      </c>
      <c r="F1154" s="16" t="s">
        <v>52</v>
      </c>
      <c r="G1154" s="16">
        <v>3</v>
      </c>
    </row>
    <row r="1155" spans="1:7" ht="16.5" hidden="1" customHeight="1">
      <c r="A1155" s="16">
        <v>1202150094</v>
      </c>
      <c r="B1155" s="16" t="s">
        <v>111</v>
      </c>
      <c r="C1155" s="16" t="s">
        <v>112</v>
      </c>
      <c r="D1155" s="16">
        <v>3</v>
      </c>
      <c r="E1155" s="16">
        <v>1</v>
      </c>
    </row>
    <row r="1156" spans="1:7" ht="16.5" hidden="1" customHeight="1">
      <c r="A1156" s="16">
        <v>1202150094</v>
      </c>
      <c r="B1156" s="16" t="s">
        <v>135</v>
      </c>
      <c r="C1156" s="16" t="s">
        <v>136</v>
      </c>
      <c r="D1156" s="16">
        <v>3</v>
      </c>
      <c r="E1156" s="16">
        <v>1</v>
      </c>
      <c r="F1156" s="16" t="s">
        <v>49</v>
      </c>
      <c r="G1156" s="16">
        <v>4</v>
      </c>
    </row>
    <row r="1157" spans="1:7" ht="16.5" hidden="1" customHeight="1">
      <c r="A1157" s="16">
        <v>1202150094</v>
      </c>
      <c r="B1157" s="16" t="s">
        <v>90</v>
      </c>
      <c r="C1157" s="16" t="s">
        <v>91</v>
      </c>
      <c r="D1157" s="16">
        <v>3</v>
      </c>
      <c r="E1157" s="16">
        <v>1</v>
      </c>
      <c r="F1157" s="16" t="s">
        <v>83</v>
      </c>
      <c r="G1157" s="16">
        <v>0</v>
      </c>
    </row>
    <row r="1158" spans="1:7" ht="16.5" hidden="1" customHeight="1">
      <c r="A1158" s="16">
        <v>1202150094</v>
      </c>
      <c r="B1158" s="16" t="s">
        <v>90</v>
      </c>
      <c r="C1158" s="16" t="s">
        <v>91</v>
      </c>
      <c r="D1158" s="16">
        <v>3</v>
      </c>
      <c r="E1158" s="16">
        <v>1</v>
      </c>
    </row>
    <row r="1159" spans="1:7" ht="16.5" hidden="1" customHeight="1">
      <c r="A1159" s="16">
        <v>1202150094</v>
      </c>
      <c r="B1159" s="16" t="s">
        <v>113</v>
      </c>
      <c r="C1159" s="16" t="s">
        <v>114</v>
      </c>
      <c r="D1159" s="16">
        <v>3</v>
      </c>
      <c r="E1159" s="16">
        <v>2</v>
      </c>
      <c r="F1159" s="16" t="s">
        <v>46</v>
      </c>
      <c r="G1159" s="16">
        <v>2</v>
      </c>
    </row>
    <row r="1160" spans="1:7" ht="16.5" hidden="1" customHeight="1">
      <c r="A1160" s="16">
        <v>1202150094</v>
      </c>
      <c r="B1160" s="16" t="s">
        <v>115</v>
      </c>
      <c r="C1160" s="16" t="s">
        <v>116</v>
      </c>
      <c r="D1160" s="16">
        <v>3</v>
      </c>
      <c r="E1160" s="16">
        <v>2</v>
      </c>
      <c r="F1160" s="16" t="s">
        <v>49</v>
      </c>
      <c r="G1160" s="16">
        <v>4</v>
      </c>
    </row>
    <row r="1161" spans="1:7" ht="16.5" customHeight="1">
      <c r="A1161" s="16">
        <v>1202150094</v>
      </c>
      <c r="B1161" s="16" t="s">
        <v>117</v>
      </c>
      <c r="C1161" s="16" t="s">
        <v>118</v>
      </c>
      <c r="D1161" s="16">
        <v>4</v>
      </c>
      <c r="E1161" s="16">
        <v>2</v>
      </c>
      <c r="F1161" s="16" t="s">
        <v>42</v>
      </c>
      <c r="G1161" s="16">
        <v>3.5</v>
      </c>
    </row>
    <row r="1162" spans="1:7" ht="16.5" hidden="1" customHeight="1">
      <c r="A1162" s="16">
        <v>1202150094</v>
      </c>
      <c r="B1162" s="16" t="s">
        <v>119</v>
      </c>
      <c r="C1162" s="16" t="s">
        <v>120</v>
      </c>
      <c r="D1162" s="16">
        <v>4</v>
      </c>
      <c r="E1162" s="16">
        <v>2</v>
      </c>
      <c r="F1162" s="16" t="s">
        <v>46</v>
      </c>
      <c r="G1162" s="16">
        <v>2</v>
      </c>
    </row>
    <row r="1163" spans="1:7" ht="16.5" hidden="1" customHeight="1">
      <c r="A1163" s="16">
        <v>1202150094</v>
      </c>
      <c r="B1163" s="16" t="s">
        <v>121</v>
      </c>
      <c r="C1163" s="16" t="s">
        <v>122</v>
      </c>
      <c r="D1163" s="16">
        <v>3</v>
      </c>
      <c r="E1163" s="16">
        <v>2</v>
      </c>
      <c r="F1163" s="16" t="s">
        <v>42</v>
      </c>
      <c r="G1163" s="16">
        <v>3.5</v>
      </c>
    </row>
    <row r="1164" spans="1:7" ht="16.5" hidden="1" customHeight="1">
      <c r="A1164" s="16">
        <v>1202150094</v>
      </c>
      <c r="B1164" s="16" t="s">
        <v>123</v>
      </c>
      <c r="C1164" s="16" t="s">
        <v>124</v>
      </c>
      <c r="D1164" s="16">
        <v>3</v>
      </c>
      <c r="E1164" s="16">
        <v>2</v>
      </c>
      <c r="F1164" s="16" t="s">
        <v>52</v>
      </c>
      <c r="G1164" s="16">
        <v>3</v>
      </c>
    </row>
    <row r="1165" spans="1:7" ht="16.5" hidden="1" customHeight="1">
      <c r="A1165" s="16">
        <v>1202150094</v>
      </c>
      <c r="B1165" s="16" t="s">
        <v>147</v>
      </c>
      <c r="C1165" s="16" t="s">
        <v>148</v>
      </c>
      <c r="D1165" s="16">
        <v>2</v>
      </c>
      <c r="E1165" s="16">
        <v>2</v>
      </c>
      <c r="F1165" s="16" t="s">
        <v>42</v>
      </c>
      <c r="G1165" s="16">
        <v>3.5</v>
      </c>
    </row>
    <row r="1166" spans="1:7" ht="16.5" hidden="1" customHeight="1">
      <c r="A1166" s="16">
        <v>1202150094</v>
      </c>
      <c r="B1166" s="16" t="s">
        <v>77</v>
      </c>
      <c r="C1166" s="16" t="s">
        <v>78</v>
      </c>
      <c r="D1166" s="16">
        <v>2</v>
      </c>
      <c r="E1166" s="16">
        <v>1</v>
      </c>
      <c r="F1166" s="16" t="s">
        <v>83</v>
      </c>
      <c r="G1166" s="16">
        <v>0</v>
      </c>
    </row>
    <row r="1167" spans="1:7" ht="16.5" hidden="1" customHeight="1">
      <c r="A1167" s="16">
        <v>1202150094</v>
      </c>
      <c r="B1167" s="16" t="s">
        <v>125</v>
      </c>
      <c r="C1167" s="16" t="s">
        <v>126</v>
      </c>
      <c r="D1167" s="16">
        <v>3</v>
      </c>
      <c r="E1167" s="16">
        <v>1</v>
      </c>
      <c r="F1167" s="16" t="s">
        <v>42</v>
      </c>
      <c r="G1167" s="16">
        <v>3.5</v>
      </c>
    </row>
    <row r="1168" spans="1:7" ht="16.5" hidden="1" customHeight="1">
      <c r="A1168" s="16">
        <v>1202150094</v>
      </c>
      <c r="B1168" s="16" t="s">
        <v>127</v>
      </c>
      <c r="C1168" s="16" t="s">
        <v>128</v>
      </c>
      <c r="D1168" s="16">
        <v>3</v>
      </c>
      <c r="E1168" s="16">
        <v>1</v>
      </c>
      <c r="F1168" s="16" t="s">
        <v>49</v>
      </c>
      <c r="G1168" s="16">
        <v>4</v>
      </c>
    </row>
    <row r="1169" spans="1:7" ht="16.5" hidden="1" customHeight="1">
      <c r="A1169" s="16">
        <v>1202150094</v>
      </c>
      <c r="B1169" s="16" t="s">
        <v>129</v>
      </c>
      <c r="C1169" s="16" t="s">
        <v>130</v>
      </c>
      <c r="D1169" s="16">
        <v>2</v>
      </c>
      <c r="E1169" s="16">
        <v>1</v>
      </c>
      <c r="F1169" s="16" t="s">
        <v>42</v>
      </c>
      <c r="G1169" s="16">
        <v>3.5</v>
      </c>
    </row>
    <row r="1170" spans="1:7" ht="16.5" hidden="1" customHeight="1">
      <c r="A1170" s="16">
        <v>1202150094</v>
      </c>
      <c r="B1170" s="16" t="s">
        <v>131</v>
      </c>
      <c r="C1170" s="16" t="s">
        <v>132</v>
      </c>
      <c r="D1170" s="16">
        <v>3</v>
      </c>
      <c r="E1170" s="16">
        <v>1</v>
      </c>
      <c r="F1170" s="16" t="s">
        <v>42</v>
      </c>
      <c r="G1170" s="16">
        <v>3.5</v>
      </c>
    </row>
    <row r="1171" spans="1:7" ht="16.5" hidden="1" customHeight="1">
      <c r="A1171" s="16">
        <v>1202150094</v>
      </c>
      <c r="B1171" s="16" t="s">
        <v>133</v>
      </c>
      <c r="C1171" s="16" t="s">
        <v>134</v>
      </c>
      <c r="D1171" s="16">
        <v>3</v>
      </c>
      <c r="E1171" s="16">
        <v>1</v>
      </c>
      <c r="F1171" s="16" t="s">
        <v>52</v>
      </c>
      <c r="G1171" s="16">
        <v>3</v>
      </c>
    </row>
    <row r="1172" spans="1:7" ht="16.5" hidden="1" customHeight="1">
      <c r="A1172" s="16">
        <v>1202150094</v>
      </c>
      <c r="B1172" s="16" t="s">
        <v>90</v>
      </c>
      <c r="C1172" s="16" t="s">
        <v>91</v>
      </c>
      <c r="D1172" s="16">
        <v>3</v>
      </c>
      <c r="E1172" s="16">
        <v>1</v>
      </c>
      <c r="F1172" s="16" t="s">
        <v>46</v>
      </c>
      <c r="G1172" s="16">
        <v>2</v>
      </c>
    </row>
    <row r="1173" spans="1:7" ht="16.5" hidden="1" customHeight="1">
      <c r="A1173" s="16">
        <v>1202150094</v>
      </c>
      <c r="B1173" s="16" t="s">
        <v>139</v>
      </c>
      <c r="C1173" s="16" t="s">
        <v>140</v>
      </c>
      <c r="D1173" s="16">
        <v>3</v>
      </c>
      <c r="E1173" s="16">
        <v>2</v>
      </c>
      <c r="F1173" s="16" t="s">
        <v>49</v>
      </c>
      <c r="G1173" s="16">
        <v>4</v>
      </c>
    </row>
    <row r="1174" spans="1:7" ht="16.5" hidden="1" customHeight="1">
      <c r="A1174" s="16">
        <v>1202150094</v>
      </c>
      <c r="B1174" s="16" t="s">
        <v>94</v>
      </c>
      <c r="C1174" s="16" t="s">
        <v>95</v>
      </c>
      <c r="D1174" s="16">
        <v>3</v>
      </c>
      <c r="E1174" s="16">
        <v>2</v>
      </c>
      <c r="F1174" s="16" t="s">
        <v>52</v>
      </c>
      <c r="G1174" s="16">
        <v>3</v>
      </c>
    </row>
    <row r="1175" spans="1:7" ht="16.5" hidden="1" customHeight="1">
      <c r="A1175" s="16">
        <v>1202150094</v>
      </c>
      <c r="B1175" s="16" t="s">
        <v>141</v>
      </c>
      <c r="C1175" s="16" t="s">
        <v>142</v>
      </c>
      <c r="D1175" s="16">
        <v>3</v>
      </c>
      <c r="E1175" s="16">
        <v>2</v>
      </c>
      <c r="F1175" s="16" t="s">
        <v>49</v>
      </c>
      <c r="G1175" s="16">
        <v>4</v>
      </c>
    </row>
    <row r="1176" spans="1:7" ht="16.5" hidden="1" customHeight="1">
      <c r="A1176" s="16">
        <v>1202150094</v>
      </c>
      <c r="B1176" s="16" t="s">
        <v>145</v>
      </c>
      <c r="C1176" s="16" t="s">
        <v>146</v>
      </c>
      <c r="D1176" s="16">
        <v>2</v>
      </c>
      <c r="E1176" s="16">
        <v>2</v>
      </c>
      <c r="F1176" s="16" t="s">
        <v>49</v>
      </c>
      <c r="G1176" s="16">
        <v>4</v>
      </c>
    </row>
    <row r="1177" spans="1:7" ht="16.5" hidden="1" customHeight="1">
      <c r="A1177" s="16">
        <v>1202150094</v>
      </c>
      <c r="B1177" s="16" t="s">
        <v>137</v>
      </c>
      <c r="C1177" s="16" t="s">
        <v>138</v>
      </c>
      <c r="D1177" s="16">
        <v>3</v>
      </c>
      <c r="E1177" s="16">
        <v>2</v>
      </c>
      <c r="F1177" s="16" t="s">
        <v>52</v>
      </c>
      <c r="G1177" s="16">
        <v>3</v>
      </c>
    </row>
    <row r="1178" spans="1:7" ht="16.5" hidden="1" customHeight="1">
      <c r="A1178" s="16">
        <v>1202150094</v>
      </c>
      <c r="B1178" s="16" t="s">
        <v>77</v>
      </c>
      <c r="C1178" s="16" t="s">
        <v>78</v>
      </c>
      <c r="D1178" s="16">
        <v>2</v>
      </c>
      <c r="E1178" s="16">
        <v>1</v>
      </c>
      <c r="F1178" s="16" t="s">
        <v>42</v>
      </c>
      <c r="G1178" s="16">
        <v>3.5</v>
      </c>
    </row>
    <row r="1179" spans="1:7" ht="16.5" hidden="1" customHeight="1">
      <c r="A1179" s="16">
        <v>1202150094</v>
      </c>
      <c r="B1179" s="16" t="s">
        <v>157</v>
      </c>
      <c r="C1179" s="16" t="s">
        <v>158</v>
      </c>
      <c r="D1179" s="16">
        <v>3</v>
      </c>
      <c r="E1179" s="16">
        <v>1</v>
      </c>
      <c r="F1179" s="16" t="s">
        <v>49</v>
      </c>
      <c r="G1179" s="16">
        <v>4</v>
      </c>
    </row>
    <row r="1180" spans="1:7" ht="16.5" hidden="1" customHeight="1">
      <c r="A1180" s="16">
        <v>1202150094</v>
      </c>
      <c r="B1180" s="16" t="s">
        <v>143</v>
      </c>
      <c r="C1180" s="16" t="s">
        <v>144</v>
      </c>
      <c r="D1180" s="16">
        <v>4</v>
      </c>
      <c r="E1180" s="16">
        <v>1</v>
      </c>
    </row>
    <row r="1181" spans="1:7" ht="16.5" hidden="1" customHeight="1">
      <c r="A1181" s="16">
        <v>1202150094</v>
      </c>
      <c r="B1181" s="16" t="s">
        <v>173</v>
      </c>
      <c r="C1181" s="16" t="s">
        <v>174</v>
      </c>
      <c r="D1181" s="16">
        <v>3</v>
      </c>
      <c r="E1181" s="16">
        <v>1</v>
      </c>
      <c r="F1181" s="16" t="s">
        <v>42</v>
      </c>
      <c r="G1181" s="16">
        <v>3.5</v>
      </c>
    </row>
    <row r="1182" spans="1:7" ht="16.5" hidden="1" customHeight="1">
      <c r="A1182" s="16">
        <v>1202150095</v>
      </c>
      <c r="B1182" s="16" t="s">
        <v>40</v>
      </c>
      <c r="C1182" s="16" t="s">
        <v>41</v>
      </c>
      <c r="D1182" s="16">
        <v>2</v>
      </c>
      <c r="E1182" s="16">
        <v>1</v>
      </c>
      <c r="F1182" s="16" t="s">
        <v>49</v>
      </c>
      <c r="G1182" s="16">
        <v>4</v>
      </c>
    </row>
    <row r="1183" spans="1:7" ht="16.5" hidden="1" customHeight="1">
      <c r="A1183" s="16">
        <v>1202150095</v>
      </c>
      <c r="B1183" s="16" t="s">
        <v>44</v>
      </c>
      <c r="C1183" s="16" t="s">
        <v>45</v>
      </c>
      <c r="D1183" s="16">
        <v>3</v>
      </c>
      <c r="E1183" s="16">
        <v>1</v>
      </c>
      <c r="F1183" s="16" t="s">
        <v>52</v>
      </c>
      <c r="G1183" s="16">
        <v>3</v>
      </c>
    </row>
    <row r="1184" spans="1:7" ht="16.5" hidden="1" customHeight="1">
      <c r="A1184" s="16">
        <v>1202150095</v>
      </c>
      <c r="B1184" s="16" t="s">
        <v>47</v>
      </c>
      <c r="C1184" s="16" t="s">
        <v>48</v>
      </c>
      <c r="D1184" s="16">
        <v>1</v>
      </c>
      <c r="E1184" s="16">
        <v>1</v>
      </c>
      <c r="F1184" s="16" t="s">
        <v>49</v>
      </c>
      <c r="G1184" s="16">
        <v>4</v>
      </c>
    </row>
    <row r="1185" spans="1:7" ht="16.5" hidden="1" customHeight="1">
      <c r="A1185" s="16">
        <v>1202150095</v>
      </c>
      <c r="B1185" s="16" t="s">
        <v>50</v>
      </c>
      <c r="C1185" s="16" t="s">
        <v>51</v>
      </c>
      <c r="D1185" s="16">
        <v>2</v>
      </c>
      <c r="E1185" s="16">
        <v>1</v>
      </c>
      <c r="F1185" s="16" t="s">
        <v>55</v>
      </c>
      <c r="G1185" s="16">
        <v>2.5</v>
      </c>
    </row>
    <row r="1186" spans="1:7" ht="16.5" hidden="1" customHeight="1">
      <c r="A1186" s="16">
        <v>1202150095</v>
      </c>
      <c r="B1186" s="16" t="s">
        <v>53</v>
      </c>
      <c r="C1186" s="16" t="s">
        <v>54</v>
      </c>
      <c r="D1186" s="16">
        <v>3</v>
      </c>
      <c r="E1186" s="16">
        <v>1</v>
      </c>
      <c r="F1186" s="16" t="s">
        <v>52</v>
      </c>
      <c r="G1186" s="16">
        <v>3</v>
      </c>
    </row>
    <row r="1187" spans="1:7" ht="16.5" hidden="1" customHeight="1">
      <c r="A1187" s="16">
        <v>1202150095</v>
      </c>
      <c r="B1187" s="16" t="s">
        <v>56</v>
      </c>
      <c r="C1187" s="16" t="s">
        <v>57</v>
      </c>
      <c r="D1187" s="16">
        <v>4</v>
      </c>
      <c r="E1187" s="16">
        <v>1</v>
      </c>
      <c r="F1187" s="16" t="s">
        <v>55</v>
      </c>
      <c r="G1187" s="16">
        <v>2.5</v>
      </c>
    </row>
    <row r="1188" spans="1:7" ht="16.5" hidden="1" customHeight="1">
      <c r="A1188" s="16">
        <v>1202150095</v>
      </c>
      <c r="B1188" s="16" t="s">
        <v>59</v>
      </c>
      <c r="C1188" s="16" t="s">
        <v>60</v>
      </c>
      <c r="D1188" s="16">
        <v>3</v>
      </c>
      <c r="E1188" s="16">
        <v>1</v>
      </c>
      <c r="F1188" s="16" t="s">
        <v>46</v>
      </c>
      <c r="G1188" s="16">
        <v>2</v>
      </c>
    </row>
    <row r="1189" spans="1:7" ht="16.5" hidden="1" customHeight="1">
      <c r="A1189" s="16">
        <v>1202150095</v>
      </c>
      <c r="B1189" s="16" t="s">
        <v>61</v>
      </c>
      <c r="C1189" s="16" t="s">
        <v>62</v>
      </c>
      <c r="D1189" s="16">
        <v>2</v>
      </c>
      <c r="E1189" s="16">
        <v>2</v>
      </c>
      <c r="F1189" s="16" t="s">
        <v>55</v>
      </c>
      <c r="G1189" s="16">
        <v>2.5</v>
      </c>
    </row>
    <row r="1190" spans="1:7" ht="16.5" hidden="1" customHeight="1">
      <c r="A1190" s="16">
        <v>1202150095</v>
      </c>
      <c r="B1190" s="16" t="s">
        <v>63</v>
      </c>
      <c r="C1190" s="16" t="s">
        <v>64</v>
      </c>
      <c r="D1190" s="16">
        <v>3</v>
      </c>
      <c r="E1190" s="16">
        <v>2</v>
      </c>
      <c r="F1190" s="16" t="s">
        <v>42</v>
      </c>
      <c r="G1190" s="16">
        <v>3.5</v>
      </c>
    </row>
    <row r="1191" spans="1:7" ht="16.5" hidden="1" customHeight="1">
      <c r="A1191" s="16">
        <v>1202150095</v>
      </c>
      <c r="B1191" s="16" t="s">
        <v>65</v>
      </c>
      <c r="C1191" s="16" t="s">
        <v>66</v>
      </c>
      <c r="D1191" s="16">
        <v>1</v>
      </c>
      <c r="E1191" s="16">
        <v>2</v>
      </c>
      <c r="F1191" s="16" t="s">
        <v>49</v>
      </c>
      <c r="G1191" s="16">
        <v>4</v>
      </c>
    </row>
    <row r="1192" spans="1:7" ht="16.5" hidden="1" customHeight="1">
      <c r="A1192" s="16">
        <v>1202150095</v>
      </c>
      <c r="B1192" s="16" t="s">
        <v>67</v>
      </c>
      <c r="C1192" s="16" t="s">
        <v>68</v>
      </c>
      <c r="D1192" s="16">
        <v>2</v>
      </c>
      <c r="E1192" s="16">
        <v>2</v>
      </c>
      <c r="F1192" s="16" t="s">
        <v>49</v>
      </c>
      <c r="G1192" s="16">
        <v>4</v>
      </c>
    </row>
    <row r="1193" spans="1:7" ht="16.5" hidden="1" customHeight="1">
      <c r="A1193" s="16">
        <v>1202150095</v>
      </c>
      <c r="B1193" s="16" t="s">
        <v>69</v>
      </c>
      <c r="C1193" s="16" t="s">
        <v>70</v>
      </c>
      <c r="D1193" s="16">
        <v>2</v>
      </c>
      <c r="E1193" s="16">
        <v>2</v>
      </c>
      <c r="F1193" s="16" t="s">
        <v>42</v>
      </c>
      <c r="G1193" s="16">
        <v>3.5</v>
      </c>
    </row>
    <row r="1194" spans="1:7" ht="16.5" hidden="1" customHeight="1">
      <c r="A1194" s="16">
        <v>1202150095</v>
      </c>
      <c r="B1194" s="16" t="s">
        <v>71</v>
      </c>
      <c r="C1194" s="16" t="s">
        <v>72</v>
      </c>
      <c r="D1194" s="16">
        <v>3</v>
      </c>
      <c r="E1194" s="16">
        <v>2</v>
      </c>
      <c r="F1194" s="16" t="s">
        <v>52</v>
      </c>
      <c r="G1194" s="16">
        <v>3</v>
      </c>
    </row>
    <row r="1195" spans="1:7" ht="16.5" hidden="1" customHeight="1">
      <c r="A1195" s="16">
        <v>1202150095</v>
      </c>
      <c r="B1195" s="16" t="s">
        <v>73</v>
      </c>
      <c r="C1195" s="16" t="s">
        <v>74</v>
      </c>
      <c r="D1195" s="16">
        <v>1</v>
      </c>
      <c r="E1195" s="16">
        <v>2</v>
      </c>
      <c r="F1195" s="16" t="s">
        <v>49</v>
      </c>
      <c r="G1195" s="16">
        <v>4</v>
      </c>
    </row>
    <row r="1196" spans="1:7" ht="16.5" hidden="1" customHeight="1">
      <c r="A1196" s="16">
        <v>1202150095</v>
      </c>
      <c r="B1196" s="16" t="s">
        <v>75</v>
      </c>
      <c r="C1196" s="16" t="s">
        <v>76</v>
      </c>
      <c r="D1196" s="16">
        <v>4</v>
      </c>
      <c r="E1196" s="16">
        <v>2</v>
      </c>
      <c r="F1196" s="16" t="s">
        <v>52</v>
      </c>
      <c r="G1196" s="16">
        <v>3</v>
      </c>
    </row>
    <row r="1197" spans="1:7" ht="16.5" hidden="1" customHeight="1">
      <c r="A1197" s="16">
        <v>1202150095</v>
      </c>
      <c r="B1197" s="16" t="s">
        <v>77</v>
      </c>
      <c r="C1197" s="16" t="s">
        <v>78</v>
      </c>
      <c r="D1197" s="16">
        <v>2</v>
      </c>
      <c r="E1197" s="16">
        <v>1</v>
      </c>
      <c r="F1197" s="16" t="s">
        <v>42</v>
      </c>
      <c r="G1197" s="16">
        <v>3.5</v>
      </c>
    </row>
    <row r="1198" spans="1:7" ht="16.5" hidden="1" customHeight="1">
      <c r="A1198" s="16">
        <v>1202150095</v>
      </c>
      <c r="B1198" s="16" t="s">
        <v>79</v>
      </c>
      <c r="C1198" s="16" t="s">
        <v>80</v>
      </c>
      <c r="D1198" s="16">
        <v>3</v>
      </c>
      <c r="E1198" s="16">
        <v>1</v>
      </c>
      <c r="F1198" s="16" t="s">
        <v>46</v>
      </c>
      <c r="G1198" s="16">
        <v>2</v>
      </c>
    </row>
    <row r="1199" spans="1:7" ht="16.5" hidden="1" customHeight="1">
      <c r="A1199" s="16">
        <v>1202150095</v>
      </c>
      <c r="B1199" s="16" t="s">
        <v>81</v>
      </c>
      <c r="C1199" s="16" t="s">
        <v>82</v>
      </c>
      <c r="D1199" s="16">
        <v>3</v>
      </c>
      <c r="E1199" s="16">
        <v>1</v>
      </c>
      <c r="F1199" s="16" t="s">
        <v>42</v>
      </c>
      <c r="G1199" s="16">
        <v>3.5</v>
      </c>
    </row>
    <row r="1200" spans="1:7" ht="16.5" hidden="1" customHeight="1">
      <c r="A1200" s="16">
        <v>1202150095</v>
      </c>
      <c r="B1200" s="16" t="s">
        <v>86</v>
      </c>
      <c r="C1200" s="16" t="s">
        <v>87</v>
      </c>
      <c r="D1200" s="16">
        <v>4</v>
      </c>
      <c r="E1200" s="16">
        <v>1</v>
      </c>
      <c r="F1200" s="16" t="s">
        <v>58</v>
      </c>
      <c r="G1200" s="16">
        <v>1</v>
      </c>
    </row>
    <row r="1201" spans="1:7" ht="16.5" hidden="1" customHeight="1">
      <c r="A1201" s="16">
        <v>1202150095</v>
      </c>
      <c r="B1201" s="16" t="s">
        <v>88</v>
      </c>
      <c r="C1201" s="16" t="s">
        <v>89</v>
      </c>
      <c r="D1201" s="16">
        <v>4</v>
      </c>
      <c r="E1201" s="16">
        <v>1</v>
      </c>
      <c r="F1201" s="16" t="s">
        <v>52</v>
      </c>
      <c r="G1201" s="16">
        <v>3</v>
      </c>
    </row>
    <row r="1202" spans="1:7" ht="16.5" hidden="1" customHeight="1">
      <c r="A1202" s="16">
        <v>1202150095</v>
      </c>
      <c r="B1202" s="16" t="s">
        <v>90</v>
      </c>
      <c r="C1202" s="16" t="s">
        <v>91</v>
      </c>
      <c r="D1202" s="16">
        <v>3</v>
      </c>
      <c r="E1202" s="16">
        <v>1</v>
      </c>
      <c r="F1202" s="16" t="s">
        <v>52</v>
      </c>
      <c r="G1202" s="16">
        <v>3</v>
      </c>
    </row>
    <row r="1203" spans="1:7" ht="16.5" hidden="1" customHeight="1">
      <c r="A1203" s="16">
        <v>1202150095</v>
      </c>
      <c r="B1203" s="16" t="s">
        <v>92</v>
      </c>
      <c r="C1203" s="16" t="s">
        <v>93</v>
      </c>
      <c r="D1203" s="16">
        <v>3</v>
      </c>
      <c r="E1203" s="16">
        <v>2</v>
      </c>
      <c r="F1203" s="16" t="s">
        <v>55</v>
      </c>
      <c r="G1203" s="16">
        <v>2.5</v>
      </c>
    </row>
    <row r="1204" spans="1:7" ht="16.5" hidden="1" customHeight="1">
      <c r="A1204" s="16">
        <v>1202150095</v>
      </c>
      <c r="B1204" s="16" t="s">
        <v>94</v>
      </c>
      <c r="C1204" s="16" t="s">
        <v>95</v>
      </c>
      <c r="D1204" s="16">
        <v>3</v>
      </c>
      <c r="E1204" s="16">
        <v>2</v>
      </c>
      <c r="F1204" s="16" t="s">
        <v>46</v>
      </c>
      <c r="G1204" s="16">
        <v>2</v>
      </c>
    </row>
    <row r="1205" spans="1:7" ht="16.5" hidden="1" customHeight="1">
      <c r="A1205" s="16">
        <v>1202150095</v>
      </c>
      <c r="B1205" s="16" t="s">
        <v>96</v>
      </c>
      <c r="C1205" s="16" t="s">
        <v>97</v>
      </c>
      <c r="D1205" s="16">
        <v>4</v>
      </c>
      <c r="E1205" s="16">
        <v>2</v>
      </c>
      <c r="F1205" s="16" t="s">
        <v>58</v>
      </c>
      <c r="G1205" s="16">
        <v>1</v>
      </c>
    </row>
    <row r="1206" spans="1:7" ht="16.5" hidden="1" customHeight="1">
      <c r="A1206" s="16">
        <v>1202150095</v>
      </c>
      <c r="B1206" s="16" t="s">
        <v>98</v>
      </c>
      <c r="C1206" s="16" t="s">
        <v>99</v>
      </c>
      <c r="D1206" s="16">
        <v>4</v>
      </c>
      <c r="E1206" s="16">
        <v>2</v>
      </c>
      <c r="F1206" s="16" t="s">
        <v>46</v>
      </c>
      <c r="G1206" s="16">
        <v>2</v>
      </c>
    </row>
    <row r="1207" spans="1:7" ht="16.5" hidden="1" customHeight="1">
      <c r="A1207" s="16">
        <v>1202150095</v>
      </c>
      <c r="B1207" s="16" t="s">
        <v>100</v>
      </c>
      <c r="C1207" s="16" t="s">
        <v>101</v>
      </c>
      <c r="D1207" s="16">
        <v>3</v>
      </c>
      <c r="E1207" s="16">
        <v>2</v>
      </c>
      <c r="F1207" s="16" t="s">
        <v>83</v>
      </c>
      <c r="G1207" s="16">
        <v>0</v>
      </c>
    </row>
    <row r="1208" spans="1:7" ht="16.5" hidden="1" customHeight="1">
      <c r="A1208" s="16">
        <v>1202150095</v>
      </c>
      <c r="B1208" s="16" t="s">
        <v>100</v>
      </c>
      <c r="C1208" s="16" t="s">
        <v>101</v>
      </c>
      <c r="D1208" s="16">
        <v>3</v>
      </c>
      <c r="E1208" s="16">
        <v>2</v>
      </c>
      <c r="F1208" s="16" t="s">
        <v>83</v>
      </c>
      <c r="G1208" s="16">
        <v>0</v>
      </c>
    </row>
    <row r="1209" spans="1:7" ht="16.5" hidden="1" customHeight="1">
      <c r="A1209" s="16">
        <v>1202150095</v>
      </c>
      <c r="B1209" s="16" t="s">
        <v>102</v>
      </c>
      <c r="C1209" s="16" t="s">
        <v>103</v>
      </c>
      <c r="D1209" s="16">
        <v>3</v>
      </c>
      <c r="E1209" s="16">
        <v>2</v>
      </c>
      <c r="F1209" s="16" t="s">
        <v>52</v>
      </c>
      <c r="G1209" s="16">
        <v>3</v>
      </c>
    </row>
    <row r="1210" spans="1:7" ht="16.5" hidden="1" customHeight="1">
      <c r="A1210" s="16">
        <v>1202150095</v>
      </c>
      <c r="B1210" s="16" t="s">
        <v>105</v>
      </c>
      <c r="C1210" s="16" t="s">
        <v>106</v>
      </c>
      <c r="D1210" s="16">
        <v>3</v>
      </c>
      <c r="E1210" s="16">
        <v>1</v>
      </c>
      <c r="F1210" s="16" t="s">
        <v>52</v>
      </c>
      <c r="G1210" s="16">
        <v>3</v>
      </c>
    </row>
    <row r="1211" spans="1:7" ht="16.5" hidden="1" customHeight="1">
      <c r="A1211" s="16">
        <v>1202150095</v>
      </c>
      <c r="B1211" s="16" t="s">
        <v>105</v>
      </c>
      <c r="C1211" s="16" t="s">
        <v>106</v>
      </c>
      <c r="D1211" s="16">
        <v>3</v>
      </c>
      <c r="E1211" s="16">
        <v>1</v>
      </c>
    </row>
    <row r="1212" spans="1:7" ht="16.5" hidden="1" customHeight="1">
      <c r="A1212" s="16">
        <v>1202150095</v>
      </c>
      <c r="B1212" s="16" t="s">
        <v>107</v>
      </c>
      <c r="C1212" s="16" t="s">
        <v>108</v>
      </c>
      <c r="D1212" s="16">
        <v>4</v>
      </c>
      <c r="E1212" s="16">
        <v>1</v>
      </c>
      <c r="F1212" s="16" t="s">
        <v>83</v>
      </c>
      <c r="G1212" s="16">
        <v>0</v>
      </c>
    </row>
    <row r="1213" spans="1:7" ht="16.5" hidden="1" customHeight="1">
      <c r="A1213" s="16">
        <v>1202150095</v>
      </c>
      <c r="B1213" s="16" t="s">
        <v>107</v>
      </c>
      <c r="C1213" s="16" t="s">
        <v>108</v>
      </c>
      <c r="D1213" s="16">
        <v>4</v>
      </c>
      <c r="E1213" s="16">
        <v>1</v>
      </c>
      <c r="F1213" s="16" t="s">
        <v>83</v>
      </c>
      <c r="G1213" s="16">
        <v>0</v>
      </c>
    </row>
    <row r="1214" spans="1:7" ht="16.5" hidden="1" customHeight="1">
      <c r="A1214" s="16">
        <v>1202150095</v>
      </c>
      <c r="B1214" s="16" t="s">
        <v>109</v>
      </c>
      <c r="C1214" s="16" t="s">
        <v>110</v>
      </c>
      <c r="D1214" s="16">
        <v>3</v>
      </c>
      <c r="E1214" s="16">
        <v>1</v>
      </c>
      <c r="F1214" s="16" t="s">
        <v>52</v>
      </c>
      <c r="G1214" s="16">
        <v>3</v>
      </c>
    </row>
    <row r="1215" spans="1:7" ht="16.5" hidden="1" customHeight="1">
      <c r="A1215" s="16">
        <v>1202150095</v>
      </c>
      <c r="B1215" s="16" t="s">
        <v>109</v>
      </c>
      <c r="C1215" s="16" t="s">
        <v>110</v>
      </c>
      <c r="D1215" s="16">
        <v>3</v>
      </c>
      <c r="E1215" s="16">
        <v>1</v>
      </c>
    </row>
    <row r="1216" spans="1:7" ht="16.5" hidden="1" customHeight="1">
      <c r="A1216" s="16">
        <v>1202150095</v>
      </c>
      <c r="B1216" s="16" t="s">
        <v>111</v>
      </c>
      <c r="C1216" s="16" t="s">
        <v>112</v>
      </c>
      <c r="D1216" s="16">
        <v>3</v>
      </c>
      <c r="E1216" s="16">
        <v>1</v>
      </c>
      <c r="F1216" s="16" t="s">
        <v>55</v>
      </c>
      <c r="G1216" s="16">
        <v>2.5</v>
      </c>
    </row>
    <row r="1217" spans="1:7" ht="16.5" hidden="1" customHeight="1">
      <c r="A1217" s="16">
        <v>1202150095</v>
      </c>
      <c r="B1217" s="16" t="s">
        <v>111</v>
      </c>
      <c r="C1217" s="16" t="s">
        <v>112</v>
      </c>
      <c r="D1217" s="16">
        <v>3</v>
      </c>
      <c r="E1217" s="16">
        <v>1</v>
      </c>
    </row>
    <row r="1218" spans="1:7" ht="16.5" hidden="1" customHeight="1">
      <c r="A1218" s="16">
        <v>1202150095</v>
      </c>
      <c r="B1218" s="16" t="s">
        <v>157</v>
      </c>
      <c r="C1218" s="16" t="s">
        <v>158</v>
      </c>
      <c r="D1218" s="16">
        <v>3</v>
      </c>
      <c r="E1218" s="16">
        <v>1</v>
      </c>
      <c r="F1218" s="16" t="s">
        <v>55</v>
      </c>
      <c r="G1218" s="16">
        <v>2.5</v>
      </c>
    </row>
    <row r="1219" spans="1:7" ht="16.5" hidden="1" customHeight="1">
      <c r="A1219" s="16">
        <v>1202150095</v>
      </c>
      <c r="B1219" s="16" t="s">
        <v>157</v>
      </c>
      <c r="C1219" s="16" t="s">
        <v>158</v>
      </c>
      <c r="D1219" s="16">
        <v>3</v>
      </c>
      <c r="E1219" s="16">
        <v>1</v>
      </c>
    </row>
    <row r="1220" spans="1:7" ht="16.5" hidden="1" customHeight="1">
      <c r="A1220" s="16">
        <v>1202150095</v>
      </c>
      <c r="B1220" s="16" t="s">
        <v>135</v>
      </c>
      <c r="C1220" s="16" t="s">
        <v>136</v>
      </c>
      <c r="D1220" s="16">
        <v>3</v>
      </c>
      <c r="E1220" s="16">
        <v>1</v>
      </c>
      <c r="F1220" s="16" t="s">
        <v>49</v>
      </c>
      <c r="G1220" s="16">
        <v>4</v>
      </c>
    </row>
    <row r="1221" spans="1:7" ht="16.5" hidden="1" customHeight="1">
      <c r="A1221" s="16">
        <v>1202150095</v>
      </c>
      <c r="B1221" s="16" t="s">
        <v>113</v>
      </c>
      <c r="C1221" s="16" t="s">
        <v>114</v>
      </c>
      <c r="D1221" s="16">
        <v>3</v>
      </c>
      <c r="E1221" s="16">
        <v>2</v>
      </c>
      <c r="F1221" s="16" t="s">
        <v>83</v>
      </c>
      <c r="G1221" s="16">
        <v>0</v>
      </c>
    </row>
    <row r="1222" spans="1:7" ht="16.5" hidden="1" customHeight="1">
      <c r="A1222" s="16">
        <v>1202150095</v>
      </c>
      <c r="B1222" s="16" t="s">
        <v>115</v>
      </c>
      <c r="C1222" s="16" t="s">
        <v>116</v>
      </c>
      <c r="D1222" s="16">
        <v>3</v>
      </c>
      <c r="E1222" s="16">
        <v>2</v>
      </c>
      <c r="F1222" s="16" t="s">
        <v>49</v>
      </c>
      <c r="G1222" s="16">
        <v>4</v>
      </c>
    </row>
    <row r="1223" spans="1:7" ht="16.5" customHeight="1">
      <c r="A1223" s="16">
        <v>1202150095</v>
      </c>
      <c r="B1223" s="16" t="s">
        <v>117</v>
      </c>
      <c r="C1223" s="16" t="s">
        <v>118</v>
      </c>
      <c r="D1223" s="16">
        <v>4</v>
      </c>
      <c r="E1223" s="16">
        <v>2</v>
      </c>
      <c r="F1223" s="16" t="s">
        <v>42</v>
      </c>
      <c r="G1223" s="16">
        <v>3.5</v>
      </c>
    </row>
    <row r="1224" spans="1:7" ht="16.5" hidden="1" customHeight="1">
      <c r="A1224" s="16">
        <v>1202150095</v>
      </c>
      <c r="B1224" s="16" t="s">
        <v>119</v>
      </c>
      <c r="C1224" s="16" t="s">
        <v>120</v>
      </c>
      <c r="D1224" s="16">
        <v>4</v>
      </c>
      <c r="E1224" s="16">
        <v>2</v>
      </c>
      <c r="F1224" s="16" t="s">
        <v>55</v>
      </c>
      <c r="G1224" s="16">
        <v>2.5</v>
      </c>
    </row>
    <row r="1225" spans="1:7" ht="16.5" hidden="1" customHeight="1">
      <c r="A1225" s="16">
        <v>1202150095</v>
      </c>
      <c r="B1225" s="16" t="s">
        <v>123</v>
      </c>
      <c r="C1225" s="16" t="s">
        <v>124</v>
      </c>
      <c r="D1225" s="16">
        <v>3</v>
      </c>
      <c r="E1225" s="16">
        <v>2</v>
      </c>
      <c r="F1225" s="16" t="s">
        <v>83</v>
      </c>
      <c r="G1225" s="16">
        <v>0</v>
      </c>
    </row>
    <row r="1226" spans="1:7" ht="16.5" hidden="1" customHeight="1">
      <c r="A1226" s="16">
        <v>1202150095</v>
      </c>
      <c r="B1226" s="16" t="s">
        <v>100</v>
      </c>
      <c r="C1226" s="16" t="s">
        <v>101</v>
      </c>
      <c r="D1226" s="16">
        <v>3</v>
      </c>
      <c r="E1226" s="16">
        <v>2</v>
      </c>
      <c r="F1226" s="16" t="s">
        <v>83</v>
      </c>
      <c r="G1226" s="16">
        <v>0</v>
      </c>
    </row>
    <row r="1227" spans="1:7" ht="16.5" hidden="1" customHeight="1">
      <c r="A1227" s="16">
        <v>1202150095</v>
      </c>
      <c r="B1227" s="16" t="s">
        <v>147</v>
      </c>
      <c r="C1227" s="16" t="s">
        <v>148</v>
      </c>
      <c r="D1227" s="16">
        <v>2</v>
      </c>
      <c r="E1227" s="16">
        <v>2</v>
      </c>
      <c r="F1227" s="16" t="s">
        <v>42</v>
      </c>
      <c r="G1227" s="16">
        <v>3.5</v>
      </c>
    </row>
    <row r="1228" spans="1:7" ht="16.5" hidden="1" customHeight="1">
      <c r="A1228" s="16">
        <v>1202150095</v>
      </c>
      <c r="B1228" s="16" t="s">
        <v>125</v>
      </c>
      <c r="C1228" s="16" t="s">
        <v>126</v>
      </c>
      <c r="D1228" s="16">
        <v>3</v>
      </c>
      <c r="E1228" s="16">
        <v>1</v>
      </c>
      <c r="F1228" s="16" t="s">
        <v>46</v>
      </c>
      <c r="G1228" s="16">
        <v>2</v>
      </c>
    </row>
    <row r="1229" spans="1:7" ht="16.5" hidden="1" customHeight="1">
      <c r="A1229" s="16">
        <v>1202150095</v>
      </c>
      <c r="B1229" s="16" t="s">
        <v>107</v>
      </c>
      <c r="C1229" s="16" t="s">
        <v>108</v>
      </c>
      <c r="D1229" s="16">
        <v>4</v>
      </c>
      <c r="E1229" s="16">
        <v>1</v>
      </c>
      <c r="F1229" s="16" t="s">
        <v>83</v>
      </c>
      <c r="G1229" s="16">
        <v>0</v>
      </c>
    </row>
    <row r="1230" spans="1:7" ht="16.5" hidden="1" customHeight="1">
      <c r="A1230" s="16">
        <v>1202150095</v>
      </c>
      <c r="B1230" s="16" t="s">
        <v>127</v>
      </c>
      <c r="C1230" s="16" t="s">
        <v>128</v>
      </c>
      <c r="D1230" s="16">
        <v>3</v>
      </c>
      <c r="E1230" s="16">
        <v>1</v>
      </c>
      <c r="F1230" s="16" t="s">
        <v>83</v>
      </c>
      <c r="G1230" s="16">
        <v>0</v>
      </c>
    </row>
    <row r="1231" spans="1:7" ht="16.5" hidden="1" customHeight="1">
      <c r="A1231" s="16">
        <v>1202150095</v>
      </c>
      <c r="B1231" s="16" t="s">
        <v>131</v>
      </c>
      <c r="C1231" s="16" t="s">
        <v>132</v>
      </c>
      <c r="D1231" s="16">
        <v>3</v>
      </c>
      <c r="E1231" s="16">
        <v>1</v>
      </c>
      <c r="F1231" s="16" t="s">
        <v>42</v>
      </c>
      <c r="G1231" s="16">
        <v>3.5</v>
      </c>
    </row>
    <row r="1232" spans="1:7" ht="16.5" hidden="1" customHeight="1">
      <c r="A1232" s="16">
        <v>1202150095</v>
      </c>
      <c r="B1232" s="16" t="s">
        <v>133</v>
      </c>
      <c r="C1232" s="16" t="s">
        <v>134</v>
      </c>
      <c r="D1232" s="16">
        <v>3</v>
      </c>
      <c r="E1232" s="16">
        <v>1</v>
      </c>
      <c r="F1232" s="16" t="s">
        <v>83</v>
      </c>
      <c r="G1232" s="16">
        <v>0</v>
      </c>
    </row>
    <row r="1233" spans="1:7" ht="16.5" hidden="1" customHeight="1">
      <c r="A1233" s="16">
        <v>1202150095</v>
      </c>
      <c r="B1233" s="16" t="s">
        <v>137</v>
      </c>
      <c r="C1233" s="16" t="s">
        <v>138</v>
      </c>
      <c r="D1233" s="16">
        <v>3</v>
      </c>
      <c r="E1233" s="16">
        <v>1</v>
      </c>
      <c r="F1233" s="16" t="s">
        <v>42</v>
      </c>
      <c r="G1233" s="16">
        <v>3.5</v>
      </c>
    </row>
    <row r="1234" spans="1:7" ht="16.5" hidden="1" customHeight="1">
      <c r="A1234" s="16">
        <v>1202150095</v>
      </c>
      <c r="B1234" s="16" t="s">
        <v>139</v>
      </c>
      <c r="C1234" s="16" t="s">
        <v>140</v>
      </c>
      <c r="D1234" s="16">
        <v>3</v>
      </c>
      <c r="E1234" s="16">
        <v>2</v>
      </c>
      <c r="F1234" s="16" t="s">
        <v>49</v>
      </c>
      <c r="G1234" s="16">
        <v>4</v>
      </c>
    </row>
    <row r="1235" spans="1:7" ht="16.5" hidden="1" customHeight="1">
      <c r="A1235" s="16">
        <v>1202150095</v>
      </c>
      <c r="B1235" s="16" t="s">
        <v>113</v>
      </c>
      <c r="C1235" s="16" t="s">
        <v>114</v>
      </c>
      <c r="D1235" s="16">
        <v>3</v>
      </c>
      <c r="E1235" s="16">
        <v>2</v>
      </c>
      <c r="F1235" s="16" t="s">
        <v>83</v>
      </c>
      <c r="G1235" s="16">
        <v>0</v>
      </c>
    </row>
    <row r="1236" spans="1:7" ht="16.5" hidden="1" customHeight="1">
      <c r="A1236" s="16">
        <v>1202150095</v>
      </c>
      <c r="B1236" s="16" t="s">
        <v>121</v>
      </c>
      <c r="C1236" s="16" t="s">
        <v>122</v>
      </c>
      <c r="D1236" s="16">
        <v>3</v>
      </c>
      <c r="E1236" s="16">
        <v>2</v>
      </c>
      <c r="F1236" s="16" t="s">
        <v>46</v>
      </c>
      <c r="G1236" s="16">
        <v>2</v>
      </c>
    </row>
    <row r="1237" spans="1:7" ht="16.5" hidden="1" customHeight="1">
      <c r="A1237" s="16">
        <v>1202150095</v>
      </c>
      <c r="B1237" s="16" t="s">
        <v>129</v>
      </c>
      <c r="C1237" s="16" t="s">
        <v>130</v>
      </c>
      <c r="D1237" s="16">
        <v>2</v>
      </c>
      <c r="E1237" s="16">
        <v>2</v>
      </c>
      <c r="F1237" s="16" t="s">
        <v>83</v>
      </c>
      <c r="G1237" s="16">
        <v>0</v>
      </c>
    </row>
    <row r="1238" spans="1:7" ht="16.5" hidden="1" customHeight="1">
      <c r="A1238" s="16">
        <v>1202150095</v>
      </c>
      <c r="B1238" s="16" t="s">
        <v>145</v>
      </c>
      <c r="C1238" s="16" t="s">
        <v>146</v>
      </c>
      <c r="D1238" s="16">
        <v>2</v>
      </c>
      <c r="E1238" s="16">
        <v>2</v>
      </c>
      <c r="F1238" s="16" t="s">
        <v>42</v>
      </c>
      <c r="G1238" s="16">
        <v>3.5</v>
      </c>
    </row>
    <row r="1239" spans="1:7" ht="16.5" hidden="1" customHeight="1">
      <c r="A1239" s="16">
        <v>1202150095</v>
      </c>
      <c r="B1239" s="16" t="s">
        <v>123</v>
      </c>
      <c r="C1239" s="16" t="s">
        <v>124</v>
      </c>
      <c r="D1239" s="16">
        <v>3</v>
      </c>
      <c r="E1239" s="16">
        <v>2</v>
      </c>
      <c r="F1239" s="16" t="s">
        <v>83</v>
      </c>
      <c r="G1239" s="16">
        <v>0</v>
      </c>
    </row>
    <row r="1240" spans="1:7" ht="16.5" hidden="1" customHeight="1">
      <c r="A1240" s="16">
        <v>1202150095</v>
      </c>
      <c r="B1240" s="16" t="s">
        <v>100</v>
      </c>
      <c r="C1240" s="16" t="s">
        <v>101</v>
      </c>
      <c r="D1240" s="16">
        <v>3</v>
      </c>
      <c r="E1240" s="16">
        <v>2</v>
      </c>
      <c r="F1240" s="16" t="s">
        <v>83</v>
      </c>
      <c r="G1240" s="16">
        <v>0</v>
      </c>
    </row>
    <row r="1241" spans="1:7" ht="16.5" hidden="1" customHeight="1">
      <c r="A1241" s="16">
        <v>1202150095</v>
      </c>
      <c r="B1241" s="16" t="s">
        <v>107</v>
      </c>
      <c r="C1241" s="16" t="s">
        <v>108</v>
      </c>
      <c r="D1241" s="16">
        <v>4</v>
      </c>
      <c r="E1241" s="16">
        <v>1</v>
      </c>
      <c r="F1241" s="16" t="s">
        <v>83</v>
      </c>
      <c r="G1241" s="16">
        <v>0</v>
      </c>
    </row>
    <row r="1242" spans="1:7" ht="16.5" hidden="1" customHeight="1">
      <c r="A1242" s="16">
        <v>1202150095</v>
      </c>
      <c r="B1242" s="16" t="s">
        <v>127</v>
      </c>
      <c r="C1242" s="16" t="s">
        <v>128</v>
      </c>
      <c r="D1242" s="16">
        <v>3</v>
      </c>
      <c r="E1242" s="16">
        <v>1</v>
      </c>
      <c r="F1242" s="16" t="s">
        <v>83</v>
      </c>
      <c r="G1242" s="16">
        <v>0</v>
      </c>
    </row>
    <row r="1243" spans="1:7" ht="16.5" hidden="1" customHeight="1">
      <c r="A1243" s="16">
        <v>1202150095</v>
      </c>
      <c r="B1243" s="16" t="s">
        <v>141</v>
      </c>
      <c r="C1243" s="16" t="s">
        <v>142</v>
      </c>
      <c r="D1243" s="16">
        <v>3</v>
      </c>
      <c r="E1243" s="16">
        <v>1</v>
      </c>
      <c r="F1243" s="16" t="s">
        <v>83</v>
      </c>
      <c r="G1243" s="16">
        <v>0</v>
      </c>
    </row>
    <row r="1244" spans="1:7" ht="16.5" hidden="1" customHeight="1">
      <c r="A1244" s="16">
        <v>1202150095</v>
      </c>
      <c r="B1244" s="16" t="s">
        <v>129</v>
      </c>
      <c r="C1244" s="16" t="s">
        <v>130</v>
      </c>
      <c r="D1244" s="16">
        <v>2</v>
      </c>
      <c r="E1244" s="16">
        <v>1</v>
      </c>
      <c r="F1244" s="16" t="s">
        <v>83</v>
      </c>
      <c r="G1244" s="16">
        <v>0</v>
      </c>
    </row>
    <row r="1245" spans="1:7" ht="16.5" hidden="1" customHeight="1">
      <c r="A1245" s="16">
        <v>1202150095</v>
      </c>
      <c r="B1245" s="16" t="s">
        <v>133</v>
      </c>
      <c r="C1245" s="16" t="s">
        <v>134</v>
      </c>
      <c r="D1245" s="16">
        <v>3</v>
      </c>
      <c r="E1245" s="16">
        <v>1</v>
      </c>
      <c r="F1245" s="16" t="s">
        <v>84</v>
      </c>
      <c r="G1245" s="16">
        <v>0</v>
      </c>
    </row>
    <row r="1246" spans="1:7" ht="16.5" hidden="1" customHeight="1">
      <c r="A1246" s="16">
        <v>1202150095</v>
      </c>
      <c r="B1246" s="16" t="s">
        <v>123</v>
      </c>
      <c r="C1246" s="16" t="s">
        <v>124</v>
      </c>
      <c r="D1246" s="16">
        <v>3</v>
      </c>
      <c r="E1246" s="16">
        <v>1</v>
      </c>
      <c r="F1246" s="16" t="s">
        <v>83</v>
      </c>
      <c r="G1246" s="16">
        <v>0</v>
      </c>
    </row>
    <row r="1247" spans="1:7" ht="16.5" hidden="1" customHeight="1">
      <c r="A1247" s="16">
        <v>1202150096</v>
      </c>
      <c r="B1247" s="16" t="s">
        <v>40</v>
      </c>
      <c r="C1247" s="16" t="s">
        <v>41</v>
      </c>
      <c r="D1247" s="16">
        <v>2</v>
      </c>
      <c r="E1247" s="16">
        <v>1</v>
      </c>
      <c r="F1247" s="16" t="s">
        <v>49</v>
      </c>
      <c r="G1247" s="16">
        <v>4</v>
      </c>
    </row>
    <row r="1248" spans="1:7" ht="16.5" hidden="1" customHeight="1">
      <c r="A1248" s="16">
        <v>1202150096</v>
      </c>
      <c r="B1248" s="16" t="s">
        <v>44</v>
      </c>
      <c r="C1248" s="16" t="s">
        <v>45</v>
      </c>
      <c r="D1248" s="16">
        <v>3</v>
      </c>
      <c r="E1248" s="16">
        <v>1</v>
      </c>
      <c r="F1248" s="16" t="s">
        <v>42</v>
      </c>
      <c r="G1248" s="16">
        <v>3.5</v>
      </c>
    </row>
    <row r="1249" spans="1:7" ht="16.5" hidden="1" customHeight="1">
      <c r="A1249" s="16">
        <v>1202150096</v>
      </c>
      <c r="B1249" s="16" t="s">
        <v>47</v>
      </c>
      <c r="C1249" s="16" t="s">
        <v>48</v>
      </c>
      <c r="D1249" s="16">
        <v>1</v>
      </c>
      <c r="E1249" s="16">
        <v>1</v>
      </c>
      <c r="F1249" s="16" t="s">
        <v>49</v>
      </c>
      <c r="G1249" s="16">
        <v>4</v>
      </c>
    </row>
    <row r="1250" spans="1:7" ht="16.5" hidden="1" customHeight="1">
      <c r="A1250" s="16">
        <v>1202150096</v>
      </c>
      <c r="B1250" s="16" t="s">
        <v>50</v>
      </c>
      <c r="C1250" s="16" t="s">
        <v>51</v>
      </c>
      <c r="D1250" s="16">
        <v>2</v>
      </c>
      <c r="E1250" s="16">
        <v>1</v>
      </c>
      <c r="F1250" s="16" t="s">
        <v>49</v>
      </c>
      <c r="G1250" s="16">
        <v>4</v>
      </c>
    </row>
    <row r="1251" spans="1:7" ht="16.5" hidden="1" customHeight="1">
      <c r="A1251" s="16">
        <v>1202150096</v>
      </c>
      <c r="B1251" s="16" t="s">
        <v>53</v>
      </c>
      <c r="C1251" s="16" t="s">
        <v>54</v>
      </c>
      <c r="D1251" s="16">
        <v>3</v>
      </c>
      <c r="E1251" s="16">
        <v>1</v>
      </c>
      <c r="F1251" s="16" t="s">
        <v>49</v>
      </c>
      <c r="G1251" s="16">
        <v>4</v>
      </c>
    </row>
    <row r="1252" spans="1:7" ht="16.5" hidden="1" customHeight="1">
      <c r="A1252" s="16">
        <v>1202150096</v>
      </c>
      <c r="B1252" s="16" t="s">
        <v>56</v>
      </c>
      <c r="C1252" s="16" t="s">
        <v>57</v>
      </c>
      <c r="D1252" s="16">
        <v>4</v>
      </c>
      <c r="E1252" s="16">
        <v>1</v>
      </c>
      <c r="F1252" s="16" t="s">
        <v>42</v>
      </c>
      <c r="G1252" s="16">
        <v>3.5</v>
      </c>
    </row>
    <row r="1253" spans="1:7" ht="16.5" hidden="1" customHeight="1">
      <c r="A1253" s="16">
        <v>1202150096</v>
      </c>
      <c r="B1253" s="16" t="s">
        <v>59</v>
      </c>
      <c r="C1253" s="16" t="s">
        <v>60</v>
      </c>
      <c r="D1253" s="16">
        <v>3</v>
      </c>
      <c r="E1253" s="16">
        <v>1</v>
      </c>
      <c r="F1253" s="16" t="s">
        <v>55</v>
      </c>
      <c r="G1253" s="16">
        <v>2.5</v>
      </c>
    </row>
    <row r="1254" spans="1:7" ht="16.5" hidden="1" customHeight="1">
      <c r="A1254" s="16">
        <v>1202150096</v>
      </c>
      <c r="B1254" s="16" t="s">
        <v>61</v>
      </c>
      <c r="C1254" s="16" t="s">
        <v>62</v>
      </c>
      <c r="D1254" s="16">
        <v>2</v>
      </c>
      <c r="E1254" s="16">
        <v>2</v>
      </c>
      <c r="F1254" s="16" t="s">
        <v>49</v>
      </c>
      <c r="G1254" s="16">
        <v>4</v>
      </c>
    </row>
    <row r="1255" spans="1:7" ht="16.5" hidden="1" customHeight="1">
      <c r="A1255" s="16">
        <v>1202150096</v>
      </c>
      <c r="B1255" s="16" t="s">
        <v>63</v>
      </c>
      <c r="C1255" s="16" t="s">
        <v>64</v>
      </c>
      <c r="D1255" s="16">
        <v>3</v>
      </c>
      <c r="E1255" s="16">
        <v>2</v>
      </c>
      <c r="F1255" s="16" t="s">
        <v>42</v>
      </c>
      <c r="G1255" s="16">
        <v>3.5</v>
      </c>
    </row>
    <row r="1256" spans="1:7" ht="16.5" hidden="1" customHeight="1">
      <c r="A1256" s="16">
        <v>1202150096</v>
      </c>
      <c r="B1256" s="16" t="s">
        <v>65</v>
      </c>
      <c r="C1256" s="16" t="s">
        <v>66</v>
      </c>
      <c r="D1256" s="16">
        <v>1</v>
      </c>
      <c r="E1256" s="16">
        <v>2</v>
      </c>
      <c r="F1256" s="16" t="s">
        <v>49</v>
      </c>
      <c r="G1256" s="16">
        <v>4</v>
      </c>
    </row>
    <row r="1257" spans="1:7" ht="16.5" hidden="1" customHeight="1">
      <c r="A1257" s="16">
        <v>1202150096</v>
      </c>
      <c r="B1257" s="16" t="s">
        <v>67</v>
      </c>
      <c r="C1257" s="16" t="s">
        <v>68</v>
      </c>
      <c r="D1257" s="16">
        <v>2</v>
      </c>
      <c r="E1257" s="16">
        <v>2</v>
      </c>
      <c r="F1257" s="16" t="s">
        <v>49</v>
      </c>
      <c r="G1257" s="16">
        <v>4</v>
      </c>
    </row>
    <row r="1258" spans="1:7" ht="16.5" hidden="1" customHeight="1">
      <c r="A1258" s="16">
        <v>1202150096</v>
      </c>
      <c r="B1258" s="16" t="s">
        <v>69</v>
      </c>
      <c r="C1258" s="16" t="s">
        <v>70</v>
      </c>
      <c r="D1258" s="16">
        <v>2</v>
      </c>
      <c r="E1258" s="16">
        <v>2</v>
      </c>
      <c r="F1258" s="16" t="s">
        <v>52</v>
      </c>
      <c r="G1258" s="16">
        <v>3</v>
      </c>
    </row>
    <row r="1259" spans="1:7" ht="16.5" hidden="1" customHeight="1">
      <c r="A1259" s="16">
        <v>1202150096</v>
      </c>
      <c r="B1259" s="16" t="s">
        <v>71</v>
      </c>
      <c r="C1259" s="16" t="s">
        <v>72</v>
      </c>
      <c r="D1259" s="16">
        <v>3</v>
      </c>
      <c r="E1259" s="16">
        <v>2</v>
      </c>
      <c r="F1259" s="16" t="s">
        <v>55</v>
      </c>
      <c r="G1259" s="16">
        <v>2.5</v>
      </c>
    </row>
    <row r="1260" spans="1:7" ht="16.5" hidden="1" customHeight="1">
      <c r="A1260" s="16">
        <v>1202150096</v>
      </c>
      <c r="B1260" s="16" t="s">
        <v>73</v>
      </c>
      <c r="C1260" s="16" t="s">
        <v>74</v>
      </c>
      <c r="D1260" s="16">
        <v>1</v>
      </c>
      <c r="E1260" s="16">
        <v>2</v>
      </c>
      <c r="F1260" s="16" t="s">
        <v>49</v>
      </c>
      <c r="G1260" s="16">
        <v>4</v>
      </c>
    </row>
    <row r="1261" spans="1:7" ht="16.5" hidden="1" customHeight="1">
      <c r="A1261" s="16">
        <v>1202150096</v>
      </c>
      <c r="B1261" s="16" t="s">
        <v>75</v>
      </c>
      <c r="C1261" s="16" t="s">
        <v>76</v>
      </c>
      <c r="D1261" s="16">
        <v>4</v>
      </c>
      <c r="E1261" s="16">
        <v>2</v>
      </c>
      <c r="F1261" s="16" t="s">
        <v>58</v>
      </c>
      <c r="G1261" s="16">
        <v>1</v>
      </c>
    </row>
    <row r="1262" spans="1:7" ht="16.5" hidden="1" customHeight="1">
      <c r="A1262" s="16">
        <v>1202150096</v>
      </c>
      <c r="B1262" s="16" t="s">
        <v>77</v>
      </c>
      <c r="C1262" s="16" t="s">
        <v>78</v>
      </c>
      <c r="D1262" s="16">
        <v>2</v>
      </c>
      <c r="E1262" s="16">
        <v>1</v>
      </c>
      <c r="F1262" s="16" t="s">
        <v>49</v>
      </c>
      <c r="G1262" s="16">
        <v>4</v>
      </c>
    </row>
    <row r="1263" spans="1:7" ht="16.5" hidden="1" customHeight="1">
      <c r="A1263" s="16">
        <v>1202150096</v>
      </c>
      <c r="B1263" s="16" t="s">
        <v>77</v>
      </c>
      <c r="C1263" s="16" t="s">
        <v>78</v>
      </c>
      <c r="D1263" s="16">
        <v>2</v>
      </c>
      <c r="E1263" s="16">
        <v>1</v>
      </c>
      <c r="F1263" s="16" t="s">
        <v>49</v>
      </c>
      <c r="G1263" s="16">
        <v>4</v>
      </c>
    </row>
    <row r="1264" spans="1:7" ht="16.5" hidden="1" customHeight="1">
      <c r="A1264" s="16">
        <v>1202150096</v>
      </c>
      <c r="B1264" s="16" t="s">
        <v>79</v>
      </c>
      <c r="C1264" s="16" t="s">
        <v>80</v>
      </c>
      <c r="D1264" s="16">
        <v>3</v>
      </c>
      <c r="E1264" s="16">
        <v>1</v>
      </c>
      <c r="F1264" s="16" t="s">
        <v>58</v>
      </c>
      <c r="G1264" s="16">
        <v>1</v>
      </c>
    </row>
    <row r="1265" spans="1:7" ht="16.5" hidden="1" customHeight="1">
      <c r="A1265" s="16">
        <v>1202150096</v>
      </c>
      <c r="B1265" s="16" t="s">
        <v>79</v>
      </c>
      <c r="C1265" s="16" t="s">
        <v>80</v>
      </c>
      <c r="D1265" s="16">
        <v>3</v>
      </c>
      <c r="E1265" s="16">
        <v>1</v>
      </c>
      <c r="F1265" s="16" t="s">
        <v>58</v>
      </c>
      <c r="G1265" s="16">
        <v>1</v>
      </c>
    </row>
    <row r="1266" spans="1:7" ht="16.5" hidden="1" customHeight="1">
      <c r="A1266" s="16">
        <v>1202150096</v>
      </c>
      <c r="B1266" s="16" t="s">
        <v>81</v>
      </c>
      <c r="C1266" s="16" t="s">
        <v>82</v>
      </c>
      <c r="D1266" s="16">
        <v>3</v>
      </c>
      <c r="E1266" s="16">
        <v>1</v>
      </c>
      <c r="F1266" s="16" t="s">
        <v>42</v>
      </c>
      <c r="G1266" s="16">
        <v>3.5</v>
      </c>
    </row>
    <row r="1267" spans="1:7" ht="16.5" hidden="1" customHeight="1">
      <c r="A1267" s="16">
        <v>1202150096</v>
      </c>
      <c r="B1267" s="16" t="s">
        <v>86</v>
      </c>
      <c r="C1267" s="16" t="s">
        <v>87</v>
      </c>
      <c r="D1267" s="16">
        <v>4</v>
      </c>
      <c r="E1267" s="16">
        <v>1</v>
      </c>
      <c r="F1267" s="16" t="s">
        <v>52</v>
      </c>
      <c r="G1267" s="16">
        <v>3</v>
      </c>
    </row>
    <row r="1268" spans="1:7" ht="16.5" hidden="1" customHeight="1">
      <c r="A1268" s="16">
        <v>1202150096</v>
      </c>
      <c r="B1268" s="16" t="s">
        <v>88</v>
      </c>
      <c r="C1268" s="16" t="s">
        <v>89</v>
      </c>
      <c r="D1268" s="16">
        <v>4</v>
      </c>
      <c r="E1268" s="16">
        <v>1</v>
      </c>
      <c r="F1268" s="16" t="s">
        <v>46</v>
      </c>
      <c r="G1268" s="16">
        <v>2</v>
      </c>
    </row>
    <row r="1269" spans="1:7" ht="16.5" hidden="1" customHeight="1">
      <c r="A1269" s="16">
        <v>1202150096</v>
      </c>
      <c r="B1269" s="16" t="s">
        <v>90</v>
      </c>
      <c r="C1269" s="16" t="s">
        <v>91</v>
      </c>
      <c r="D1269" s="16">
        <v>3</v>
      </c>
      <c r="E1269" s="16">
        <v>1</v>
      </c>
      <c r="F1269" s="16" t="s">
        <v>42</v>
      </c>
      <c r="G1269" s="16">
        <v>3.5</v>
      </c>
    </row>
    <row r="1270" spans="1:7" ht="16.5" hidden="1" customHeight="1">
      <c r="A1270" s="16">
        <v>1202150096</v>
      </c>
      <c r="B1270" s="16" t="s">
        <v>92</v>
      </c>
      <c r="C1270" s="16" t="s">
        <v>93</v>
      </c>
      <c r="D1270" s="16">
        <v>3</v>
      </c>
      <c r="E1270" s="16">
        <v>2</v>
      </c>
      <c r="F1270" s="16" t="s">
        <v>58</v>
      </c>
      <c r="G1270" s="16">
        <v>1</v>
      </c>
    </row>
    <row r="1271" spans="1:7" ht="16.5" hidden="1" customHeight="1">
      <c r="A1271" s="16">
        <v>1202150096</v>
      </c>
      <c r="B1271" s="16" t="s">
        <v>92</v>
      </c>
      <c r="C1271" s="16" t="s">
        <v>93</v>
      </c>
      <c r="D1271" s="16">
        <v>3</v>
      </c>
      <c r="E1271" s="16">
        <v>2</v>
      </c>
      <c r="F1271" s="16" t="s">
        <v>58</v>
      </c>
      <c r="G1271" s="16">
        <v>1</v>
      </c>
    </row>
    <row r="1272" spans="1:7" ht="16.5" hidden="1" customHeight="1">
      <c r="A1272" s="16">
        <v>1202150096</v>
      </c>
      <c r="B1272" s="16" t="s">
        <v>94</v>
      </c>
      <c r="C1272" s="16" t="s">
        <v>95</v>
      </c>
      <c r="D1272" s="16">
        <v>3</v>
      </c>
      <c r="E1272" s="16">
        <v>2</v>
      </c>
      <c r="F1272" s="16" t="s">
        <v>58</v>
      </c>
      <c r="G1272" s="16">
        <v>1</v>
      </c>
    </row>
    <row r="1273" spans="1:7" ht="16.5" hidden="1" customHeight="1">
      <c r="A1273" s="16">
        <v>1202150096</v>
      </c>
      <c r="B1273" s="16" t="s">
        <v>96</v>
      </c>
      <c r="C1273" s="16" t="s">
        <v>97</v>
      </c>
      <c r="D1273" s="16">
        <v>4</v>
      </c>
      <c r="E1273" s="16">
        <v>2</v>
      </c>
      <c r="F1273" s="16" t="s">
        <v>55</v>
      </c>
      <c r="G1273" s="16">
        <v>2.5</v>
      </c>
    </row>
    <row r="1274" spans="1:7" ht="16.5" hidden="1" customHeight="1">
      <c r="A1274" s="16">
        <v>1202150096</v>
      </c>
      <c r="B1274" s="16" t="s">
        <v>98</v>
      </c>
      <c r="C1274" s="16" t="s">
        <v>99</v>
      </c>
      <c r="D1274" s="16">
        <v>4</v>
      </c>
      <c r="E1274" s="16">
        <v>2</v>
      </c>
      <c r="F1274" s="16" t="s">
        <v>46</v>
      </c>
      <c r="G1274" s="16">
        <v>2</v>
      </c>
    </row>
    <row r="1275" spans="1:7" ht="16.5" hidden="1" customHeight="1">
      <c r="A1275" s="16">
        <v>1202150096</v>
      </c>
      <c r="B1275" s="16" t="s">
        <v>100</v>
      </c>
      <c r="C1275" s="16" t="s">
        <v>101</v>
      </c>
      <c r="D1275" s="16">
        <v>3</v>
      </c>
      <c r="E1275" s="16">
        <v>2</v>
      </c>
      <c r="F1275" s="16" t="s">
        <v>46</v>
      </c>
      <c r="G1275" s="16">
        <v>2</v>
      </c>
    </row>
    <row r="1276" spans="1:7" ht="16.5" hidden="1" customHeight="1">
      <c r="A1276" s="16">
        <v>1202150096</v>
      </c>
      <c r="B1276" s="16" t="s">
        <v>102</v>
      </c>
      <c r="C1276" s="16" t="s">
        <v>103</v>
      </c>
      <c r="D1276" s="16">
        <v>3</v>
      </c>
      <c r="E1276" s="16">
        <v>2</v>
      </c>
      <c r="F1276" s="16" t="s">
        <v>83</v>
      </c>
      <c r="G1276" s="16">
        <v>0</v>
      </c>
    </row>
    <row r="1277" spans="1:7" ht="16.5" hidden="1" customHeight="1">
      <c r="A1277" s="16">
        <v>1202150096</v>
      </c>
      <c r="B1277" s="16" t="s">
        <v>102</v>
      </c>
      <c r="C1277" s="16" t="s">
        <v>103</v>
      </c>
      <c r="D1277" s="16">
        <v>3</v>
      </c>
      <c r="E1277" s="16">
        <v>2</v>
      </c>
      <c r="F1277" s="16" t="s">
        <v>83</v>
      </c>
      <c r="G1277" s="16">
        <v>0</v>
      </c>
    </row>
    <row r="1278" spans="1:7" ht="16.5" hidden="1" customHeight="1">
      <c r="A1278" s="16">
        <v>1202150096</v>
      </c>
      <c r="B1278" s="16" t="s">
        <v>105</v>
      </c>
      <c r="C1278" s="16" t="s">
        <v>106</v>
      </c>
      <c r="D1278" s="16">
        <v>3</v>
      </c>
      <c r="E1278" s="16">
        <v>1</v>
      </c>
      <c r="F1278" s="16" t="s">
        <v>83</v>
      </c>
      <c r="G1278" s="16">
        <v>0</v>
      </c>
    </row>
    <row r="1279" spans="1:7" ht="16.5" hidden="1" customHeight="1">
      <c r="A1279" s="16">
        <v>1202150096</v>
      </c>
      <c r="B1279" s="16" t="s">
        <v>105</v>
      </c>
      <c r="C1279" s="16" t="s">
        <v>106</v>
      </c>
      <c r="D1279" s="16">
        <v>3</v>
      </c>
      <c r="E1279" s="16">
        <v>1</v>
      </c>
    </row>
    <row r="1280" spans="1:7" ht="16.5" hidden="1" customHeight="1">
      <c r="A1280" s="16">
        <v>1202150096</v>
      </c>
      <c r="B1280" s="16" t="s">
        <v>107</v>
      </c>
      <c r="C1280" s="16" t="s">
        <v>108</v>
      </c>
      <c r="D1280" s="16">
        <v>4</v>
      </c>
      <c r="E1280" s="16">
        <v>1</v>
      </c>
      <c r="F1280" s="16" t="s">
        <v>46</v>
      </c>
      <c r="G1280" s="16">
        <v>2</v>
      </c>
    </row>
    <row r="1281" spans="1:7" ht="16.5" hidden="1" customHeight="1">
      <c r="A1281" s="16">
        <v>1202150096</v>
      </c>
      <c r="B1281" s="16" t="s">
        <v>107</v>
      </c>
      <c r="C1281" s="16" t="s">
        <v>108</v>
      </c>
      <c r="D1281" s="16">
        <v>4</v>
      </c>
      <c r="E1281" s="16">
        <v>1</v>
      </c>
    </row>
    <row r="1282" spans="1:7" ht="16.5" hidden="1" customHeight="1">
      <c r="A1282" s="16">
        <v>1202150096</v>
      </c>
      <c r="B1282" s="16" t="s">
        <v>109</v>
      </c>
      <c r="C1282" s="16" t="s">
        <v>110</v>
      </c>
      <c r="D1282" s="16">
        <v>3</v>
      </c>
      <c r="E1282" s="16">
        <v>1</v>
      </c>
      <c r="F1282" s="16" t="s">
        <v>83</v>
      </c>
      <c r="G1282" s="16">
        <v>0</v>
      </c>
    </row>
    <row r="1283" spans="1:7" ht="16.5" hidden="1" customHeight="1">
      <c r="A1283" s="16">
        <v>1202150096</v>
      </c>
      <c r="B1283" s="16" t="s">
        <v>109</v>
      </c>
      <c r="C1283" s="16" t="s">
        <v>110</v>
      </c>
      <c r="D1283" s="16">
        <v>3</v>
      </c>
      <c r="E1283" s="16">
        <v>1</v>
      </c>
    </row>
    <row r="1284" spans="1:7" ht="16.5" hidden="1" customHeight="1">
      <c r="A1284" s="16">
        <v>1202150096</v>
      </c>
      <c r="B1284" s="16" t="s">
        <v>111</v>
      </c>
      <c r="C1284" s="16" t="s">
        <v>112</v>
      </c>
      <c r="D1284" s="16">
        <v>3</v>
      </c>
      <c r="E1284" s="16">
        <v>1</v>
      </c>
      <c r="F1284" s="16" t="s">
        <v>83</v>
      </c>
      <c r="G1284" s="16">
        <v>0</v>
      </c>
    </row>
    <row r="1285" spans="1:7" ht="16.5" hidden="1" customHeight="1">
      <c r="A1285" s="16">
        <v>1202150096</v>
      </c>
      <c r="B1285" s="16" t="s">
        <v>111</v>
      </c>
      <c r="C1285" s="16" t="s">
        <v>112</v>
      </c>
      <c r="D1285" s="16">
        <v>3</v>
      </c>
      <c r="E1285" s="16">
        <v>1</v>
      </c>
    </row>
    <row r="1286" spans="1:7" ht="16.5" hidden="1" customHeight="1">
      <c r="A1286" s="16">
        <v>1202150096</v>
      </c>
      <c r="B1286" s="16" t="s">
        <v>157</v>
      </c>
      <c r="C1286" s="16" t="s">
        <v>158</v>
      </c>
      <c r="D1286" s="16">
        <v>3</v>
      </c>
      <c r="E1286" s="16">
        <v>1</v>
      </c>
      <c r="F1286" s="16" t="s">
        <v>83</v>
      </c>
      <c r="G1286" s="16">
        <v>0</v>
      </c>
    </row>
    <row r="1287" spans="1:7" ht="16.5" hidden="1" customHeight="1">
      <c r="A1287" s="16">
        <v>1202150096</v>
      </c>
      <c r="B1287" s="16" t="s">
        <v>157</v>
      </c>
      <c r="C1287" s="16" t="s">
        <v>158</v>
      </c>
      <c r="D1287" s="16">
        <v>3</v>
      </c>
      <c r="E1287" s="16">
        <v>1</v>
      </c>
    </row>
    <row r="1288" spans="1:7" ht="16.5" hidden="1" customHeight="1">
      <c r="A1288" s="16">
        <v>1202150096</v>
      </c>
      <c r="B1288" s="16" t="s">
        <v>173</v>
      </c>
      <c r="C1288" s="16" t="s">
        <v>174</v>
      </c>
      <c r="D1288" s="16">
        <v>3</v>
      </c>
      <c r="E1288" s="16">
        <v>1</v>
      </c>
      <c r="F1288" s="16" t="s">
        <v>83</v>
      </c>
      <c r="G1288" s="16">
        <v>0</v>
      </c>
    </row>
    <row r="1289" spans="1:7" ht="16.5" hidden="1" customHeight="1">
      <c r="A1289" s="16">
        <v>1202150096</v>
      </c>
      <c r="B1289" s="16" t="s">
        <v>173</v>
      </c>
      <c r="C1289" s="16" t="s">
        <v>174</v>
      </c>
      <c r="D1289" s="16">
        <v>3</v>
      </c>
      <c r="E1289" s="16">
        <v>1</v>
      </c>
    </row>
    <row r="1290" spans="1:7" ht="16.5" hidden="1" customHeight="1">
      <c r="A1290" s="16">
        <v>1202150096</v>
      </c>
      <c r="B1290" s="16" t="s">
        <v>113</v>
      </c>
      <c r="C1290" s="16" t="s">
        <v>114</v>
      </c>
      <c r="D1290" s="16">
        <v>3</v>
      </c>
      <c r="E1290" s="16">
        <v>2</v>
      </c>
      <c r="F1290" s="16" t="s">
        <v>46</v>
      </c>
      <c r="G1290" s="16">
        <v>2</v>
      </c>
    </row>
    <row r="1291" spans="1:7" ht="16.5" hidden="1" customHeight="1">
      <c r="A1291" s="16">
        <v>1202150096</v>
      </c>
      <c r="B1291" s="16" t="s">
        <v>115</v>
      </c>
      <c r="C1291" s="16" t="s">
        <v>116</v>
      </c>
      <c r="D1291" s="16">
        <v>3</v>
      </c>
      <c r="E1291" s="16">
        <v>2</v>
      </c>
      <c r="F1291" s="16" t="s">
        <v>58</v>
      </c>
      <c r="G1291" s="16">
        <v>1</v>
      </c>
    </row>
    <row r="1292" spans="1:7" ht="16.5" customHeight="1">
      <c r="A1292" s="16">
        <v>1202150096</v>
      </c>
      <c r="B1292" s="16" t="s">
        <v>117</v>
      </c>
      <c r="C1292" s="16" t="s">
        <v>118</v>
      </c>
      <c r="D1292" s="16">
        <v>4</v>
      </c>
      <c r="E1292" s="16">
        <v>2</v>
      </c>
      <c r="F1292" s="16" t="s">
        <v>55</v>
      </c>
      <c r="G1292" s="16">
        <v>2.5</v>
      </c>
    </row>
    <row r="1293" spans="1:7" ht="16.5" hidden="1" customHeight="1">
      <c r="A1293" s="16">
        <v>1202150096</v>
      </c>
      <c r="B1293" s="16" t="s">
        <v>119</v>
      </c>
      <c r="C1293" s="16" t="s">
        <v>120</v>
      </c>
      <c r="D1293" s="16">
        <v>4</v>
      </c>
      <c r="E1293" s="16">
        <v>2</v>
      </c>
      <c r="F1293" s="16" t="s">
        <v>42</v>
      </c>
      <c r="G1293" s="16">
        <v>3.5</v>
      </c>
    </row>
    <row r="1294" spans="1:7" ht="16.5" hidden="1" customHeight="1">
      <c r="A1294" s="16">
        <v>1202150096</v>
      </c>
      <c r="B1294" s="16" t="s">
        <v>121</v>
      </c>
      <c r="C1294" s="16" t="s">
        <v>122</v>
      </c>
      <c r="D1294" s="16">
        <v>3</v>
      </c>
      <c r="E1294" s="16">
        <v>2</v>
      </c>
      <c r="F1294" s="16" t="s">
        <v>42</v>
      </c>
      <c r="G1294" s="16">
        <v>3.5</v>
      </c>
    </row>
    <row r="1295" spans="1:7" ht="16.5" hidden="1" customHeight="1">
      <c r="A1295" s="16">
        <v>1202150096</v>
      </c>
      <c r="B1295" s="16" t="s">
        <v>102</v>
      </c>
      <c r="C1295" s="16" t="s">
        <v>103</v>
      </c>
      <c r="D1295" s="16">
        <v>3</v>
      </c>
      <c r="E1295" s="16">
        <v>2</v>
      </c>
      <c r="F1295" s="16" t="s">
        <v>83</v>
      </c>
      <c r="G1295" s="16">
        <v>0</v>
      </c>
    </row>
    <row r="1296" spans="1:7" ht="16.5" hidden="1" customHeight="1">
      <c r="A1296" s="16">
        <v>1202150096</v>
      </c>
      <c r="B1296" s="16" t="s">
        <v>77</v>
      </c>
      <c r="C1296" s="16" t="s">
        <v>78</v>
      </c>
      <c r="D1296" s="16">
        <v>2</v>
      </c>
      <c r="E1296" s="16">
        <v>1</v>
      </c>
      <c r="F1296" s="16" t="s">
        <v>42</v>
      </c>
      <c r="G1296" s="16">
        <v>3.5</v>
      </c>
    </row>
    <row r="1297" spans="1:7" ht="16.5" hidden="1" customHeight="1">
      <c r="A1297" s="16">
        <v>1202150096</v>
      </c>
      <c r="B1297" s="16" t="s">
        <v>79</v>
      </c>
      <c r="C1297" s="16" t="s">
        <v>80</v>
      </c>
      <c r="D1297" s="16">
        <v>3</v>
      </c>
      <c r="E1297" s="16">
        <v>1</v>
      </c>
      <c r="F1297" s="16" t="s">
        <v>55</v>
      </c>
      <c r="G1297" s="16">
        <v>2.5</v>
      </c>
    </row>
    <row r="1298" spans="1:7" ht="16.5" hidden="1" customHeight="1">
      <c r="A1298" s="16">
        <v>1202150096</v>
      </c>
      <c r="B1298" s="16" t="s">
        <v>125</v>
      </c>
      <c r="C1298" s="16" t="s">
        <v>126</v>
      </c>
      <c r="D1298" s="16">
        <v>3</v>
      </c>
      <c r="E1298" s="16">
        <v>1</v>
      </c>
      <c r="F1298" s="16" t="s">
        <v>42</v>
      </c>
      <c r="G1298" s="16">
        <v>3.5</v>
      </c>
    </row>
    <row r="1299" spans="1:7" ht="16.5" hidden="1" customHeight="1">
      <c r="A1299" s="16">
        <v>1202150096</v>
      </c>
      <c r="B1299" s="16" t="s">
        <v>127</v>
      </c>
      <c r="C1299" s="16" t="s">
        <v>128</v>
      </c>
      <c r="D1299" s="16">
        <v>3</v>
      </c>
      <c r="E1299" s="16">
        <v>1</v>
      </c>
      <c r="F1299" s="16" t="s">
        <v>42</v>
      </c>
      <c r="G1299" s="16">
        <v>3.5</v>
      </c>
    </row>
    <row r="1300" spans="1:7" ht="16.5" hidden="1" customHeight="1">
      <c r="A1300" s="16">
        <v>1202150096</v>
      </c>
      <c r="B1300" s="16" t="s">
        <v>129</v>
      </c>
      <c r="C1300" s="16" t="s">
        <v>130</v>
      </c>
      <c r="D1300" s="16">
        <v>2</v>
      </c>
      <c r="E1300" s="16">
        <v>1</v>
      </c>
      <c r="F1300" s="16" t="s">
        <v>83</v>
      </c>
      <c r="G1300" s="16">
        <v>0</v>
      </c>
    </row>
    <row r="1301" spans="1:7" ht="16.5" hidden="1" customHeight="1">
      <c r="A1301" s="16">
        <v>1202150096</v>
      </c>
      <c r="B1301" s="16" t="s">
        <v>131</v>
      </c>
      <c r="C1301" s="16" t="s">
        <v>132</v>
      </c>
      <c r="D1301" s="16">
        <v>3</v>
      </c>
      <c r="E1301" s="16">
        <v>1</v>
      </c>
      <c r="F1301" s="16" t="s">
        <v>42</v>
      </c>
      <c r="G1301" s="16">
        <v>3.5</v>
      </c>
    </row>
    <row r="1302" spans="1:7" ht="16.5" hidden="1" customHeight="1">
      <c r="A1302" s="16">
        <v>1202150096</v>
      </c>
      <c r="B1302" s="16" t="s">
        <v>133</v>
      </c>
      <c r="C1302" s="16" t="s">
        <v>134</v>
      </c>
      <c r="D1302" s="16">
        <v>3</v>
      </c>
      <c r="E1302" s="16">
        <v>1</v>
      </c>
      <c r="F1302" s="16" t="s">
        <v>55</v>
      </c>
      <c r="G1302" s="16">
        <v>2.5</v>
      </c>
    </row>
    <row r="1303" spans="1:7" ht="16.5" hidden="1" customHeight="1">
      <c r="A1303" s="16">
        <v>1202150096</v>
      </c>
      <c r="B1303" s="16" t="s">
        <v>139</v>
      </c>
      <c r="C1303" s="16" t="s">
        <v>140</v>
      </c>
      <c r="D1303" s="16">
        <v>3</v>
      </c>
      <c r="E1303" s="16">
        <v>2</v>
      </c>
      <c r="F1303" s="16" t="s">
        <v>49</v>
      </c>
      <c r="G1303" s="16">
        <v>4</v>
      </c>
    </row>
    <row r="1304" spans="1:7" ht="16.5" hidden="1" customHeight="1">
      <c r="A1304" s="16">
        <v>1202150096</v>
      </c>
      <c r="B1304" s="16" t="s">
        <v>92</v>
      </c>
      <c r="C1304" s="16" t="s">
        <v>93</v>
      </c>
      <c r="D1304" s="16">
        <v>3</v>
      </c>
      <c r="E1304" s="16">
        <v>2</v>
      </c>
      <c r="F1304" s="16" t="s">
        <v>52</v>
      </c>
      <c r="G1304" s="16">
        <v>3</v>
      </c>
    </row>
    <row r="1305" spans="1:7" ht="16.5" hidden="1" customHeight="1">
      <c r="A1305" s="16">
        <v>1202150096</v>
      </c>
      <c r="B1305" s="16" t="s">
        <v>115</v>
      </c>
      <c r="C1305" s="16" t="s">
        <v>116</v>
      </c>
      <c r="D1305" s="16">
        <v>3</v>
      </c>
      <c r="E1305" s="16">
        <v>2</v>
      </c>
      <c r="F1305" s="16" t="s">
        <v>83</v>
      </c>
      <c r="G1305" s="16">
        <v>0</v>
      </c>
    </row>
    <row r="1306" spans="1:7" ht="16.5" hidden="1" customHeight="1">
      <c r="A1306" s="16">
        <v>1202150096</v>
      </c>
      <c r="B1306" s="16" t="s">
        <v>145</v>
      </c>
      <c r="C1306" s="16" t="s">
        <v>146</v>
      </c>
      <c r="D1306" s="16">
        <v>2</v>
      </c>
      <c r="E1306" s="16">
        <v>2</v>
      </c>
      <c r="F1306" s="16" t="s">
        <v>49</v>
      </c>
      <c r="G1306" s="16">
        <v>4</v>
      </c>
    </row>
    <row r="1307" spans="1:7" ht="16.5" hidden="1" customHeight="1">
      <c r="A1307" s="16">
        <v>1202150096</v>
      </c>
      <c r="B1307" s="16" t="s">
        <v>102</v>
      </c>
      <c r="C1307" s="16" t="s">
        <v>103</v>
      </c>
      <c r="D1307" s="16">
        <v>3</v>
      </c>
      <c r="E1307" s="16">
        <v>2</v>
      </c>
      <c r="F1307" s="16" t="s">
        <v>58</v>
      </c>
      <c r="G1307" s="16">
        <v>1</v>
      </c>
    </row>
    <row r="1308" spans="1:7" ht="16.5" hidden="1" customHeight="1">
      <c r="A1308" s="16">
        <v>1202150096</v>
      </c>
      <c r="B1308" s="16" t="s">
        <v>105</v>
      </c>
      <c r="C1308" s="16" t="s">
        <v>106</v>
      </c>
      <c r="D1308" s="16">
        <v>3</v>
      </c>
      <c r="E1308" s="16">
        <v>1</v>
      </c>
      <c r="F1308" s="16" t="s">
        <v>55</v>
      </c>
      <c r="G1308" s="16">
        <v>2.5</v>
      </c>
    </row>
    <row r="1309" spans="1:7" ht="16.5" hidden="1" customHeight="1">
      <c r="A1309" s="16">
        <v>1202150096</v>
      </c>
      <c r="B1309" s="16" t="s">
        <v>109</v>
      </c>
      <c r="C1309" s="16" t="s">
        <v>110</v>
      </c>
      <c r="D1309" s="16">
        <v>3</v>
      </c>
      <c r="E1309" s="16">
        <v>1</v>
      </c>
      <c r="F1309" s="16" t="s">
        <v>46</v>
      </c>
      <c r="G1309" s="16">
        <v>2</v>
      </c>
    </row>
    <row r="1310" spans="1:7" ht="16.5" hidden="1" customHeight="1">
      <c r="A1310" s="16">
        <v>1202150096</v>
      </c>
      <c r="B1310" s="16" t="s">
        <v>111</v>
      </c>
      <c r="C1310" s="16" t="s">
        <v>112</v>
      </c>
      <c r="D1310" s="16">
        <v>3</v>
      </c>
      <c r="E1310" s="16">
        <v>1</v>
      </c>
      <c r="F1310" s="16" t="s">
        <v>83</v>
      </c>
      <c r="G1310" s="16">
        <v>0</v>
      </c>
    </row>
    <row r="1311" spans="1:7" ht="16.5" hidden="1" customHeight="1">
      <c r="A1311" s="16">
        <v>1202150096</v>
      </c>
      <c r="B1311" s="16" t="s">
        <v>157</v>
      </c>
      <c r="C1311" s="16" t="s">
        <v>158</v>
      </c>
      <c r="D1311" s="16">
        <v>3</v>
      </c>
      <c r="E1311" s="16">
        <v>1</v>
      </c>
      <c r="F1311" s="16" t="s">
        <v>55</v>
      </c>
      <c r="G1311" s="16">
        <v>2.5</v>
      </c>
    </row>
    <row r="1312" spans="1:7" ht="16.5" hidden="1" customHeight="1">
      <c r="A1312" s="16">
        <v>1202150096</v>
      </c>
      <c r="B1312" s="16" t="s">
        <v>123</v>
      </c>
      <c r="C1312" s="16" t="s">
        <v>124</v>
      </c>
      <c r="D1312" s="16">
        <v>3</v>
      </c>
      <c r="E1312" s="16">
        <v>1</v>
      </c>
      <c r="F1312" s="16" t="s">
        <v>52</v>
      </c>
      <c r="G1312" s="16">
        <v>3</v>
      </c>
    </row>
    <row r="1313" spans="1:7" ht="16.5" hidden="1" customHeight="1">
      <c r="A1313" s="16">
        <v>1202150096</v>
      </c>
      <c r="B1313" s="16" t="s">
        <v>147</v>
      </c>
      <c r="C1313" s="16" t="s">
        <v>148</v>
      </c>
      <c r="D1313" s="16">
        <v>2</v>
      </c>
      <c r="E1313" s="16">
        <v>1</v>
      </c>
    </row>
    <row r="1314" spans="1:7" ht="16.5" hidden="1" customHeight="1">
      <c r="A1314" s="16">
        <v>1202150098</v>
      </c>
      <c r="B1314" s="16" t="s">
        <v>40</v>
      </c>
      <c r="C1314" s="16" t="s">
        <v>41</v>
      </c>
      <c r="D1314" s="16">
        <v>2</v>
      </c>
      <c r="E1314" s="16">
        <v>1</v>
      </c>
      <c r="F1314" s="16" t="s">
        <v>42</v>
      </c>
      <c r="G1314" s="16">
        <v>3.5</v>
      </c>
    </row>
    <row r="1315" spans="1:7" ht="16.5" hidden="1" customHeight="1">
      <c r="A1315" s="16">
        <v>1202150098</v>
      </c>
      <c r="B1315" s="16" t="s">
        <v>44</v>
      </c>
      <c r="C1315" s="16" t="s">
        <v>45</v>
      </c>
      <c r="D1315" s="16">
        <v>3</v>
      </c>
      <c r="E1315" s="16">
        <v>1</v>
      </c>
      <c r="F1315" s="16" t="s">
        <v>49</v>
      </c>
      <c r="G1315" s="16">
        <v>4</v>
      </c>
    </row>
    <row r="1316" spans="1:7" ht="16.5" hidden="1" customHeight="1">
      <c r="A1316" s="16">
        <v>1202150098</v>
      </c>
      <c r="B1316" s="16" t="s">
        <v>47</v>
      </c>
      <c r="C1316" s="16" t="s">
        <v>48</v>
      </c>
      <c r="D1316" s="16">
        <v>1</v>
      </c>
      <c r="E1316" s="16">
        <v>1</v>
      </c>
      <c r="F1316" s="16" t="s">
        <v>42</v>
      </c>
      <c r="G1316" s="16">
        <v>3.5</v>
      </c>
    </row>
    <row r="1317" spans="1:7" ht="16.5" hidden="1" customHeight="1">
      <c r="A1317" s="16">
        <v>1202150098</v>
      </c>
      <c r="B1317" s="16" t="s">
        <v>50</v>
      </c>
      <c r="C1317" s="16" t="s">
        <v>51</v>
      </c>
      <c r="D1317" s="16">
        <v>2</v>
      </c>
      <c r="E1317" s="16">
        <v>1</v>
      </c>
      <c r="F1317" s="16" t="s">
        <v>42</v>
      </c>
      <c r="G1317" s="16">
        <v>3.5</v>
      </c>
    </row>
    <row r="1318" spans="1:7" ht="16.5" hidden="1" customHeight="1">
      <c r="A1318" s="16">
        <v>1202150098</v>
      </c>
      <c r="B1318" s="16" t="s">
        <v>53</v>
      </c>
      <c r="C1318" s="16" t="s">
        <v>54</v>
      </c>
      <c r="D1318" s="16">
        <v>3</v>
      </c>
      <c r="E1318" s="16">
        <v>1</v>
      </c>
      <c r="F1318" s="16" t="s">
        <v>46</v>
      </c>
      <c r="G1318" s="16">
        <v>2</v>
      </c>
    </row>
    <row r="1319" spans="1:7" ht="16.5" hidden="1" customHeight="1">
      <c r="A1319" s="16">
        <v>1202150098</v>
      </c>
      <c r="B1319" s="16" t="s">
        <v>56</v>
      </c>
      <c r="C1319" s="16" t="s">
        <v>57</v>
      </c>
      <c r="D1319" s="16">
        <v>4</v>
      </c>
      <c r="E1319" s="16">
        <v>1</v>
      </c>
      <c r="F1319" s="16" t="s">
        <v>52</v>
      </c>
      <c r="G1319" s="16">
        <v>3</v>
      </c>
    </row>
    <row r="1320" spans="1:7" ht="16.5" hidden="1" customHeight="1">
      <c r="A1320" s="16">
        <v>1202150098</v>
      </c>
      <c r="B1320" s="16" t="s">
        <v>59</v>
      </c>
      <c r="C1320" s="16" t="s">
        <v>60</v>
      </c>
      <c r="D1320" s="16">
        <v>3</v>
      </c>
      <c r="E1320" s="16">
        <v>1</v>
      </c>
      <c r="F1320" s="16" t="s">
        <v>46</v>
      </c>
      <c r="G1320" s="16">
        <v>2</v>
      </c>
    </row>
    <row r="1321" spans="1:7" ht="16.5" hidden="1" customHeight="1">
      <c r="A1321" s="16">
        <v>1202150098</v>
      </c>
      <c r="B1321" s="16" t="s">
        <v>61</v>
      </c>
      <c r="C1321" s="16" t="s">
        <v>62</v>
      </c>
      <c r="D1321" s="16">
        <v>2</v>
      </c>
      <c r="E1321" s="16">
        <v>2</v>
      </c>
      <c r="F1321" s="16" t="s">
        <v>49</v>
      </c>
      <c r="G1321" s="16">
        <v>4</v>
      </c>
    </row>
    <row r="1322" spans="1:7" ht="16.5" hidden="1" customHeight="1">
      <c r="A1322" s="16">
        <v>1202150098</v>
      </c>
      <c r="B1322" s="16" t="s">
        <v>63</v>
      </c>
      <c r="C1322" s="16" t="s">
        <v>64</v>
      </c>
      <c r="D1322" s="16">
        <v>3</v>
      </c>
      <c r="E1322" s="16">
        <v>2</v>
      </c>
      <c r="F1322" s="16" t="s">
        <v>42</v>
      </c>
      <c r="G1322" s="16">
        <v>3.5</v>
      </c>
    </row>
    <row r="1323" spans="1:7" ht="16.5" hidden="1" customHeight="1">
      <c r="A1323" s="16">
        <v>1202150098</v>
      </c>
      <c r="B1323" s="16" t="s">
        <v>65</v>
      </c>
      <c r="C1323" s="16" t="s">
        <v>66</v>
      </c>
      <c r="D1323" s="16">
        <v>1</v>
      </c>
      <c r="E1323" s="16">
        <v>2</v>
      </c>
      <c r="F1323" s="16" t="s">
        <v>42</v>
      </c>
      <c r="G1323" s="16">
        <v>3.5</v>
      </c>
    </row>
    <row r="1324" spans="1:7" ht="16.5" hidden="1" customHeight="1">
      <c r="A1324" s="16">
        <v>1202150098</v>
      </c>
      <c r="B1324" s="16" t="s">
        <v>67</v>
      </c>
      <c r="C1324" s="16" t="s">
        <v>68</v>
      </c>
      <c r="D1324" s="16">
        <v>2</v>
      </c>
      <c r="E1324" s="16">
        <v>2</v>
      </c>
      <c r="F1324" s="16" t="s">
        <v>49</v>
      </c>
      <c r="G1324" s="16">
        <v>4</v>
      </c>
    </row>
    <row r="1325" spans="1:7" ht="16.5" hidden="1" customHeight="1">
      <c r="A1325" s="16">
        <v>1202150098</v>
      </c>
      <c r="B1325" s="16" t="s">
        <v>69</v>
      </c>
      <c r="C1325" s="16" t="s">
        <v>70</v>
      </c>
      <c r="D1325" s="16">
        <v>2</v>
      </c>
      <c r="E1325" s="16">
        <v>2</v>
      </c>
      <c r="F1325" s="16" t="s">
        <v>55</v>
      </c>
      <c r="G1325" s="16">
        <v>2.5</v>
      </c>
    </row>
    <row r="1326" spans="1:7" ht="16.5" hidden="1" customHeight="1">
      <c r="A1326" s="16">
        <v>1202150098</v>
      </c>
      <c r="B1326" s="16" t="s">
        <v>71</v>
      </c>
      <c r="C1326" s="16" t="s">
        <v>72</v>
      </c>
      <c r="D1326" s="16">
        <v>3</v>
      </c>
      <c r="E1326" s="16">
        <v>2</v>
      </c>
      <c r="F1326" s="16" t="s">
        <v>42</v>
      </c>
      <c r="G1326" s="16">
        <v>3.5</v>
      </c>
    </row>
    <row r="1327" spans="1:7" ht="16.5" hidden="1" customHeight="1">
      <c r="A1327" s="16">
        <v>1202150098</v>
      </c>
      <c r="B1327" s="16" t="s">
        <v>73</v>
      </c>
      <c r="C1327" s="16" t="s">
        <v>74</v>
      </c>
      <c r="D1327" s="16">
        <v>1</v>
      </c>
      <c r="E1327" s="16">
        <v>2</v>
      </c>
      <c r="F1327" s="16" t="s">
        <v>42</v>
      </c>
      <c r="G1327" s="16">
        <v>3.5</v>
      </c>
    </row>
    <row r="1328" spans="1:7" ht="16.5" hidden="1" customHeight="1">
      <c r="A1328" s="16">
        <v>1202150098</v>
      </c>
      <c r="B1328" s="16" t="s">
        <v>75</v>
      </c>
      <c r="C1328" s="16" t="s">
        <v>76</v>
      </c>
      <c r="D1328" s="16">
        <v>4</v>
      </c>
      <c r="E1328" s="16">
        <v>2</v>
      </c>
      <c r="F1328" s="16" t="s">
        <v>55</v>
      </c>
      <c r="G1328" s="16">
        <v>2.5</v>
      </c>
    </row>
    <row r="1329" spans="1:7" ht="16.5" hidden="1" customHeight="1">
      <c r="A1329" s="16">
        <v>1202150098</v>
      </c>
      <c r="B1329" s="16" t="s">
        <v>77</v>
      </c>
      <c r="C1329" s="16" t="s">
        <v>78</v>
      </c>
      <c r="D1329" s="16">
        <v>2</v>
      </c>
      <c r="E1329" s="16">
        <v>1</v>
      </c>
      <c r="F1329" s="16" t="s">
        <v>49</v>
      </c>
      <c r="G1329" s="16">
        <v>4</v>
      </c>
    </row>
    <row r="1330" spans="1:7" ht="16.5" hidden="1" customHeight="1">
      <c r="A1330" s="16">
        <v>1202150098</v>
      </c>
      <c r="B1330" s="16" t="s">
        <v>79</v>
      </c>
      <c r="C1330" s="16" t="s">
        <v>80</v>
      </c>
      <c r="D1330" s="16">
        <v>3</v>
      </c>
      <c r="E1330" s="16">
        <v>1</v>
      </c>
      <c r="F1330" s="16" t="s">
        <v>58</v>
      </c>
      <c r="G1330" s="16">
        <v>1</v>
      </c>
    </row>
    <row r="1331" spans="1:7" ht="16.5" hidden="1" customHeight="1">
      <c r="A1331" s="16">
        <v>1202150098</v>
      </c>
      <c r="B1331" s="16" t="s">
        <v>81</v>
      </c>
      <c r="C1331" s="16" t="s">
        <v>82</v>
      </c>
      <c r="D1331" s="16">
        <v>3</v>
      </c>
      <c r="E1331" s="16">
        <v>1</v>
      </c>
      <c r="F1331" s="16" t="s">
        <v>42</v>
      </c>
      <c r="G1331" s="16">
        <v>3.5</v>
      </c>
    </row>
    <row r="1332" spans="1:7" ht="16.5" hidden="1" customHeight="1">
      <c r="A1332" s="16">
        <v>1202150098</v>
      </c>
      <c r="B1332" s="16" t="s">
        <v>86</v>
      </c>
      <c r="C1332" s="16" t="s">
        <v>87</v>
      </c>
      <c r="D1332" s="16">
        <v>4</v>
      </c>
      <c r="E1332" s="16">
        <v>1</v>
      </c>
      <c r="F1332" s="16" t="s">
        <v>42</v>
      </c>
      <c r="G1332" s="16">
        <v>3.5</v>
      </c>
    </row>
    <row r="1333" spans="1:7" ht="16.5" hidden="1" customHeight="1">
      <c r="A1333" s="16">
        <v>1202150098</v>
      </c>
      <c r="B1333" s="16" t="s">
        <v>88</v>
      </c>
      <c r="C1333" s="16" t="s">
        <v>89</v>
      </c>
      <c r="D1333" s="16">
        <v>4</v>
      </c>
      <c r="E1333" s="16">
        <v>1</v>
      </c>
      <c r="F1333" s="16" t="s">
        <v>46</v>
      </c>
      <c r="G1333" s="16">
        <v>2</v>
      </c>
    </row>
    <row r="1334" spans="1:7" ht="16.5" hidden="1" customHeight="1">
      <c r="A1334" s="16">
        <v>1202150098</v>
      </c>
      <c r="B1334" s="16" t="s">
        <v>90</v>
      </c>
      <c r="C1334" s="16" t="s">
        <v>91</v>
      </c>
      <c r="D1334" s="16">
        <v>3</v>
      </c>
      <c r="E1334" s="16">
        <v>1</v>
      </c>
      <c r="F1334" s="16" t="s">
        <v>58</v>
      </c>
      <c r="G1334" s="16">
        <v>1</v>
      </c>
    </row>
    <row r="1335" spans="1:7" ht="16.5" hidden="1" customHeight="1">
      <c r="A1335" s="16">
        <v>1202150098</v>
      </c>
      <c r="B1335" s="16" t="s">
        <v>92</v>
      </c>
      <c r="C1335" s="16" t="s">
        <v>93</v>
      </c>
      <c r="D1335" s="16">
        <v>3</v>
      </c>
      <c r="E1335" s="16">
        <v>2</v>
      </c>
      <c r="F1335" s="16" t="s">
        <v>55</v>
      </c>
      <c r="G1335" s="16">
        <v>2.5</v>
      </c>
    </row>
    <row r="1336" spans="1:7" ht="16.5" hidden="1" customHeight="1">
      <c r="A1336" s="16">
        <v>1202150098</v>
      </c>
      <c r="B1336" s="16" t="s">
        <v>94</v>
      </c>
      <c r="C1336" s="16" t="s">
        <v>95</v>
      </c>
      <c r="D1336" s="16">
        <v>3</v>
      </c>
      <c r="E1336" s="16">
        <v>2</v>
      </c>
      <c r="F1336" s="16" t="s">
        <v>42</v>
      </c>
      <c r="G1336" s="16">
        <v>3.5</v>
      </c>
    </row>
    <row r="1337" spans="1:7" ht="16.5" hidden="1" customHeight="1">
      <c r="A1337" s="16">
        <v>1202150098</v>
      </c>
      <c r="B1337" s="16" t="s">
        <v>96</v>
      </c>
      <c r="C1337" s="16" t="s">
        <v>97</v>
      </c>
      <c r="D1337" s="16">
        <v>4</v>
      </c>
      <c r="E1337" s="16">
        <v>2</v>
      </c>
      <c r="F1337" s="16" t="s">
        <v>55</v>
      </c>
      <c r="G1337" s="16">
        <v>2.5</v>
      </c>
    </row>
    <row r="1338" spans="1:7" ht="16.5" hidden="1" customHeight="1">
      <c r="A1338" s="16">
        <v>1202150098</v>
      </c>
      <c r="B1338" s="16" t="s">
        <v>98</v>
      </c>
      <c r="C1338" s="16" t="s">
        <v>99</v>
      </c>
      <c r="D1338" s="16">
        <v>4</v>
      </c>
      <c r="E1338" s="16">
        <v>2</v>
      </c>
      <c r="F1338" s="16" t="s">
        <v>55</v>
      </c>
      <c r="G1338" s="16">
        <v>2.5</v>
      </c>
    </row>
    <row r="1339" spans="1:7" ht="16.5" hidden="1" customHeight="1">
      <c r="A1339" s="16">
        <v>1202150098</v>
      </c>
      <c r="B1339" s="16" t="s">
        <v>100</v>
      </c>
      <c r="C1339" s="16" t="s">
        <v>101</v>
      </c>
      <c r="D1339" s="16">
        <v>3</v>
      </c>
      <c r="E1339" s="16">
        <v>2</v>
      </c>
      <c r="F1339" s="16" t="s">
        <v>52</v>
      </c>
      <c r="G1339" s="16">
        <v>3</v>
      </c>
    </row>
    <row r="1340" spans="1:7" ht="16.5" hidden="1" customHeight="1">
      <c r="A1340" s="16">
        <v>1202150098</v>
      </c>
      <c r="B1340" s="16" t="s">
        <v>102</v>
      </c>
      <c r="C1340" s="16" t="s">
        <v>103</v>
      </c>
      <c r="D1340" s="16">
        <v>3</v>
      </c>
      <c r="E1340" s="16">
        <v>2</v>
      </c>
      <c r="F1340" s="16" t="s">
        <v>55</v>
      </c>
      <c r="G1340" s="16">
        <v>2.5</v>
      </c>
    </row>
    <row r="1341" spans="1:7" ht="16.5" hidden="1" customHeight="1">
      <c r="A1341" s="16">
        <v>1202150098</v>
      </c>
      <c r="B1341" s="16" t="s">
        <v>105</v>
      </c>
      <c r="C1341" s="16" t="s">
        <v>106</v>
      </c>
      <c r="D1341" s="16">
        <v>3</v>
      </c>
      <c r="E1341" s="16">
        <v>1</v>
      </c>
      <c r="F1341" s="16" t="s">
        <v>55</v>
      </c>
      <c r="G1341" s="16">
        <v>2.5</v>
      </c>
    </row>
    <row r="1342" spans="1:7" ht="16.5" hidden="1" customHeight="1">
      <c r="A1342" s="16">
        <v>1202150098</v>
      </c>
      <c r="B1342" s="16" t="s">
        <v>105</v>
      </c>
      <c r="C1342" s="16" t="s">
        <v>106</v>
      </c>
      <c r="D1342" s="16">
        <v>3</v>
      </c>
      <c r="E1342" s="16">
        <v>1</v>
      </c>
    </row>
    <row r="1343" spans="1:7" ht="16.5" hidden="1" customHeight="1">
      <c r="A1343" s="16">
        <v>1202150098</v>
      </c>
      <c r="B1343" s="16" t="s">
        <v>107</v>
      </c>
      <c r="C1343" s="16" t="s">
        <v>108</v>
      </c>
      <c r="D1343" s="16">
        <v>4</v>
      </c>
      <c r="E1343" s="16">
        <v>1</v>
      </c>
      <c r="F1343" s="16" t="s">
        <v>58</v>
      </c>
      <c r="G1343" s="16">
        <v>1</v>
      </c>
    </row>
    <row r="1344" spans="1:7" ht="16.5" hidden="1" customHeight="1">
      <c r="A1344" s="16">
        <v>1202150098</v>
      </c>
      <c r="B1344" s="16" t="s">
        <v>107</v>
      </c>
      <c r="C1344" s="16" t="s">
        <v>108</v>
      </c>
      <c r="D1344" s="16">
        <v>4</v>
      </c>
      <c r="E1344" s="16">
        <v>1</v>
      </c>
    </row>
    <row r="1345" spans="1:7" ht="16.5" hidden="1" customHeight="1">
      <c r="A1345" s="16">
        <v>1202150098</v>
      </c>
      <c r="B1345" s="16" t="s">
        <v>109</v>
      </c>
      <c r="C1345" s="16" t="s">
        <v>110</v>
      </c>
      <c r="D1345" s="16">
        <v>3</v>
      </c>
      <c r="E1345" s="16">
        <v>1</v>
      </c>
      <c r="F1345" s="16" t="s">
        <v>52</v>
      </c>
      <c r="G1345" s="16">
        <v>3</v>
      </c>
    </row>
    <row r="1346" spans="1:7" ht="16.5" hidden="1" customHeight="1">
      <c r="A1346" s="16">
        <v>1202150098</v>
      </c>
      <c r="B1346" s="16" t="s">
        <v>109</v>
      </c>
      <c r="C1346" s="16" t="s">
        <v>110</v>
      </c>
      <c r="D1346" s="16">
        <v>3</v>
      </c>
      <c r="E1346" s="16">
        <v>1</v>
      </c>
    </row>
    <row r="1347" spans="1:7" ht="16.5" hidden="1" customHeight="1">
      <c r="A1347" s="16">
        <v>1202150098</v>
      </c>
      <c r="B1347" s="16" t="s">
        <v>111</v>
      </c>
      <c r="C1347" s="16" t="s">
        <v>112</v>
      </c>
      <c r="D1347" s="16">
        <v>3</v>
      </c>
      <c r="E1347" s="16">
        <v>1</v>
      </c>
      <c r="F1347" s="16" t="s">
        <v>42</v>
      </c>
      <c r="G1347" s="16">
        <v>3.5</v>
      </c>
    </row>
    <row r="1348" spans="1:7" ht="16.5" hidden="1" customHeight="1">
      <c r="A1348" s="16">
        <v>1202150098</v>
      </c>
      <c r="B1348" s="16" t="s">
        <v>111</v>
      </c>
      <c r="C1348" s="16" t="s">
        <v>112</v>
      </c>
      <c r="D1348" s="16">
        <v>3</v>
      </c>
      <c r="E1348" s="16">
        <v>1</v>
      </c>
    </row>
    <row r="1349" spans="1:7" ht="16.5" hidden="1" customHeight="1">
      <c r="A1349" s="16">
        <v>1202150098</v>
      </c>
      <c r="B1349" s="16" t="s">
        <v>157</v>
      </c>
      <c r="C1349" s="16" t="s">
        <v>158</v>
      </c>
      <c r="D1349" s="16">
        <v>3</v>
      </c>
      <c r="E1349" s="16">
        <v>1</v>
      </c>
      <c r="F1349" s="16" t="s">
        <v>55</v>
      </c>
      <c r="G1349" s="16">
        <v>2.5</v>
      </c>
    </row>
    <row r="1350" spans="1:7" ht="16.5" hidden="1" customHeight="1">
      <c r="A1350" s="16">
        <v>1202150098</v>
      </c>
      <c r="B1350" s="16" t="s">
        <v>157</v>
      </c>
      <c r="C1350" s="16" t="s">
        <v>158</v>
      </c>
      <c r="D1350" s="16">
        <v>3</v>
      </c>
      <c r="E1350" s="16">
        <v>1</v>
      </c>
    </row>
    <row r="1351" spans="1:7" ht="16.5" hidden="1" customHeight="1">
      <c r="A1351" s="16">
        <v>1202150098</v>
      </c>
      <c r="B1351" s="16" t="s">
        <v>135</v>
      </c>
      <c r="C1351" s="16" t="s">
        <v>136</v>
      </c>
      <c r="D1351" s="16">
        <v>3</v>
      </c>
      <c r="E1351" s="16">
        <v>1</v>
      </c>
      <c r="F1351" s="16" t="s">
        <v>58</v>
      </c>
      <c r="G1351" s="16">
        <v>1</v>
      </c>
    </row>
    <row r="1352" spans="1:7" ht="16.5" hidden="1" customHeight="1">
      <c r="A1352" s="16">
        <v>1202150098</v>
      </c>
      <c r="B1352" s="16" t="s">
        <v>113</v>
      </c>
      <c r="C1352" s="16" t="s">
        <v>114</v>
      </c>
      <c r="D1352" s="16">
        <v>3</v>
      </c>
      <c r="E1352" s="16">
        <v>2</v>
      </c>
      <c r="F1352" s="16" t="s">
        <v>52</v>
      </c>
      <c r="G1352" s="16">
        <v>3</v>
      </c>
    </row>
    <row r="1353" spans="1:7" ht="16.5" hidden="1" customHeight="1">
      <c r="A1353" s="16">
        <v>1202150098</v>
      </c>
      <c r="B1353" s="16" t="s">
        <v>115</v>
      </c>
      <c r="C1353" s="16" t="s">
        <v>116</v>
      </c>
      <c r="D1353" s="16">
        <v>3</v>
      </c>
      <c r="E1353" s="16">
        <v>2</v>
      </c>
      <c r="F1353" s="16" t="s">
        <v>46</v>
      </c>
      <c r="G1353" s="16">
        <v>2</v>
      </c>
    </row>
    <row r="1354" spans="1:7" ht="16.5" customHeight="1">
      <c r="A1354" s="16">
        <v>1202150098</v>
      </c>
      <c r="B1354" s="16" t="s">
        <v>117</v>
      </c>
      <c r="C1354" s="16" t="s">
        <v>118</v>
      </c>
      <c r="D1354" s="16">
        <v>4</v>
      </c>
      <c r="E1354" s="16">
        <v>2</v>
      </c>
      <c r="F1354" s="16" t="s">
        <v>58</v>
      </c>
      <c r="G1354" s="16">
        <v>1</v>
      </c>
    </row>
    <row r="1355" spans="1:7" ht="16.5" hidden="1" customHeight="1">
      <c r="A1355" s="16">
        <v>1202150098</v>
      </c>
      <c r="B1355" s="16" t="s">
        <v>119</v>
      </c>
      <c r="C1355" s="16" t="s">
        <v>120</v>
      </c>
      <c r="D1355" s="16">
        <v>4</v>
      </c>
      <c r="E1355" s="16">
        <v>2</v>
      </c>
      <c r="F1355" s="16" t="s">
        <v>52</v>
      </c>
      <c r="G1355" s="16">
        <v>3</v>
      </c>
    </row>
    <row r="1356" spans="1:7" ht="16.5" hidden="1" customHeight="1">
      <c r="A1356" s="16">
        <v>1202150098</v>
      </c>
      <c r="B1356" s="16" t="s">
        <v>121</v>
      </c>
      <c r="C1356" s="16" t="s">
        <v>122</v>
      </c>
      <c r="D1356" s="16">
        <v>3</v>
      </c>
      <c r="E1356" s="16">
        <v>2</v>
      </c>
      <c r="F1356" s="16" t="s">
        <v>52</v>
      </c>
      <c r="G1356" s="16">
        <v>3</v>
      </c>
    </row>
    <row r="1357" spans="1:7" ht="16.5" hidden="1" customHeight="1">
      <c r="A1357" s="16">
        <v>1202150098</v>
      </c>
      <c r="B1357" s="16" t="s">
        <v>123</v>
      </c>
      <c r="C1357" s="16" t="s">
        <v>124</v>
      </c>
      <c r="D1357" s="16">
        <v>3</v>
      </c>
      <c r="E1357" s="16">
        <v>2</v>
      </c>
      <c r="F1357" s="16" t="s">
        <v>46</v>
      </c>
      <c r="G1357" s="16">
        <v>2</v>
      </c>
    </row>
    <row r="1358" spans="1:7" ht="16.5" hidden="1" customHeight="1">
      <c r="A1358" s="16">
        <v>1202150098</v>
      </c>
      <c r="B1358" s="16" t="s">
        <v>147</v>
      </c>
      <c r="C1358" s="16" t="s">
        <v>148</v>
      </c>
      <c r="D1358" s="16">
        <v>2</v>
      </c>
      <c r="E1358" s="16">
        <v>2</v>
      </c>
      <c r="F1358" s="16" t="s">
        <v>49</v>
      </c>
      <c r="G1358" s="16">
        <v>4</v>
      </c>
    </row>
    <row r="1359" spans="1:7" ht="16.5" hidden="1" customHeight="1">
      <c r="A1359" s="16">
        <v>1202150098</v>
      </c>
      <c r="B1359" s="16" t="s">
        <v>125</v>
      </c>
      <c r="C1359" s="16" t="s">
        <v>126</v>
      </c>
      <c r="D1359" s="16">
        <v>3</v>
      </c>
      <c r="E1359" s="16">
        <v>1</v>
      </c>
      <c r="F1359" s="16" t="s">
        <v>52</v>
      </c>
      <c r="G1359" s="16">
        <v>3</v>
      </c>
    </row>
    <row r="1360" spans="1:7" ht="16.5" hidden="1" customHeight="1">
      <c r="A1360" s="16">
        <v>1202150098</v>
      </c>
      <c r="B1360" s="16" t="s">
        <v>127</v>
      </c>
      <c r="C1360" s="16" t="s">
        <v>128</v>
      </c>
      <c r="D1360" s="16">
        <v>3</v>
      </c>
      <c r="E1360" s="16">
        <v>1</v>
      </c>
      <c r="F1360" s="16" t="s">
        <v>49</v>
      </c>
      <c r="G1360" s="16">
        <v>4</v>
      </c>
    </row>
    <row r="1361" spans="1:7" ht="16.5" hidden="1" customHeight="1">
      <c r="A1361" s="16">
        <v>1202150098</v>
      </c>
      <c r="B1361" s="16" t="s">
        <v>141</v>
      </c>
      <c r="C1361" s="16" t="s">
        <v>142</v>
      </c>
      <c r="D1361" s="16">
        <v>3</v>
      </c>
      <c r="E1361" s="16">
        <v>1</v>
      </c>
      <c r="F1361" s="16" t="s">
        <v>49</v>
      </c>
      <c r="G1361" s="16">
        <v>4</v>
      </c>
    </row>
    <row r="1362" spans="1:7" ht="16.5" hidden="1" customHeight="1">
      <c r="A1362" s="16">
        <v>1202150098</v>
      </c>
      <c r="B1362" s="16" t="s">
        <v>129</v>
      </c>
      <c r="C1362" s="16" t="s">
        <v>130</v>
      </c>
      <c r="D1362" s="16">
        <v>2</v>
      </c>
      <c r="E1362" s="16">
        <v>1</v>
      </c>
      <c r="F1362" s="16" t="s">
        <v>42</v>
      </c>
      <c r="G1362" s="16">
        <v>3.5</v>
      </c>
    </row>
    <row r="1363" spans="1:7" ht="16.5" hidden="1" customHeight="1">
      <c r="A1363" s="16">
        <v>1202150098</v>
      </c>
      <c r="B1363" s="16" t="s">
        <v>131</v>
      </c>
      <c r="C1363" s="16" t="s">
        <v>132</v>
      </c>
      <c r="D1363" s="16">
        <v>3</v>
      </c>
      <c r="E1363" s="16">
        <v>1</v>
      </c>
      <c r="F1363" s="16" t="s">
        <v>42</v>
      </c>
      <c r="G1363" s="16">
        <v>3.5</v>
      </c>
    </row>
    <row r="1364" spans="1:7" ht="16.5" hidden="1" customHeight="1">
      <c r="A1364" s="16">
        <v>1202150098</v>
      </c>
      <c r="B1364" s="16" t="s">
        <v>133</v>
      </c>
      <c r="C1364" s="16" t="s">
        <v>134</v>
      </c>
      <c r="D1364" s="16">
        <v>3</v>
      </c>
      <c r="E1364" s="16">
        <v>1</v>
      </c>
      <c r="F1364" s="16" t="s">
        <v>42</v>
      </c>
      <c r="G1364" s="16">
        <v>3.5</v>
      </c>
    </row>
    <row r="1365" spans="1:7" ht="16.5" hidden="1" customHeight="1">
      <c r="A1365" s="16">
        <v>1202150098</v>
      </c>
      <c r="B1365" s="16" t="s">
        <v>137</v>
      </c>
      <c r="C1365" s="16" t="s">
        <v>138</v>
      </c>
      <c r="D1365" s="16">
        <v>3</v>
      </c>
      <c r="E1365" s="16">
        <v>1</v>
      </c>
      <c r="F1365" s="16" t="s">
        <v>52</v>
      </c>
      <c r="G1365" s="16">
        <v>3</v>
      </c>
    </row>
    <row r="1366" spans="1:7" ht="16.5" hidden="1" customHeight="1">
      <c r="A1366" s="16">
        <v>1202150098</v>
      </c>
      <c r="B1366" s="16" t="s">
        <v>139</v>
      </c>
      <c r="C1366" s="16" t="s">
        <v>140</v>
      </c>
      <c r="D1366" s="16">
        <v>3</v>
      </c>
      <c r="E1366" s="16">
        <v>2</v>
      </c>
      <c r="F1366" s="16" t="s">
        <v>42</v>
      </c>
      <c r="G1366" s="16">
        <v>3.5</v>
      </c>
    </row>
    <row r="1367" spans="1:7" ht="16.5" hidden="1" customHeight="1">
      <c r="A1367" s="16">
        <v>1202150098</v>
      </c>
      <c r="B1367" s="16" t="s">
        <v>143</v>
      </c>
      <c r="C1367" s="16" t="s">
        <v>144</v>
      </c>
      <c r="D1367" s="16">
        <v>4</v>
      </c>
      <c r="E1367" s="16">
        <v>2</v>
      </c>
      <c r="F1367" s="16" t="s">
        <v>83</v>
      </c>
      <c r="G1367" s="16">
        <v>0</v>
      </c>
    </row>
    <row r="1368" spans="1:7" ht="16.5" hidden="1" customHeight="1">
      <c r="A1368" s="16">
        <v>1202150098</v>
      </c>
      <c r="B1368" s="16" t="s">
        <v>145</v>
      </c>
      <c r="C1368" s="16" t="s">
        <v>146</v>
      </c>
      <c r="D1368" s="16">
        <v>2</v>
      </c>
      <c r="E1368" s="16">
        <v>2</v>
      </c>
      <c r="F1368" s="16" t="s">
        <v>52</v>
      </c>
      <c r="G1368" s="16">
        <v>3</v>
      </c>
    </row>
    <row r="1369" spans="1:7" ht="16.5" hidden="1" customHeight="1">
      <c r="A1369" s="16">
        <v>1202150098</v>
      </c>
      <c r="B1369" s="16" t="s">
        <v>143</v>
      </c>
      <c r="C1369" s="16" t="s">
        <v>144</v>
      </c>
      <c r="D1369" s="16">
        <v>4</v>
      </c>
      <c r="E1369" s="16">
        <v>1</v>
      </c>
    </row>
    <row r="1370" spans="1:7" ht="16.5" hidden="1" customHeight="1">
      <c r="A1370" s="16">
        <v>1202150107</v>
      </c>
      <c r="B1370" s="16" t="s">
        <v>40</v>
      </c>
      <c r="C1370" s="16" t="s">
        <v>41</v>
      </c>
      <c r="D1370" s="16">
        <v>2</v>
      </c>
      <c r="E1370" s="16">
        <v>1</v>
      </c>
      <c r="F1370" s="16" t="s">
        <v>49</v>
      </c>
      <c r="G1370" s="16">
        <v>4</v>
      </c>
    </row>
    <row r="1371" spans="1:7" ht="16.5" hidden="1" customHeight="1">
      <c r="A1371" s="16">
        <v>1202150107</v>
      </c>
      <c r="B1371" s="16" t="s">
        <v>44</v>
      </c>
      <c r="C1371" s="16" t="s">
        <v>45</v>
      </c>
      <c r="D1371" s="16">
        <v>3</v>
      </c>
      <c r="E1371" s="16">
        <v>1</v>
      </c>
      <c r="F1371" s="16" t="s">
        <v>49</v>
      </c>
      <c r="G1371" s="16">
        <v>4</v>
      </c>
    </row>
    <row r="1372" spans="1:7" ht="16.5" hidden="1" customHeight="1">
      <c r="A1372" s="16">
        <v>1202150107</v>
      </c>
      <c r="B1372" s="16" t="s">
        <v>47</v>
      </c>
      <c r="C1372" s="16" t="s">
        <v>48</v>
      </c>
      <c r="D1372" s="16">
        <v>1</v>
      </c>
      <c r="E1372" s="16">
        <v>1</v>
      </c>
      <c r="F1372" s="16" t="s">
        <v>49</v>
      </c>
      <c r="G1372" s="16">
        <v>4</v>
      </c>
    </row>
    <row r="1373" spans="1:7" ht="16.5" hidden="1" customHeight="1">
      <c r="A1373" s="16">
        <v>1202150107</v>
      </c>
      <c r="B1373" s="16" t="s">
        <v>50</v>
      </c>
      <c r="C1373" s="16" t="s">
        <v>51</v>
      </c>
      <c r="D1373" s="16">
        <v>2</v>
      </c>
      <c r="E1373" s="16">
        <v>1</v>
      </c>
      <c r="F1373" s="16" t="s">
        <v>52</v>
      </c>
      <c r="G1373" s="16">
        <v>3</v>
      </c>
    </row>
    <row r="1374" spans="1:7" ht="16.5" hidden="1" customHeight="1">
      <c r="A1374" s="16">
        <v>1202150107</v>
      </c>
      <c r="B1374" s="16" t="s">
        <v>53</v>
      </c>
      <c r="C1374" s="16" t="s">
        <v>54</v>
      </c>
      <c r="D1374" s="16">
        <v>3</v>
      </c>
      <c r="E1374" s="16">
        <v>1</v>
      </c>
      <c r="F1374" s="16" t="s">
        <v>42</v>
      </c>
      <c r="G1374" s="16">
        <v>3.5</v>
      </c>
    </row>
    <row r="1375" spans="1:7" ht="16.5" hidden="1" customHeight="1">
      <c r="A1375" s="16">
        <v>1202150107</v>
      </c>
      <c r="B1375" s="16" t="s">
        <v>56</v>
      </c>
      <c r="C1375" s="16" t="s">
        <v>57</v>
      </c>
      <c r="D1375" s="16">
        <v>4</v>
      </c>
      <c r="E1375" s="16">
        <v>1</v>
      </c>
      <c r="F1375" s="16" t="s">
        <v>46</v>
      </c>
      <c r="G1375" s="16">
        <v>2</v>
      </c>
    </row>
    <row r="1376" spans="1:7" ht="16.5" hidden="1" customHeight="1">
      <c r="A1376" s="16">
        <v>1202150107</v>
      </c>
      <c r="B1376" s="16" t="s">
        <v>59</v>
      </c>
      <c r="C1376" s="16" t="s">
        <v>60</v>
      </c>
      <c r="D1376" s="16">
        <v>3</v>
      </c>
      <c r="E1376" s="16">
        <v>1</v>
      </c>
      <c r="F1376" s="16" t="s">
        <v>46</v>
      </c>
      <c r="G1376" s="16">
        <v>2</v>
      </c>
    </row>
    <row r="1377" spans="1:7" ht="16.5" hidden="1" customHeight="1">
      <c r="A1377" s="16">
        <v>1202150107</v>
      </c>
      <c r="B1377" s="16" t="s">
        <v>61</v>
      </c>
      <c r="C1377" s="16" t="s">
        <v>62</v>
      </c>
      <c r="D1377" s="16">
        <v>2</v>
      </c>
      <c r="E1377" s="16">
        <v>2</v>
      </c>
      <c r="F1377" s="16" t="s">
        <v>49</v>
      </c>
      <c r="G1377" s="16">
        <v>4</v>
      </c>
    </row>
    <row r="1378" spans="1:7" ht="16.5" hidden="1" customHeight="1">
      <c r="A1378" s="16">
        <v>1202150107</v>
      </c>
      <c r="B1378" s="16" t="s">
        <v>63</v>
      </c>
      <c r="C1378" s="16" t="s">
        <v>64</v>
      </c>
      <c r="D1378" s="16">
        <v>3</v>
      </c>
      <c r="E1378" s="16">
        <v>2</v>
      </c>
      <c r="F1378" s="16" t="s">
        <v>55</v>
      </c>
      <c r="G1378" s="16">
        <v>2.5</v>
      </c>
    </row>
    <row r="1379" spans="1:7" ht="16.5" hidden="1" customHeight="1">
      <c r="A1379" s="16">
        <v>1202150107</v>
      </c>
      <c r="B1379" s="16" t="s">
        <v>65</v>
      </c>
      <c r="C1379" s="16" t="s">
        <v>66</v>
      </c>
      <c r="D1379" s="16">
        <v>1</v>
      </c>
      <c r="E1379" s="16">
        <v>2</v>
      </c>
      <c r="F1379" s="16" t="s">
        <v>49</v>
      </c>
      <c r="G1379" s="16">
        <v>4</v>
      </c>
    </row>
    <row r="1380" spans="1:7" ht="16.5" hidden="1" customHeight="1">
      <c r="A1380" s="16">
        <v>1202150107</v>
      </c>
      <c r="B1380" s="16" t="s">
        <v>67</v>
      </c>
      <c r="C1380" s="16" t="s">
        <v>68</v>
      </c>
      <c r="D1380" s="16">
        <v>2</v>
      </c>
      <c r="E1380" s="16">
        <v>2</v>
      </c>
      <c r="F1380" s="16" t="s">
        <v>49</v>
      </c>
      <c r="G1380" s="16">
        <v>4</v>
      </c>
    </row>
    <row r="1381" spans="1:7" ht="16.5" hidden="1" customHeight="1">
      <c r="A1381" s="16">
        <v>1202150107</v>
      </c>
      <c r="B1381" s="16" t="s">
        <v>69</v>
      </c>
      <c r="C1381" s="16" t="s">
        <v>70</v>
      </c>
      <c r="D1381" s="16">
        <v>2</v>
      </c>
      <c r="E1381" s="16">
        <v>2</v>
      </c>
      <c r="F1381" s="16" t="s">
        <v>46</v>
      </c>
      <c r="G1381" s="16">
        <v>2</v>
      </c>
    </row>
    <row r="1382" spans="1:7" ht="16.5" hidden="1" customHeight="1">
      <c r="A1382" s="16">
        <v>1202150107</v>
      </c>
      <c r="B1382" s="16" t="s">
        <v>71</v>
      </c>
      <c r="C1382" s="16" t="s">
        <v>72</v>
      </c>
      <c r="D1382" s="16">
        <v>3</v>
      </c>
      <c r="E1382" s="16">
        <v>2</v>
      </c>
      <c r="F1382" s="16" t="s">
        <v>49</v>
      </c>
      <c r="G1382" s="16">
        <v>4</v>
      </c>
    </row>
    <row r="1383" spans="1:7" ht="16.5" hidden="1" customHeight="1">
      <c r="A1383" s="16">
        <v>1202150107</v>
      </c>
      <c r="B1383" s="16" t="s">
        <v>73</v>
      </c>
      <c r="C1383" s="16" t="s">
        <v>74</v>
      </c>
      <c r="D1383" s="16">
        <v>1</v>
      </c>
      <c r="E1383" s="16">
        <v>2</v>
      </c>
      <c r="F1383" s="16" t="s">
        <v>49</v>
      </c>
      <c r="G1383" s="16">
        <v>4</v>
      </c>
    </row>
    <row r="1384" spans="1:7" ht="16.5" hidden="1" customHeight="1">
      <c r="A1384" s="16">
        <v>1202150107</v>
      </c>
      <c r="B1384" s="16" t="s">
        <v>75</v>
      </c>
      <c r="C1384" s="16" t="s">
        <v>76</v>
      </c>
      <c r="D1384" s="16">
        <v>4</v>
      </c>
      <c r="E1384" s="16">
        <v>2</v>
      </c>
      <c r="F1384" s="16" t="s">
        <v>83</v>
      </c>
      <c r="G1384" s="16">
        <v>0</v>
      </c>
    </row>
    <row r="1385" spans="1:7" ht="16.5" hidden="1" customHeight="1">
      <c r="A1385" s="16">
        <v>1202150107</v>
      </c>
      <c r="B1385" s="16" t="s">
        <v>79</v>
      </c>
      <c r="C1385" s="16" t="s">
        <v>80</v>
      </c>
      <c r="D1385" s="16">
        <v>3</v>
      </c>
      <c r="E1385" s="16">
        <v>1</v>
      </c>
      <c r="F1385" s="16" t="s">
        <v>49</v>
      </c>
      <c r="G1385" s="16">
        <v>4</v>
      </c>
    </row>
    <row r="1386" spans="1:7" ht="16.5" hidden="1" customHeight="1">
      <c r="A1386" s="16">
        <v>1202150107</v>
      </c>
      <c r="B1386" s="16" t="s">
        <v>81</v>
      </c>
      <c r="C1386" s="16" t="s">
        <v>82</v>
      </c>
      <c r="D1386" s="16">
        <v>3</v>
      </c>
      <c r="E1386" s="16">
        <v>1</v>
      </c>
      <c r="F1386" s="16" t="s">
        <v>83</v>
      </c>
      <c r="G1386" s="16">
        <v>0</v>
      </c>
    </row>
    <row r="1387" spans="1:7" ht="16.5" hidden="1" customHeight="1">
      <c r="A1387" s="16">
        <v>1202150107</v>
      </c>
      <c r="B1387" s="16" t="s">
        <v>81</v>
      </c>
      <c r="C1387" s="16" t="s">
        <v>82</v>
      </c>
      <c r="D1387" s="16">
        <v>3</v>
      </c>
      <c r="E1387" s="16">
        <v>1</v>
      </c>
      <c r="F1387" s="16" t="s">
        <v>83</v>
      </c>
      <c r="G1387" s="16">
        <v>0</v>
      </c>
    </row>
    <row r="1388" spans="1:7" ht="16.5" hidden="1" customHeight="1">
      <c r="A1388" s="16">
        <v>1202150107</v>
      </c>
      <c r="B1388" s="16" t="s">
        <v>86</v>
      </c>
      <c r="C1388" s="16" t="s">
        <v>87</v>
      </c>
      <c r="D1388" s="16">
        <v>4</v>
      </c>
      <c r="E1388" s="16">
        <v>1</v>
      </c>
      <c r="F1388" s="16" t="s">
        <v>42</v>
      </c>
      <c r="G1388" s="16">
        <v>3.5</v>
      </c>
    </row>
    <row r="1389" spans="1:7" ht="16.5" hidden="1" customHeight="1">
      <c r="A1389" s="16">
        <v>1202150107</v>
      </c>
      <c r="B1389" s="16" t="s">
        <v>88</v>
      </c>
      <c r="C1389" s="16" t="s">
        <v>89</v>
      </c>
      <c r="D1389" s="16">
        <v>4</v>
      </c>
      <c r="E1389" s="16">
        <v>1</v>
      </c>
      <c r="F1389" s="16" t="s">
        <v>42</v>
      </c>
      <c r="G1389" s="16">
        <v>3.5</v>
      </c>
    </row>
    <row r="1390" spans="1:7" ht="16.5" hidden="1" customHeight="1">
      <c r="A1390" s="16">
        <v>1202150107</v>
      </c>
      <c r="B1390" s="16" t="s">
        <v>149</v>
      </c>
      <c r="C1390" s="16" t="s">
        <v>150</v>
      </c>
      <c r="D1390" s="16">
        <v>3</v>
      </c>
      <c r="E1390" s="16">
        <v>1</v>
      </c>
      <c r="F1390" s="16" t="s">
        <v>42</v>
      </c>
      <c r="G1390" s="16">
        <v>3.5</v>
      </c>
    </row>
    <row r="1391" spans="1:7" ht="16.5" hidden="1" customHeight="1">
      <c r="A1391" s="16">
        <v>1202150107</v>
      </c>
      <c r="B1391" s="16" t="s">
        <v>90</v>
      </c>
      <c r="C1391" s="16" t="s">
        <v>91</v>
      </c>
      <c r="D1391" s="16">
        <v>3</v>
      </c>
      <c r="E1391" s="16">
        <v>1</v>
      </c>
      <c r="F1391" s="16" t="s">
        <v>83</v>
      </c>
      <c r="G1391" s="16">
        <v>0</v>
      </c>
    </row>
    <row r="1392" spans="1:7" ht="16.5" hidden="1" customHeight="1">
      <c r="A1392" s="16">
        <v>1202150107</v>
      </c>
      <c r="B1392" s="16" t="s">
        <v>90</v>
      </c>
      <c r="C1392" s="16" t="s">
        <v>91</v>
      </c>
      <c r="D1392" s="16">
        <v>3</v>
      </c>
      <c r="E1392" s="16">
        <v>1</v>
      </c>
      <c r="F1392" s="16" t="s">
        <v>83</v>
      </c>
      <c r="G1392" s="16">
        <v>0</v>
      </c>
    </row>
    <row r="1393" spans="1:7" ht="16.5" hidden="1" customHeight="1">
      <c r="A1393" s="16">
        <v>1202150107</v>
      </c>
      <c r="B1393" s="16" t="s">
        <v>92</v>
      </c>
      <c r="C1393" s="16" t="s">
        <v>93</v>
      </c>
      <c r="D1393" s="16">
        <v>3</v>
      </c>
      <c r="E1393" s="16">
        <v>2</v>
      </c>
      <c r="F1393" s="16" t="s">
        <v>83</v>
      </c>
      <c r="G1393" s="16">
        <v>0</v>
      </c>
    </row>
    <row r="1394" spans="1:7" ht="16.5" hidden="1" customHeight="1">
      <c r="A1394" s="16">
        <v>1202150107</v>
      </c>
      <c r="B1394" s="16" t="s">
        <v>94</v>
      </c>
      <c r="C1394" s="16" t="s">
        <v>95</v>
      </c>
      <c r="D1394" s="16">
        <v>3</v>
      </c>
      <c r="E1394" s="16">
        <v>2</v>
      </c>
      <c r="F1394" s="16" t="s">
        <v>83</v>
      </c>
      <c r="G1394" s="16">
        <v>0</v>
      </c>
    </row>
    <row r="1395" spans="1:7" ht="16.5" hidden="1" customHeight="1">
      <c r="A1395" s="16">
        <v>1202150107</v>
      </c>
      <c r="B1395" s="16" t="s">
        <v>96</v>
      </c>
      <c r="C1395" s="16" t="s">
        <v>97</v>
      </c>
      <c r="D1395" s="16">
        <v>4</v>
      </c>
      <c r="E1395" s="16">
        <v>2</v>
      </c>
      <c r="F1395" s="16" t="s">
        <v>83</v>
      </c>
      <c r="G1395" s="16">
        <v>0</v>
      </c>
    </row>
    <row r="1396" spans="1:7" ht="16.5" hidden="1" customHeight="1">
      <c r="A1396" s="16">
        <v>1202150107</v>
      </c>
      <c r="B1396" s="16" t="s">
        <v>96</v>
      </c>
      <c r="C1396" s="16" t="s">
        <v>97</v>
      </c>
      <c r="D1396" s="16">
        <v>4</v>
      </c>
      <c r="E1396" s="16">
        <v>2</v>
      </c>
      <c r="F1396" s="16" t="s">
        <v>83</v>
      </c>
      <c r="G1396" s="16">
        <v>0</v>
      </c>
    </row>
    <row r="1397" spans="1:7" ht="16.5" hidden="1" customHeight="1">
      <c r="A1397" s="16">
        <v>1202150107</v>
      </c>
      <c r="B1397" s="16" t="s">
        <v>98</v>
      </c>
      <c r="C1397" s="16" t="s">
        <v>99</v>
      </c>
      <c r="D1397" s="16">
        <v>4</v>
      </c>
      <c r="E1397" s="16">
        <v>2</v>
      </c>
      <c r="F1397" s="16" t="s">
        <v>83</v>
      </c>
      <c r="G1397" s="16">
        <v>0</v>
      </c>
    </row>
    <row r="1398" spans="1:7" ht="16.5" hidden="1" customHeight="1">
      <c r="A1398" s="16">
        <v>1202150107</v>
      </c>
      <c r="B1398" s="16" t="s">
        <v>100</v>
      </c>
      <c r="C1398" s="16" t="s">
        <v>101</v>
      </c>
      <c r="D1398" s="16">
        <v>3</v>
      </c>
      <c r="E1398" s="16">
        <v>2</v>
      </c>
      <c r="F1398" s="16" t="s">
        <v>83</v>
      </c>
      <c r="G1398" s="16">
        <v>0</v>
      </c>
    </row>
    <row r="1399" spans="1:7" ht="16.5" hidden="1" customHeight="1">
      <c r="A1399" s="16">
        <v>1202150107</v>
      </c>
      <c r="B1399" s="16" t="s">
        <v>102</v>
      </c>
      <c r="C1399" s="16" t="s">
        <v>103</v>
      </c>
      <c r="D1399" s="16">
        <v>3</v>
      </c>
      <c r="E1399" s="16">
        <v>2</v>
      </c>
      <c r="F1399" s="16" t="s">
        <v>52</v>
      </c>
      <c r="G1399" s="16">
        <v>3</v>
      </c>
    </row>
    <row r="1400" spans="1:7" ht="16.5" hidden="1" customHeight="1">
      <c r="A1400" s="16">
        <v>1202150107</v>
      </c>
      <c r="B1400" s="16" t="s">
        <v>105</v>
      </c>
      <c r="C1400" s="16" t="s">
        <v>106</v>
      </c>
      <c r="D1400" s="16">
        <v>3</v>
      </c>
      <c r="E1400" s="16">
        <v>1</v>
      </c>
      <c r="F1400" s="16" t="s">
        <v>83</v>
      </c>
      <c r="G1400" s="16">
        <v>0</v>
      </c>
    </row>
    <row r="1401" spans="1:7" ht="16.5" hidden="1" customHeight="1">
      <c r="A1401" s="16">
        <v>1202150107</v>
      </c>
      <c r="B1401" s="16" t="s">
        <v>105</v>
      </c>
      <c r="C1401" s="16" t="s">
        <v>106</v>
      </c>
      <c r="D1401" s="16">
        <v>3</v>
      </c>
      <c r="E1401" s="16">
        <v>1</v>
      </c>
    </row>
    <row r="1402" spans="1:7" ht="16.5" hidden="1" customHeight="1">
      <c r="A1402" s="16">
        <v>1202150107</v>
      </c>
      <c r="B1402" s="16" t="s">
        <v>107</v>
      </c>
      <c r="C1402" s="16" t="s">
        <v>108</v>
      </c>
      <c r="D1402" s="16">
        <v>4</v>
      </c>
      <c r="E1402" s="16">
        <v>1</v>
      </c>
      <c r="F1402" s="16" t="s">
        <v>46</v>
      </c>
      <c r="G1402" s="16">
        <v>2</v>
      </c>
    </row>
    <row r="1403" spans="1:7" ht="16.5" hidden="1" customHeight="1">
      <c r="A1403" s="16">
        <v>1202150107</v>
      </c>
      <c r="B1403" s="16" t="s">
        <v>107</v>
      </c>
      <c r="C1403" s="16" t="s">
        <v>108</v>
      </c>
      <c r="D1403" s="16">
        <v>4</v>
      </c>
      <c r="E1403" s="16">
        <v>1</v>
      </c>
    </row>
    <row r="1404" spans="1:7" ht="16.5" hidden="1" customHeight="1">
      <c r="A1404" s="16">
        <v>1202150107</v>
      </c>
      <c r="B1404" s="16" t="s">
        <v>109</v>
      </c>
      <c r="C1404" s="16" t="s">
        <v>110</v>
      </c>
      <c r="D1404" s="16">
        <v>3</v>
      </c>
      <c r="E1404" s="16">
        <v>1</v>
      </c>
      <c r="F1404" s="16" t="s">
        <v>49</v>
      </c>
      <c r="G1404" s="16">
        <v>4</v>
      </c>
    </row>
    <row r="1405" spans="1:7" ht="16.5" hidden="1" customHeight="1">
      <c r="A1405" s="16">
        <v>1202150107</v>
      </c>
      <c r="B1405" s="16" t="s">
        <v>109</v>
      </c>
      <c r="C1405" s="16" t="s">
        <v>110</v>
      </c>
      <c r="D1405" s="16">
        <v>3</v>
      </c>
      <c r="E1405" s="16">
        <v>1</v>
      </c>
    </row>
    <row r="1406" spans="1:7" ht="16.5" hidden="1" customHeight="1">
      <c r="A1406" s="16">
        <v>1202150107</v>
      </c>
      <c r="B1406" s="16" t="s">
        <v>111</v>
      </c>
      <c r="C1406" s="16" t="s">
        <v>112</v>
      </c>
      <c r="D1406" s="16">
        <v>3</v>
      </c>
      <c r="E1406" s="16">
        <v>1</v>
      </c>
      <c r="F1406" s="16" t="s">
        <v>83</v>
      </c>
      <c r="G1406" s="16">
        <v>0</v>
      </c>
    </row>
    <row r="1407" spans="1:7" ht="16.5" hidden="1" customHeight="1">
      <c r="A1407" s="16">
        <v>1202150107</v>
      </c>
      <c r="B1407" s="16" t="s">
        <v>111</v>
      </c>
      <c r="C1407" s="16" t="s">
        <v>112</v>
      </c>
      <c r="D1407" s="16">
        <v>3</v>
      </c>
      <c r="E1407" s="16">
        <v>1</v>
      </c>
    </row>
    <row r="1408" spans="1:7" ht="16.5" hidden="1" customHeight="1">
      <c r="A1408" s="16">
        <v>1202150107</v>
      </c>
      <c r="B1408" s="16" t="s">
        <v>157</v>
      </c>
      <c r="C1408" s="16" t="s">
        <v>158</v>
      </c>
      <c r="D1408" s="16">
        <v>3</v>
      </c>
      <c r="E1408" s="16">
        <v>1</v>
      </c>
      <c r="F1408" s="16" t="s">
        <v>83</v>
      </c>
      <c r="G1408" s="16">
        <v>0</v>
      </c>
    </row>
    <row r="1409" spans="1:7" ht="16.5" hidden="1" customHeight="1">
      <c r="A1409" s="16">
        <v>1202150107</v>
      </c>
      <c r="B1409" s="16" t="s">
        <v>157</v>
      </c>
      <c r="C1409" s="16" t="s">
        <v>158</v>
      </c>
      <c r="D1409" s="16">
        <v>3</v>
      </c>
      <c r="E1409" s="16">
        <v>1</v>
      </c>
    </row>
    <row r="1410" spans="1:7" ht="16.5" hidden="1" customHeight="1">
      <c r="A1410" s="16">
        <v>1202150107</v>
      </c>
      <c r="B1410" s="16" t="s">
        <v>90</v>
      </c>
      <c r="C1410" s="16" t="s">
        <v>91</v>
      </c>
      <c r="D1410" s="16">
        <v>3</v>
      </c>
      <c r="E1410" s="16">
        <v>1</v>
      </c>
      <c r="F1410" s="16" t="s">
        <v>83</v>
      </c>
      <c r="G1410" s="16">
        <v>0</v>
      </c>
    </row>
    <row r="1411" spans="1:7" ht="16.5" hidden="1" customHeight="1">
      <c r="A1411" s="16">
        <v>1202150107</v>
      </c>
      <c r="B1411" s="16" t="s">
        <v>90</v>
      </c>
      <c r="C1411" s="16" t="s">
        <v>91</v>
      </c>
      <c r="D1411" s="16">
        <v>3</v>
      </c>
      <c r="E1411" s="16">
        <v>1</v>
      </c>
    </row>
    <row r="1412" spans="1:7" ht="16.5" hidden="1" customHeight="1">
      <c r="A1412" s="16">
        <v>1202150107</v>
      </c>
      <c r="B1412" s="16" t="s">
        <v>113</v>
      </c>
      <c r="C1412" s="16" t="s">
        <v>114</v>
      </c>
      <c r="D1412" s="16">
        <v>3</v>
      </c>
      <c r="E1412" s="16">
        <v>2</v>
      </c>
      <c r="F1412" s="16" t="s">
        <v>83</v>
      </c>
      <c r="G1412" s="16">
        <v>0</v>
      </c>
    </row>
    <row r="1413" spans="1:7" ht="16.5" hidden="1" customHeight="1">
      <c r="A1413" s="16">
        <v>1202150107</v>
      </c>
      <c r="B1413" s="16" t="s">
        <v>115</v>
      </c>
      <c r="C1413" s="16" t="s">
        <v>116</v>
      </c>
      <c r="D1413" s="16">
        <v>3</v>
      </c>
      <c r="E1413" s="16">
        <v>2</v>
      </c>
      <c r="F1413" s="16" t="s">
        <v>83</v>
      </c>
      <c r="G1413" s="16">
        <v>0</v>
      </c>
    </row>
    <row r="1414" spans="1:7" ht="16.5" customHeight="1">
      <c r="A1414" s="16">
        <v>1202150107</v>
      </c>
      <c r="B1414" s="16" t="s">
        <v>117</v>
      </c>
      <c r="C1414" s="16" t="s">
        <v>118</v>
      </c>
      <c r="D1414" s="16">
        <v>4</v>
      </c>
      <c r="E1414" s="16">
        <v>2</v>
      </c>
      <c r="F1414" s="16" t="s">
        <v>83</v>
      </c>
      <c r="G1414" s="16">
        <v>0</v>
      </c>
    </row>
    <row r="1415" spans="1:7" ht="16.5" hidden="1" customHeight="1">
      <c r="A1415" s="16">
        <v>1202150107</v>
      </c>
      <c r="B1415" s="16" t="s">
        <v>119</v>
      </c>
      <c r="C1415" s="16" t="s">
        <v>120</v>
      </c>
      <c r="D1415" s="16">
        <v>4</v>
      </c>
      <c r="E1415" s="16">
        <v>2</v>
      </c>
      <c r="F1415" s="16" t="s">
        <v>83</v>
      </c>
      <c r="G1415" s="16">
        <v>0</v>
      </c>
    </row>
    <row r="1416" spans="1:7" ht="16.5" hidden="1" customHeight="1">
      <c r="A1416" s="16">
        <v>1202150107</v>
      </c>
      <c r="B1416" s="16" t="s">
        <v>121</v>
      </c>
      <c r="C1416" s="16" t="s">
        <v>122</v>
      </c>
      <c r="D1416" s="16">
        <v>3</v>
      </c>
      <c r="E1416" s="16">
        <v>2</v>
      </c>
      <c r="F1416" s="16" t="s">
        <v>83</v>
      </c>
      <c r="G1416" s="16">
        <v>0</v>
      </c>
    </row>
    <row r="1417" spans="1:7" ht="16.5" hidden="1" customHeight="1">
      <c r="A1417" s="16">
        <v>1202150107</v>
      </c>
      <c r="B1417" s="16" t="s">
        <v>147</v>
      </c>
      <c r="C1417" s="16" t="s">
        <v>148</v>
      </c>
      <c r="D1417" s="16">
        <v>2</v>
      </c>
      <c r="E1417" s="16">
        <v>2</v>
      </c>
      <c r="F1417" s="16" t="s">
        <v>49</v>
      </c>
      <c r="G1417" s="16">
        <v>4</v>
      </c>
    </row>
    <row r="1418" spans="1:7" ht="16.5" hidden="1" customHeight="1">
      <c r="A1418" s="16">
        <v>1202150107</v>
      </c>
      <c r="B1418" s="16" t="s">
        <v>81</v>
      </c>
      <c r="C1418" s="16" t="s">
        <v>82</v>
      </c>
      <c r="D1418" s="16">
        <v>3</v>
      </c>
      <c r="E1418" s="16">
        <v>1</v>
      </c>
      <c r="F1418" s="16" t="s">
        <v>83</v>
      </c>
      <c r="G1418" s="16">
        <v>0</v>
      </c>
    </row>
    <row r="1419" spans="1:7" ht="16.5" hidden="1" customHeight="1">
      <c r="A1419" s="16">
        <v>1202150107</v>
      </c>
      <c r="B1419" s="16" t="s">
        <v>105</v>
      </c>
      <c r="C1419" s="16" t="s">
        <v>106</v>
      </c>
      <c r="D1419" s="16">
        <v>3</v>
      </c>
      <c r="E1419" s="16">
        <v>1</v>
      </c>
      <c r="F1419" s="16" t="s">
        <v>83</v>
      </c>
      <c r="G1419" s="16">
        <v>0</v>
      </c>
    </row>
    <row r="1420" spans="1:7" ht="16.5" hidden="1" customHeight="1">
      <c r="A1420" s="16">
        <v>1202150107</v>
      </c>
      <c r="B1420" s="16" t="s">
        <v>107</v>
      </c>
      <c r="C1420" s="16" t="s">
        <v>108</v>
      </c>
      <c r="D1420" s="16">
        <v>4</v>
      </c>
      <c r="E1420" s="16">
        <v>1</v>
      </c>
      <c r="F1420" s="16" t="s">
        <v>83</v>
      </c>
      <c r="G1420" s="16">
        <v>0</v>
      </c>
    </row>
    <row r="1421" spans="1:7" ht="16.5" hidden="1" customHeight="1">
      <c r="A1421" s="16">
        <v>1202150107</v>
      </c>
      <c r="B1421" s="16" t="s">
        <v>111</v>
      </c>
      <c r="C1421" s="16" t="s">
        <v>112</v>
      </c>
      <c r="D1421" s="16">
        <v>3</v>
      </c>
      <c r="E1421" s="16">
        <v>1</v>
      </c>
      <c r="F1421" s="16" t="s">
        <v>83</v>
      </c>
      <c r="G1421" s="16">
        <v>0</v>
      </c>
    </row>
    <row r="1422" spans="1:7" ht="16.5" hidden="1" customHeight="1">
      <c r="A1422" s="16">
        <v>1202150107</v>
      </c>
      <c r="B1422" s="16" t="s">
        <v>157</v>
      </c>
      <c r="C1422" s="16" t="s">
        <v>158</v>
      </c>
      <c r="D1422" s="16">
        <v>3</v>
      </c>
      <c r="E1422" s="16">
        <v>1</v>
      </c>
      <c r="F1422" s="16" t="s">
        <v>83</v>
      </c>
      <c r="G1422" s="16">
        <v>0</v>
      </c>
    </row>
    <row r="1423" spans="1:7" ht="16.5" hidden="1" customHeight="1">
      <c r="A1423" s="16">
        <v>1202150107</v>
      </c>
      <c r="B1423" s="16" t="s">
        <v>90</v>
      </c>
      <c r="C1423" s="16" t="s">
        <v>91</v>
      </c>
      <c r="D1423" s="16">
        <v>3</v>
      </c>
      <c r="E1423" s="16">
        <v>1</v>
      </c>
      <c r="F1423" s="16" t="s">
        <v>83</v>
      </c>
      <c r="G1423" s="16">
        <v>0</v>
      </c>
    </row>
    <row r="1424" spans="1:7" ht="16.5" hidden="1" customHeight="1">
      <c r="A1424" s="16">
        <v>1202150107</v>
      </c>
      <c r="B1424" s="16" t="s">
        <v>139</v>
      </c>
      <c r="C1424" s="16" t="s">
        <v>140</v>
      </c>
      <c r="D1424" s="16">
        <v>3</v>
      </c>
      <c r="E1424" s="16">
        <v>2</v>
      </c>
      <c r="F1424" s="16" t="s">
        <v>83</v>
      </c>
      <c r="G1424" s="16">
        <v>0</v>
      </c>
    </row>
    <row r="1425" spans="1:7" ht="16.5" hidden="1" customHeight="1">
      <c r="A1425" s="16">
        <v>1202150107</v>
      </c>
      <c r="B1425" s="16" t="s">
        <v>96</v>
      </c>
      <c r="C1425" s="16" t="s">
        <v>97</v>
      </c>
      <c r="D1425" s="16">
        <v>4</v>
      </c>
      <c r="E1425" s="16">
        <v>2</v>
      </c>
      <c r="F1425" s="16" t="s">
        <v>83</v>
      </c>
      <c r="G1425" s="16">
        <v>0</v>
      </c>
    </row>
    <row r="1426" spans="1:7" ht="16.5" hidden="1" customHeight="1">
      <c r="A1426" s="16">
        <v>1202150107</v>
      </c>
      <c r="B1426" s="16" t="s">
        <v>113</v>
      </c>
      <c r="C1426" s="16" t="s">
        <v>114</v>
      </c>
      <c r="D1426" s="16">
        <v>3</v>
      </c>
      <c r="E1426" s="16">
        <v>2</v>
      </c>
      <c r="F1426" s="16" t="s">
        <v>83</v>
      </c>
      <c r="G1426" s="16">
        <v>0</v>
      </c>
    </row>
    <row r="1427" spans="1:7" ht="16.5" hidden="1" customHeight="1">
      <c r="A1427" s="16">
        <v>1202150107</v>
      </c>
      <c r="B1427" s="16" t="s">
        <v>141</v>
      </c>
      <c r="C1427" s="16" t="s">
        <v>142</v>
      </c>
      <c r="D1427" s="16">
        <v>3</v>
      </c>
      <c r="E1427" s="16">
        <v>2</v>
      </c>
      <c r="F1427" s="16" t="s">
        <v>83</v>
      </c>
      <c r="G1427" s="16">
        <v>0</v>
      </c>
    </row>
    <row r="1428" spans="1:7" ht="16.5" hidden="1" customHeight="1">
      <c r="A1428" s="16">
        <v>1202150107</v>
      </c>
      <c r="B1428" s="16" t="s">
        <v>129</v>
      </c>
      <c r="C1428" s="16" t="s">
        <v>130</v>
      </c>
      <c r="D1428" s="16">
        <v>2</v>
      </c>
      <c r="E1428" s="16">
        <v>2</v>
      </c>
      <c r="F1428" s="16" t="s">
        <v>83</v>
      </c>
      <c r="G1428" s="16">
        <v>0</v>
      </c>
    </row>
    <row r="1429" spans="1:7" ht="16.5" hidden="1" customHeight="1">
      <c r="A1429" s="16">
        <v>1202150107</v>
      </c>
      <c r="B1429" s="16" t="s">
        <v>145</v>
      </c>
      <c r="C1429" s="16" t="s">
        <v>146</v>
      </c>
      <c r="D1429" s="16">
        <v>2</v>
      </c>
      <c r="E1429" s="16">
        <v>2</v>
      </c>
      <c r="F1429" s="16" t="s">
        <v>49</v>
      </c>
      <c r="G1429" s="16">
        <v>4</v>
      </c>
    </row>
    <row r="1430" spans="1:7" ht="16.5" hidden="1" customHeight="1">
      <c r="A1430" s="16">
        <v>1202150107</v>
      </c>
      <c r="B1430" s="16" t="s">
        <v>194</v>
      </c>
      <c r="C1430" s="16" t="s">
        <v>195</v>
      </c>
      <c r="D1430" s="16">
        <v>3</v>
      </c>
      <c r="E1430" s="16">
        <v>2</v>
      </c>
      <c r="F1430" s="16" t="s">
        <v>83</v>
      </c>
      <c r="G1430" s="16">
        <v>0</v>
      </c>
    </row>
    <row r="1431" spans="1:7" ht="16.5" hidden="1" customHeight="1">
      <c r="A1431" s="16">
        <v>1202150239</v>
      </c>
      <c r="B1431" s="16" t="s">
        <v>40</v>
      </c>
      <c r="C1431" s="16" t="s">
        <v>41</v>
      </c>
      <c r="D1431" s="16">
        <v>2</v>
      </c>
      <c r="E1431" s="16">
        <v>1</v>
      </c>
      <c r="F1431" s="16" t="s">
        <v>49</v>
      </c>
      <c r="G1431" s="16">
        <v>4</v>
      </c>
    </row>
    <row r="1432" spans="1:7" ht="16.5" hidden="1" customHeight="1">
      <c r="A1432" s="16">
        <v>1202150239</v>
      </c>
      <c r="B1432" s="16" t="s">
        <v>44</v>
      </c>
      <c r="C1432" s="16" t="s">
        <v>45</v>
      </c>
      <c r="D1432" s="16">
        <v>3</v>
      </c>
      <c r="E1432" s="16">
        <v>1</v>
      </c>
      <c r="F1432" s="16" t="s">
        <v>52</v>
      </c>
      <c r="G1432" s="16">
        <v>3</v>
      </c>
    </row>
    <row r="1433" spans="1:7" ht="16.5" hidden="1" customHeight="1">
      <c r="A1433" s="16">
        <v>1202150239</v>
      </c>
      <c r="B1433" s="16" t="s">
        <v>47</v>
      </c>
      <c r="C1433" s="16" t="s">
        <v>48</v>
      </c>
      <c r="D1433" s="16">
        <v>1</v>
      </c>
      <c r="E1433" s="16">
        <v>1</v>
      </c>
      <c r="F1433" s="16" t="s">
        <v>49</v>
      </c>
      <c r="G1433" s="16">
        <v>4</v>
      </c>
    </row>
    <row r="1434" spans="1:7" ht="16.5" hidden="1" customHeight="1">
      <c r="A1434" s="16">
        <v>1202150239</v>
      </c>
      <c r="B1434" s="16" t="s">
        <v>50</v>
      </c>
      <c r="C1434" s="16" t="s">
        <v>51</v>
      </c>
      <c r="D1434" s="16">
        <v>2</v>
      </c>
      <c r="E1434" s="16">
        <v>1</v>
      </c>
      <c r="F1434" s="16" t="s">
        <v>49</v>
      </c>
      <c r="G1434" s="16">
        <v>4</v>
      </c>
    </row>
    <row r="1435" spans="1:7" ht="16.5" hidden="1" customHeight="1">
      <c r="A1435" s="16">
        <v>1202150239</v>
      </c>
      <c r="B1435" s="16" t="s">
        <v>53</v>
      </c>
      <c r="C1435" s="16" t="s">
        <v>54</v>
      </c>
      <c r="D1435" s="16">
        <v>3</v>
      </c>
      <c r="E1435" s="16">
        <v>1</v>
      </c>
      <c r="F1435" s="16" t="s">
        <v>55</v>
      </c>
      <c r="G1435" s="16">
        <v>2.5</v>
      </c>
    </row>
    <row r="1436" spans="1:7" ht="16.5" hidden="1" customHeight="1">
      <c r="A1436" s="16">
        <v>1202150239</v>
      </c>
      <c r="B1436" s="16" t="s">
        <v>56</v>
      </c>
      <c r="C1436" s="16" t="s">
        <v>57</v>
      </c>
      <c r="D1436" s="16">
        <v>4</v>
      </c>
      <c r="E1436" s="16">
        <v>1</v>
      </c>
      <c r="F1436" s="16" t="s">
        <v>52</v>
      </c>
      <c r="G1436" s="16">
        <v>3</v>
      </c>
    </row>
    <row r="1437" spans="1:7" ht="16.5" hidden="1" customHeight="1">
      <c r="A1437" s="16">
        <v>1202150239</v>
      </c>
      <c r="B1437" s="16" t="s">
        <v>59</v>
      </c>
      <c r="C1437" s="16" t="s">
        <v>60</v>
      </c>
      <c r="D1437" s="16">
        <v>3</v>
      </c>
      <c r="E1437" s="16">
        <v>1</v>
      </c>
      <c r="F1437" s="16" t="s">
        <v>55</v>
      </c>
      <c r="G1437" s="16">
        <v>2.5</v>
      </c>
    </row>
    <row r="1438" spans="1:7" ht="16.5" hidden="1" customHeight="1">
      <c r="A1438" s="16">
        <v>1202150239</v>
      </c>
      <c r="B1438" s="16" t="s">
        <v>61</v>
      </c>
      <c r="C1438" s="16" t="s">
        <v>62</v>
      </c>
      <c r="D1438" s="16">
        <v>2</v>
      </c>
      <c r="E1438" s="16">
        <v>2</v>
      </c>
      <c r="F1438" s="16" t="s">
        <v>55</v>
      </c>
      <c r="G1438" s="16">
        <v>2.5</v>
      </c>
    </row>
    <row r="1439" spans="1:7" ht="16.5" hidden="1" customHeight="1">
      <c r="A1439" s="16">
        <v>1202150239</v>
      </c>
      <c r="B1439" s="16" t="s">
        <v>63</v>
      </c>
      <c r="C1439" s="16" t="s">
        <v>64</v>
      </c>
      <c r="D1439" s="16">
        <v>3</v>
      </c>
      <c r="E1439" s="16">
        <v>2</v>
      </c>
      <c r="F1439" s="16" t="s">
        <v>42</v>
      </c>
      <c r="G1439" s="16">
        <v>3.5</v>
      </c>
    </row>
    <row r="1440" spans="1:7" ht="16.5" hidden="1" customHeight="1">
      <c r="A1440" s="16">
        <v>1202150239</v>
      </c>
      <c r="B1440" s="16" t="s">
        <v>65</v>
      </c>
      <c r="C1440" s="16" t="s">
        <v>66</v>
      </c>
      <c r="D1440" s="16">
        <v>1</v>
      </c>
      <c r="E1440" s="16">
        <v>2</v>
      </c>
      <c r="F1440" s="16" t="s">
        <v>49</v>
      </c>
      <c r="G1440" s="16">
        <v>4</v>
      </c>
    </row>
    <row r="1441" spans="1:7" ht="16.5" hidden="1" customHeight="1">
      <c r="A1441" s="16">
        <v>1202150239</v>
      </c>
      <c r="B1441" s="16" t="s">
        <v>67</v>
      </c>
      <c r="C1441" s="16" t="s">
        <v>68</v>
      </c>
      <c r="D1441" s="16">
        <v>2</v>
      </c>
      <c r="E1441" s="16">
        <v>2</v>
      </c>
      <c r="F1441" s="16" t="s">
        <v>42</v>
      </c>
      <c r="G1441" s="16">
        <v>3.5</v>
      </c>
    </row>
    <row r="1442" spans="1:7" ht="16.5" hidden="1" customHeight="1">
      <c r="A1442" s="16">
        <v>1202150239</v>
      </c>
      <c r="B1442" s="16" t="s">
        <v>69</v>
      </c>
      <c r="C1442" s="16" t="s">
        <v>70</v>
      </c>
      <c r="D1442" s="16">
        <v>2</v>
      </c>
      <c r="E1442" s="16">
        <v>2</v>
      </c>
      <c r="F1442" s="16" t="s">
        <v>55</v>
      </c>
      <c r="G1442" s="16">
        <v>2.5</v>
      </c>
    </row>
    <row r="1443" spans="1:7" ht="16.5" hidden="1" customHeight="1">
      <c r="A1443" s="16">
        <v>1202150239</v>
      </c>
      <c r="B1443" s="16" t="s">
        <v>71</v>
      </c>
      <c r="C1443" s="16" t="s">
        <v>72</v>
      </c>
      <c r="D1443" s="16">
        <v>3</v>
      </c>
      <c r="E1443" s="16">
        <v>2</v>
      </c>
      <c r="F1443" s="16" t="s">
        <v>55</v>
      </c>
      <c r="G1443" s="16">
        <v>2.5</v>
      </c>
    </row>
    <row r="1444" spans="1:7" ht="16.5" hidden="1" customHeight="1">
      <c r="A1444" s="16">
        <v>1202150239</v>
      </c>
      <c r="B1444" s="16" t="s">
        <v>73</v>
      </c>
      <c r="C1444" s="16" t="s">
        <v>74</v>
      </c>
      <c r="D1444" s="16">
        <v>1</v>
      </c>
      <c r="E1444" s="16">
        <v>2</v>
      </c>
      <c r="F1444" s="16" t="s">
        <v>42</v>
      </c>
      <c r="G1444" s="16">
        <v>3.5</v>
      </c>
    </row>
    <row r="1445" spans="1:7" ht="16.5" hidden="1" customHeight="1">
      <c r="A1445" s="16">
        <v>1202150239</v>
      </c>
      <c r="B1445" s="16" t="s">
        <v>75</v>
      </c>
      <c r="C1445" s="16" t="s">
        <v>76</v>
      </c>
      <c r="D1445" s="16">
        <v>4</v>
      </c>
      <c r="E1445" s="16">
        <v>2</v>
      </c>
      <c r="F1445" s="16" t="s">
        <v>55</v>
      </c>
      <c r="G1445" s="16">
        <v>2.5</v>
      </c>
    </row>
    <row r="1446" spans="1:7" ht="16.5" hidden="1" customHeight="1">
      <c r="A1446" s="16">
        <v>1202150239</v>
      </c>
      <c r="B1446" s="16" t="s">
        <v>77</v>
      </c>
      <c r="C1446" s="16" t="s">
        <v>78</v>
      </c>
      <c r="D1446" s="16">
        <v>2</v>
      </c>
      <c r="E1446" s="16">
        <v>1</v>
      </c>
      <c r="F1446" s="16" t="s">
        <v>49</v>
      </c>
      <c r="G1446" s="16">
        <v>4</v>
      </c>
    </row>
    <row r="1447" spans="1:7" ht="16.5" hidden="1" customHeight="1">
      <c r="A1447" s="16">
        <v>1202150239</v>
      </c>
      <c r="B1447" s="16" t="s">
        <v>79</v>
      </c>
      <c r="C1447" s="16" t="s">
        <v>80</v>
      </c>
      <c r="D1447" s="16">
        <v>3</v>
      </c>
      <c r="E1447" s="16">
        <v>1</v>
      </c>
      <c r="F1447" s="16" t="s">
        <v>52</v>
      </c>
      <c r="G1447" s="16">
        <v>3</v>
      </c>
    </row>
    <row r="1448" spans="1:7" ht="16.5" hidden="1" customHeight="1">
      <c r="A1448" s="16">
        <v>1202150239</v>
      </c>
      <c r="B1448" s="16" t="s">
        <v>81</v>
      </c>
      <c r="C1448" s="16" t="s">
        <v>82</v>
      </c>
      <c r="D1448" s="16">
        <v>3</v>
      </c>
      <c r="E1448" s="16">
        <v>1</v>
      </c>
      <c r="F1448" s="16" t="s">
        <v>42</v>
      </c>
      <c r="G1448" s="16">
        <v>3.5</v>
      </c>
    </row>
    <row r="1449" spans="1:7" ht="16.5" hidden="1" customHeight="1">
      <c r="A1449" s="16">
        <v>1202150239</v>
      </c>
      <c r="B1449" s="16" t="s">
        <v>86</v>
      </c>
      <c r="C1449" s="16" t="s">
        <v>87</v>
      </c>
      <c r="D1449" s="16">
        <v>4</v>
      </c>
      <c r="E1449" s="16">
        <v>1</v>
      </c>
      <c r="F1449" s="16" t="s">
        <v>42</v>
      </c>
      <c r="G1449" s="16">
        <v>3.5</v>
      </c>
    </row>
    <row r="1450" spans="1:7" ht="16.5" hidden="1" customHeight="1">
      <c r="A1450" s="16">
        <v>1202150239</v>
      </c>
      <c r="B1450" s="16" t="s">
        <v>88</v>
      </c>
      <c r="C1450" s="16" t="s">
        <v>89</v>
      </c>
      <c r="D1450" s="16">
        <v>4</v>
      </c>
      <c r="E1450" s="16">
        <v>1</v>
      </c>
      <c r="F1450" s="16" t="s">
        <v>42</v>
      </c>
      <c r="G1450" s="16">
        <v>3.5</v>
      </c>
    </row>
    <row r="1451" spans="1:7" ht="16.5" hidden="1" customHeight="1">
      <c r="A1451" s="16">
        <v>1202150239</v>
      </c>
      <c r="B1451" s="16" t="s">
        <v>90</v>
      </c>
      <c r="C1451" s="16" t="s">
        <v>91</v>
      </c>
      <c r="D1451" s="16">
        <v>3</v>
      </c>
      <c r="E1451" s="16">
        <v>1</v>
      </c>
      <c r="F1451" s="16" t="s">
        <v>42</v>
      </c>
      <c r="G1451" s="16">
        <v>3.5</v>
      </c>
    </row>
    <row r="1452" spans="1:7" ht="16.5" hidden="1" customHeight="1">
      <c r="A1452" s="16">
        <v>1202150239</v>
      </c>
      <c r="B1452" s="16" t="s">
        <v>92</v>
      </c>
      <c r="C1452" s="16" t="s">
        <v>93</v>
      </c>
      <c r="D1452" s="16">
        <v>3</v>
      </c>
      <c r="E1452" s="16">
        <v>2</v>
      </c>
      <c r="F1452" s="16" t="s">
        <v>55</v>
      </c>
      <c r="G1452" s="16">
        <v>2.5</v>
      </c>
    </row>
    <row r="1453" spans="1:7" ht="16.5" hidden="1" customHeight="1">
      <c r="A1453" s="16">
        <v>1202150239</v>
      </c>
      <c r="B1453" s="16" t="s">
        <v>94</v>
      </c>
      <c r="C1453" s="16" t="s">
        <v>95</v>
      </c>
      <c r="D1453" s="16">
        <v>3</v>
      </c>
      <c r="E1453" s="16">
        <v>2</v>
      </c>
      <c r="F1453" s="16" t="s">
        <v>55</v>
      </c>
      <c r="G1453" s="16">
        <v>2.5</v>
      </c>
    </row>
    <row r="1454" spans="1:7" ht="16.5" hidden="1" customHeight="1">
      <c r="A1454" s="16">
        <v>1202150239</v>
      </c>
      <c r="B1454" s="16" t="s">
        <v>96</v>
      </c>
      <c r="C1454" s="16" t="s">
        <v>97</v>
      </c>
      <c r="D1454" s="16">
        <v>4</v>
      </c>
      <c r="E1454" s="16">
        <v>2</v>
      </c>
      <c r="F1454" s="16" t="s">
        <v>58</v>
      </c>
      <c r="G1454" s="16">
        <v>1</v>
      </c>
    </row>
    <row r="1455" spans="1:7" ht="16.5" hidden="1" customHeight="1">
      <c r="A1455" s="16">
        <v>1202150239</v>
      </c>
      <c r="B1455" s="16" t="s">
        <v>98</v>
      </c>
      <c r="C1455" s="16" t="s">
        <v>99</v>
      </c>
      <c r="D1455" s="16">
        <v>4</v>
      </c>
      <c r="E1455" s="16">
        <v>2</v>
      </c>
      <c r="F1455" s="16" t="s">
        <v>46</v>
      </c>
      <c r="G1455" s="16">
        <v>2</v>
      </c>
    </row>
    <row r="1456" spans="1:7" ht="16.5" hidden="1" customHeight="1">
      <c r="A1456" s="16">
        <v>1202150239</v>
      </c>
      <c r="B1456" s="16" t="s">
        <v>100</v>
      </c>
      <c r="C1456" s="16" t="s">
        <v>101</v>
      </c>
      <c r="D1456" s="16">
        <v>3</v>
      </c>
      <c r="E1456" s="16">
        <v>2</v>
      </c>
      <c r="F1456" s="16" t="s">
        <v>55</v>
      </c>
      <c r="G1456" s="16">
        <v>2.5</v>
      </c>
    </row>
    <row r="1457" spans="1:7" ht="16.5" hidden="1" customHeight="1">
      <c r="A1457" s="16">
        <v>1202150239</v>
      </c>
      <c r="B1457" s="16" t="s">
        <v>102</v>
      </c>
      <c r="C1457" s="16" t="s">
        <v>103</v>
      </c>
      <c r="D1457" s="16">
        <v>3</v>
      </c>
      <c r="E1457" s="16">
        <v>2</v>
      </c>
      <c r="F1457" s="16" t="s">
        <v>55</v>
      </c>
      <c r="G1457" s="16">
        <v>2.5</v>
      </c>
    </row>
    <row r="1458" spans="1:7" ht="16.5" hidden="1" customHeight="1">
      <c r="A1458" s="16">
        <v>1202150239</v>
      </c>
      <c r="B1458" s="16" t="s">
        <v>105</v>
      </c>
      <c r="C1458" s="16" t="s">
        <v>106</v>
      </c>
      <c r="D1458" s="16">
        <v>3</v>
      </c>
      <c r="E1458" s="16">
        <v>1</v>
      </c>
      <c r="F1458" s="16" t="s">
        <v>46</v>
      </c>
      <c r="G1458" s="16">
        <v>2</v>
      </c>
    </row>
    <row r="1459" spans="1:7" ht="16.5" hidden="1" customHeight="1">
      <c r="A1459" s="16">
        <v>1202150239</v>
      </c>
      <c r="B1459" s="16" t="s">
        <v>105</v>
      </c>
      <c r="C1459" s="16" t="s">
        <v>106</v>
      </c>
      <c r="D1459" s="16">
        <v>3</v>
      </c>
      <c r="E1459" s="16">
        <v>1</v>
      </c>
    </row>
    <row r="1460" spans="1:7" ht="16.5" hidden="1" customHeight="1">
      <c r="A1460" s="16">
        <v>1202150239</v>
      </c>
      <c r="B1460" s="16" t="s">
        <v>107</v>
      </c>
      <c r="C1460" s="16" t="s">
        <v>108</v>
      </c>
      <c r="D1460" s="16">
        <v>4</v>
      </c>
      <c r="E1460" s="16">
        <v>1</v>
      </c>
      <c r="F1460" s="16" t="s">
        <v>46</v>
      </c>
      <c r="G1460" s="16">
        <v>2</v>
      </c>
    </row>
    <row r="1461" spans="1:7" ht="16.5" hidden="1" customHeight="1">
      <c r="A1461" s="16">
        <v>1202150239</v>
      </c>
      <c r="B1461" s="16" t="s">
        <v>109</v>
      </c>
      <c r="C1461" s="16" t="s">
        <v>110</v>
      </c>
      <c r="D1461" s="16">
        <v>3</v>
      </c>
      <c r="E1461" s="16">
        <v>1</v>
      </c>
      <c r="F1461" s="16" t="s">
        <v>46</v>
      </c>
      <c r="G1461" s="16">
        <v>2</v>
      </c>
    </row>
    <row r="1462" spans="1:7" ht="16.5" hidden="1" customHeight="1">
      <c r="A1462" s="16">
        <v>1202150239</v>
      </c>
      <c r="B1462" s="16" t="s">
        <v>109</v>
      </c>
      <c r="C1462" s="16" t="s">
        <v>110</v>
      </c>
      <c r="D1462" s="16">
        <v>3</v>
      </c>
      <c r="E1462" s="16">
        <v>1</v>
      </c>
    </row>
    <row r="1463" spans="1:7" ht="16.5" hidden="1" customHeight="1">
      <c r="A1463" s="16">
        <v>1202150239</v>
      </c>
      <c r="B1463" s="16" t="s">
        <v>111</v>
      </c>
      <c r="C1463" s="16" t="s">
        <v>112</v>
      </c>
      <c r="D1463" s="16">
        <v>3</v>
      </c>
      <c r="E1463" s="16">
        <v>1</v>
      </c>
      <c r="F1463" s="16" t="s">
        <v>52</v>
      </c>
      <c r="G1463" s="16">
        <v>3</v>
      </c>
    </row>
    <row r="1464" spans="1:7" ht="16.5" hidden="1" customHeight="1">
      <c r="A1464" s="16">
        <v>1202150239</v>
      </c>
      <c r="B1464" s="16" t="s">
        <v>111</v>
      </c>
      <c r="C1464" s="16" t="s">
        <v>112</v>
      </c>
      <c r="D1464" s="16">
        <v>3</v>
      </c>
      <c r="E1464" s="16">
        <v>1</v>
      </c>
    </row>
    <row r="1465" spans="1:7" ht="16.5" hidden="1" customHeight="1">
      <c r="A1465" s="16">
        <v>1202150239</v>
      </c>
      <c r="B1465" s="16" t="s">
        <v>157</v>
      </c>
      <c r="C1465" s="16" t="s">
        <v>158</v>
      </c>
      <c r="D1465" s="16">
        <v>3</v>
      </c>
      <c r="E1465" s="16">
        <v>1</v>
      </c>
      <c r="F1465" s="16" t="s">
        <v>46</v>
      </c>
      <c r="G1465" s="16">
        <v>2</v>
      </c>
    </row>
    <row r="1466" spans="1:7" ht="16.5" hidden="1" customHeight="1">
      <c r="A1466" s="16">
        <v>1202150239</v>
      </c>
      <c r="B1466" s="16" t="s">
        <v>157</v>
      </c>
      <c r="C1466" s="16" t="s">
        <v>158</v>
      </c>
      <c r="D1466" s="16">
        <v>3</v>
      </c>
      <c r="E1466" s="16">
        <v>1</v>
      </c>
    </row>
    <row r="1467" spans="1:7" ht="16.5" hidden="1" customHeight="1">
      <c r="A1467" s="16">
        <v>1202150239</v>
      </c>
      <c r="B1467" s="16" t="s">
        <v>135</v>
      </c>
      <c r="C1467" s="16" t="s">
        <v>136</v>
      </c>
      <c r="D1467" s="16">
        <v>3</v>
      </c>
      <c r="E1467" s="16">
        <v>1</v>
      </c>
      <c r="F1467" s="16" t="s">
        <v>42</v>
      </c>
      <c r="G1467" s="16">
        <v>3.5</v>
      </c>
    </row>
    <row r="1468" spans="1:7" ht="16.5" hidden="1" customHeight="1">
      <c r="A1468" s="16">
        <v>1202150239</v>
      </c>
      <c r="B1468" s="16" t="s">
        <v>113</v>
      </c>
      <c r="C1468" s="16" t="s">
        <v>114</v>
      </c>
      <c r="D1468" s="16">
        <v>3</v>
      </c>
      <c r="E1468" s="16">
        <v>2</v>
      </c>
      <c r="F1468" s="16" t="s">
        <v>55</v>
      </c>
      <c r="G1468" s="16">
        <v>2.5</v>
      </c>
    </row>
    <row r="1469" spans="1:7" ht="16.5" hidden="1" customHeight="1">
      <c r="A1469" s="16">
        <v>1202150239</v>
      </c>
      <c r="B1469" s="16" t="s">
        <v>115</v>
      </c>
      <c r="C1469" s="16" t="s">
        <v>116</v>
      </c>
      <c r="D1469" s="16">
        <v>3</v>
      </c>
      <c r="E1469" s="16">
        <v>2</v>
      </c>
      <c r="F1469" s="16" t="s">
        <v>42</v>
      </c>
      <c r="G1469" s="16">
        <v>3.5</v>
      </c>
    </row>
    <row r="1470" spans="1:7" ht="16.5" customHeight="1">
      <c r="A1470" s="16">
        <v>1202150239</v>
      </c>
      <c r="B1470" s="16" t="s">
        <v>117</v>
      </c>
      <c r="C1470" s="16" t="s">
        <v>118</v>
      </c>
      <c r="D1470" s="16">
        <v>4</v>
      </c>
      <c r="E1470" s="16">
        <v>2</v>
      </c>
      <c r="F1470" s="16" t="s">
        <v>55</v>
      </c>
      <c r="G1470" s="16">
        <v>2.5</v>
      </c>
    </row>
    <row r="1471" spans="1:7" ht="16.5" hidden="1" customHeight="1">
      <c r="A1471" s="16">
        <v>1202150239</v>
      </c>
      <c r="B1471" s="16" t="s">
        <v>119</v>
      </c>
      <c r="C1471" s="16" t="s">
        <v>120</v>
      </c>
      <c r="D1471" s="16">
        <v>4</v>
      </c>
      <c r="E1471" s="16">
        <v>2</v>
      </c>
      <c r="F1471" s="16" t="s">
        <v>42</v>
      </c>
      <c r="G1471" s="16">
        <v>3.5</v>
      </c>
    </row>
    <row r="1472" spans="1:7" ht="16.5" hidden="1" customHeight="1">
      <c r="A1472" s="16">
        <v>1202150239</v>
      </c>
      <c r="B1472" s="16" t="s">
        <v>121</v>
      </c>
      <c r="C1472" s="16" t="s">
        <v>122</v>
      </c>
      <c r="D1472" s="16">
        <v>3</v>
      </c>
      <c r="E1472" s="16">
        <v>2</v>
      </c>
      <c r="F1472" s="16" t="s">
        <v>52</v>
      </c>
      <c r="G1472" s="16">
        <v>3</v>
      </c>
    </row>
    <row r="1473" spans="1:7" ht="16.5" hidden="1" customHeight="1">
      <c r="A1473" s="16">
        <v>1202150239</v>
      </c>
      <c r="B1473" s="16" t="s">
        <v>123</v>
      </c>
      <c r="C1473" s="16" t="s">
        <v>124</v>
      </c>
      <c r="D1473" s="16">
        <v>3</v>
      </c>
      <c r="E1473" s="16">
        <v>2</v>
      </c>
      <c r="F1473" s="16" t="s">
        <v>52</v>
      </c>
      <c r="G1473" s="16">
        <v>3</v>
      </c>
    </row>
    <row r="1474" spans="1:7" ht="16.5" hidden="1" customHeight="1">
      <c r="A1474" s="16">
        <v>1202150239</v>
      </c>
      <c r="B1474" s="16" t="s">
        <v>147</v>
      </c>
      <c r="C1474" s="16" t="s">
        <v>148</v>
      </c>
      <c r="D1474" s="16">
        <v>2</v>
      </c>
      <c r="E1474" s="16">
        <v>2</v>
      </c>
      <c r="F1474" s="16" t="s">
        <v>49</v>
      </c>
      <c r="G1474" s="16">
        <v>4</v>
      </c>
    </row>
    <row r="1475" spans="1:7" ht="16.5" hidden="1" customHeight="1">
      <c r="A1475" s="16">
        <v>1202150239</v>
      </c>
      <c r="B1475" s="16" t="s">
        <v>125</v>
      </c>
      <c r="C1475" s="16" t="s">
        <v>126</v>
      </c>
      <c r="D1475" s="16">
        <v>3</v>
      </c>
      <c r="E1475" s="16">
        <v>1</v>
      </c>
      <c r="F1475" s="16" t="s">
        <v>55</v>
      </c>
      <c r="G1475" s="16">
        <v>2.5</v>
      </c>
    </row>
    <row r="1476" spans="1:7" ht="16.5" hidden="1" customHeight="1">
      <c r="A1476" s="16">
        <v>1202150239</v>
      </c>
      <c r="B1476" s="16" t="s">
        <v>127</v>
      </c>
      <c r="C1476" s="16" t="s">
        <v>128</v>
      </c>
      <c r="D1476" s="16">
        <v>3</v>
      </c>
      <c r="E1476" s="16">
        <v>1</v>
      </c>
      <c r="F1476" s="16" t="s">
        <v>52</v>
      </c>
      <c r="G1476" s="16">
        <v>3</v>
      </c>
    </row>
    <row r="1477" spans="1:7" ht="16.5" hidden="1" customHeight="1">
      <c r="A1477" s="16">
        <v>1202150239</v>
      </c>
      <c r="B1477" s="16" t="s">
        <v>141</v>
      </c>
      <c r="C1477" s="16" t="s">
        <v>142</v>
      </c>
      <c r="D1477" s="16">
        <v>3</v>
      </c>
      <c r="E1477" s="16">
        <v>1</v>
      </c>
      <c r="F1477" s="16" t="s">
        <v>83</v>
      </c>
      <c r="G1477" s="16">
        <v>0</v>
      </c>
    </row>
    <row r="1478" spans="1:7" ht="16.5" hidden="1" customHeight="1">
      <c r="A1478" s="16">
        <v>1202150239</v>
      </c>
      <c r="B1478" s="16" t="s">
        <v>129</v>
      </c>
      <c r="C1478" s="16" t="s">
        <v>130</v>
      </c>
      <c r="D1478" s="16">
        <v>2</v>
      </c>
      <c r="E1478" s="16">
        <v>1</v>
      </c>
      <c r="F1478" s="16" t="s">
        <v>42</v>
      </c>
      <c r="G1478" s="16">
        <v>3.5</v>
      </c>
    </row>
    <row r="1479" spans="1:7" ht="16.5" hidden="1" customHeight="1">
      <c r="A1479" s="16">
        <v>1202150239</v>
      </c>
      <c r="B1479" s="16" t="s">
        <v>131</v>
      </c>
      <c r="C1479" s="16" t="s">
        <v>132</v>
      </c>
      <c r="D1479" s="16">
        <v>3</v>
      </c>
      <c r="E1479" s="16">
        <v>1</v>
      </c>
      <c r="F1479" s="16" t="s">
        <v>83</v>
      </c>
      <c r="G1479" s="16">
        <v>0</v>
      </c>
    </row>
    <row r="1480" spans="1:7" ht="16.5" hidden="1" customHeight="1">
      <c r="A1480" s="16">
        <v>1202150239</v>
      </c>
      <c r="B1480" s="16" t="s">
        <v>133</v>
      </c>
      <c r="C1480" s="16" t="s">
        <v>134</v>
      </c>
      <c r="D1480" s="16">
        <v>3</v>
      </c>
      <c r="E1480" s="16">
        <v>1</v>
      </c>
      <c r="F1480" s="16" t="s">
        <v>46</v>
      </c>
      <c r="G1480" s="16">
        <v>2</v>
      </c>
    </row>
    <row r="1481" spans="1:7" ht="16.5" hidden="1" customHeight="1">
      <c r="A1481" s="16">
        <v>1202150239</v>
      </c>
      <c r="B1481" s="16" t="s">
        <v>137</v>
      </c>
      <c r="C1481" s="16" t="s">
        <v>138</v>
      </c>
      <c r="D1481" s="16">
        <v>3</v>
      </c>
      <c r="E1481" s="16">
        <v>1</v>
      </c>
      <c r="F1481" s="16" t="s">
        <v>52</v>
      </c>
      <c r="G1481" s="16">
        <v>3</v>
      </c>
    </row>
    <row r="1482" spans="1:7" ht="16.5" hidden="1" customHeight="1">
      <c r="A1482" s="16">
        <v>1202150239</v>
      </c>
      <c r="B1482" s="16" t="s">
        <v>139</v>
      </c>
      <c r="C1482" s="16" t="s">
        <v>140</v>
      </c>
      <c r="D1482" s="16">
        <v>3</v>
      </c>
      <c r="E1482" s="16">
        <v>2</v>
      </c>
      <c r="F1482" s="16" t="s">
        <v>46</v>
      </c>
      <c r="G1482" s="16">
        <v>2</v>
      </c>
    </row>
    <row r="1483" spans="1:7" ht="16.5" hidden="1" customHeight="1">
      <c r="A1483" s="16">
        <v>1202150239</v>
      </c>
      <c r="B1483" s="16" t="s">
        <v>141</v>
      </c>
      <c r="C1483" s="16" t="s">
        <v>142</v>
      </c>
      <c r="D1483" s="16">
        <v>3</v>
      </c>
      <c r="E1483" s="16">
        <v>2</v>
      </c>
      <c r="F1483" s="16" t="s">
        <v>52</v>
      </c>
      <c r="G1483" s="16">
        <v>3</v>
      </c>
    </row>
    <row r="1484" spans="1:7" ht="16.5" hidden="1" customHeight="1">
      <c r="A1484" s="16">
        <v>1202150239</v>
      </c>
      <c r="B1484" s="16" t="s">
        <v>143</v>
      </c>
      <c r="C1484" s="16" t="s">
        <v>144</v>
      </c>
      <c r="D1484" s="16">
        <v>4</v>
      </c>
      <c r="E1484" s="16">
        <v>2</v>
      </c>
      <c r="F1484" s="16" t="s">
        <v>83</v>
      </c>
      <c r="G1484" s="16">
        <v>0</v>
      </c>
    </row>
    <row r="1485" spans="1:7" ht="16.5" hidden="1" customHeight="1">
      <c r="A1485" s="16">
        <v>1202150239</v>
      </c>
      <c r="B1485" s="16" t="s">
        <v>145</v>
      </c>
      <c r="C1485" s="16" t="s">
        <v>146</v>
      </c>
      <c r="D1485" s="16">
        <v>2</v>
      </c>
      <c r="E1485" s="16">
        <v>2</v>
      </c>
      <c r="F1485" s="16" t="s">
        <v>83</v>
      </c>
      <c r="G1485" s="16">
        <v>0</v>
      </c>
    </row>
    <row r="1486" spans="1:7" ht="16.5" hidden="1" customHeight="1">
      <c r="A1486" s="16">
        <v>1202150239</v>
      </c>
      <c r="B1486" s="16" t="s">
        <v>131</v>
      </c>
      <c r="C1486" s="16" t="s">
        <v>132</v>
      </c>
      <c r="D1486" s="16">
        <v>3</v>
      </c>
      <c r="E1486" s="16">
        <v>1</v>
      </c>
      <c r="F1486" s="16" t="s">
        <v>83</v>
      </c>
      <c r="G1486" s="16">
        <v>0</v>
      </c>
    </row>
    <row r="1487" spans="1:7" ht="16.5" hidden="1" customHeight="1">
      <c r="A1487" s="16">
        <v>1202150239</v>
      </c>
      <c r="B1487" s="16" t="s">
        <v>143</v>
      </c>
      <c r="C1487" s="16" t="s">
        <v>144</v>
      </c>
      <c r="D1487" s="16">
        <v>4</v>
      </c>
      <c r="E1487" s="16">
        <v>1</v>
      </c>
    </row>
    <row r="1488" spans="1:7" ht="16.5" hidden="1" customHeight="1">
      <c r="A1488" s="16">
        <v>1202150257</v>
      </c>
      <c r="B1488" s="16" t="s">
        <v>40</v>
      </c>
      <c r="C1488" s="16" t="s">
        <v>41</v>
      </c>
      <c r="D1488" s="16">
        <v>2</v>
      </c>
      <c r="E1488" s="16">
        <v>1</v>
      </c>
      <c r="F1488" s="16" t="s">
        <v>83</v>
      </c>
      <c r="G1488" s="16">
        <v>0</v>
      </c>
    </row>
    <row r="1489" spans="1:7" ht="16.5" hidden="1" customHeight="1">
      <c r="A1489" s="16">
        <v>1202150257</v>
      </c>
      <c r="B1489" s="16" t="s">
        <v>44</v>
      </c>
      <c r="C1489" s="16" t="s">
        <v>45</v>
      </c>
      <c r="D1489" s="16">
        <v>3</v>
      </c>
      <c r="E1489" s="16">
        <v>1</v>
      </c>
      <c r="F1489" s="16" t="s">
        <v>83</v>
      </c>
      <c r="G1489" s="16">
        <v>0</v>
      </c>
    </row>
    <row r="1490" spans="1:7" ht="16.5" hidden="1" customHeight="1">
      <c r="A1490" s="16">
        <v>1202150257</v>
      </c>
      <c r="B1490" s="16" t="s">
        <v>47</v>
      </c>
      <c r="C1490" s="16" t="s">
        <v>48</v>
      </c>
      <c r="D1490" s="16">
        <v>1</v>
      </c>
      <c r="E1490" s="16">
        <v>1</v>
      </c>
      <c r="F1490" s="16" t="s">
        <v>83</v>
      </c>
      <c r="G1490" s="16">
        <v>0</v>
      </c>
    </row>
    <row r="1491" spans="1:7" ht="16.5" hidden="1" customHeight="1">
      <c r="A1491" s="16">
        <v>1202150257</v>
      </c>
      <c r="B1491" s="16" t="s">
        <v>50</v>
      </c>
      <c r="C1491" s="16" t="s">
        <v>51</v>
      </c>
      <c r="D1491" s="16">
        <v>2</v>
      </c>
      <c r="E1491" s="16">
        <v>1</v>
      </c>
      <c r="F1491" s="16" t="s">
        <v>83</v>
      </c>
      <c r="G1491" s="16">
        <v>0</v>
      </c>
    </row>
    <row r="1492" spans="1:7" ht="16.5" hidden="1" customHeight="1">
      <c r="A1492" s="16">
        <v>1202150257</v>
      </c>
      <c r="B1492" s="16" t="s">
        <v>53</v>
      </c>
      <c r="C1492" s="16" t="s">
        <v>54</v>
      </c>
      <c r="D1492" s="16">
        <v>3</v>
      </c>
      <c r="E1492" s="16">
        <v>1</v>
      </c>
      <c r="F1492" s="16" t="s">
        <v>83</v>
      </c>
      <c r="G1492" s="16">
        <v>0</v>
      </c>
    </row>
    <row r="1493" spans="1:7" ht="16.5" hidden="1" customHeight="1">
      <c r="A1493" s="16">
        <v>1202150257</v>
      </c>
      <c r="B1493" s="16" t="s">
        <v>56</v>
      </c>
      <c r="C1493" s="16" t="s">
        <v>57</v>
      </c>
      <c r="D1493" s="16">
        <v>4</v>
      </c>
      <c r="E1493" s="16">
        <v>1</v>
      </c>
      <c r="F1493" s="16" t="s">
        <v>83</v>
      </c>
      <c r="G1493" s="16">
        <v>0</v>
      </c>
    </row>
    <row r="1494" spans="1:7" ht="16.5" hidden="1" customHeight="1">
      <c r="A1494" s="16">
        <v>1202150257</v>
      </c>
      <c r="B1494" s="16" t="s">
        <v>59</v>
      </c>
      <c r="C1494" s="16" t="s">
        <v>60</v>
      </c>
      <c r="D1494" s="16">
        <v>3</v>
      </c>
      <c r="E1494" s="16">
        <v>1</v>
      </c>
      <c r="F1494" s="16" t="s">
        <v>83</v>
      </c>
      <c r="G1494" s="16">
        <v>0</v>
      </c>
    </row>
    <row r="1495" spans="1:7" ht="16.5" hidden="1" customHeight="1">
      <c r="A1495" s="16">
        <v>1202150257</v>
      </c>
      <c r="B1495" s="16" t="s">
        <v>61</v>
      </c>
      <c r="C1495" s="16" t="s">
        <v>62</v>
      </c>
      <c r="D1495" s="16">
        <v>2</v>
      </c>
      <c r="E1495" s="16">
        <v>2</v>
      </c>
      <c r="F1495" s="16" t="s">
        <v>49</v>
      </c>
      <c r="G1495" s="16">
        <v>4</v>
      </c>
    </row>
    <row r="1496" spans="1:7" ht="16.5" hidden="1" customHeight="1">
      <c r="A1496" s="16">
        <v>1202150257</v>
      </c>
      <c r="B1496" s="16" t="s">
        <v>63</v>
      </c>
      <c r="C1496" s="16" t="s">
        <v>64</v>
      </c>
      <c r="D1496" s="16">
        <v>3</v>
      </c>
      <c r="E1496" s="16">
        <v>2</v>
      </c>
      <c r="F1496" s="16" t="s">
        <v>83</v>
      </c>
      <c r="G1496" s="16">
        <v>0</v>
      </c>
    </row>
    <row r="1497" spans="1:7" ht="16.5" hidden="1" customHeight="1">
      <c r="A1497" s="16">
        <v>1202150257</v>
      </c>
      <c r="B1497" s="16" t="s">
        <v>65</v>
      </c>
      <c r="C1497" s="16" t="s">
        <v>66</v>
      </c>
      <c r="D1497" s="16">
        <v>1</v>
      </c>
      <c r="E1497" s="16">
        <v>2</v>
      </c>
      <c r="F1497" s="16" t="s">
        <v>46</v>
      </c>
      <c r="G1497" s="16">
        <v>2</v>
      </c>
    </row>
    <row r="1498" spans="1:7" ht="16.5" hidden="1" customHeight="1">
      <c r="A1498" s="16">
        <v>1202150257</v>
      </c>
      <c r="B1498" s="16" t="s">
        <v>67</v>
      </c>
      <c r="C1498" s="16" t="s">
        <v>68</v>
      </c>
      <c r="D1498" s="16">
        <v>2</v>
      </c>
      <c r="E1498" s="16">
        <v>2</v>
      </c>
      <c r="F1498" s="16" t="s">
        <v>52</v>
      </c>
      <c r="G1498" s="16">
        <v>3</v>
      </c>
    </row>
    <row r="1499" spans="1:7" ht="16.5" hidden="1" customHeight="1">
      <c r="A1499" s="16">
        <v>1202150257</v>
      </c>
      <c r="B1499" s="16" t="s">
        <v>69</v>
      </c>
      <c r="C1499" s="16" t="s">
        <v>70</v>
      </c>
      <c r="D1499" s="16">
        <v>2</v>
      </c>
      <c r="E1499" s="16">
        <v>2</v>
      </c>
      <c r="F1499" s="16" t="s">
        <v>46</v>
      </c>
      <c r="G1499" s="16">
        <v>2</v>
      </c>
    </row>
    <row r="1500" spans="1:7" ht="16.5" hidden="1" customHeight="1">
      <c r="A1500" s="16">
        <v>1202150257</v>
      </c>
      <c r="B1500" s="16" t="s">
        <v>71</v>
      </c>
      <c r="C1500" s="16" t="s">
        <v>72</v>
      </c>
      <c r="D1500" s="16">
        <v>3</v>
      </c>
      <c r="E1500" s="16">
        <v>2</v>
      </c>
      <c r="F1500" s="16" t="s">
        <v>42</v>
      </c>
      <c r="G1500" s="16">
        <v>3.5</v>
      </c>
    </row>
    <row r="1501" spans="1:7" ht="16.5" hidden="1" customHeight="1">
      <c r="A1501" s="16">
        <v>1202150257</v>
      </c>
      <c r="B1501" s="16" t="s">
        <v>73</v>
      </c>
      <c r="C1501" s="16" t="s">
        <v>74</v>
      </c>
      <c r="D1501" s="16">
        <v>1</v>
      </c>
      <c r="E1501" s="16">
        <v>2</v>
      </c>
      <c r="F1501" s="16" t="s">
        <v>55</v>
      </c>
      <c r="G1501" s="16">
        <v>2.5</v>
      </c>
    </row>
    <row r="1502" spans="1:7" ht="16.5" hidden="1" customHeight="1">
      <c r="A1502" s="16">
        <v>1202150257</v>
      </c>
      <c r="B1502" s="16" t="s">
        <v>75</v>
      </c>
      <c r="C1502" s="16" t="s">
        <v>76</v>
      </c>
      <c r="D1502" s="16">
        <v>4</v>
      </c>
      <c r="E1502" s="16">
        <v>2</v>
      </c>
      <c r="F1502" s="16" t="s">
        <v>58</v>
      </c>
      <c r="G1502" s="16">
        <v>1</v>
      </c>
    </row>
    <row r="1503" spans="1:7" ht="16.5" hidden="1" customHeight="1">
      <c r="A1503" s="16">
        <v>1202150257</v>
      </c>
      <c r="B1503" s="16" t="s">
        <v>77</v>
      </c>
      <c r="C1503" s="16" t="s">
        <v>78</v>
      </c>
      <c r="D1503" s="16">
        <v>2</v>
      </c>
      <c r="E1503" s="16">
        <v>1</v>
      </c>
      <c r="F1503" s="16" t="s">
        <v>42</v>
      </c>
      <c r="G1503" s="16">
        <v>3.5</v>
      </c>
    </row>
    <row r="1504" spans="1:7" ht="16.5" hidden="1" customHeight="1">
      <c r="A1504" s="16">
        <v>1202150257</v>
      </c>
      <c r="B1504" s="16" t="s">
        <v>198</v>
      </c>
      <c r="C1504" s="16" t="s">
        <v>54</v>
      </c>
      <c r="D1504" s="16">
        <v>3</v>
      </c>
      <c r="E1504" s="16">
        <v>1</v>
      </c>
      <c r="F1504" s="16" t="s">
        <v>52</v>
      </c>
      <c r="G1504" s="16">
        <v>3</v>
      </c>
    </row>
    <row r="1505" spans="1:7" ht="16.5" hidden="1" customHeight="1">
      <c r="A1505" s="16">
        <v>1202150257</v>
      </c>
      <c r="B1505" s="16" t="s">
        <v>199</v>
      </c>
      <c r="C1505" s="16" t="s">
        <v>200</v>
      </c>
      <c r="D1505" s="16">
        <v>3</v>
      </c>
      <c r="E1505" s="16">
        <v>1</v>
      </c>
      <c r="F1505" s="16" t="s">
        <v>58</v>
      </c>
      <c r="G1505" s="16">
        <v>1</v>
      </c>
    </row>
    <row r="1506" spans="1:7" ht="16.5" hidden="1" customHeight="1">
      <c r="A1506" s="16">
        <v>1202150257</v>
      </c>
      <c r="B1506" s="16" t="s">
        <v>201</v>
      </c>
      <c r="C1506" s="16" t="s">
        <v>202</v>
      </c>
      <c r="D1506" s="16">
        <v>3</v>
      </c>
      <c r="E1506" s="16">
        <v>1</v>
      </c>
      <c r="F1506" s="16" t="s">
        <v>49</v>
      </c>
      <c r="G1506" s="16">
        <v>4</v>
      </c>
    </row>
    <row r="1507" spans="1:7" ht="16.5" hidden="1" customHeight="1">
      <c r="A1507" s="16">
        <v>1202150257</v>
      </c>
      <c r="B1507" s="16" t="s">
        <v>79</v>
      </c>
      <c r="C1507" s="16" t="s">
        <v>80</v>
      </c>
      <c r="D1507" s="16">
        <v>3</v>
      </c>
      <c r="E1507" s="16">
        <v>1</v>
      </c>
      <c r="F1507" s="16" t="s">
        <v>83</v>
      </c>
      <c r="G1507" s="16">
        <v>0</v>
      </c>
    </row>
    <row r="1508" spans="1:7" ht="16.5" hidden="1" customHeight="1">
      <c r="A1508" s="16">
        <v>1202150257</v>
      </c>
      <c r="B1508" s="16" t="s">
        <v>79</v>
      </c>
      <c r="C1508" s="16" t="s">
        <v>80</v>
      </c>
      <c r="D1508" s="16">
        <v>3</v>
      </c>
      <c r="E1508" s="16">
        <v>1</v>
      </c>
      <c r="F1508" s="16" t="s">
        <v>83</v>
      </c>
      <c r="G1508" s="16">
        <v>0</v>
      </c>
    </row>
    <row r="1509" spans="1:7" ht="16.5" hidden="1" customHeight="1">
      <c r="A1509" s="16">
        <v>1202150257</v>
      </c>
      <c r="B1509" s="16" t="s">
        <v>149</v>
      </c>
      <c r="C1509" s="16" t="s">
        <v>150</v>
      </c>
      <c r="D1509" s="16">
        <v>3</v>
      </c>
      <c r="E1509" s="16">
        <v>1</v>
      </c>
      <c r="F1509" s="16" t="s">
        <v>46</v>
      </c>
      <c r="G1509" s="16">
        <v>2</v>
      </c>
    </row>
    <row r="1510" spans="1:7" ht="16.5" hidden="1" customHeight="1">
      <c r="A1510" s="16">
        <v>1202150257</v>
      </c>
      <c r="B1510" s="16" t="s">
        <v>161</v>
      </c>
      <c r="C1510" s="16" t="s">
        <v>162</v>
      </c>
      <c r="D1510" s="16">
        <v>3</v>
      </c>
      <c r="E1510" s="16">
        <v>1</v>
      </c>
      <c r="F1510" s="16" t="s">
        <v>46</v>
      </c>
      <c r="G1510" s="16">
        <v>2</v>
      </c>
    </row>
    <row r="1511" spans="1:7" ht="16.5" hidden="1" customHeight="1">
      <c r="A1511" s="16">
        <v>1202150257</v>
      </c>
      <c r="B1511" s="16" t="s">
        <v>203</v>
      </c>
      <c r="C1511" s="16" t="s">
        <v>204</v>
      </c>
      <c r="D1511" s="16">
        <v>2</v>
      </c>
      <c r="E1511" s="16">
        <v>2</v>
      </c>
      <c r="F1511" s="16" t="s">
        <v>42</v>
      </c>
      <c r="G1511" s="16">
        <v>3.5</v>
      </c>
    </row>
    <row r="1512" spans="1:7" ht="16.5" hidden="1" customHeight="1">
      <c r="A1512" s="16">
        <v>1202150257</v>
      </c>
      <c r="B1512" s="16" t="s">
        <v>92</v>
      </c>
      <c r="C1512" s="16" t="s">
        <v>93</v>
      </c>
      <c r="D1512" s="16">
        <v>3</v>
      </c>
      <c r="E1512" s="16">
        <v>2</v>
      </c>
      <c r="F1512" s="16" t="s">
        <v>52</v>
      </c>
      <c r="G1512" s="16">
        <v>3</v>
      </c>
    </row>
    <row r="1513" spans="1:7" ht="16.5" hidden="1" customHeight="1">
      <c r="A1513" s="16">
        <v>1202150257</v>
      </c>
      <c r="B1513" s="16" t="s">
        <v>94</v>
      </c>
      <c r="C1513" s="16" t="s">
        <v>95</v>
      </c>
      <c r="D1513" s="16">
        <v>3</v>
      </c>
      <c r="E1513" s="16">
        <v>2</v>
      </c>
      <c r="F1513" s="16" t="s">
        <v>52</v>
      </c>
      <c r="G1513" s="16">
        <v>3</v>
      </c>
    </row>
    <row r="1514" spans="1:7" ht="16.5" hidden="1" customHeight="1">
      <c r="A1514" s="16">
        <v>1202150257</v>
      </c>
      <c r="B1514" s="16" t="s">
        <v>96</v>
      </c>
      <c r="C1514" s="16" t="s">
        <v>97</v>
      </c>
      <c r="D1514" s="16">
        <v>4</v>
      </c>
      <c r="E1514" s="16">
        <v>2</v>
      </c>
      <c r="F1514" s="16" t="s">
        <v>42</v>
      </c>
      <c r="G1514" s="16">
        <v>3.5</v>
      </c>
    </row>
    <row r="1515" spans="1:7" ht="16.5" hidden="1" customHeight="1">
      <c r="A1515" s="16">
        <v>1202150257</v>
      </c>
      <c r="B1515" s="16" t="s">
        <v>205</v>
      </c>
      <c r="C1515" s="16" t="s">
        <v>41</v>
      </c>
      <c r="D1515" s="16">
        <v>2</v>
      </c>
      <c r="E1515" s="16">
        <v>2</v>
      </c>
      <c r="F1515" s="16" t="s">
        <v>42</v>
      </c>
      <c r="G1515" s="16">
        <v>3.5</v>
      </c>
    </row>
    <row r="1516" spans="1:7" ht="16.5" hidden="1" customHeight="1">
      <c r="A1516" s="16">
        <v>1202150257</v>
      </c>
      <c r="B1516" s="16" t="s">
        <v>151</v>
      </c>
      <c r="C1516" s="16" t="s">
        <v>152</v>
      </c>
      <c r="D1516" s="16">
        <v>3</v>
      </c>
      <c r="E1516" s="16">
        <v>2</v>
      </c>
      <c r="F1516" s="16" t="s">
        <v>52</v>
      </c>
      <c r="G1516" s="16">
        <v>3</v>
      </c>
    </row>
    <row r="1517" spans="1:7" ht="16.5" hidden="1" customHeight="1">
      <c r="A1517" s="16">
        <v>1202150257</v>
      </c>
      <c r="B1517" s="16" t="s">
        <v>186</v>
      </c>
      <c r="C1517" s="16" t="s">
        <v>187</v>
      </c>
      <c r="D1517" s="16">
        <v>3</v>
      </c>
      <c r="E1517" s="16">
        <v>2</v>
      </c>
      <c r="F1517" s="16" t="s">
        <v>58</v>
      </c>
      <c r="G1517" s="16">
        <v>1</v>
      </c>
    </row>
    <row r="1518" spans="1:7" ht="16.5" hidden="1" customHeight="1">
      <c r="A1518" s="16">
        <v>1202150257</v>
      </c>
      <c r="B1518" s="16" t="s">
        <v>79</v>
      </c>
      <c r="C1518" s="16" t="s">
        <v>80</v>
      </c>
      <c r="D1518" s="16">
        <v>3</v>
      </c>
      <c r="E1518" s="16">
        <v>1</v>
      </c>
      <c r="F1518" s="16" t="s">
        <v>42</v>
      </c>
      <c r="G1518" s="16">
        <v>3.5</v>
      </c>
    </row>
    <row r="1519" spans="1:7" ht="16.5" hidden="1" customHeight="1">
      <c r="A1519" s="16">
        <v>1202150257</v>
      </c>
      <c r="B1519" s="16" t="s">
        <v>79</v>
      </c>
      <c r="C1519" s="16" t="s">
        <v>80</v>
      </c>
      <c r="D1519" s="16">
        <v>3</v>
      </c>
      <c r="E1519" s="16">
        <v>1</v>
      </c>
    </row>
    <row r="1520" spans="1:7" ht="16.5" hidden="1" customHeight="1">
      <c r="A1520" s="16">
        <v>1202150257</v>
      </c>
      <c r="B1520" s="16" t="s">
        <v>81</v>
      </c>
      <c r="C1520" s="16" t="s">
        <v>82</v>
      </c>
      <c r="D1520" s="16">
        <v>3</v>
      </c>
      <c r="E1520" s="16">
        <v>1</v>
      </c>
      <c r="F1520" s="16" t="s">
        <v>55</v>
      </c>
      <c r="G1520" s="16">
        <v>2.5</v>
      </c>
    </row>
    <row r="1521" spans="1:7" ht="16.5" hidden="1" customHeight="1">
      <c r="A1521" s="16">
        <v>1202150257</v>
      </c>
      <c r="B1521" s="16" t="s">
        <v>81</v>
      </c>
      <c r="C1521" s="16" t="s">
        <v>82</v>
      </c>
      <c r="D1521" s="16">
        <v>3</v>
      </c>
      <c r="E1521" s="16">
        <v>1</v>
      </c>
    </row>
    <row r="1522" spans="1:7" ht="16.5" hidden="1" customHeight="1">
      <c r="A1522" s="16">
        <v>1202150257</v>
      </c>
      <c r="B1522" s="16" t="s">
        <v>104</v>
      </c>
      <c r="C1522" s="16" t="s">
        <v>87</v>
      </c>
      <c r="D1522" s="16">
        <v>4</v>
      </c>
      <c r="E1522" s="16">
        <v>1</v>
      </c>
      <c r="F1522" s="16" t="s">
        <v>52</v>
      </c>
      <c r="G1522" s="16">
        <v>3</v>
      </c>
    </row>
    <row r="1523" spans="1:7" ht="16.5" hidden="1" customHeight="1">
      <c r="A1523" s="16">
        <v>1202150257</v>
      </c>
      <c r="B1523" s="16" t="s">
        <v>104</v>
      </c>
      <c r="C1523" s="16" t="s">
        <v>87</v>
      </c>
      <c r="D1523" s="16">
        <v>4</v>
      </c>
      <c r="E1523" s="16">
        <v>1</v>
      </c>
    </row>
    <row r="1524" spans="1:7" ht="16.5" hidden="1" customHeight="1">
      <c r="A1524" s="16">
        <v>1202150257</v>
      </c>
      <c r="B1524" s="16" t="s">
        <v>88</v>
      </c>
      <c r="C1524" s="16" t="s">
        <v>89</v>
      </c>
      <c r="D1524" s="16">
        <v>4</v>
      </c>
      <c r="E1524" s="16">
        <v>1</v>
      </c>
      <c r="F1524" s="16" t="s">
        <v>49</v>
      </c>
      <c r="G1524" s="16">
        <v>4</v>
      </c>
    </row>
    <row r="1525" spans="1:7" ht="16.5" hidden="1" customHeight="1">
      <c r="A1525" s="16">
        <v>1202150257</v>
      </c>
      <c r="B1525" s="16" t="s">
        <v>88</v>
      </c>
      <c r="C1525" s="16" t="s">
        <v>89</v>
      </c>
      <c r="D1525" s="16">
        <v>4</v>
      </c>
      <c r="E1525" s="16">
        <v>1</v>
      </c>
    </row>
    <row r="1526" spans="1:7" ht="16.5" hidden="1" customHeight="1">
      <c r="A1526" s="16">
        <v>1202150257</v>
      </c>
      <c r="B1526" s="16" t="s">
        <v>111</v>
      </c>
      <c r="C1526" s="16" t="s">
        <v>112</v>
      </c>
      <c r="D1526" s="16">
        <v>3</v>
      </c>
      <c r="E1526" s="16">
        <v>1</v>
      </c>
      <c r="F1526" s="16" t="s">
        <v>42</v>
      </c>
      <c r="G1526" s="16">
        <v>3.5</v>
      </c>
    </row>
    <row r="1527" spans="1:7" ht="16.5" hidden="1" customHeight="1">
      <c r="A1527" s="16">
        <v>1202150257</v>
      </c>
      <c r="B1527" s="16" t="s">
        <v>111</v>
      </c>
      <c r="C1527" s="16" t="s">
        <v>112</v>
      </c>
      <c r="D1527" s="16">
        <v>3</v>
      </c>
      <c r="E1527" s="16">
        <v>1</v>
      </c>
    </row>
    <row r="1528" spans="1:7" ht="16.5" hidden="1" customHeight="1">
      <c r="A1528" s="16">
        <v>1202150257</v>
      </c>
      <c r="B1528" s="16" t="s">
        <v>90</v>
      </c>
      <c r="C1528" s="16" t="s">
        <v>91</v>
      </c>
      <c r="D1528" s="16">
        <v>3</v>
      </c>
      <c r="E1528" s="16">
        <v>1</v>
      </c>
      <c r="F1528" s="16" t="s">
        <v>55</v>
      </c>
      <c r="G1528" s="16">
        <v>2.5</v>
      </c>
    </row>
    <row r="1529" spans="1:7" ht="16.5" hidden="1" customHeight="1">
      <c r="A1529" s="16">
        <v>1202150257</v>
      </c>
      <c r="B1529" s="16" t="s">
        <v>90</v>
      </c>
      <c r="C1529" s="16" t="s">
        <v>91</v>
      </c>
      <c r="D1529" s="16">
        <v>3</v>
      </c>
      <c r="E1529" s="16">
        <v>1</v>
      </c>
    </row>
    <row r="1530" spans="1:7" ht="16.5" hidden="1" customHeight="1">
      <c r="A1530" s="16">
        <v>1202150257</v>
      </c>
      <c r="B1530" s="16" t="s">
        <v>98</v>
      </c>
      <c r="C1530" s="16" t="s">
        <v>99</v>
      </c>
      <c r="D1530" s="16">
        <v>4</v>
      </c>
      <c r="E1530" s="16">
        <v>2</v>
      </c>
      <c r="F1530" s="16" t="s">
        <v>55</v>
      </c>
      <c r="G1530" s="16">
        <v>2.5</v>
      </c>
    </row>
    <row r="1531" spans="1:7" ht="16.5" hidden="1" customHeight="1">
      <c r="A1531" s="16">
        <v>1202150257</v>
      </c>
      <c r="B1531" s="16" t="s">
        <v>113</v>
      </c>
      <c r="C1531" s="16" t="s">
        <v>114</v>
      </c>
      <c r="D1531" s="16">
        <v>3</v>
      </c>
      <c r="E1531" s="16">
        <v>2</v>
      </c>
      <c r="F1531" s="16" t="s">
        <v>46</v>
      </c>
      <c r="G1531" s="16">
        <v>2</v>
      </c>
    </row>
    <row r="1532" spans="1:7" ht="16.5" hidden="1" customHeight="1">
      <c r="A1532" s="16">
        <v>1202150257</v>
      </c>
      <c r="B1532" s="16" t="s">
        <v>115</v>
      </c>
      <c r="C1532" s="16" t="s">
        <v>116</v>
      </c>
      <c r="D1532" s="16">
        <v>3</v>
      </c>
      <c r="E1532" s="16">
        <v>2</v>
      </c>
      <c r="F1532" s="16" t="s">
        <v>55</v>
      </c>
      <c r="G1532" s="16">
        <v>2.5</v>
      </c>
    </row>
    <row r="1533" spans="1:7" ht="16.5" hidden="1" customHeight="1">
      <c r="A1533" s="16">
        <v>1202150257</v>
      </c>
      <c r="B1533" s="16" t="s">
        <v>121</v>
      </c>
      <c r="C1533" s="16" t="s">
        <v>122</v>
      </c>
      <c r="D1533" s="16">
        <v>3</v>
      </c>
      <c r="E1533" s="16">
        <v>2</v>
      </c>
      <c r="F1533" s="16" t="s">
        <v>55</v>
      </c>
      <c r="G1533" s="16">
        <v>2.5</v>
      </c>
    </row>
    <row r="1534" spans="1:7" ht="16.5" hidden="1" customHeight="1">
      <c r="A1534" s="16">
        <v>1202150257</v>
      </c>
      <c r="B1534" s="16" t="s">
        <v>100</v>
      </c>
      <c r="C1534" s="16" t="s">
        <v>101</v>
      </c>
      <c r="D1534" s="16">
        <v>3</v>
      </c>
      <c r="E1534" s="16">
        <v>2</v>
      </c>
      <c r="F1534" s="16" t="s">
        <v>52</v>
      </c>
      <c r="G1534" s="16">
        <v>3</v>
      </c>
    </row>
    <row r="1535" spans="1:7" ht="16.5" hidden="1" customHeight="1">
      <c r="A1535" s="16">
        <v>1202150257</v>
      </c>
      <c r="B1535" s="16" t="s">
        <v>102</v>
      </c>
      <c r="C1535" s="16" t="s">
        <v>103</v>
      </c>
      <c r="D1535" s="16">
        <v>3</v>
      </c>
      <c r="E1535" s="16">
        <v>2</v>
      </c>
      <c r="F1535" s="16" t="s">
        <v>83</v>
      </c>
      <c r="G1535" s="16">
        <v>0</v>
      </c>
    </row>
    <row r="1536" spans="1:7" ht="16.5" hidden="1" customHeight="1">
      <c r="A1536" s="16">
        <v>1202150257</v>
      </c>
      <c r="B1536" s="16" t="s">
        <v>105</v>
      </c>
      <c r="C1536" s="16" t="s">
        <v>106</v>
      </c>
      <c r="D1536" s="16">
        <v>3</v>
      </c>
      <c r="E1536" s="16">
        <v>1</v>
      </c>
      <c r="F1536" s="16" t="s">
        <v>42</v>
      </c>
      <c r="G1536" s="16">
        <v>3.5</v>
      </c>
    </row>
    <row r="1537" spans="1:7" ht="16.5" hidden="1" customHeight="1">
      <c r="A1537" s="16">
        <v>1202150257</v>
      </c>
      <c r="B1537" s="16" t="s">
        <v>107</v>
      </c>
      <c r="C1537" s="16" t="s">
        <v>108</v>
      </c>
      <c r="D1537" s="16">
        <v>4</v>
      </c>
      <c r="E1537" s="16">
        <v>1</v>
      </c>
      <c r="F1537" s="16" t="s">
        <v>49</v>
      </c>
      <c r="G1537" s="16">
        <v>4</v>
      </c>
    </row>
    <row r="1538" spans="1:7" ht="16.5" hidden="1" customHeight="1">
      <c r="A1538" s="16">
        <v>1202150257</v>
      </c>
      <c r="B1538" s="16" t="s">
        <v>109</v>
      </c>
      <c r="C1538" s="16" t="s">
        <v>110</v>
      </c>
      <c r="D1538" s="16">
        <v>3</v>
      </c>
      <c r="E1538" s="16">
        <v>1</v>
      </c>
      <c r="F1538" s="16" t="s">
        <v>42</v>
      </c>
      <c r="G1538" s="16">
        <v>3.5</v>
      </c>
    </row>
    <row r="1539" spans="1:7" ht="16.5" hidden="1" customHeight="1">
      <c r="A1539" s="16">
        <v>1202150257</v>
      </c>
      <c r="B1539" s="16" t="s">
        <v>157</v>
      </c>
      <c r="C1539" s="16" t="s">
        <v>158</v>
      </c>
      <c r="D1539" s="16">
        <v>3</v>
      </c>
      <c r="E1539" s="16">
        <v>1</v>
      </c>
      <c r="F1539" s="16" t="s">
        <v>55</v>
      </c>
      <c r="G1539" s="16">
        <v>2.5</v>
      </c>
    </row>
    <row r="1540" spans="1:7" ht="16.5" hidden="1" customHeight="1">
      <c r="A1540" s="16">
        <v>1202150257</v>
      </c>
      <c r="B1540" s="16" t="s">
        <v>133</v>
      </c>
      <c r="C1540" s="16" t="s">
        <v>134</v>
      </c>
      <c r="D1540" s="16">
        <v>3</v>
      </c>
      <c r="E1540" s="16">
        <v>1</v>
      </c>
      <c r="F1540" s="16" t="s">
        <v>42</v>
      </c>
      <c r="G1540" s="16">
        <v>3.5</v>
      </c>
    </row>
    <row r="1541" spans="1:7" ht="16.5" hidden="1" customHeight="1">
      <c r="A1541" s="16">
        <v>1202150257</v>
      </c>
      <c r="B1541" s="16" t="s">
        <v>188</v>
      </c>
      <c r="C1541" s="16" t="s">
        <v>189</v>
      </c>
      <c r="D1541" s="16">
        <v>3</v>
      </c>
      <c r="E1541" s="16">
        <v>1</v>
      </c>
      <c r="F1541" s="16" t="s">
        <v>58</v>
      </c>
      <c r="G1541" s="16">
        <v>1</v>
      </c>
    </row>
    <row r="1542" spans="1:7" ht="16.5" hidden="1" customHeight="1">
      <c r="A1542" s="16">
        <v>1202150257</v>
      </c>
      <c r="B1542" s="16" t="s">
        <v>139</v>
      </c>
      <c r="C1542" s="16" t="s">
        <v>140</v>
      </c>
      <c r="D1542" s="16">
        <v>3</v>
      </c>
      <c r="E1542" s="16">
        <v>2</v>
      </c>
      <c r="F1542" s="16" t="s">
        <v>42</v>
      </c>
      <c r="G1542" s="16">
        <v>3.5</v>
      </c>
    </row>
    <row r="1543" spans="1:7" ht="16.5" customHeight="1">
      <c r="A1543" s="16">
        <v>1202150257</v>
      </c>
      <c r="B1543" s="16" t="s">
        <v>117</v>
      </c>
      <c r="C1543" s="16" t="s">
        <v>118</v>
      </c>
      <c r="D1543" s="16">
        <v>4</v>
      </c>
      <c r="E1543" s="16">
        <v>2</v>
      </c>
      <c r="F1543" s="16" t="s">
        <v>46</v>
      </c>
      <c r="G1543" s="16">
        <v>2</v>
      </c>
    </row>
    <row r="1544" spans="1:7" ht="16.5" hidden="1" customHeight="1">
      <c r="A1544" s="16">
        <v>1202150257</v>
      </c>
      <c r="B1544" s="16" t="s">
        <v>119</v>
      </c>
      <c r="C1544" s="16" t="s">
        <v>120</v>
      </c>
      <c r="D1544" s="16">
        <v>4</v>
      </c>
      <c r="E1544" s="16">
        <v>2</v>
      </c>
      <c r="F1544" s="16" t="s">
        <v>49</v>
      </c>
      <c r="G1544" s="16">
        <v>4</v>
      </c>
    </row>
    <row r="1545" spans="1:7" ht="16.5" hidden="1" customHeight="1">
      <c r="A1545" s="16">
        <v>1202150257</v>
      </c>
      <c r="B1545" s="16" t="s">
        <v>190</v>
      </c>
      <c r="C1545" s="16" t="s">
        <v>191</v>
      </c>
      <c r="D1545" s="16">
        <v>3</v>
      </c>
      <c r="E1545" s="16">
        <v>2</v>
      </c>
      <c r="F1545" s="16" t="s">
        <v>42</v>
      </c>
      <c r="G1545" s="16">
        <v>3.5</v>
      </c>
    </row>
    <row r="1546" spans="1:7" ht="16.5" hidden="1" customHeight="1">
      <c r="A1546" s="16">
        <v>1202150257</v>
      </c>
      <c r="B1546" s="16" t="s">
        <v>145</v>
      </c>
      <c r="C1546" s="16" t="s">
        <v>146</v>
      </c>
      <c r="D1546" s="16">
        <v>2</v>
      </c>
      <c r="E1546" s="16">
        <v>2</v>
      </c>
      <c r="F1546" s="16" t="s">
        <v>52</v>
      </c>
      <c r="G1546" s="16">
        <v>3</v>
      </c>
    </row>
    <row r="1547" spans="1:7" ht="16.5" hidden="1" customHeight="1">
      <c r="A1547" s="16">
        <v>1202150257</v>
      </c>
      <c r="B1547" s="16" t="s">
        <v>102</v>
      </c>
      <c r="C1547" s="16" t="s">
        <v>103</v>
      </c>
      <c r="D1547" s="16">
        <v>3</v>
      </c>
      <c r="E1547" s="16">
        <v>2</v>
      </c>
      <c r="F1547" s="16" t="s">
        <v>42</v>
      </c>
      <c r="G1547" s="16">
        <v>3.5</v>
      </c>
    </row>
    <row r="1548" spans="1:7" ht="16.5" hidden="1" customHeight="1">
      <c r="A1548" s="16">
        <v>1202150257</v>
      </c>
      <c r="B1548" s="16" t="s">
        <v>147</v>
      </c>
      <c r="C1548" s="16" t="s">
        <v>148</v>
      </c>
      <c r="D1548" s="16">
        <v>2</v>
      </c>
      <c r="E1548" s="16">
        <v>2</v>
      </c>
      <c r="F1548" s="16" t="s">
        <v>42</v>
      </c>
      <c r="G1548" s="16">
        <v>3.5</v>
      </c>
    </row>
    <row r="1549" spans="1:7" ht="16.5" hidden="1" customHeight="1">
      <c r="A1549" s="16">
        <v>1202150257</v>
      </c>
      <c r="B1549" s="16" t="s">
        <v>125</v>
      </c>
      <c r="C1549" s="16" t="s">
        <v>126</v>
      </c>
      <c r="D1549" s="16">
        <v>3</v>
      </c>
      <c r="E1549" s="16">
        <v>1</v>
      </c>
      <c r="F1549" s="16" t="s">
        <v>55</v>
      </c>
      <c r="G1549" s="16">
        <v>2.5</v>
      </c>
    </row>
    <row r="1550" spans="1:7" ht="16.5" hidden="1" customHeight="1">
      <c r="A1550" s="16">
        <v>1202150257</v>
      </c>
      <c r="B1550" s="16" t="s">
        <v>127</v>
      </c>
      <c r="C1550" s="16" t="s">
        <v>128</v>
      </c>
      <c r="D1550" s="16">
        <v>3</v>
      </c>
      <c r="E1550" s="16">
        <v>1</v>
      </c>
      <c r="F1550" s="16" t="s">
        <v>49</v>
      </c>
      <c r="G1550" s="16">
        <v>4</v>
      </c>
    </row>
    <row r="1551" spans="1:7" ht="16.5" hidden="1" customHeight="1">
      <c r="A1551" s="16">
        <v>1202150257</v>
      </c>
      <c r="B1551" s="16" t="s">
        <v>141</v>
      </c>
      <c r="C1551" s="16" t="s">
        <v>142</v>
      </c>
      <c r="D1551" s="16">
        <v>3</v>
      </c>
      <c r="E1551" s="16">
        <v>1</v>
      </c>
      <c r="F1551" s="16" t="s">
        <v>49</v>
      </c>
      <c r="G1551" s="16">
        <v>4</v>
      </c>
    </row>
    <row r="1552" spans="1:7" ht="16.5" hidden="1" customHeight="1">
      <c r="A1552" s="16">
        <v>1202150257</v>
      </c>
      <c r="B1552" s="16" t="s">
        <v>129</v>
      </c>
      <c r="C1552" s="16" t="s">
        <v>130</v>
      </c>
      <c r="D1552" s="16">
        <v>2</v>
      </c>
      <c r="E1552" s="16">
        <v>1</v>
      </c>
      <c r="F1552" s="16" t="s">
        <v>49</v>
      </c>
      <c r="G1552" s="16">
        <v>4</v>
      </c>
    </row>
    <row r="1553" spans="1:7" ht="16.5" hidden="1" customHeight="1">
      <c r="A1553" s="16">
        <v>1202150257</v>
      </c>
      <c r="B1553" s="16" t="s">
        <v>131</v>
      </c>
      <c r="C1553" s="16" t="s">
        <v>132</v>
      </c>
      <c r="D1553" s="16">
        <v>3</v>
      </c>
      <c r="E1553" s="16">
        <v>1</v>
      </c>
      <c r="F1553" s="16" t="s">
        <v>42</v>
      </c>
      <c r="G1553" s="16">
        <v>3.5</v>
      </c>
    </row>
    <row r="1554" spans="1:7" ht="16.5" hidden="1" customHeight="1">
      <c r="A1554" s="16">
        <v>1202150257</v>
      </c>
      <c r="B1554" s="16" t="s">
        <v>188</v>
      </c>
      <c r="C1554" s="16" t="s">
        <v>189</v>
      </c>
      <c r="D1554" s="16">
        <v>3</v>
      </c>
      <c r="E1554" s="16">
        <v>1</v>
      </c>
      <c r="F1554" s="16" t="s">
        <v>55</v>
      </c>
      <c r="G1554" s="16">
        <v>2.5</v>
      </c>
    </row>
    <row r="1555" spans="1:7" ht="16.5" hidden="1" customHeight="1">
      <c r="A1555" s="16">
        <v>1202150257</v>
      </c>
      <c r="B1555" s="16" t="s">
        <v>163</v>
      </c>
      <c r="C1555" s="16" t="s">
        <v>164</v>
      </c>
      <c r="D1555" s="16">
        <v>3</v>
      </c>
      <c r="E1555" s="16">
        <v>1</v>
      </c>
      <c r="F1555" s="16" t="s">
        <v>49</v>
      </c>
      <c r="G1555" s="16">
        <v>4</v>
      </c>
    </row>
    <row r="1556" spans="1:7" ht="16.5" hidden="1" customHeight="1">
      <c r="A1556" s="16">
        <v>1202150266</v>
      </c>
      <c r="B1556" s="16" t="s">
        <v>40</v>
      </c>
      <c r="C1556" s="16" t="s">
        <v>41</v>
      </c>
      <c r="D1556" s="16">
        <v>2</v>
      </c>
      <c r="E1556" s="16">
        <v>1</v>
      </c>
      <c r="F1556" s="16" t="s">
        <v>49</v>
      </c>
      <c r="G1556" s="16">
        <v>4</v>
      </c>
    </row>
    <row r="1557" spans="1:7" ht="16.5" hidden="1" customHeight="1">
      <c r="A1557" s="16">
        <v>1202150266</v>
      </c>
      <c r="B1557" s="16" t="s">
        <v>44</v>
      </c>
      <c r="C1557" s="16" t="s">
        <v>45</v>
      </c>
      <c r="D1557" s="16">
        <v>3</v>
      </c>
      <c r="E1557" s="16">
        <v>1</v>
      </c>
      <c r="F1557" s="16" t="s">
        <v>42</v>
      </c>
      <c r="G1557" s="16">
        <v>3.5</v>
      </c>
    </row>
    <row r="1558" spans="1:7" ht="16.5" hidden="1" customHeight="1">
      <c r="A1558" s="16">
        <v>1202150266</v>
      </c>
      <c r="B1558" s="16" t="s">
        <v>47</v>
      </c>
      <c r="C1558" s="16" t="s">
        <v>48</v>
      </c>
      <c r="D1558" s="16">
        <v>1</v>
      </c>
      <c r="E1558" s="16">
        <v>1</v>
      </c>
      <c r="F1558" s="16" t="s">
        <v>49</v>
      </c>
      <c r="G1558" s="16">
        <v>4</v>
      </c>
    </row>
    <row r="1559" spans="1:7" ht="16.5" hidden="1" customHeight="1">
      <c r="A1559" s="16">
        <v>1202150266</v>
      </c>
      <c r="B1559" s="16" t="s">
        <v>50</v>
      </c>
      <c r="C1559" s="16" t="s">
        <v>51</v>
      </c>
      <c r="D1559" s="16">
        <v>2</v>
      </c>
      <c r="E1559" s="16">
        <v>1</v>
      </c>
      <c r="F1559" s="16" t="s">
        <v>42</v>
      </c>
      <c r="G1559" s="16">
        <v>3.5</v>
      </c>
    </row>
    <row r="1560" spans="1:7" ht="16.5" hidden="1" customHeight="1">
      <c r="A1560" s="16">
        <v>1202150266</v>
      </c>
      <c r="B1560" s="16" t="s">
        <v>53</v>
      </c>
      <c r="C1560" s="16" t="s">
        <v>54</v>
      </c>
      <c r="D1560" s="16">
        <v>3</v>
      </c>
      <c r="E1560" s="16">
        <v>1</v>
      </c>
      <c r="F1560" s="16" t="s">
        <v>42</v>
      </c>
      <c r="G1560" s="16">
        <v>3.5</v>
      </c>
    </row>
    <row r="1561" spans="1:7" ht="16.5" hidden="1" customHeight="1">
      <c r="A1561" s="16">
        <v>1202150266</v>
      </c>
      <c r="B1561" s="16" t="s">
        <v>56</v>
      </c>
      <c r="C1561" s="16" t="s">
        <v>57</v>
      </c>
      <c r="D1561" s="16">
        <v>4</v>
      </c>
      <c r="E1561" s="16">
        <v>1</v>
      </c>
      <c r="F1561" s="16" t="s">
        <v>55</v>
      </c>
      <c r="G1561" s="16">
        <v>2.5</v>
      </c>
    </row>
    <row r="1562" spans="1:7" ht="16.5" hidden="1" customHeight="1">
      <c r="A1562" s="16">
        <v>1202150266</v>
      </c>
      <c r="B1562" s="16" t="s">
        <v>59</v>
      </c>
      <c r="C1562" s="16" t="s">
        <v>60</v>
      </c>
      <c r="D1562" s="16">
        <v>3</v>
      </c>
      <c r="E1562" s="16">
        <v>1</v>
      </c>
      <c r="F1562" s="16" t="s">
        <v>52</v>
      </c>
      <c r="G1562" s="16">
        <v>3</v>
      </c>
    </row>
    <row r="1563" spans="1:7" ht="16.5" hidden="1" customHeight="1">
      <c r="A1563" s="16">
        <v>1202150266</v>
      </c>
      <c r="B1563" s="16" t="s">
        <v>61</v>
      </c>
      <c r="C1563" s="16" t="s">
        <v>62</v>
      </c>
      <c r="D1563" s="16">
        <v>2</v>
      </c>
      <c r="E1563" s="16">
        <v>2</v>
      </c>
      <c r="F1563" s="16" t="s">
        <v>42</v>
      </c>
      <c r="G1563" s="16">
        <v>3.5</v>
      </c>
    </row>
    <row r="1564" spans="1:7" ht="16.5" hidden="1" customHeight="1">
      <c r="A1564" s="16">
        <v>1202150266</v>
      </c>
      <c r="B1564" s="16" t="s">
        <v>63</v>
      </c>
      <c r="C1564" s="16" t="s">
        <v>64</v>
      </c>
      <c r="D1564" s="16">
        <v>3</v>
      </c>
      <c r="E1564" s="16">
        <v>2</v>
      </c>
      <c r="F1564" s="16" t="s">
        <v>42</v>
      </c>
      <c r="G1564" s="16">
        <v>3.5</v>
      </c>
    </row>
    <row r="1565" spans="1:7" ht="16.5" hidden="1" customHeight="1">
      <c r="A1565" s="16">
        <v>1202150266</v>
      </c>
      <c r="B1565" s="16" t="s">
        <v>65</v>
      </c>
      <c r="C1565" s="16" t="s">
        <v>66</v>
      </c>
      <c r="D1565" s="16">
        <v>1</v>
      </c>
      <c r="E1565" s="16">
        <v>2</v>
      </c>
      <c r="F1565" s="16" t="s">
        <v>49</v>
      </c>
      <c r="G1565" s="16">
        <v>4</v>
      </c>
    </row>
    <row r="1566" spans="1:7" ht="16.5" hidden="1" customHeight="1">
      <c r="A1566" s="16">
        <v>1202150266</v>
      </c>
      <c r="B1566" s="16" t="s">
        <v>67</v>
      </c>
      <c r="C1566" s="16" t="s">
        <v>68</v>
      </c>
      <c r="D1566" s="16">
        <v>2</v>
      </c>
      <c r="E1566" s="16">
        <v>2</v>
      </c>
      <c r="F1566" s="16" t="s">
        <v>49</v>
      </c>
      <c r="G1566" s="16">
        <v>4</v>
      </c>
    </row>
    <row r="1567" spans="1:7" ht="16.5" hidden="1" customHeight="1">
      <c r="A1567" s="16">
        <v>1202150266</v>
      </c>
      <c r="B1567" s="16" t="s">
        <v>69</v>
      </c>
      <c r="C1567" s="16" t="s">
        <v>70</v>
      </c>
      <c r="D1567" s="16">
        <v>2</v>
      </c>
      <c r="E1567" s="16">
        <v>2</v>
      </c>
      <c r="F1567" s="16" t="s">
        <v>55</v>
      </c>
      <c r="G1567" s="16">
        <v>2.5</v>
      </c>
    </row>
    <row r="1568" spans="1:7" ht="16.5" hidden="1" customHeight="1">
      <c r="A1568" s="16">
        <v>1202150266</v>
      </c>
      <c r="B1568" s="16" t="s">
        <v>71</v>
      </c>
      <c r="C1568" s="16" t="s">
        <v>72</v>
      </c>
      <c r="D1568" s="16">
        <v>3</v>
      </c>
      <c r="E1568" s="16">
        <v>2</v>
      </c>
      <c r="F1568" s="16" t="s">
        <v>42</v>
      </c>
      <c r="G1568" s="16">
        <v>3.5</v>
      </c>
    </row>
    <row r="1569" spans="1:7" ht="16.5" hidden="1" customHeight="1">
      <c r="A1569" s="16">
        <v>1202150266</v>
      </c>
      <c r="B1569" s="16" t="s">
        <v>73</v>
      </c>
      <c r="C1569" s="16" t="s">
        <v>74</v>
      </c>
      <c r="D1569" s="16">
        <v>1</v>
      </c>
      <c r="E1569" s="16">
        <v>2</v>
      </c>
      <c r="F1569" s="16" t="s">
        <v>42</v>
      </c>
      <c r="G1569" s="16">
        <v>3.5</v>
      </c>
    </row>
    <row r="1570" spans="1:7" ht="16.5" hidden="1" customHeight="1">
      <c r="A1570" s="16">
        <v>1202150266</v>
      </c>
      <c r="B1570" s="16" t="s">
        <v>75</v>
      </c>
      <c r="C1570" s="16" t="s">
        <v>76</v>
      </c>
      <c r="D1570" s="16">
        <v>4</v>
      </c>
      <c r="E1570" s="16">
        <v>2</v>
      </c>
      <c r="F1570" s="16" t="s">
        <v>46</v>
      </c>
      <c r="G1570" s="16">
        <v>2</v>
      </c>
    </row>
    <row r="1571" spans="1:7" ht="16.5" hidden="1" customHeight="1">
      <c r="A1571" s="16">
        <v>1202150266</v>
      </c>
      <c r="B1571" s="16" t="s">
        <v>77</v>
      </c>
      <c r="C1571" s="16" t="s">
        <v>78</v>
      </c>
      <c r="D1571" s="16">
        <v>2</v>
      </c>
      <c r="E1571" s="16">
        <v>1</v>
      </c>
      <c r="F1571" s="16" t="s">
        <v>42</v>
      </c>
      <c r="G1571" s="16">
        <v>3.5</v>
      </c>
    </row>
    <row r="1572" spans="1:7" ht="16.5" hidden="1" customHeight="1">
      <c r="A1572" s="16">
        <v>1202150266</v>
      </c>
      <c r="B1572" s="16" t="s">
        <v>79</v>
      </c>
      <c r="C1572" s="16" t="s">
        <v>80</v>
      </c>
      <c r="D1572" s="16">
        <v>3</v>
      </c>
      <c r="E1572" s="16">
        <v>1</v>
      </c>
      <c r="F1572" s="16" t="s">
        <v>46</v>
      </c>
      <c r="G1572" s="16">
        <v>2</v>
      </c>
    </row>
    <row r="1573" spans="1:7" ht="16.5" hidden="1" customHeight="1">
      <c r="A1573" s="16">
        <v>1202150266</v>
      </c>
      <c r="B1573" s="16" t="s">
        <v>81</v>
      </c>
      <c r="C1573" s="16" t="s">
        <v>82</v>
      </c>
      <c r="D1573" s="16">
        <v>3</v>
      </c>
      <c r="E1573" s="16">
        <v>1</v>
      </c>
      <c r="F1573" s="16" t="s">
        <v>42</v>
      </c>
      <c r="G1573" s="16">
        <v>3.5</v>
      </c>
    </row>
    <row r="1574" spans="1:7" ht="16.5" hidden="1" customHeight="1">
      <c r="A1574" s="16">
        <v>1202150266</v>
      </c>
      <c r="B1574" s="16" t="s">
        <v>86</v>
      </c>
      <c r="C1574" s="16" t="s">
        <v>87</v>
      </c>
      <c r="D1574" s="16">
        <v>4</v>
      </c>
      <c r="E1574" s="16">
        <v>1</v>
      </c>
      <c r="F1574" s="16" t="s">
        <v>55</v>
      </c>
      <c r="G1574" s="16">
        <v>2.5</v>
      </c>
    </row>
    <row r="1575" spans="1:7" ht="16.5" hidden="1" customHeight="1">
      <c r="A1575" s="16">
        <v>1202150266</v>
      </c>
      <c r="B1575" s="16" t="s">
        <v>88</v>
      </c>
      <c r="C1575" s="16" t="s">
        <v>89</v>
      </c>
      <c r="D1575" s="16">
        <v>4</v>
      </c>
      <c r="E1575" s="16">
        <v>1</v>
      </c>
      <c r="F1575" s="16" t="s">
        <v>46</v>
      </c>
      <c r="G1575" s="16">
        <v>2</v>
      </c>
    </row>
    <row r="1576" spans="1:7" ht="16.5" hidden="1" customHeight="1">
      <c r="A1576" s="16">
        <v>1202150266</v>
      </c>
      <c r="B1576" s="16" t="s">
        <v>90</v>
      </c>
      <c r="C1576" s="16" t="s">
        <v>91</v>
      </c>
      <c r="D1576" s="16">
        <v>3</v>
      </c>
      <c r="E1576" s="16">
        <v>1</v>
      </c>
      <c r="F1576" s="16" t="s">
        <v>46</v>
      </c>
      <c r="G1576" s="16">
        <v>2</v>
      </c>
    </row>
    <row r="1577" spans="1:7" ht="16.5" hidden="1" customHeight="1">
      <c r="A1577" s="16">
        <v>1202150266</v>
      </c>
      <c r="B1577" s="16" t="s">
        <v>90</v>
      </c>
      <c r="C1577" s="16" t="s">
        <v>91</v>
      </c>
      <c r="D1577" s="16">
        <v>3</v>
      </c>
      <c r="E1577" s="16">
        <v>1</v>
      </c>
      <c r="F1577" s="16" t="s">
        <v>46</v>
      </c>
      <c r="G1577" s="16">
        <v>2</v>
      </c>
    </row>
    <row r="1578" spans="1:7" ht="16.5" hidden="1" customHeight="1">
      <c r="A1578" s="16">
        <v>1202150266</v>
      </c>
      <c r="B1578" s="16" t="s">
        <v>92</v>
      </c>
      <c r="C1578" s="16" t="s">
        <v>93</v>
      </c>
      <c r="D1578" s="16">
        <v>3</v>
      </c>
      <c r="E1578" s="16">
        <v>2</v>
      </c>
      <c r="F1578" s="16" t="s">
        <v>55</v>
      </c>
      <c r="G1578" s="16">
        <v>2.5</v>
      </c>
    </row>
    <row r="1579" spans="1:7" ht="16.5" hidden="1" customHeight="1">
      <c r="A1579" s="16">
        <v>1202150266</v>
      </c>
      <c r="B1579" s="16" t="s">
        <v>94</v>
      </c>
      <c r="C1579" s="16" t="s">
        <v>95</v>
      </c>
      <c r="D1579" s="16">
        <v>3</v>
      </c>
      <c r="E1579" s="16">
        <v>2</v>
      </c>
      <c r="F1579" s="16" t="s">
        <v>46</v>
      </c>
      <c r="G1579" s="16">
        <v>2</v>
      </c>
    </row>
    <row r="1580" spans="1:7" ht="16.5" hidden="1" customHeight="1">
      <c r="A1580" s="16">
        <v>1202150266</v>
      </c>
      <c r="B1580" s="16" t="s">
        <v>96</v>
      </c>
      <c r="C1580" s="16" t="s">
        <v>97</v>
      </c>
      <c r="D1580" s="16">
        <v>4</v>
      </c>
      <c r="E1580" s="16">
        <v>2</v>
      </c>
      <c r="F1580" s="16" t="s">
        <v>55</v>
      </c>
      <c r="G1580" s="16">
        <v>2.5</v>
      </c>
    </row>
    <row r="1581" spans="1:7" ht="16.5" hidden="1" customHeight="1">
      <c r="A1581" s="16">
        <v>1202150266</v>
      </c>
      <c r="B1581" s="16" t="s">
        <v>98</v>
      </c>
      <c r="C1581" s="16" t="s">
        <v>99</v>
      </c>
      <c r="D1581" s="16">
        <v>4</v>
      </c>
      <c r="E1581" s="16">
        <v>2</v>
      </c>
      <c r="F1581" s="16" t="s">
        <v>55</v>
      </c>
      <c r="G1581" s="16">
        <v>2.5</v>
      </c>
    </row>
    <row r="1582" spans="1:7" ht="16.5" hidden="1" customHeight="1">
      <c r="A1582" s="16">
        <v>1202150266</v>
      </c>
      <c r="B1582" s="16" t="s">
        <v>100</v>
      </c>
      <c r="C1582" s="16" t="s">
        <v>101</v>
      </c>
      <c r="D1582" s="16">
        <v>3</v>
      </c>
      <c r="E1582" s="16">
        <v>2</v>
      </c>
      <c r="F1582" s="16" t="s">
        <v>55</v>
      </c>
      <c r="G1582" s="16">
        <v>2.5</v>
      </c>
    </row>
    <row r="1583" spans="1:7" ht="16.5" hidden="1" customHeight="1">
      <c r="A1583" s="16">
        <v>1202150266</v>
      </c>
      <c r="B1583" s="16" t="s">
        <v>102</v>
      </c>
      <c r="C1583" s="16" t="s">
        <v>103</v>
      </c>
      <c r="D1583" s="16">
        <v>3</v>
      </c>
      <c r="E1583" s="16">
        <v>2</v>
      </c>
      <c r="F1583" s="16" t="s">
        <v>52</v>
      </c>
      <c r="G1583" s="16">
        <v>3</v>
      </c>
    </row>
    <row r="1584" spans="1:7" ht="16.5" hidden="1" customHeight="1">
      <c r="A1584" s="16">
        <v>1202150266</v>
      </c>
      <c r="B1584" s="16" t="s">
        <v>105</v>
      </c>
      <c r="C1584" s="16" t="s">
        <v>106</v>
      </c>
      <c r="D1584" s="16">
        <v>3</v>
      </c>
      <c r="E1584" s="16">
        <v>1</v>
      </c>
      <c r="F1584" s="16" t="s">
        <v>52</v>
      </c>
      <c r="G1584" s="16">
        <v>3</v>
      </c>
    </row>
    <row r="1585" spans="1:7" ht="16.5" hidden="1" customHeight="1">
      <c r="A1585" s="16">
        <v>1202150266</v>
      </c>
      <c r="B1585" s="16" t="s">
        <v>105</v>
      </c>
      <c r="C1585" s="16" t="s">
        <v>106</v>
      </c>
      <c r="D1585" s="16">
        <v>3</v>
      </c>
      <c r="E1585" s="16">
        <v>1</v>
      </c>
    </row>
    <row r="1586" spans="1:7" ht="16.5" hidden="1" customHeight="1">
      <c r="A1586" s="16">
        <v>1202150266</v>
      </c>
      <c r="B1586" s="16" t="s">
        <v>107</v>
      </c>
      <c r="C1586" s="16" t="s">
        <v>108</v>
      </c>
      <c r="D1586" s="16">
        <v>4</v>
      </c>
      <c r="E1586" s="16">
        <v>1</v>
      </c>
      <c r="F1586" s="16" t="s">
        <v>83</v>
      </c>
      <c r="G1586" s="16">
        <v>0</v>
      </c>
    </row>
    <row r="1587" spans="1:7" ht="16.5" hidden="1" customHeight="1">
      <c r="A1587" s="16">
        <v>1202150266</v>
      </c>
      <c r="B1587" s="16" t="s">
        <v>107</v>
      </c>
      <c r="C1587" s="16" t="s">
        <v>108</v>
      </c>
      <c r="D1587" s="16">
        <v>4</v>
      </c>
      <c r="E1587" s="16">
        <v>1</v>
      </c>
    </row>
    <row r="1588" spans="1:7" ht="16.5" hidden="1" customHeight="1">
      <c r="A1588" s="16">
        <v>1202150266</v>
      </c>
      <c r="B1588" s="16" t="s">
        <v>109</v>
      </c>
      <c r="C1588" s="16" t="s">
        <v>110</v>
      </c>
      <c r="D1588" s="16">
        <v>3</v>
      </c>
      <c r="E1588" s="16">
        <v>1</v>
      </c>
      <c r="F1588" s="16" t="s">
        <v>46</v>
      </c>
      <c r="G1588" s="16">
        <v>2</v>
      </c>
    </row>
    <row r="1589" spans="1:7" ht="16.5" hidden="1" customHeight="1">
      <c r="A1589" s="16">
        <v>1202150266</v>
      </c>
      <c r="B1589" s="16" t="s">
        <v>109</v>
      </c>
      <c r="C1589" s="16" t="s">
        <v>110</v>
      </c>
      <c r="D1589" s="16">
        <v>3</v>
      </c>
      <c r="E1589" s="16">
        <v>1</v>
      </c>
    </row>
    <row r="1590" spans="1:7" ht="16.5" hidden="1" customHeight="1">
      <c r="A1590" s="16">
        <v>1202150266</v>
      </c>
      <c r="B1590" s="16" t="s">
        <v>111</v>
      </c>
      <c r="C1590" s="16" t="s">
        <v>112</v>
      </c>
      <c r="D1590" s="16">
        <v>3</v>
      </c>
      <c r="E1590" s="16">
        <v>1</v>
      </c>
      <c r="F1590" s="16" t="s">
        <v>55</v>
      </c>
      <c r="G1590" s="16">
        <v>2.5</v>
      </c>
    </row>
    <row r="1591" spans="1:7" ht="16.5" hidden="1" customHeight="1">
      <c r="A1591" s="16">
        <v>1202150266</v>
      </c>
      <c r="B1591" s="16" t="s">
        <v>111</v>
      </c>
      <c r="C1591" s="16" t="s">
        <v>112</v>
      </c>
      <c r="D1591" s="16">
        <v>3</v>
      </c>
      <c r="E1591" s="16">
        <v>1</v>
      </c>
    </row>
    <row r="1592" spans="1:7" ht="16.5" hidden="1" customHeight="1">
      <c r="A1592" s="16">
        <v>1202150266</v>
      </c>
      <c r="B1592" s="16" t="s">
        <v>157</v>
      </c>
      <c r="C1592" s="16" t="s">
        <v>158</v>
      </c>
      <c r="D1592" s="16">
        <v>3</v>
      </c>
      <c r="E1592" s="16">
        <v>1</v>
      </c>
      <c r="F1592" s="16" t="s">
        <v>46</v>
      </c>
      <c r="G1592" s="16">
        <v>2</v>
      </c>
    </row>
    <row r="1593" spans="1:7" ht="16.5" hidden="1" customHeight="1">
      <c r="A1593" s="16">
        <v>1202150266</v>
      </c>
      <c r="B1593" s="16" t="s">
        <v>157</v>
      </c>
      <c r="C1593" s="16" t="s">
        <v>158</v>
      </c>
      <c r="D1593" s="16">
        <v>3</v>
      </c>
      <c r="E1593" s="16">
        <v>1</v>
      </c>
    </row>
    <row r="1594" spans="1:7" ht="16.5" hidden="1" customHeight="1">
      <c r="A1594" s="16">
        <v>1202150266</v>
      </c>
      <c r="B1594" s="16" t="s">
        <v>135</v>
      </c>
      <c r="C1594" s="16" t="s">
        <v>136</v>
      </c>
      <c r="D1594" s="16">
        <v>3</v>
      </c>
      <c r="E1594" s="16">
        <v>1</v>
      </c>
      <c r="F1594" s="16" t="s">
        <v>49</v>
      </c>
      <c r="G1594" s="16">
        <v>4</v>
      </c>
    </row>
    <row r="1595" spans="1:7" ht="16.5" hidden="1" customHeight="1">
      <c r="A1595" s="16">
        <v>1202150266</v>
      </c>
      <c r="B1595" s="16" t="s">
        <v>113</v>
      </c>
      <c r="C1595" s="16" t="s">
        <v>114</v>
      </c>
      <c r="D1595" s="16">
        <v>3</v>
      </c>
      <c r="E1595" s="16">
        <v>2</v>
      </c>
      <c r="F1595" s="16" t="s">
        <v>42</v>
      </c>
      <c r="G1595" s="16">
        <v>3.5</v>
      </c>
    </row>
    <row r="1596" spans="1:7" ht="16.5" hidden="1" customHeight="1">
      <c r="A1596" s="16">
        <v>1202150266</v>
      </c>
      <c r="B1596" s="16" t="s">
        <v>115</v>
      </c>
      <c r="C1596" s="16" t="s">
        <v>116</v>
      </c>
      <c r="D1596" s="16">
        <v>3</v>
      </c>
      <c r="E1596" s="16">
        <v>2</v>
      </c>
      <c r="F1596" s="16" t="s">
        <v>46</v>
      </c>
      <c r="G1596" s="16">
        <v>2</v>
      </c>
    </row>
    <row r="1597" spans="1:7" ht="16.5" customHeight="1">
      <c r="A1597" s="16">
        <v>1202150266</v>
      </c>
      <c r="B1597" s="16" t="s">
        <v>117</v>
      </c>
      <c r="C1597" s="16" t="s">
        <v>118</v>
      </c>
      <c r="D1597" s="16">
        <v>4</v>
      </c>
      <c r="E1597" s="16">
        <v>2</v>
      </c>
      <c r="F1597" s="16" t="s">
        <v>58</v>
      </c>
      <c r="G1597" s="16">
        <v>1</v>
      </c>
    </row>
    <row r="1598" spans="1:7" ht="16.5" hidden="1" customHeight="1">
      <c r="A1598" s="16">
        <v>1202150266</v>
      </c>
      <c r="B1598" s="16" t="s">
        <v>119</v>
      </c>
      <c r="C1598" s="16" t="s">
        <v>120</v>
      </c>
      <c r="D1598" s="16">
        <v>4</v>
      </c>
      <c r="E1598" s="16">
        <v>2</v>
      </c>
      <c r="F1598" s="16" t="s">
        <v>52</v>
      </c>
      <c r="G1598" s="16">
        <v>3</v>
      </c>
    </row>
    <row r="1599" spans="1:7" ht="16.5" hidden="1" customHeight="1">
      <c r="A1599" s="16">
        <v>1202150266</v>
      </c>
      <c r="B1599" s="16" t="s">
        <v>121</v>
      </c>
      <c r="C1599" s="16" t="s">
        <v>122</v>
      </c>
      <c r="D1599" s="16">
        <v>3</v>
      </c>
      <c r="E1599" s="16">
        <v>2</v>
      </c>
      <c r="F1599" s="16" t="s">
        <v>55</v>
      </c>
      <c r="G1599" s="16">
        <v>2.5</v>
      </c>
    </row>
    <row r="1600" spans="1:7" ht="16.5" hidden="1" customHeight="1">
      <c r="A1600" s="16">
        <v>1202150266</v>
      </c>
      <c r="B1600" s="16" t="s">
        <v>123</v>
      </c>
      <c r="C1600" s="16" t="s">
        <v>124</v>
      </c>
      <c r="D1600" s="16">
        <v>3</v>
      </c>
      <c r="E1600" s="16">
        <v>2</v>
      </c>
      <c r="F1600" s="16" t="s">
        <v>52</v>
      </c>
      <c r="G1600" s="16">
        <v>3</v>
      </c>
    </row>
    <row r="1601" spans="1:7" ht="16.5" hidden="1" customHeight="1">
      <c r="A1601" s="16">
        <v>1202150266</v>
      </c>
      <c r="B1601" s="16" t="s">
        <v>147</v>
      </c>
      <c r="C1601" s="16" t="s">
        <v>148</v>
      </c>
      <c r="D1601" s="16">
        <v>2</v>
      </c>
      <c r="E1601" s="16">
        <v>2</v>
      </c>
      <c r="F1601" s="16" t="s">
        <v>49</v>
      </c>
      <c r="G1601" s="16">
        <v>4</v>
      </c>
    </row>
    <row r="1602" spans="1:7" ht="16.5" hidden="1" customHeight="1">
      <c r="A1602" s="16">
        <v>1202150266</v>
      </c>
      <c r="B1602" s="16" t="s">
        <v>125</v>
      </c>
      <c r="C1602" s="16" t="s">
        <v>126</v>
      </c>
      <c r="D1602" s="16">
        <v>3</v>
      </c>
      <c r="E1602" s="16">
        <v>1</v>
      </c>
      <c r="F1602" s="16" t="s">
        <v>58</v>
      </c>
      <c r="G1602" s="16">
        <v>1</v>
      </c>
    </row>
    <row r="1603" spans="1:7" ht="16.5" hidden="1" customHeight="1">
      <c r="A1603" s="16">
        <v>1202150266</v>
      </c>
      <c r="B1603" s="16" t="s">
        <v>107</v>
      </c>
      <c r="C1603" s="16" t="s">
        <v>108</v>
      </c>
      <c r="D1603" s="16">
        <v>4</v>
      </c>
      <c r="E1603" s="16">
        <v>1</v>
      </c>
      <c r="F1603" s="16" t="s">
        <v>52</v>
      </c>
      <c r="G1603" s="16">
        <v>3</v>
      </c>
    </row>
    <row r="1604" spans="1:7" ht="16.5" hidden="1" customHeight="1">
      <c r="A1604" s="16">
        <v>1202150266</v>
      </c>
      <c r="B1604" s="16" t="s">
        <v>127</v>
      </c>
      <c r="C1604" s="16" t="s">
        <v>128</v>
      </c>
      <c r="D1604" s="16">
        <v>3</v>
      </c>
      <c r="E1604" s="16">
        <v>1</v>
      </c>
      <c r="F1604" s="16" t="s">
        <v>49</v>
      </c>
      <c r="G1604" s="16">
        <v>4</v>
      </c>
    </row>
    <row r="1605" spans="1:7" ht="16.5" hidden="1" customHeight="1">
      <c r="A1605" s="16">
        <v>1202150266</v>
      </c>
      <c r="B1605" s="16" t="s">
        <v>129</v>
      </c>
      <c r="C1605" s="16" t="s">
        <v>130</v>
      </c>
      <c r="D1605" s="16">
        <v>2</v>
      </c>
      <c r="E1605" s="16">
        <v>1</v>
      </c>
      <c r="F1605" s="16" t="s">
        <v>42</v>
      </c>
      <c r="G1605" s="16">
        <v>3.5</v>
      </c>
    </row>
    <row r="1606" spans="1:7" ht="16.5" hidden="1" customHeight="1">
      <c r="A1606" s="16">
        <v>1202150266</v>
      </c>
      <c r="B1606" s="16" t="s">
        <v>131</v>
      </c>
      <c r="C1606" s="16" t="s">
        <v>132</v>
      </c>
      <c r="D1606" s="16">
        <v>3</v>
      </c>
      <c r="E1606" s="16">
        <v>1</v>
      </c>
      <c r="F1606" s="16" t="s">
        <v>42</v>
      </c>
      <c r="G1606" s="16">
        <v>3.5</v>
      </c>
    </row>
    <row r="1607" spans="1:7" ht="16.5" hidden="1" customHeight="1">
      <c r="A1607" s="16">
        <v>1202150266</v>
      </c>
      <c r="B1607" s="16" t="s">
        <v>133</v>
      </c>
      <c r="C1607" s="16" t="s">
        <v>134</v>
      </c>
      <c r="D1607" s="16">
        <v>3</v>
      </c>
      <c r="E1607" s="16">
        <v>1</v>
      </c>
      <c r="F1607" s="16" t="s">
        <v>42</v>
      </c>
      <c r="G1607" s="16">
        <v>3.5</v>
      </c>
    </row>
    <row r="1608" spans="1:7" ht="16.5" hidden="1" customHeight="1">
      <c r="A1608" s="16">
        <v>1202150266</v>
      </c>
      <c r="B1608" s="16" t="s">
        <v>139</v>
      </c>
      <c r="C1608" s="16" t="s">
        <v>140</v>
      </c>
      <c r="D1608" s="16">
        <v>3</v>
      </c>
      <c r="E1608" s="16">
        <v>2</v>
      </c>
      <c r="F1608" s="16" t="s">
        <v>42</v>
      </c>
      <c r="G1608" s="16">
        <v>3.5</v>
      </c>
    </row>
    <row r="1609" spans="1:7" ht="16.5" hidden="1" customHeight="1">
      <c r="A1609" s="16">
        <v>1202150266</v>
      </c>
      <c r="B1609" s="16" t="s">
        <v>141</v>
      </c>
      <c r="C1609" s="16" t="s">
        <v>142</v>
      </c>
      <c r="D1609" s="16">
        <v>3</v>
      </c>
      <c r="E1609" s="16">
        <v>2</v>
      </c>
      <c r="F1609" s="16" t="s">
        <v>49</v>
      </c>
      <c r="G1609" s="16">
        <v>4</v>
      </c>
    </row>
    <row r="1610" spans="1:7" ht="16.5" hidden="1" customHeight="1">
      <c r="A1610" s="16">
        <v>1202150266</v>
      </c>
      <c r="B1610" s="16" t="s">
        <v>143</v>
      </c>
      <c r="C1610" s="16" t="s">
        <v>144</v>
      </c>
      <c r="D1610" s="16">
        <v>4</v>
      </c>
      <c r="E1610" s="16">
        <v>2</v>
      </c>
      <c r="F1610" s="16" t="s">
        <v>83</v>
      </c>
      <c r="G1610" s="16">
        <v>0</v>
      </c>
    </row>
    <row r="1611" spans="1:7" ht="16.5" hidden="1" customHeight="1">
      <c r="A1611" s="16">
        <v>1202150266</v>
      </c>
      <c r="B1611" s="16" t="s">
        <v>145</v>
      </c>
      <c r="C1611" s="16" t="s">
        <v>146</v>
      </c>
      <c r="D1611" s="16">
        <v>2</v>
      </c>
      <c r="E1611" s="16">
        <v>2</v>
      </c>
      <c r="F1611" s="16" t="s">
        <v>55</v>
      </c>
      <c r="G1611" s="16">
        <v>2.5</v>
      </c>
    </row>
    <row r="1612" spans="1:7" ht="16.5" hidden="1" customHeight="1">
      <c r="A1612" s="16">
        <v>1202150266</v>
      </c>
      <c r="B1612" s="16" t="s">
        <v>137</v>
      </c>
      <c r="C1612" s="16" t="s">
        <v>138</v>
      </c>
      <c r="D1612" s="16">
        <v>3</v>
      </c>
      <c r="E1612" s="16">
        <v>2</v>
      </c>
      <c r="F1612" s="16" t="s">
        <v>58</v>
      </c>
      <c r="G1612" s="16">
        <v>1</v>
      </c>
    </row>
    <row r="1613" spans="1:7" ht="16.5" hidden="1" customHeight="1">
      <c r="A1613" s="16">
        <v>1202150266</v>
      </c>
      <c r="B1613" s="16" t="s">
        <v>125</v>
      </c>
      <c r="C1613" s="16" t="s">
        <v>126</v>
      </c>
      <c r="D1613" s="16">
        <v>3</v>
      </c>
      <c r="E1613" s="16">
        <v>1</v>
      </c>
      <c r="F1613" s="16" t="s">
        <v>83</v>
      </c>
      <c r="G1613" s="16">
        <v>0</v>
      </c>
    </row>
    <row r="1614" spans="1:7" ht="16.5" hidden="1" customHeight="1">
      <c r="A1614" s="16">
        <v>1202150266</v>
      </c>
      <c r="B1614" s="16" t="s">
        <v>157</v>
      </c>
      <c r="C1614" s="16" t="s">
        <v>158</v>
      </c>
      <c r="D1614" s="16">
        <v>3</v>
      </c>
      <c r="E1614" s="16">
        <v>1</v>
      </c>
      <c r="F1614" s="16" t="s">
        <v>49</v>
      </c>
      <c r="G1614" s="16">
        <v>4</v>
      </c>
    </row>
    <row r="1615" spans="1:7" ht="16.5" hidden="1" customHeight="1">
      <c r="A1615" s="16">
        <v>1202150266</v>
      </c>
      <c r="B1615" s="16" t="s">
        <v>143</v>
      </c>
      <c r="C1615" s="16" t="s">
        <v>144</v>
      </c>
      <c r="D1615" s="16">
        <v>4</v>
      </c>
      <c r="E1615" s="16">
        <v>1</v>
      </c>
    </row>
    <row r="1616" spans="1:7" ht="16.5" hidden="1" customHeight="1">
      <c r="A1616" s="16">
        <v>1202150266</v>
      </c>
      <c r="B1616" s="16" t="s">
        <v>90</v>
      </c>
      <c r="C1616" s="16" t="s">
        <v>91</v>
      </c>
      <c r="D1616" s="16">
        <v>3</v>
      </c>
      <c r="E1616" s="16">
        <v>1</v>
      </c>
      <c r="F1616" s="16" t="s">
        <v>52</v>
      </c>
      <c r="G1616" s="16">
        <v>3</v>
      </c>
    </row>
    <row r="1617" spans="1:7" ht="16.5" hidden="1" customHeight="1">
      <c r="A1617" s="16">
        <v>1202150286</v>
      </c>
      <c r="B1617" s="16" t="s">
        <v>40</v>
      </c>
      <c r="C1617" s="16" t="s">
        <v>41</v>
      </c>
      <c r="D1617" s="16">
        <v>2</v>
      </c>
      <c r="E1617" s="16">
        <v>1</v>
      </c>
      <c r="F1617" s="16" t="s">
        <v>49</v>
      </c>
      <c r="G1617" s="16">
        <v>4</v>
      </c>
    </row>
    <row r="1618" spans="1:7" ht="16.5" hidden="1" customHeight="1">
      <c r="A1618" s="16">
        <v>1202150286</v>
      </c>
      <c r="B1618" s="16" t="s">
        <v>44</v>
      </c>
      <c r="C1618" s="16" t="s">
        <v>45</v>
      </c>
      <c r="D1618" s="16">
        <v>3</v>
      </c>
      <c r="E1618" s="16">
        <v>1</v>
      </c>
      <c r="F1618" s="16" t="s">
        <v>42</v>
      </c>
      <c r="G1618" s="16">
        <v>3.5</v>
      </c>
    </row>
    <row r="1619" spans="1:7" ht="16.5" hidden="1" customHeight="1">
      <c r="A1619" s="16">
        <v>1202150286</v>
      </c>
      <c r="B1619" s="16" t="s">
        <v>47</v>
      </c>
      <c r="C1619" s="16" t="s">
        <v>48</v>
      </c>
      <c r="D1619" s="16">
        <v>1</v>
      </c>
      <c r="E1619" s="16">
        <v>1</v>
      </c>
      <c r="F1619" s="16" t="s">
        <v>49</v>
      </c>
      <c r="G1619" s="16">
        <v>4</v>
      </c>
    </row>
    <row r="1620" spans="1:7" ht="16.5" hidden="1" customHeight="1">
      <c r="A1620" s="16">
        <v>1202150286</v>
      </c>
      <c r="B1620" s="16" t="s">
        <v>50</v>
      </c>
      <c r="C1620" s="16" t="s">
        <v>51</v>
      </c>
      <c r="D1620" s="16">
        <v>2</v>
      </c>
      <c r="E1620" s="16">
        <v>1</v>
      </c>
      <c r="F1620" s="16" t="s">
        <v>49</v>
      </c>
      <c r="G1620" s="16">
        <v>4</v>
      </c>
    </row>
    <row r="1621" spans="1:7" ht="16.5" hidden="1" customHeight="1">
      <c r="A1621" s="16">
        <v>1202150286</v>
      </c>
      <c r="B1621" s="16" t="s">
        <v>53</v>
      </c>
      <c r="C1621" s="16" t="s">
        <v>54</v>
      </c>
      <c r="D1621" s="16">
        <v>3</v>
      </c>
      <c r="E1621" s="16">
        <v>1</v>
      </c>
      <c r="F1621" s="16" t="s">
        <v>46</v>
      </c>
      <c r="G1621" s="16">
        <v>2</v>
      </c>
    </row>
    <row r="1622" spans="1:7" ht="16.5" hidden="1" customHeight="1">
      <c r="A1622" s="16">
        <v>1202150286</v>
      </c>
      <c r="B1622" s="16" t="s">
        <v>56</v>
      </c>
      <c r="C1622" s="16" t="s">
        <v>57</v>
      </c>
      <c r="D1622" s="16">
        <v>4</v>
      </c>
      <c r="E1622" s="16">
        <v>1</v>
      </c>
      <c r="F1622" s="16" t="s">
        <v>46</v>
      </c>
      <c r="G1622" s="16">
        <v>2</v>
      </c>
    </row>
    <row r="1623" spans="1:7" ht="16.5" hidden="1" customHeight="1">
      <c r="A1623" s="16">
        <v>1202150286</v>
      </c>
      <c r="B1623" s="16" t="s">
        <v>59</v>
      </c>
      <c r="C1623" s="16" t="s">
        <v>60</v>
      </c>
      <c r="D1623" s="16">
        <v>3</v>
      </c>
      <c r="E1623" s="16">
        <v>1</v>
      </c>
      <c r="F1623" s="16" t="s">
        <v>55</v>
      </c>
      <c r="G1623" s="16">
        <v>2.5</v>
      </c>
    </row>
    <row r="1624" spans="1:7" ht="16.5" hidden="1" customHeight="1">
      <c r="A1624" s="16">
        <v>1202150286</v>
      </c>
      <c r="B1624" s="16" t="s">
        <v>61</v>
      </c>
      <c r="C1624" s="16" t="s">
        <v>62</v>
      </c>
      <c r="D1624" s="16">
        <v>2</v>
      </c>
      <c r="E1624" s="16">
        <v>2</v>
      </c>
      <c r="F1624" s="16" t="s">
        <v>46</v>
      </c>
      <c r="G1624" s="16">
        <v>2</v>
      </c>
    </row>
    <row r="1625" spans="1:7" ht="16.5" hidden="1" customHeight="1">
      <c r="A1625" s="16">
        <v>1202150286</v>
      </c>
      <c r="B1625" s="16" t="s">
        <v>63</v>
      </c>
      <c r="C1625" s="16" t="s">
        <v>64</v>
      </c>
      <c r="D1625" s="16">
        <v>3</v>
      </c>
      <c r="E1625" s="16">
        <v>2</v>
      </c>
      <c r="F1625" s="16" t="s">
        <v>42</v>
      </c>
      <c r="G1625" s="16">
        <v>3.5</v>
      </c>
    </row>
    <row r="1626" spans="1:7" ht="16.5" hidden="1" customHeight="1">
      <c r="A1626" s="16">
        <v>1202150286</v>
      </c>
      <c r="B1626" s="16" t="s">
        <v>65</v>
      </c>
      <c r="C1626" s="16" t="s">
        <v>66</v>
      </c>
      <c r="D1626" s="16">
        <v>1</v>
      </c>
      <c r="E1626" s="16">
        <v>2</v>
      </c>
      <c r="F1626" s="16" t="s">
        <v>49</v>
      </c>
      <c r="G1626" s="16">
        <v>4</v>
      </c>
    </row>
    <row r="1627" spans="1:7" ht="16.5" hidden="1" customHeight="1">
      <c r="A1627" s="16">
        <v>1202150286</v>
      </c>
      <c r="B1627" s="16" t="s">
        <v>67</v>
      </c>
      <c r="C1627" s="16" t="s">
        <v>68</v>
      </c>
      <c r="D1627" s="16">
        <v>2</v>
      </c>
      <c r="E1627" s="16">
        <v>2</v>
      </c>
      <c r="F1627" s="16" t="s">
        <v>49</v>
      </c>
      <c r="G1627" s="16">
        <v>4</v>
      </c>
    </row>
    <row r="1628" spans="1:7" ht="16.5" hidden="1" customHeight="1">
      <c r="A1628" s="16">
        <v>1202150286</v>
      </c>
      <c r="B1628" s="16" t="s">
        <v>69</v>
      </c>
      <c r="C1628" s="16" t="s">
        <v>70</v>
      </c>
      <c r="D1628" s="16">
        <v>2</v>
      </c>
      <c r="E1628" s="16">
        <v>2</v>
      </c>
      <c r="F1628" s="16" t="s">
        <v>55</v>
      </c>
      <c r="G1628" s="16">
        <v>2.5</v>
      </c>
    </row>
    <row r="1629" spans="1:7" ht="16.5" hidden="1" customHeight="1">
      <c r="A1629" s="16">
        <v>1202150286</v>
      </c>
      <c r="B1629" s="16" t="s">
        <v>71</v>
      </c>
      <c r="C1629" s="16" t="s">
        <v>72</v>
      </c>
      <c r="D1629" s="16">
        <v>3</v>
      </c>
      <c r="E1629" s="16">
        <v>2</v>
      </c>
      <c r="F1629" s="16" t="s">
        <v>55</v>
      </c>
      <c r="G1629" s="16">
        <v>2.5</v>
      </c>
    </row>
    <row r="1630" spans="1:7" ht="16.5" hidden="1" customHeight="1">
      <c r="A1630" s="16">
        <v>1202150286</v>
      </c>
      <c r="B1630" s="16" t="s">
        <v>73</v>
      </c>
      <c r="C1630" s="16" t="s">
        <v>74</v>
      </c>
      <c r="D1630" s="16">
        <v>1</v>
      </c>
      <c r="E1630" s="16">
        <v>2</v>
      </c>
      <c r="F1630" s="16" t="s">
        <v>49</v>
      </c>
      <c r="G1630" s="16">
        <v>4</v>
      </c>
    </row>
    <row r="1631" spans="1:7" ht="16.5" hidden="1" customHeight="1">
      <c r="A1631" s="16">
        <v>1202150286</v>
      </c>
      <c r="B1631" s="16" t="s">
        <v>75</v>
      </c>
      <c r="C1631" s="16" t="s">
        <v>76</v>
      </c>
      <c r="D1631" s="16">
        <v>4</v>
      </c>
      <c r="E1631" s="16">
        <v>2</v>
      </c>
      <c r="F1631" s="16" t="s">
        <v>42</v>
      </c>
      <c r="G1631" s="16">
        <v>3.5</v>
      </c>
    </row>
    <row r="1632" spans="1:7" ht="16.5" hidden="1" customHeight="1">
      <c r="A1632" s="16">
        <v>1202150286</v>
      </c>
      <c r="B1632" s="16" t="s">
        <v>77</v>
      </c>
      <c r="C1632" s="16" t="s">
        <v>78</v>
      </c>
      <c r="D1632" s="16">
        <v>2</v>
      </c>
      <c r="E1632" s="16">
        <v>1</v>
      </c>
      <c r="F1632" s="16" t="s">
        <v>42</v>
      </c>
      <c r="G1632" s="16">
        <v>3.5</v>
      </c>
    </row>
    <row r="1633" spans="1:7" ht="16.5" hidden="1" customHeight="1">
      <c r="A1633" s="16">
        <v>1202150286</v>
      </c>
      <c r="B1633" s="16" t="s">
        <v>79</v>
      </c>
      <c r="C1633" s="16" t="s">
        <v>80</v>
      </c>
      <c r="D1633" s="16">
        <v>3</v>
      </c>
      <c r="E1633" s="16">
        <v>1</v>
      </c>
      <c r="F1633" s="16" t="s">
        <v>46</v>
      </c>
      <c r="G1633" s="16">
        <v>2</v>
      </c>
    </row>
    <row r="1634" spans="1:7" ht="16.5" hidden="1" customHeight="1">
      <c r="A1634" s="16">
        <v>1202150286</v>
      </c>
      <c r="B1634" s="16" t="s">
        <v>81</v>
      </c>
      <c r="C1634" s="16" t="s">
        <v>82</v>
      </c>
      <c r="D1634" s="16">
        <v>3</v>
      </c>
      <c r="E1634" s="16">
        <v>1</v>
      </c>
      <c r="F1634" s="16" t="s">
        <v>83</v>
      </c>
      <c r="G1634" s="16">
        <v>0</v>
      </c>
    </row>
    <row r="1635" spans="1:7" ht="16.5" hidden="1" customHeight="1">
      <c r="A1635" s="16">
        <v>1202150286</v>
      </c>
      <c r="B1635" s="16" t="s">
        <v>81</v>
      </c>
      <c r="C1635" s="16" t="s">
        <v>82</v>
      </c>
      <c r="D1635" s="16">
        <v>3</v>
      </c>
      <c r="E1635" s="16">
        <v>1</v>
      </c>
      <c r="F1635" s="16" t="s">
        <v>83</v>
      </c>
      <c r="G1635" s="16">
        <v>0</v>
      </c>
    </row>
    <row r="1636" spans="1:7" ht="16.5" hidden="1" customHeight="1">
      <c r="A1636" s="16">
        <v>1202150286</v>
      </c>
      <c r="B1636" s="16" t="s">
        <v>86</v>
      </c>
      <c r="C1636" s="16" t="s">
        <v>87</v>
      </c>
      <c r="D1636" s="16">
        <v>4</v>
      </c>
      <c r="E1636" s="16">
        <v>1</v>
      </c>
      <c r="F1636" s="16" t="s">
        <v>52</v>
      </c>
      <c r="G1636" s="16">
        <v>3</v>
      </c>
    </row>
    <row r="1637" spans="1:7" ht="16.5" hidden="1" customHeight="1">
      <c r="A1637" s="16">
        <v>1202150286</v>
      </c>
      <c r="B1637" s="16" t="s">
        <v>88</v>
      </c>
      <c r="C1637" s="16" t="s">
        <v>89</v>
      </c>
      <c r="D1637" s="16">
        <v>4</v>
      </c>
      <c r="E1637" s="16">
        <v>1</v>
      </c>
      <c r="F1637" s="16" t="s">
        <v>42</v>
      </c>
      <c r="G1637" s="16">
        <v>3.5</v>
      </c>
    </row>
    <row r="1638" spans="1:7" ht="16.5" hidden="1" customHeight="1">
      <c r="A1638" s="16">
        <v>1202150286</v>
      </c>
      <c r="B1638" s="16" t="s">
        <v>90</v>
      </c>
      <c r="C1638" s="16" t="s">
        <v>91</v>
      </c>
      <c r="D1638" s="16">
        <v>3</v>
      </c>
      <c r="E1638" s="16">
        <v>1</v>
      </c>
      <c r="F1638" s="16" t="s">
        <v>46</v>
      </c>
      <c r="G1638" s="16">
        <v>2</v>
      </c>
    </row>
    <row r="1639" spans="1:7" ht="16.5" hidden="1" customHeight="1">
      <c r="A1639" s="16">
        <v>1202150286</v>
      </c>
      <c r="B1639" s="16" t="s">
        <v>92</v>
      </c>
      <c r="C1639" s="16" t="s">
        <v>93</v>
      </c>
      <c r="D1639" s="16">
        <v>3</v>
      </c>
      <c r="E1639" s="16">
        <v>2</v>
      </c>
      <c r="F1639" s="16" t="s">
        <v>42</v>
      </c>
      <c r="G1639" s="16">
        <v>3.5</v>
      </c>
    </row>
    <row r="1640" spans="1:7" ht="16.5" hidden="1" customHeight="1">
      <c r="A1640" s="16">
        <v>1202150286</v>
      </c>
      <c r="B1640" s="16" t="s">
        <v>94</v>
      </c>
      <c r="C1640" s="16" t="s">
        <v>95</v>
      </c>
      <c r="D1640" s="16">
        <v>3</v>
      </c>
      <c r="E1640" s="16">
        <v>2</v>
      </c>
      <c r="F1640" s="16" t="s">
        <v>46</v>
      </c>
      <c r="G1640" s="16">
        <v>2</v>
      </c>
    </row>
    <row r="1641" spans="1:7" ht="16.5" hidden="1" customHeight="1">
      <c r="A1641" s="16">
        <v>1202150286</v>
      </c>
      <c r="B1641" s="16" t="s">
        <v>96</v>
      </c>
      <c r="C1641" s="16" t="s">
        <v>97</v>
      </c>
      <c r="D1641" s="16">
        <v>4</v>
      </c>
      <c r="E1641" s="16">
        <v>2</v>
      </c>
      <c r="F1641" s="16" t="s">
        <v>55</v>
      </c>
      <c r="G1641" s="16">
        <v>2.5</v>
      </c>
    </row>
    <row r="1642" spans="1:7" ht="16.5" hidden="1" customHeight="1">
      <c r="A1642" s="16">
        <v>1202150286</v>
      </c>
      <c r="B1642" s="16" t="s">
        <v>98</v>
      </c>
      <c r="C1642" s="16" t="s">
        <v>99</v>
      </c>
      <c r="D1642" s="16">
        <v>4</v>
      </c>
      <c r="E1642" s="16">
        <v>2</v>
      </c>
      <c r="F1642" s="16" t="s">
        <v>83</v>
      </c>
      <c r="G1642" s="16">
        <v>0</v>
      </c>
    </row>
    <row r="1643" spans="1:7" ht="16.5" hidden="1" customHeight="1">
      <c r="A1643" s="16">
        <v>1202150286</v>
      </c>
      <c r="B1643" s="16" t="s">
        <v>98</v>
      </c>
      <c r="C1643" s="16" t="s">
        <v>99</v>
      </c>
      <c r="D1643" s="16">
        <v>4</v>
      </c>
      <c r="E1643" s="16">
        <v>2</v>
      </c>
      <c r="F1643" s="16" t="s">
        <v>83</v>
      </c>
      <c r="G1643" s="16">
        <v>0</v>
      </c>
    </row>
    <row r="1644" spans="1:7" ht="16.5" hidden="1" customHeight="1">
      <c r="A1644" s="16">
        <v>1202150286</v>
      </c>
      <c r="B1644" s="16" t="s">
        <v>100</v>
      </c>
      <c r="C1644" s="16" t="s">
        <v>101</v>
      </c>
      <c r="D1644" s="16">
        <v>3</v>
      </c>
      <c r="E1644" s="16">
        <v>2</v>
      </c>
      <c r="F1644" s="16" t="s">
        <v>46</v>
      </c>
      <c r="G1644" s="16">
        <v>2</v>
      </c>
    </row>
    <row r="1645" spans="1:7" ht="16.5" hidden="1" customHeight="1">
      <c r="A1645" s="16">
        <v>1202150286</v>
      </c>
      <c r="B1645" s="16" t="s">
        <v>102</v>
      </c>
      <c r="C1645" s="16" t="s">
        <v>103</v>
      </c>
      <c r="D1645" s="16">
        <v>3</v>
      </c>
      <c r="E1645" s="16">
        <v>2</v>
      </c>
      <c r="F1645" s="16" t="s">
        <v>46</v>
      </c>
      <c r="G1645" s="16">
        <v>2</v>
      </c>
    </row>
    <row r="1646" spans="1:7" ht="16.5" hidden="1" customHeight="1">
      <c r="A1646" s="16">
        <v>1202150286</v>
      </c>
      <c r="B1646" s="16" t="s">
        <v>81</v>
      </c>
      <c r="C1646" s="16" t="s">
        <v>82</v>
      </c>
      <c r="D1646" s="16">
        <v>3</v>
      </c>
      <c r="E1646" s="16">
        <v>1</v>
      </c>
      <c r="F1646" s="16" t="s">
        <v>42</v>
      </c>
      <c r="G1646" s="16">
        <v>3.5</v>
      </c>
    </row>
    <row r="1647" spans="1:7" ht="16.5" hidden="1" customHeight="1">
      <c r="A1647" s="16">
        <v>1202150286</v>
      </c>
      <c r="B1647" s="16" t="s">
        <v>81</v>
      </c>
      <c r="C1647" s="16" t="s">
        <v>82</v>
      </c>
      <c r="D1647" s="16">
        <v>3</v>
      </c>
      <c r="E1647" s="16">
        <v>1</v>
      </c>
    </row>
    <row r="1648" spans="1:7" ht="16.5" hidden="1" customHeight="1">
      <c r="A1648" s="16">
        <v>1202150286</v>
      </c>
      <c r="B1648" s="16" t="s">
        <v>105</v>
      </c>
      <c r="C1648" s="16" t="s">
        <v>106</v>
      </c>
      <c r="D1648" s="16">
        <v>3</v>
      </c>
      <c r="E1648" s="16">
        <v>1</v>
      </c>
      <c r="F1648" s="16" t="s">
        <v>42</v>
      </c>
      <c r="G1648" s="16">
        <v>3.5</v>
      </c>
    </row>
    <row r="1649" spans="1:7" ht="16.5" hidden="1" customHeight="1">
      <c r="A1649" s="16">
        <v>1202150286</v>
      </c>
      <c r="B1649" s="16" t="s">
        <v>105</v>
      </c>
      <c r="C1649" s="16" t="s">
        <v>106</v>
      </c>
      <c r="D1649" s="16">
        <v>3</v>
      </c>
      <c r="E1649" s="16">
        <v>1</v>
      </c>
    </row>
    <row r="1650" spans="1:7" ht="16.5" hidden="1" customHeight="1">
      <c r="A1650" s="16">
        <v>1202150286</v>
      </c>
      <c r="B1650" s="16" t="s">
        <v>107</v>
      </c>
      <c r="C1650" s="16" t="s">
        <v>108</v>
      </c>
      <c r="D1650" s="16">
        <v>4</v>
      </c>
      <c r="E1650" s="16">
        <v>1</v>
      </c>
      <c r="F1650" s="16" t="s">
        <v>46</v>
      </c>
      <c r="G1650" s="16">
        <v>2</v>
      </c>
    </row>
    <row r="1651" spans="1:7" ht="16.5" hidden="1" customHeight="1">
      <c r="A1651" s="16">
        <v>1202150286</v>
      </c>
      <c r="B1651" s="16" t="s">
        <v>109</v>
      </c>
      <c r="C1651" s="16" t="s">
        <v>110</v>
      </c>
      <c r="D1651" s="16">
        <v>3</v>
      </c>
      <c r="E1651" s="16">
        <v>1</v>
      </c>
      <c r="F1651" s="16" t="s">
        <v>46</v>
      </c>
      <c r="G1651" s="16">
        <v>2</v>
      </c>
    </row>
    <row r="1652" spans="1:7" ht="16.5" hidden="1" customHeight="1">
      <c r="A1652" s="16">
        <v>1202150286</v>
      </c>
      <c r="B1652" s="16" t="s">
        <v>109</v>
      </c>
      <c r="C1652" s="16" t="s">
        <v>110</v>
      </c>
      <c r="D1652" s="16">
        <v>3</v>
      </c>
      <c r="E1652" s="16">
        <v>1</v>
      </c>
    </row>
    <row r="1653" spans="1:7" ht="16.5" hidden="1" customHeight="1">
      <c r="A1653" s="16">
        <v>1202150286</v>
      </c>
      <c r="B1653" s="16" t="s">
        <v>111</v>
      </c>
      <c r="C1653" s="16" t="s">
        <v>112</v>
      </c>
      <c r="D1653" s="16">
        <v>3</v>
      </c>
      <c r="E1653" s="16">
        <v>1</v>
      </c>
      <c r="F1653" s="16" t="s">
        <v>46</v>
      </c>
      <c r="G1653" s="16">
        <v>2</v>
      </c>
    </row>
    <row r="1654" spans="1:7" ht="16.5" hidden="1" customHeight="1">
      <c r="A1654" s="16">
        <v>1202150286</v>
      </c>
      <c r="B1654" s="16" t="s">
        <v>111</v>
      </c>
      <c r="C1654" s="16" t="s">
        <v>112</v>
      </c>
      <c r="D1654" s="16">
        <v>3</v>
      </c>
      <c r="E1654" s="16">
        <v>1</v>
      </c>
    </row>
    <row r="1655" spans="1:7" ht="16.5" hidden="1" customHeight="1">
      <c r="A1655" s="16">
        <v>1202150286</v>
      </c>
      <c r="B1655" s="16" t="s">
        <v>135</v>
      </c>
      <c r="C1655" s="16" t="s">
        <v>136</v>
      </c>
      <c r="D1655" s="16">
        <v>3</v>
      </c>
      <c r="E1655" s="16">
        <v>1</v>
      </c>
      <c r="F1655" s="16" t="s">
        <v>46</v>
      </c>
      <c r="G1655" s="16">
        <v>2</v>
      </c>
    </row>
    <row r="1656" spans="1:7" ht="16.5" hidden="1" customHeight="1">
      <c r="A1656" s="16">
        <v>1202150286</v>
      </c>
      <c r="B1656" s="16" t="s">
        <v>113</v>
      </c>
      <c r="C1656" s="16" t="s">
        <v>114</v>
      </c>
      <c r="D1656" s="16">
        <v>3</v>
      </c>
      <c r="E1656" s="16">
        <v>2</v>
      </c>
      <c r="F1656" s="16" t="s">
        <v>83</v>
      </c>
      <c r="G1656" s="16">
        <v>0</v>
      </c>
    </row>
    <row r="1657" spans="1:7" ht="16.5" hidden="1" customHeight="1">
      <c r="A1657" s="16">
        <v>1202150286</v>
      </c>
      <c r="B1657" s="16" t="s">
        <v>115</v>
      </c>
      <c r="C1657" s="16" t="s">
        <v>116</v>
      </c>
      <c r="D1657" s="16">
        <v>3</v>
      </c>
      <c r="E1657" s="16">
        <v>2</v>
      </c>
      <c r="F1657" s="16" t="s">
        <v>42</v>
      </c>
      <c r="G1657" s="16">
        <v>3.5</v>
      </c>
    </row>
    <row r="1658" spans="1:7" ht="16.5" customHeight="1">
      <c r="A1658" s="16">
        <v>1202150286</v>
      </c>
      <c r="B1658" s="16" t="s">
        <v>117</v>
      </c>
      <c r="C1658" s="16" t="s">
        <v>118</v>
      </c>
      <c r="D1658" s="16">
        <v>4</v>
      </c>
      <c r="E1658" s="16">
        <v>2</v>
      </c>
      <c r="F1658" s="16" t="s">
        <v>55</v>
      </c>
      <c r="G1658" s="16">
        <v>2.5</v>
      </c>
    </row>
    <row r="1659" spans="1:7" ht="16.5" hidden="1" customHeight="1">
      <c r="A1659" s="16">
        <v>1202150286</v>
      </c>
      <c r="B1659" s="16" t="s">
        <v>119</v>
      </c>
      <c r="C1659" s="16" t="s">
        <v>120</v>
      </c>
      <c r="D1659" s="16">
        <v>4</v>
      </c>
      <c r="E1659" s="16">
        <v>2</v>
      </c>
      <c r="F1659" s="16" t="s">
        <v>46</v>
      </c>
      <c r="G1659" s="16">
        <v>2</v>
      </c>
    </row>
    <row r="1660" spans="1:7" ht="16.5" hidden="1" customHeight="1">
      <c r="A1660" s="16">
        <v>1202150286</v>
      </c>
      <c r="B1660" s="16" t="s">
        <v>121</v>
      </c>
      <c r="C1660" s="16" t="s">
        <v>122</v>
      </c>
      <c r="D1660" s="16">
        <v>3</v>
      </c>
      <c r="E1660" s="16">
        <v>2</v>
      </c>
      <c r="F1660" s="16" t="s">
        <v>55</v>
      </c>
      <c r="G1660" s="16">
        <v>2.5</v>
      </c>
    </row>
    <row r="1661" spans="1:7" ht="16.5" hidden="1" customHeight="1">
      <c r="A1661" s="16">
        <v>1202150286</v>
      </c>
      <c r="B1661" s="16" t="s">
        <v>123</v>
      </c>
      <c r="C1661" s="16" t="s">
        <v>124</v>
      </c>
      <c r="D1661" s="16">
        <v>3</v>
      </c>
      <c r="E1661" s="16">
        <v>2</v>
      </c>
      <c r="F1661" s="16" t="s">
        <v>55</v>
      </c>
      <c r="G1661" s="16">
        <v>2.5</v>
      </c>
    </row>
    <row r="1662" spans="1:7" ht="16.5" hidden="1" customHeight="1">
      <c r="A1662" s="16">
        <v>1202150286</v>
      </c>
      <c r="B1662" s="16" t="s">
        <v>147</v>
      </c>
      <c r="C1662" s="16" t="s">
        <v>148</v>
      </c>
      <c r="D1662" s="16">
        <v>2</v>
      </c>
      <c r="E1662" s="16">
        <v>2</v>
      </c>
      <c r="F1662" s="16" t="s">
        <v>42</v>
      </c>
      <c r="G1662" s="16">
        <v>3.5</v>
      </c>
    </row>
    <row r="1663" spans="1:7" ht="16.5" hidden="1" customHeight="1">
      <c r="A1663" s="16">
        <v>1202150286</v>
      </c>
      <c r="B1663" s="16" t="s">
        <v>125</v>
      </c>
      <c r="C1663" s="16" t="s">
        <v>126</v>
      </c>
      <c r="D1663" s="16">
        <v>3</v>
      </c>
      <c r="E1663" s="16">
        <v>1</v>
      </c>
      <c r="F1663" s="16" t="s">
        <v>52</v>
      </c>
      <c r="G1663" s="16">
        <v>3</v>
      </c>
    </row>
    <row r="1664" spans="1:7" ht="16.5" hidden="1" customHeight="1">
      <c r="A1664" s="16">
        <v>1202150286</v>
      </c>
      <c r="B1664" s="16" t="s">
        <v>157</v>
      </c>
      <c r="C1664" s="16" t="s">
        <v>158</v>
      </c>
      <c r="D1664" s="16">
        <v>3</v>
      </c>
      <c r="E1664" s="16">
        <v>1</v>
      </c>
      <c r="F1664" s="16" t="s">
        <v>46</v>
      </c>
      <c r="G1664" s="16">
        <v>2</v>
      </c>
    </row>
    <row r="1665" spans="1:7" ht="16.5" hidden="1" customHeight="1">
      <c r="A1665" s="16">
        <v>1202150286</v>
      </c>
      <c r="B1665" s="16" t="s">
        <v>127</v>
      </c>
      <c r="C1665" s="16" t="s">
        <v>128</v>
      </c>
      <c r="D1665" s="16">
        <v>3</v>
      </c>
      <c r="E1665" s="16">
        <v>1</v>
      </c>
      <c r="F1665" s="16" t="s">
        <v>55</v>
      </c>
      <c r="G1665" s="16">
        <v>2.5</v>
      </c>
    </row>
    <row r="1666" spans="1:7" ht="16.5" hidden="1" customHeight="1">
      <c r="A1666" s="16">
        <v>1202150286</v>
      </c>
      <c r="B1666" s="16" t="s">
        <v>129</v>
      </c>
      <c r="C1666" s="16" t="s">
        <v>130</v>
      </c>
      <c r="D1666" s="16">
        <v>2</v>
      </c>
      <c r="E1666" s="16">
        <v>1</v>
      </c>
      <c r="F1666" s="16" t="s">
        <v>83</v>
      </c>
      <c r="G1666" s="16">
        <v>0</v>
      </c>
    </row>
    <row r="1667" spans="1:7" ht="16.5" hidden="1" customHeight="1">
      <c r="A1667" s="16">
        <v>1202150286</v>
      </c>
      <c r="B1667" s="16" t="s">
        <v>131</v>
      </c>
      <c r="C1667" s="16" t="s">
        <v>132</v>
      </c>
      <c r="D1667" s="16">
        <v>3</v>
      </c>
      <c r="E1667" s="16">
        <v>1</v>
      </c>
      <c r="F1667" s="16" t="s">
        <v>52</v>
      </c>
      <c r="G1667" s="16">
        <v>3</v>
      </c>
    </row>
    <row r="1668" spans="1:7" ht="16.5" hidden="1" customHeight="1">
      <c r="A1668" s="16">
        <v>1202150286</v>
      </c>
      <c r="B1668" s="16" t="s">
        <v>133</v>
      </c>
      <c r="C1668" s="16" t="s">
        <v>134</v>
      </c>
      <c r="D1668" s="16">
        <v>3</v>
      </c>
      <c r="E1668" s="16">
        <v>1</v>
      </c>
      <c r="F1668" s="16" t="s">
        <v>46</v>
      </c>
      <c r="G1668" s="16">
        <v>2</v>
      </c>
    </row>
    <row r="1669" spans="1:7" ht="16.5" hidden="1" customHeight="1">
      <c r="A1669" s="16">
        <v>1202150286</v>
      </c>
      <c r="B1669" s="16" t="s">
        <v>137</v>
      </c>
      <c r="C1669" s="16" t="s">
        <v>138</v>
      </c>
      <c r="D1669" s="16">
        <v>3</v>
      </c>
      <c r="E1669" s="16">
        <v>1</v>
      </c>
      <c r="F1669" s="16" t="s">
        <v>52</v>
      </c>
      <c r="G1669" s="16">
        <v>3</v>
      </c>
    </row>
    <row r="1670" spans="1:7" ht="16.5" hidden="1" customHeight="1">
      <c r="A1670" s="16">
        <v>1202150286</v>
      </c>
      <c r="B1670" s="16" t="s">
        <v>139</v>
      </c>
      <c r="C1670" s="16" t="s">
        <v>140</v>
      </c>
      <c r="D1670" s="16">
        <v>3</v>
      </c>
      <c r="E1670" s="16">
        <v>2</v>
      </c>
      <c r="F1670" s="16" t="s">
        <v>49</v>
      </c>
      <c r="G1670" s="16">
        <v>4</v>
      </c>
    </row>
    <row r="1671" spans="1:7" ht="16.5" hidden="1" customHeight="1">
      <c r="A1671" s="16">
        <v>1202150286</v>
      </c>
      <c r="B1671" s="16" t="s">
        <v>98</v>
      </c>
      <c r="C1671" s="16" t="s">
        <v>99</v>
      </c>
      <c r="D1671" s="16">
        <v>4</v>
      </c>
      <c r="E1671" s="16">
        <v>2</v>
      </c>
      <c r="F1671" s="16" t="s">
        <v>55</v>
      </c>
      <c r="G1671" s="16">
        <v>2.5</v>
      </c>
    </row>
    <row r="1672" spans="1:7" ht="16.5" hidden="1" customHeight="1">
      <c r="A1672" s="16">
        <v>1202150286</v>
      </c>
      <c r="B1672" s="16" t="s">
        <v>113</v>
      </c>
      <c r="C1672" s="16" t="s">
        <v>114</v>
      </c>
      <c r="D1672" s="16">
        <v>3</v>
      </c>
      <c r="E1672" s="16">
        <v>2</v>
      </c>
      <c r="F1672" s="16" t="s">
        <v>55</v>
      </c>
      <c r="G1672" s="16">
        <v>2.5</v>
      </c>
    </row>
    <row r="1673" spans="1:7" ht="16.5" hidden="1" customHeight="1">
      <c r="A1673" s="16">
        <v>1202150286</v>
      </c>
      <c r="B1673" s="16" t="s">
        <v>141</v>
      </c>
      <c r="C1673" s="16" t="s">
        <v>142</v>
      </c>
      <c r="D1673" s="16">
        <v>3</v>
      </c>
      <c r="E1673" s="16">
        <v>2</v>
      </c>
      <c r="F1673" s="16" t="s">
        <v>52</v>
      </c>
      <c r="G1673" s="16">
        <v>3</v>
      </c>
    </row>
    <row r="1674" spans="1:7" ht="16.5" hidden="1" customHeight="1">
      <c r="A1674" s="16">
        <v>1202150286</v>
      </c>
      <c r="B1674" s="16" t="s">
        <v>129</v>
      </c>
      <c r="C1674" s="16" t="s">
        <v>130</v>
      </c>
      <c r="D1674" s="16">
        <v>2</v>
      </c>
      <c r="E1674" s="16">
        <v>2</v>
      </c>
      <c r="F1674" s="16" t="s">
        <v>46</v>
      </c>
      <c r="G1674" s="16">
        <v>2</v>
      </c>
    </row>
    <row r="1675" spans="1:7" ht="16.5" hidden="1" customHeight="1">
      <c r="A1675" s="16">
        <v>1202150286</v>
      </c>
      <c r="B1675" s="16" t="s">
        <v>145</v>
      </c>
      <c r="C1675" s="16" t="s">
        <v>146</v>
      </c>
      <c r="D1675" s="16">
        <v>2</v>
      </c>
      <c r="E1675" s="16">
        <v>2</v>
      </c>
      <c r="F1675" s="16" t="s">
        <v>42</v>
      </c>
      <c r="G1675" s="16">
        <v>3.5</v>
      </c>
    </row>
    <row r="1676" spans="1:7" ht="16.5" hidden="1" customHeight="1">
      <c r="A1676" s="16">
        <v>1202150286</v>
      </c>
      <c r="B1676" s="16" t="s">
        <v>143</v>
      </c>
      <c r="C1676" s="16" t="s">
        <v>144</v>
      </c>
      <c r="D1676" s="16">
        <v>4</v>
      </c>
      <c r="E1676" s="16">
        <v>1</v>
      </c>
    </row>
    <row r="1677" spans="1:7" ht="16.5" hidden="1" customHeight="1">
      <c r="A1677" s="16">
        <v>1202150372</v>
      </c>
      <c r="B1677" s="16" t="s">
        <v>40</v>
      </c>
      <c r="C1677" s="16" t="s">
        <v>41</v>
      </c>
      <c r="D1677" s="16">
        <v>2</v>
      </c>
      <c r="E1677" s="16">
        <v>1</v>
      </c>
      <c r="F1677" s="16" t="s">
        <v>42</v>
      </c>
      <c r="G1677" s="16">
        <v>3.5</v>
      </c>
    </row>
    <row r="1678" spans="1:7" ht="16.5" hidden="1" customHeight="1">
      <c r="A1678" s="16">
        <v>1202150372</v>
      </c>
      <c r="B1678" s="16" t="s">
        <v>44</v>
      </c>
      <c r="C1678" s="16" t="s">
        <v>45</v>
      </c>
      <c r="D1678" s="16">
        <v>3</v>
      </c>
      <c r="E1678" s="16">
        <v>1</v>
      </c>
      <c r="F1678" s="16" t="s">
        <v>55</v>
      </c>
      <c r="G1678" s="16">
        <v>2.5</v>
      </c>
    </row>
    <row r="1679" spans="1:7" ht="16.5" hidden="1" customHeight="1">
      <c r="A1679" s="16">
        <v>1202150372</v>
      </c>
      <c r="B1679" s="16" t="s">
        <v>47</v>
      </c>
      <c r="C1679" s="16" t="s">
        <v>48</v>
      </c>
      <c r="D1679" s="16">
        <v>1</v>
      </c>
      <c r="E1679" s="16">
        <v>1</v>
      </c>
      <c r="F1679" s="16" t="s">
        <v>49</v>
      </c>
      <c r="G1679" s="16">
        <v>4</v>
      </c>
    </row>
    <row r="1680" spans="1:7" ht="16.5" hidden="1" customHeight="1">
      <c r="A1680" s="16">
        <v>1202150372</v>
      </c>
      <c r="B1680" s="16" t="s">
        <v>50</v>
      </c>
      <c r="C1680" s="16" t="s">
        <v>51</v>
      </c>
      <c r="D1680" s="16">
        <v>2</v>
      </c>
      <c r="E1680" s="16">
        <v>1</v>
      </c>
      <c r="F1680" s="16" t="s">
        <v>42</v>
      </c>
      <c r="G1680" s="16">
        <v>3.5</v>
      </c>
    </row>
    <row r="1681" spans="1:7" ht="16.5" hidden="1" customHeight="1">
      <c r="A1681" s="16">
        <v>1202150372</v>
      </c>
      <c r="B1681" s="16" t="s">
        <v>53</v>
      </c>
      <c r="C1681" s="16" t="s">
        <v>54</v>
      </c>
      <c r="D1681" s="16">
        <v>3</v>
      </c>
      <c r="E1681" s="16">
        <v>1</v>
      </c>
      <c r="F1681" s="16" t="s">
        <v>52</v>
      </c>
      <c r="G1681" s="16">
        <v>3</v>
      </c>
    </row>
    <row r="1682" spans="1:7" ht="16.5" hidden="1" customHeight="1">
      <c r="A1682" s="16">
        <v>1202150372</v>
      </c>
      <c r="B1682" s="16" t="s">
        <v>56</v>
      </c>
      <c r="C1682" s="16" t="s">
        <v>57</v>
      </c>
      <c r="D1682" s="16">
        <v>4</v>
      </c>
      <c r="E1682" s="16">
        <v>1</v>
      </c>
      <c r="F1682" s="16" t="s">
        <v>46</v>
      </c>
      <c r="G1682" s="16">
        <v>2</v>
      </c>
    </row>
    <row r="1683" spans="1:7" ht="16.5" hidden="1" customHeight="1">
      <c r="A1683" s="16">
        <v>1202150372</v>
      </c>
      <c r="B1683" s="16" t="s">
        <v>59</v>
      </c>
      <c r="C1683" s="16" t="s">
        <v>60</v>
      </c>
      <c r="D1683" s="16">
        <v>3</v>
      </c>
      <c r="E1683" s="16">
        <v>1</v>
      </c>
      <c r="F1683" s="16" t="s">
        <v>58</v>
      </c>
      <c r="G1683" s="16">
        <v>1</v>
      </c>
    </row>
    <row r="1684" spans="1:7" ht="16.5" hidden="1" customHeight="1">
      <c r="A1684" s="16">
        <v>1202150372</v>
      </c>
      <c r="B1684" s="16" t="s">
        <v>61</v>
      </c>
      <c r="C1684" s="16" t="s">
        <v>62</v>
      </c>
      <c r="D1684" s="16">
        <v>2</v>
      </c>
      <c r="E1684" s="16">
        <v>2</v>
      </c>
      <c r="F1684" s="16" t="s">
        <v>55</v>
      </c>
      <c r="G1684" s="16">
        <v>2.5</v>
      </c>
    </row>
    <row r="1685" spans="1:7" ht="16.5" hidden="1" customHeight="1">
      <c r="A1685" s="16">
        <v>1202150372</v>
      </c>
      <c r="B1685" s="16" t="s">
        <v>63</v>
      </c>
      <c r="C1685" s="16" t="s">
        <v>64</v>
      </c>
      <c r="D1685" s="16">
        <v>3</v>
      </c>
      <c r="E1685" s="16">
        <v>2</v>
      </c>
      <c r="F1685" s="16" t="s">
        <v>46</v>
      </c>
      <c r="G1685" s="16">
        <v>2</v>
      </c>
    </row>
    <row r="1686" spans="1:7" ht="16.5" hidden="1" customHeight="1">
      <c r="A1686" s="16">
        <v>1202150372</v>
      </c>
      <c r="B1686" s="16" t="s">
        <v>65</v>
      </c>
      <c r="C1686" s="16" t="s">
        <v>66</v>
      </c>
      <c r="D1686" s="16">
        <v>1</v>
      </c>
      <c r="E1686" s="16">
        <v>2</v>
      </c>
      <c r="F1686" s="16" t="s">
        <v>49</v>
      </c>
      <c r="G1686" s="16">
        <v>4</v>
      </c>
    </row>
    <row r="1687" spans="1:7" ht="16.5" hidden="1" customHeight="1">
      <c r="A1687" s="16">
        <v>1202150372</v>
      </c>
      <c r="B1687" s="16" t="s">
        <v>67</v>
      </c>
      <c r="C1687" s="16" t="s">
        <v>68</v>
      </c>
      <c r="D1687" s="16">
        <v>2</v>
      </c>
      <c r="E1687" s="16">
        <v>2</v>
      </c>
      <c r="F1687" s="16" t="s">
        <v>55</v>
      </c>
      <c r="G1687" s="16">
        <v>2.5</v>
      </c>
    </row>
    <row r="1688" spans="1:7" ht="16.5" hidden="1" customHeight="1">
      <c r="A1688" s="16">
        <v>1202150372</v>
      </c>
      <c r="B1688" s="16" t="s">
        <v>69</v>
      </c>
      <c r="C1688" s="16" t="s">
        <v>70</v>
      </c>
      <c r="D1688" s="16">
        <v>2</v>
      </c>
      <c r="E1688" s="16">
        <v>2</v>
      </c>
      <c r="F1688" s="16" t="s">
        <v>55</v>
      </c>
      <c r="G1688" s="16">
        <v>2.5</v>
      </c>
    </row>
    <row r="1689" spans="1:7" ht="16.5" hidden="1" customHeight="1">
      <c r="A1689" s="16">
        <v>1202150372</v>
      </c>
      <c r="B1689" s="16" t="s">
        <v>71</v>
      </c>
      <c r="C1689" s="16" t="s">
        <v>72</v>
      </c>
      <c r="D1689" s="16">
        <v>3</v>
      </c>
      <c r="E1689" s="16">
        <v>2</v>
      </c>
      <c r="F1689" s="16" t="s">
        <v>46</v>
      </c>
      <c r="G1689" s="16">
        <v>2</v>
      </c>
    </row>
    <row r="1690" spans="1:7" ht="16.5" hidden="1" customHeight="1">
      <c r="A1690" s="16">
        <v>1202150372</v>
      </c>
      <c r="B1690" s="16" t="s">
        <v>73</v>
      </c>
      <c r="C1690" s="16" t="s">
        <v>74</v>
      </c>
      <c r="D1690" s="16">
        <v>1</v>
      </c>
      <c r="E1690" s="16">
        <v>2</v>
      </c>
      <c r="F1690" s="16" t="s">
        <v>46</v>
      </c>
      <c r="G1690" s="16">
        <v>2</v>
      </c>
    </row>
    <row r="1691" spans="1:7" ht="16.5" hidden="1" customHeight="1">
      <c r="A1691" s="16">
        <v>1202150372</v>
      </c>
      <c r="B1691" s="16" t="s">
        <v>75</v>
      </c>
      <c r="C1691" s="16" t="s">
        <v>76</v>
      </c>
      <c r="D1691" s="16">
        <v>4</v>
      </c>
      <c r="E1691" s="16">
        <v>2</v>
      </c>
      <c r="F1691" s="16" t="s">
        <v>58</v>
      </c>
      <c r="G1691" s="16">
        <v>1</v>
      </c>
    </row>
    <row r="1692" spans="1:7" ht="16.5" hidden="1" customHeight="1">
      <c r="A1692" s="16">
        <v>1202150372</v>
      </c>
      <c r="B1692" s="16" t="s">
        <v>77</v>
      </c>
      <c r="C1692" s="16" t="s">
        <v>78</v>
      </c>
      <c r="D1692" s="16">
        <v>2</v>
      </c>
      <c r="E1692" s="16">
        <v>1</v>
      </c>
      <c r="F1692" s="16" t="s">
        <v>42</v>
      </c>
      <c r="G1692" s="16">
        <v>3.5</v>
      </c>
    </row>
    <row r="1693" spans="1:7" ht="16.5" hidden="1" customHeight="1">
      <c r="A1693" s="16">
        <v>1202150372</v>
      </c>
      <c r="B1693" s="16" t="s">
        <v>79</v>
      </c>
      <c r="C1693" s="16" t="s">
        <v>80</v>
      </c>
      <c r="D1693" s="16">
        <v>3</v>
      </c>
      <c r="E1693" s="16">
        <v>1</v>
      </c>
      <c r="F1693" s="16" t="s">
        <v>55</v>
      </c>
      <c r="G1693" s="16">
        <v>2.5</v>
      </c>
    </row>
    <row r="1694" spans="1:7" ht="16.5" hidden="1" customHeight="1">
      <c r="A1694" s="16">
        <v>1202150372</v>
      </c>
      <c r="B1694" s="16" t="s">
        <v>81</v>
      </c>
      <c r="C1694" s="16" t="s">
        <v>82</v>
      </c>
      <c r="D1694" s="16">
        <v>3</v>
      </c>
      <c r="E1694" s="16">
        <v>1</v>
      </c>
      <c r="F1694" s="16" t="s">
        <v>52</v>
      </c>
      <c r="G1694" s="16">
        <v>3</v>
      </c>
    </row>
    <row r="1695" spans="1:7" ht="16.5" hidden="1" customHeight="1">
      <c r="A1695" s="16">
        <v>1202150372</v>
      </c>
      <c r="B1695" s="16" t="s">
        <v>86</v>
      </c>
      <c r="C1695" s="16" t="s">
        <v>87</v>
      </c>
      <c r="D1695" s="16">
        <v>4</v>
      </c>
      <c r="E1695" s="16">
        <v>1</v>
      </c>
      <c r="F1695" s="16" t="s">
        <v>46</v>
      </c>
      <c r="G1695" s="16">
        <v>2</v>
      </c>
    </row>
    <row r="1696" spans="1:7" ht="16.5" hidden="1" customHeight="1">
      <c r="A1696" s="16">
        <v>1202150372</v>
      </c>
      <c r="B1696" s="16" t="s">
        <v>88</v>
      </c>
      <c r="C1696" s="16" t="s">
        <v>89</v>
      </c>
      <c r="D1696" s="16">
        <v>4</v>
      </c>
      <c r="E1696" s="16">
        <v>1</v>
      </c>
      <c r="F1696" s="16" t="s">
        <v>55</v>
      </c>
      <c r="G1696" s="16">
        <v>2.5</v>
      </c>
    </row>
    <row r="1697" spans="1:7" ht="16.5" hidden="1" customHeight="1">
      <c r="A1697" s="16">
        <v>1202150372</v>
      </c>
      <c r="B1697" s="16" t="s">
        <v>90</v>
      </c>
      <c r="C1697" s="16" t="s">
        <v>91</v>
      </c>
      <c r="D1697" s="16">
        <v>3</v>
      </c>
      <c r="E1697" s="16">
        <v>1</v>
      </c>
      <c r="F1697" s="16" t="s">
        <v>42</v>
      </c>
      <c r="G1697" s="16">
        <v>3.5</v>
      </c>
    </row>
    <row r="1698" spans="1:7" ht="16.5" hidden="1" customHeight="1">
      <c r="A1698" s="16">
        <v>1202150372</v>
      </c>
      <c r="B1698" s="16" t="s">
        <v>92</v>
      </c>
      <c r="C1698" s="16" t="s">
        <v>93</v>
      </c>
      <c r="D1698" s="16">
        <v>3</v>
      </c>
      <c r="E1698" s="16">
        <v>2</v>
      </c>
      <c r="F1698" s="16" t="s">
        <v>55</v>
      </c>
      <c r="G1698" s="16">
        <v>2.5</v>
      </c>
    </row>
    <row r="1699" spans="1:7" ht="16.5" hidden="1" customHeight="1">
      <c r="A1699" s="16">
        <v>1202150372</v>
      </c>
      <c r="B1699" s="16" t="s">
        <v>94</v>
      </c>
      <c r="C1699" s="16" t="s">
        <v>95</v>
      </c>
      <c r="D1699" s="16">
        <v>3</v>
      </c>
      <c r="E1699" s="16">
        <v>2</v>
      </c>
      <c r="F1699" s="16" t="s">
        <v>83</v>
      </c>
      <c r="G1699" s="16">
        <v>0</v>
      </c>
    </row>
    <row r="1700" spans="1:7" ht="16.5" hidden="1" customHeight="1">
      <c r="A1700" s="16">
        <v>1202150372</v>
      </c>
      <c r="B1700" s="16" t="s">
        <v>94</v>
      </c>
      <c r="C1700" s="16" t="s">
        <v>95</v>
      </c>
      <c r="D1700" s="16">
        <v>3</v>
      </c>
      <c r="E1700" s="16">
        <v>2</v>
      </c>
      <c r="F1700" s="16" t="s">
        <v>83</v>
      </c>
      <c r="G1700" s="16">
        <v>0</v>
      </c>
    </row>
    <row r="1701" spans="1:7" ht="16.5" hidden="1" customHeight="1">
      <c r="A1701" s="16">
        <v>1202150372</v>
      </c>
      <c r="B1701" s="16" t="s">
        <v>96</v>
      </c>
      <c r="C1701" s="16" t="s">
        <v>97</v>
      </c>
      <c r="D1701" s="16">
        <v>4</v>
      </c>
      <c r="E1701" s="16">
        <v>2</v>
      </c>
      <c r="F1701" s="16" t="s">
        <v>46</v>
      </c>
      <c r="G1701" s="16">
        <v>2</v>
      </c>
    </row>
    <row r="1702" spans="1:7" ht="16.5" hidden="1" customHeight="1">
      <c r="A1702" s="16">
        <v>1202150372</v>
      </c>
      <c r="B1702" s="16" t="s">
        <v>98</v>
      </c>
      <c r="C1702" s="16" t="s">
        <v>99</v>
      </c>
      <c r="D1702" s="16">
        <v>4</v>
      </c>
      <c r="E1702" s="16">
        <v>2</v>
      </c>
      <c r="F1702" s="16" t="s">
        <v>46</v>
      </c>
      <c r="G1702" s="16">
        <v>2</v>
      </c>
    </row>
    <row r="1703" spans="1:7" ht="16.5" hidden="1" customHeight="1">
      <c r="A1703" s="16">
        <v>1202150372</v>
      </c>
      <c r="B1703" s="16" t="s">
        <v>100</v>
      </c>
      <c r="C1703" s="16" t="s">
        <v>101</v>
      </c>
      <c r="D1703" s="16">
        <v>3</v>
      </c>
      <c r="E1703" s="16">
        <v>2</v>
      </c>
      <c r="F1703" s="16" t="s">
        <v>46</v>
      </c>
      <c r="G1703" s="16">
        <v>2</v>
      </c>
    </row>
    <row r="1704" spans="1:7" ht="16.5" hidden="1" customHeight="1">
      <c r="A1704" s="16">
        <v>1202150372</v>
      </c>
      <c r="B1704" s="16" t="s">
        <v>100</v>
      </c>
      <c r="C1704" s="16" t="s">
        <v>101</v>
      </c>
      <c r="D1704" s="16">
        <v>3</v>
      </c>
      <c r="E1704" s="16">
        <v>2</v>
      </c>
      <c r="F1704" s="16" t="s">
        <v>46</v>
      </c>
      <c r="G1704" s="16">
        <v>2</v>
      </c>
    </row>
    <row r="1705" spans="1:7" ht="16.5" hidden="1" customHeight="1">
      <c r="A1705" s="16">
        <v>1202150372</v>
      </c>
      <c r="B1705" s="16" t="s">
        <v>102</v>
      </c>
      <c r="C1705" s="16" t="s">
        <v>103</v>
      </c>
      <c r="D1705" s="16">
        <v>3</v>
      </c>
      <c r="E1705" s="16">
        <v>2</v>
      </c>
      <c r="F1705" s="16" t="s">
        <v>58</v>
      </c>
      <c r="G1705" s="16">
        <v>1</v>
      </c>
    </row>
    <row r="1706" spans="1:7" ht="16.5" hidden="1" customHeight="1">
      <c r="A1706" s="16">
        <v>1202150372</v>
      </c>
      <c r="B1706" s="16" t="s">
        <v>102</v>
      </c>
      <c r="C1706" s="16" t="s">
        <v>103</v>
      </c>
      <c r="D1706" s="16">
        <v>3</v>
      </c>
      <c r="E1706" s="16">
        <v>2</v>
      </c>
      <c r="F1706" s="16" t="s">
        <v>58</v>
      </c>
      <c r="G1706" s="16">
        <v>1</v>
      </c>
    </row>
    <row r="1707" spans="1:7" ht="16.5" hidden="1" customHeight="1">
      <c r="A1707" s="16">
        <v>1202150372</v>
      </c>
      <c r="B1707" s="16" t="s">
        <v>105</v>
      </c>
      <c r="C1707" s="16" t="s">
        <v>106</v>
      </c>
      <c r="D1707" s="16">
        <v>3</v>
      </c>
      <c r="E1707" s="16">
        <v>1</v>
      </c>
      <c r="F1707" s="16" t="s">
        <v>46</v>
      </c>
      <c r="G1707" s="16">
        <v>2</v>
      </c>
    </row>
    <row r="1708" spans="1:7" ht="16.5" hidden="1" customHeight="1">
      <c r="A1708" s="16">
        <v>1202150372</v>
      </c>
      <c r="B1708" s="16" t="s">
        <v>105</v>
      </c>
      <c r="C1708" s="16" t="s">
        <v>106</v>
      </c>
      <c r="D1708" s="16">
        <v>3</v>
      </c>
      <c r="E1708" s="16">
        <v>1</v>
      </c>
    </row>
    <row r="1709" spans="1:7" ht="16.5" hidden="1" customHeight="1">
      <c r="A1709" s="16">
        <v>1202150372</v>
      </c>
      <c r="B1709" s="16" t="s">
        <v>107</v>
      </c>
      <c r="C1709" s="16" t="s">
        <v>108</v>
      </c>
      <c r="D1709" s="16">
        <v>4</v>
      </c>
      <c r="E1709" s="16">
        <v>1</v>
      </c>
      <c r="F1709" s="16" t="s">
        <v>58</v>
      </c>
      <c r="G1709" s="16">
        <v>1</v>
      </c>
    </row>
    <row r="1710" spans="1:7" ht="16.5" hidden="1" customHeight="1">
      <c r="A1710" s="16">
        <v>1202150372</v>
      </c>
      <c r="B1710" s="16" t="s">
        <v>107</v>
      </c>
      <c r="C1710" s="16" t="s">
        <v>108</v>
      </c>
      <c r="D1710" s="16">
        <v>4</v>
      </c>
      <c r="E1710" s="16">
        <v>1</v>
      </c>
      <c r="F1710" s="16" t="s">
        <v>58</v>
      </c>
      <c r="G1710" s="16">
        <v>1</v>
      </c>
    </row>
    <row r="1711" spans="1:7" ht="16.5" hidden="1" customHeight="1">
      <c r="A1711" s="16">
        <v>1202150372</v>
      </c>
      <c r="B1711" s="16" t="s">
        <v>109</v>
      </c>
      <c r="C1711" s="16" t="s">
        <v>110</v>
      </c>
      <c r="D1711" s="16">
        <v>3</v>
      </c>
      <c r="E1711" s="16">
        <v>1</v>
      </c>
      <c r="F1711" s="16" t="s">
        <v>46</v>
      </c>
      <c r="G1711" s="16">
        <v>2</v>
      </c>
    </row>
    <row r="1712" spans="1:7" ht="16.5" hidden="1" customHeight="1">
      <c r="A1712" s="16">
        <v>1202150372</v>
      </c>
      <c r="B1712" s="16" t="s">
        <v>109</v>
      </c>
      <c r="C1712" s="16" t="s">
        <v>110</v>
      </c>
      <c r="D1712" s="16">
        <v>3</v>
      </c>
      <c r="E1712" s="16">
        <v>1</v>
      </c>
    </row>
    <row r="1713" spans="1:7" ht="16.5" hidden="1" customHeight="1">
      <c r="A1713" s="16">
        <v>1202150372</v>
      </c>
      <c r="B1713" s="16" t="s">
        <v>111</v>
      </c>
      <c r="C1713" s="16" t="s">
        <v>112</v>
      </c>
      <c r="D1713" s="16">
        <v>3</v>
      </c>
      <c r="E1713" s="16">
        <v>1</v>
      </c>
      <c r="F1713" s="16" t="s">
        <v>46</v>
      </c>
      <c r="G1713" s="16">
        <v>2</v>
      </c>
    </row>
    <row r="1714" spans="1:7" ht="16.5" hidden="1" customHeight="1">
      <c r="A1714" s="16">
        <v>1202150372</v>
      </c>
      <c r="B1714" s="16" t="s">
        <v>111</v>
      </c>
      <c r="C1714" s="16" t="s">
        <v>112</v>
      </c>
      <c r="D1714" s="16">
        <v>3</v>
      </c>
      <c r="E1714" s="16">
        <v>1</v>
      </c>
    </row>
    <row r="1715" spans="1:7" ht="16.5" hidden="1" customHeight="1">
      <c r="A1715" s="16">
        <v>1202150372</v>
      </c>
      <c r="B1715" s="16" t="s">
        <v>157</v>
      </c>
      <c r="C1715" s="16" t="s">
        <v>158</v>
      </c>
      <c r="D1715" s="16">
        <v>3</v>
      </c>
      <c r="E1715" s="16">
        <v>1</v>
      </c>
      <c r="F1715" s="16" t="s">
        <v>58</v>
      </c>
      <c r="G1715" s="16">
        <v>1</v>
      </c>
    </row>
    <row r="1716" spans="1:7" ht="16.5" hidden="1" customHeight="1">
      <c r="A1716" s="16">
        <v>1202150372</v>
      </c>
      <c r="B1716" s="16" t="s">
        <v>157</v>
      </c>
      <c r="C1716" s="16" t="s">
        <v>158</v>
      </c>
      <c r="D1716" s="16">
        <v>3</v>
      </c>
      <c r="E1716" s="16">
        <v>1</v>
      </c>
    </row>
    <row r="1717" spans="1:7" ht="16.5" hidden="1" customHeight="1">
      <c r="A1717" s="16">
        <v>1202150372</v>
      </c>
      <c r="B1717" s="16" t="s">
        <v>173</v>
      </c>
      <c r="C1717" s="16" t="s">
        <v>174</v>
      </c>
      <c r="D1717" s="16">
        <v>3</v>
      </c>
      <c r="E1717" s="16">
        <v>1</v>
      </c>
      <c r="F1717" s="16" t="s">
        <v>42</v>
      </c>
      <c r="G1717" s="16">
        <v>3.5</v>
      </c>
    </row>
    <row r="1718" spans="1:7" ht="16.5" hidden="1" customHeight="1">
      <c r="A1718" s="16">
        <v>1202150372</v>
      </c>
      <c r="B1718" s="16" t="s">
        <v>173</v>
      </c>
      <c r="C1718" s="16" t="s">
        <v>174</v>
      </c>
      <c r="D1718" s="16">
        <v>3</v>
      </c>
      <c r="E1718" s="16">
        <v>1</v>
      </c>
    </row>
    <row r="1719" spans="1:7" ht="16.5" hidden="1" customHeight="1">
      <c r="A1719" s="16">
        <v>1202150372</v>
      </c>
      <c r="B1719" s="16" t="s">
        <v>94</v>
      </c>
      <c r="C1719" s="16" t="s">
        <v>95</v>
      </c>
      <c r="D1719" s="16">
        <v>3</v>
      </c>
      <c r="E1719" s="16">
        <v>2</v>
      </c>
      <c r="F1719" s="16" t="s">
        <v>46</v>
      </c>
      <c r="G1719" s="16">
        <v>2</v>
      </c>
    </row>
    <row r="1720" spans="1:7" ht="16.5" hidden="1" customHeight="1">
      <c r="A1720" s="16">
        <v>1202150372</v>
      </c>
      <c r="B1720" s="16" t="s">
        <v>113</v>
      </c>
      <c r="C1720" s="16" t="s">
        <v>114</v>
      </c>
      <c r="D1720" s="16">
        <v>3</v>
      </c>
      <c r="E1720" s="16">
        <v>2</v>
      </c>
      <c r="F1720" s="16" t="s">
        <v>83</v>
      </c>
      <c r="G1720" s="16">
        <v>0</v>
      </c>
    </row>
    <row r="1721" spans="1:7" ht="16.5" customHeight="1">
      <c r="A1721" s="16">
        <v>1202150372</v>
      </c>
      <c r="B1721" s="16" t="s">
        <v>117</v>
      </c>
      <c r="C1721" s="16" t="s">
        <v>118</v>
      </c>
      <c r="D1721" s="16">
        <v>4</v>
      </c>
      <c r="E1721" s="16">
        <v>2</v>
      </c>
      <c r="F1721" s="16" t="s">
        <v>46</v>
      </c>
      <c r="G1721" s="16">
        <v>2</v>
      </c>
    </row>
    <row r="1722" spans="1:7" ht="16.5" hidden="1" customHeight="1">
      <c r="A1722" s="16">
        <v>1202150372</v>
      </c>
      <c r="B1722" s="16" t="s">
        <v>119</v>
      </c>
      <c r="C1722" s="16" t="s">
        <v>120</v>
      </c>
      <c r="D1722" s="16">
        <v>4</v>
      </c>
      <c r="E1722" s="16">
        <v>2</v>
      </c>
      <c r="F1722" s="16" t="s">
        <v>42</v>
      </c>
      <c r="G1722" s="16">
        <v>3.5</v>
      </c>
    </row>
    <row r="1723" spans="1:7" ht="16.5" hidden="1" customHeight="1">
      <c r="A1723" s="16">
        <v>1202150372</v>
      </c>
      <c r="B1723" s="16" t="s">
        <v>100</v>
      </c>
      <c r="C1723" s="16" t="s">
        <v>101</v>
      </c>
      <c r="D1723" s="16">
        <v>3</v>
      </c>
      <c r="E1723" s="16">
        <v>2</v>
      </c>
      <c r="F1723" s="16" t="s">
        <v>83</v>
      </c>
      <c r="G1723" s="16">
        <v>0</v>
      </c>
    </row>
    <row r="1724" spans="1:7" ht="16.5" hidden="1" customHeight="1">
      <c r="A1724" s="16">
        <v>1202150372</v>
      </c>
      <c r="B1724" s="16" t="s">
        <v>102</v>
      </c>
      <c r="C1724" s="16" t="s">
        <v>103</v>
      </c>
      <c r="D1724" s="16">
        <v>3</v>
      </c>
      <c r="E1724" s="16">
        <v>2</v>
      </c>
      <c r="F1724" s="16" t="s">
        <v>83</v>
      </c>
      <c r="G1724" s="16">
        <v>0</v>
      </c>
    </row>
    <row r="1725" spans="1:7" ht="16.5" hidden="1" customHeight="1">
      <c r="A1725" s="16">
        <v>1202150372</v>
      </c>
      <c r="B1725" s="16" t="s">
        <v>147</v>
      </c>
      <c r="C1725" s="16" t="s">
        <v>148</v>
      </c>
      <c r="D1725" s="16">
        <v>2</v>
      </c>
      <c r="E1725" s="16">
        <v>2</v>
      </c>
      <c r="F1725" s="16" t="s">
        <v>49</v>
      </c>
      <c r="G1725" s="16">
        <v>4</v>
      </c>
    </row>
    <row r="1726" spans="1:7" ht="16.5" hidden="1" customHeight="1">
      <c r="A1726" s="16">
        <v>1202150372</v>
      </c>
      <c r="B1726" s="16" t="s">
        <v>125</v>
      </c>
      <c r="C1726" s="16" t="s">
        <v>126</v>
      </c>
      <c r="D1726" s="16">
        <v>3</v>
      </c>
      <c r="E1726" s="16">
        <v>1</v>
      </c>
      <c r="F1726" s="16" t="s">
        <v>42</v>
      </c>
      <c r="G1726" s="16">
        <v>3.5</v>
      </c>
    </row>
    <row r="1727" spans="1:7" ht="16.5" hidden="1" customHeight="1">
      <c r="A1727" s="16">
        <v>1202150372</v>
      </c>
      <c r="B1727" s="16" t="s">
        <v>157</v>
      </c>
      <c r="C1727" s="16" t="s">
        <v>158</v>
      </c>
      <c r="D1727" s="16">
        <v>3</v>
      </c>
      <c r="E1727" s="16">
        <v>1</v>
      </c>
      <c r="F1727" s="16" t="s">
        <v>58</v>
      </c>
      <c r="G1727" s="16">
        <v>1</v>
      </c>
    </row>
    <row r="1728" spans="1:7" ht="16.5" hidden="1" customHeight="1">
      <c r="A1728" s="16">
        <v>1202150372</v>
      </c>
      <c r="B1728" s="16" t="s">
        <v>127</v>
      </c>
      <c r="C1728" s="16" t="s">
        <v>128</v>
      </c>
      <c r="D1728" s="16">
        <v>3</v>
      </c>
      <c r="E1728" s="16">
        <v>1</v>
      </c>
      <c r="F1728" s="16" t="s">
        <v>42</v>
      </c>
      <c r="G1728" s="16">
        <v>3.5</v>
      </c>
    </row>
    <row r="1729" spans="1:7" ht="16.5" hidden="1" customHeight="1">
      <c r="A1729" s="16">
        <v>1202150372</v>
      </c>
      <c r="B1729" s="16" t="s">
        <v>129</v>
      </c>
      <c r="C1729" s="16" t="s">
        <v>130</v>
      </c>
      <c r="D1729" s="16">
        <v>2</v>
      </c>
      <c r="E1729" s="16">
        <v>1</v>
      </c>
      <c r="F1729" s="16" t="s">
        <v>49</v>
      </c>
      <c r="G1729" s="16">
        <v>4</v>
      </c>
    </row>
    <row r="1730" spans="1:7" ht="16.5" hidden="1" customHeight="1">
      <c r="A1730" s="16">
        <v>1202150372</v>
      </c>
      <c r="B1730" s="16" t="s">
        <v>131</v>
      </c>
      <c r="C1730" s="16" t="s">
        <v>132</v>
      </c>
      <c r="D1730" s="16">
        <v>3</v>
      </c>
      <c r="E1730" s="16">
        <v>1</v>
      </c>
      <c r="F1730" s="16" t="s">
        <v>58</v>
      </c>
      <c r="G1730" s="16">
        <v>1</v>
      </c>
    </row>
    <row r="1731" spans="1:7" ht="16.5" hidden="1" customHeight="1">
      <c r="A1731" s="16">
        <v>1202150372</v>
      </c>
      <c r="B1731" s="16" t="s">
        <v>133</v>
      </c>
      <c r="C1731" s="16" t="s">
        <v>134</v>
      </c>
      <c r="D1731" s="16">
        <v>3</v>
      </c>
      <c r="E1731" s="16">
        <v>1</v>
      </c>
      <c r="F1731" s="16" t="s">
        <v>55</v>
      </c>
      <c r="G1731" s="16">
        <v>2.5</v>
      </c>
    </row>
    <row r="1732" spans="1:7" ht="16.5" hidden="1" customHeight="1">
      <c r="A1732" s="16">
        <v>1202150372</v>
      </c>
      <c r="B1732" s="16" t="s">
        <v>175</v>
      </c>
      <c r="C1732" s="16" t="s">
        <v>176</v>
      </c>
      <c r="D1732" s="16">
        <v>3</v>
      </c>
      <c r="E1732" s="16">
        <v>1</v>
      </c>
      <c r="F1732" s="16" t="s">
        <v>42</v>
      </c>
      <c r="G1732" s="16">
        <v>3.5</v>
      </c>
    </row>
    <row r="1733" spans="1:7" ht="16.5" hidden="1" customHeight="1">
      <c r="A1733" s="16">
        <v>1202150372</v>
      </c>
      <c r="B1733" s="16" t="s">
        <v>113</v>
      </c>
      <c r="C1733" s="16" t="s">
        <v>114</v>
      </c>
      <c r="D1733" s="16">
        <v>3</v>
      </c>
      <c r="E1733" s="16">
        <v>2</v>
      </c>
      <c r="F1733" s="16" t="s">
        <v>58</v>
      </c>
      <c r="G1733" s="16">
        <v>1</v>
      </c>
    </row>
    <row r="1734" spans="1:7" ht="16.5" hidden="1" customHeight="1">
      <c r="A1734" s="16">
        <v>1202150372</v>
      </c>
      <c r="B1734" s="16" t="s">
        <v>115</v>
      </c>
      <c r="C1734" s="16" t="s">
        <v>116</v>
      </c>
      <c r="D1734" s="16">
        <v>3</v>
      </c>
      <c r="E1734" s="16">
        <v>2</v>
      </c>
      <c r="F1734" s="16" t="s">
        <v>58</v>
      </c>
      <c r="G1734" s="16">
        <v>1</v>
      </c>
    </row>
    <row r="1735" spans="1:7" ht="16.5" hidden="1" customHeight="1">
      <c r="A1735" s="16">
        <v>1202150372</v>
      </c>
      <c r="B1735" s="16" t="s">
        <v>121</v>
      </c>
      <c r="C1735" s="16" t="s">
        <v>122</v>
      </c>
      <c r="D1735" s="16">
        <v>3</v>
      </c>
      <c r="E1735" s="16">
        <v>2</v>
      </c>
      <c r="F1735" s="16" t="s">
        <v>42</v>
      </c>
      <c r="G1735" s="16">
        <v>3.5</v>
      </c>
    </row>
    <row r="1736" spans="1:7" ht="16.5" hidden="1" customHeight="1">
      <c r="A1736" s="16">
        <v>1202150372</v>
      </c>
      <c r="B1736" s="16" t="s">
        <v>145</v>
      </c>
      <c r="C1736" s="16" t="s">
        <v>146</v>
      </c>
      <c r="D1736" s="16">
        <v>2</v>
      </c>
      <c r="E1736" s="16">
        <v>2</v>
      </c>
      <c r="F1736" s="16" t="s">
        <v>52</v>
      </c>
      <c r="G1736" s="16">
        <v>3</v>
      </c>
    </row>
    <row r="1737" spans="1:7" ht="16.5" hidden="1" customHeight="1">
      <c r="A1737" s="16">
        <v>1202150372</v>
      </c>
      <c r="B1737" s="16" t="s">
        <v>100</v>
      </c>
      <c r="C1737" s="16" t="s">
        <v>101</v>
      </c>
      <c r="D1737" s="16">
        <v>3</v>
      </c>
      <c r="E1737" s="16">
        <v>2</v>
      </c>
      <c r="F1737" s="16" t="s">
        <v>46</v>
      </c>
      <c r="G1737" s="16">
        <v>2</v>
      </c>
    </row>
    <row r="1738" spans="1:7" ht="16.5" hidden="1" customHeight="1">
      <c r="A1738" s="16">
        <v>1202150372</v>
      </c>
      <c r="B1738" s="16" t="s">
        <v>102</v>
      </c>
      <c r="C1738" s="16" t="s">
        <v>103</v>
      </c>
      <c r="D1738" s="16">
        <v>3</v>
      </c>
      <c r="E1738" s="16">
        <v>2</v>
      </c>
      <c r="F1738" s="16" t="s">
        <v>52</v>
      </c>
      <c r="G1738" s="16">
        <v>3</v>
      </c>
    </row>
    <row r="1739" spans="1:7" ht="16.5" hidden="1" customHeight="1">
      <c r="A1739" s="16">
        <v>1202150372</v>
      </c>
      <c r="B1739" s="16" t="s">
        <v>107</v>
      </c>
      <c r="C1739" s="16" t="s">
        <v>108</v>
      </c>
      <c r="D1739" s="16">
        <v>4</v>
      </c>
      <c r="E1739" s="16">
        <v>1</v>
      </c>
      <c r="F1739" s="16" t="s">
        <v>46</v>
      </c>
      <c r="G1739" s="16">
        <v>2</v>
      </c>
    </row>
    <row r="1740" spans="1:7" ht="16.5" hidden="1" customHeight="1">
      <c r="A1740" s="16">
        <v>1202150372</v>
      </c>
      <c r="B1740" s="16" t="s">
        <v>157</v>
      </c>
      <c r="C1740" s="16" t="s">
        <v>158</v>
      </c>
      <c r="D1740" s="16">
        <v>3</v>
      </c>
      <c r="E1740" s="16">
        <v>1</v>
      </c>
      <c r="F1740" s="16" t="s">
        <v>46</v>
      </c>
      <c r="G1740" s="16">
        <v>2</v>
      </c>
    </row>
    <row r="1741" spans="1:7" ht="16.5" hidden="1" customHeight="1">
      <c r="A1741" s="16">
        <v>1202150372</v>
      </c>
      <c r="B1741" s="16" t="s">
        <v>141</v>
      </c>
      <c r="C1741" s="16" t="s">
        <v>142</v>
      </c>
      <c r="D1741" s="16">
        <v>3</v>
      </c>
      <c r="E1741" s="16">
        <v>1</v>
      </c>
      <c r="F1741" s="16" t="s">
        <v>49</v>
      </c>
      <c r="G1741" s="16">
        <v>4</v>
      </c>
    </row>
    <row r="1742" spans="1:7" ht="16.5" hidden="1" customHeight="1">
      <c r="A1742" s="16">
        <v>1202150372</v>
      </c>
      <c r="B1742" s="16" t="s">
        <v>131</v>
      </c>
      <c r="C1742" s="16" t="s">
        <v>132</v>
      </c>
      <c r="D1742" s="16">
        <v>3</v>
      </c>
      <c r="E1742" s="16">
        <v>1</v>
      </c>
      <c r="F1742" s="16" t="s">
        <v>83</v>
      </c>
      <c r="G1742" s="16">
        <v>0</v>
      </c>
    </row>
    <row r="1743" spans="1:7" ht="16.5" hidden="1" customHeight="1">
      <c r="A1743" s="16">
        <v>1202150372</v>
      </c>
      <c r="B1743" s="16" t="s">
        <v>143</v>
      </c>
      <c r="C1743" s="16" t="s">
        <v>144</v>
      </c>
      <c r="D1743" s="16">
        <v>4</v>
      </c>
      <c r="E1743" s="16">
        <v>1</v>
      </c>
    </row>
    <row r="1744" spans="1:7" ht="16.5" hidden="1" customHeight="1">
      <c r="A1744" s="16">
        <v>1202150372</v>
      </c>
      <c r="B1744" s="16" t="s">
        <v>177</v>
      </c>
      <c r="C1744" s="16" t="s">
        <v>178</v>
      </c>
      <c r="D1744" s="16">
        <v>3</v>
      </c>
      <c r="E1744" s="16">
        <v>1</v>
      </c>
      <c r="F1744" s="16" t="s">
        <v>52</v>
      </c>
      <c r="G1744" s="16">
        <v>3</v>
      </c>
    </row>
    <row r="1745" spans="1:7" ht="16.5" hidden="1" customHeight="1">
      <c r="A1745" s="16">
        <v>1202151231</v>
      </c>
      <c r="B1745" s="16" t="s">
        <v>40</v>
      </c>
      <c r="C1745" s="16" t="s">
        <v>41</v>
      </c>
      <c r="D1745" s="16">
        <v>2</v>
      </c>
      <c r="E1745" s="16">
        <v>1</v>
      </c>
      <c r="F1745" s="16" t="s">
        <v>52</v>
      </c>
      <c r="G1745" s="16">
        <v>3</v>
      </c>
    </row>
    <row r="1746" spans="1:7" ht="16.5" hidden="1" customHeight="1">
      <c r="A1746" s="16">
        <v>1202151231</v>
      </c>
      <c r="B1746" s="16" t="s">
        <v>44</v>
      </c>
      <c r="C1746" s="16" t="s">
        <v>45</v>
      </c>
      <c r="D1746" s="16">
        <v>3</v>
      </c>
      <c r="E1746" s="16">
        <v>1</v>
      </c>
      <c r="F1746" s="16" t="s">
        <v>58</v>
      </c>
      <c r="G1746" s="16">
        <v>1</v>
      </c>
    </row>
    <row r="1747" spans="1:7" ht="16.5" hidden="1" customHeight="1">
      <c r="A1747" s="16">
        <v>1202151231</v>
      </c>
      <c r="B1747" s="16" t="s">
        <v>47</v>
      </c>
      <c r="C1747" s="16" t="s">
        <v>48</v>
      </c>
      <c r="D1747" s="16">
        <v>1</v>
      </c>
      <c r="E1747" s="16">
        <v>1</v>
      </c>
      <c r="F1747" s="16" t="s">
        <v>49</v>
      </c>
      <c r="G1747" s="16">
        <v>4</v>
      </c>
    </row>
    <row r="1748" spans="1:7" ht="16.5" hidden="1" customHeight="1">
      <c r="A1748" s="16">
        <v>1202151231</v>
      </c>
      <c r="B1748" s="16" t="s">
        <v>50</v>
      </c>
      <c r="C1748" s="16" t="s">
        <v>51</v>
      </c>
      <c r="D1748" s="16">
        <v>2</v>
      </c>
      <c r="E1748" s="16">
        <v>1</v>
      </c>
      <c r="F1748" s="16" t="s">
        <v>55</v>
      </c>
      <c r="G1748" s="16">
        <v>2.5</v>
      </c>
    </row>
    <row r="1749" spans="1:7" ht="16.5" hidden="1" customHeight="1">
      <c r="A1749" s="16">
        <v>1202151231</v>
      </c>
      <c r="B1749" s="16" t="s">
        <v>53</v>
      </c>
      <c r="C1749" s="16" t="s">
        <v>54</v>
      </c>
      <c r="D1749" s="16">
        <v>3</v>
      </c>
      <c r="E1749" s="16">
        <v>1</v>
      </c>
      <c r="F1749" s="16" t="s">
        <v>52</v>
      </c>
      <c r="G1749" s="16">
        <v>3</v>
      </c>
    </row>
    <row r="1750" spans="1:7" ht="16.5" hidden="1" customHeight="1">
      <c r="A1750" s="16">
        <v>1202151231</v>
      </c>
      <c r="B1750" s="16" t="s">
        <v>56</v>
      </c>
      <c r="C1750" s="16" t="s">
        <v>57</v>
      </c>
      <c r="D1750" s="16">
        <v>4</v>
      </c>
      <c r="E1750" s="16">
        <v>1</v>
      </c>
      <c r="F1750" s="16" t="s">
        <v>83</v>
      </c>
      <c r="G1750" s="16">
        <v>0</v>
      </c>
    </row>
    <row r="1751" spans="1:7" ht="16.5" hidden="1" customHeight="1">
      <c r="A1751" s="16">
        <v>1202151231</v>
      </c>
      <c r="B1751" s="16" t="s">
        <v>59</v>
      </c>
      <c r="C1751" s="16" t="s">
        <v>60</v>
      </c>
      <c r="D1751" s="16">
        <v>3</v>
      </c>
      <c r="E1751" s="16">
        <v>1</v>
      </c>
      <c r="F1751" s="16" t="s">
        <v>58</v>
      </c>
      <c r="G1751" s="16">
        <v>1</v>
      </c>
    </row>
    <row r="1752" spans="1:7" ht="16.5" hidden="1" customHeight="1">
      <c r="A1752" s="16">
        <v>1202151231</v>
      </c>
      <c r="B1752" s="16" t="s">
        <v>61</v>
      </c>
      <c r="C1752" s="16" t="s">
        <v>62</v>
      </c>
      <c r="D1752" s="16">
        <v>2</v>
      </c>
      <c r="E1752" s="16">
        <v>2</v>
      </c>
      <c r="F1752" s="16" t="s">
        <v>52</v>
      </c>
      <c r="G1752" s="16">
        <v>3</v>
      </c>
    </row>
    <row r="1753" spans="1:7" ht="16.5" hidden="1" customHeight="1">
      <c r="A1753" s="16">
        <v>1202151231</v>
      </c>
      <c r="B1753" s="16" t="s">
        <v>63</v>
      </c>
      <c r="C1753" s="16" t="s">
        <v>64</v>
      </c>
      <c r="D1753" s="16">
        <v>3</v>
      </c>
      <c r="E1753" s="16">
        <v>2</v>
      </c>
      <c r="F1753" s="16" t="s">
        <v>55</v>
      </c>
      <c r="G1753" s="16">
        <v>2.5</v>
      </c>
    </row>
    <row r="1754" spans="1:7" ht="16.5" hidden="1" customHeight="1">
      <c r="A1754" s="16">
        <v>1202151231</v>
      </c>
      <c r="B1754" s="16" t="s">
        <v>65</v>
      </c>
      <c r="C1754" s="16" t="s">
        <v>66</v>
      </c>
      <c r="D1754" s="16">
        <v>1</v>
      </c>
      <c r="E1754" s="16">
        <v>2</v>
      </c>
      <c r="F1754" s="16" t="s">
        <v>42</v>
      </c>
      <c r="G1754" s="16">
        <v>3.5</v>
      </c>
    </row>
    <row r="1755" spans="1:7" ht="16.5" hidden="1" customHeight="1">
      <c r="A1755" s="16">
        <v>1202151231</v>
      </c>
      <c r="B1755" s="16" t="s">
        <v>67</v>
      </c>
      <c r="C1755" s="16" t="s">
        <v>68</v>
      </c>
      <c r="D1755" s="16">
        <v>2</v>
      </c>
      <c r="E1755" s="16">
        <v>2</v>
      </c>
      <c r="F1755" s="16" t="s">
        <v>42</v>
      </c>
      <c r="G1755" s="16">
        <v>3.5</v>
      </c>
    </row>
    <row r="1756" spans="1:7" ht="16.5" hidden="1" customHeight="1">
      <c r="A1756" s="16">
        <v>1202151231</v>
      </c>
      <c r="B1756" s="16" t="s">
        <v>69</v>
      </c>
      <c r="C1756" s="16" t="s">
        <v>70</v>
      </c>
      <c r="D1756" s="16">
        <v>2</v>
      </c>
      <c r="E1756" s="16">
        <v>2</v>
      </c>
      <c r="F1756" s="16" t="s">
        <v>52</v>
      </c>
      <c r="G1756" s="16">
        <v>3</v>
      </c>
    </row>
    <row r="1757" spans="1:7" ht="16.5" hidden="1" customHeight="1">
      <c r="A1757" s="16">
        <v>1202151231</v>
      </c>
      <c r="B1757" s="16" t="s">
        <v>71</v>
      </c>
      <c r="C1757" s="16" t="s">
        <v>72</v>
      </c>
      <c r="D1757" s="16">
        <v>3</v>
      </c>
      <c r="E1757" s="16">
        <v>2</v>
      </c>
      <c r="F1757" s="16" t="s">
        <v>46</v>
      </c>
      <c r="G1757" s="16">
        <v>2</v>
      </c>
    </row>
    <row r="1758" spans="1:7" ht="16.5" hidden="1" customHeight="1">
      <c r="A1758" s="16">
        <v>1202151231</v>
      </c>
      <c r="B1758" s="16" t="s">
        <v>73</v>
      </c>
      <c r="C1758" s="16" t="s">
        <v>74</v>
      </c>
      <c r="D1758" s="16">
        <v>1</v>
      </c>
      <c r="E1758" s="16">
        <v>2</v>
      </c>
      <c r="F1758" s="16" t="s">
        <v>46</v>
      </c>
      <c r="G1758" s="16">
        <v>2</v>
      </c>
    </row>
    <row r="1759" spans="1:7" ht="16.5" hidden="1" customHeight="1">
      <c r="A1759" s="16">
        <v>1202151231</v>
      </c>
      <c r="B1759" s="16" t="s">
        <v>75</v>
      </c>
      <c r="C1759" s="16" t="s">
        <v>76</v>
      </c>
      <c r="D1759" s="16">
        <v>4</v>
      </c>
      <c r="E1759" s="16">
        <v>2</v>
      </c>
      <c r="F1759" s="16" t="s">
        <v>83</v>
      </c>
      <c r="G1759" s="16">
        <v>0</v>
      </c>
    </row>
    <row r="1760" spans="1:7" ht="16.5" hidden="1" customHeight="1">
      <c r="A1760" s="16">
        <v>1202151231</v>
      </c>
      <c r="B1760" s="16" t="s">
        <v>77</v>
      </c>
      <c r="C1760" s="16" t="s">
        <v>78</v>
      </c>
      <c r="D1760" s="16">
        <v>2</v>
      </c>
      <c r="E1760" s="16">
        <v>1</v>
      </c>
      <c r="F1760" s="16" t="s">
        <v>55</v>
      </c>
      <c r="G1760" s="16">
        <v>2.5</v>
      </c>
    </row>
    <row r="1761" spans="1:7" ht="16.5" hidden="1" customHeight="1">
      <c r="A1761" s="16">
        <v>1202151231</v>
      </c>
      <c r="B1761" s="16" t="s">
        <v>79</v>
      </c>
      <c r="C1761" s="16" t="s">
        <v>80</v>
      </c>
      <c r="D1761" s="16">
        <v>3</v>
      </c>
      <c r="E1761" s="16">
        <v>1</v>
      </c>
      <c r="F1761" s="16" t="s">
        <v>46</v>
      </c>
      <c r="G1761" s="16">
        <v>2</v>
      </c>
    </row>
    <row r="1762" spans="1:7" ht="16.5" hidden="1" customHeight="1">
      <c r="A1762" s="16">
        <v>1202151231</v>
      </c>
      <c r="B1762" s="16" t="s">
        <v>81</v>
      </c>
      <c r="C1762" s="16" t="s">
        <v>82</v>
      </c>
      <c r="D1762" s="16">
        <v>3</v>
      </c>
      <c r="E1762" s="16">
        <v>1</v>
      </c>
      <c r="F1762" s="16" t="s">
        <v>42</v>
      </c>
      <c r="G1762" s="16">
        <v>3.5</v>
      </c>
    </row>
    <row r="1763" spans="1:7" ht="16.5" hidden="1" customHeight="1">
      <c r="A1763" s="16">
        <v>1202151231</v>
      </c>
      <c r="B1763" s="16" t="s">
        <v>88</v>
      </c>
      <c r="C1763" s="16" t="s">
        <v>89</v>
      </c>
      <c r="D1763" s="16">
        <v>4</v>
      </c>
      <c r="E1763" s="16">
        <v>1</v>
      </c>
      <c r="F1763" s="16" t="s">
        <v>55</v>
      </c>
      <c r="G1763" s="16">
        <v>2.5</v>
      </c>
    </row>
    <row r="1764" spans="1:7" ht="16.5" hidden="1" customHeight="1">
      <c r="A1764" s="16">
        <v>1202151231</v>
      </c>
      <c r="B1764" s="16" t="s">
        <v>149</v>
      </c>
      <c r="C1764" s="16" t="s">
        <v>150</v>
      </c>
      <c r="D1764" s="16">
        <v>3</v>
      </c>
      <c r="E1764" s="16">
        <v>1</v>
      </c>
      <c r="F1764" s="16" t="s">
        <v>46</v>
      </c>
      <c r="G1764" s="16">
        <v>2</v>
      </c>
    </row>
    <row r="1765" spans="1:7" ht="16.5" hidden="1" customHeight="1">
      <c r="A1765" s="16">
        <v>1202151231</v>
      </c>
      <c r="B1765" s="16" t="s">
        <v>161</v>
      </c>
      <c r="C1765" s="16" t="s">
        <v>162</v>
      </c>
      <c r="D1765" s="16">
        <v>3</v>
      </c>
      <c r="E1765" s="16">
        <v>1</v>
      </c>
      <c r="F1765" s="16" t="s">
        <v>58</v>
      </c>
      <c r="G1765" s="16">
        <v>1</v>
      </c>
    </row>
    <row r="1766" spans="1:7" ht="16.5" hidden="1" customHeight="1">
      <c r="A1766" s="16">
        <v>1202151231</v>
      </c>
      <c r="B1766" s="16" t="s">
        <v>92</v>
      </c>
      <c r="C1766" s="16" t="s">
        <v>93</v>
      </c>
      <c r="D1766" s="16">
        <v>3</v>
      </c>
      <c r="E1766" s="16">
        <v>2</v>
      </c>
      <c r="F1766" s="16" t="s">
        <v>46</v>
      </c>
      <c r="G1766" s="16">
        <v>2</v>
      </c>
    </row>
    <row r="1767" spans="1:7" ht="16.5" hidden="1" customHeight="1">
      <c r="A1767" s="16">
        <v>1202151231</v>
      </c>
      <c r="B1767" s="16" t="s">
        <v>94</v>
      </c>
      <c r="C1767" s="16" t="s">
        <v>95</v>
      </c>
      <c r="D1767" s="16">
        <v>3</v>
      </c>
      <c r="E1767" s="16">
        <v>2</v>
      </c>
      <c r="F1767" s="16" t="s">
        <v>46</v>
      </c>
      <c r="G1767" s="16">
        <v>2</v>
      </c>
    </row>
    <row r="1768" spans="1:7" ht="16.5" hidden="1" customHeight="1">
      <c r="A1768" s="16">
        <v>1202151231</v>
      </c>
      <c r="B1768" s="16" t="s">
        <v>96</v>
      </c>
      <c r="C1768" s="16" t="s">
        <v>97</v>
      </c>
      <c r="D1768" s="16">
        <v>4</v>
      </c>
      <c r="E1768" s="16">
        <v>2</v>
      </c>
      <c r="F1768" s="16" t="s">
        <v>52</v>
      </c>
      <c r="G1768" s="16">
        <v>3</v>
      </c>
    </row>
    <row r="1769" spans="1:7" ht="16.5" hidden="1" customHeight="1">
      <c r="A1769" s="16">
        <v>1202151231</v>
      </c>
      <c r="B1769" s="16" t="s">
        <v>98</v>
      </c>
      <c r="C1769" s="16" t="s">
        <v>99</v>
      </c>
      <c r="D1769" s="16">
        <v>4</v>
      </c>
      <c r="E1769" s="16">
        <v>2</v>
      </c>
      <c r="F1769" s="16" t="s">
        <v>46</v>
      </c>
      <c r="G1769" s="16">
        <v>2</v>
      </c>
    </row>
    <row r="1770" spans="1:7" ht="16.5" hidden="1" customHeight="1">
      <c r="A1770" s="16">
        <v>1202151231</v>
      </c>
      <c r="B1770" s="16" t="s">
        <v>100</v>
      </c>
      <c r="C1770" s="16" t="s">
        <v>101</v>
      </c>
      <c r="D1770" s="16">
        <v>3</v>
      </c>
      <c r="E1770" s="16">
        <v>2</v>
      </c>
      <c r="F1770" s="16" t="s">
        <v>46</v>
      </c>
      <c r="G1770" s="16">
        <v>2</v>
      </c>
    </row>
    <row r="1771" spans="1:7" ht="16.5" hidden="1" customHeight="1">
      <c r="A1771" s="16">
        <v>1202151231</v>
      </c>
      <c r="B1771" s="16" t="s">
        <v>102</v>
      </c>
      <c r="C1771" s="16" t="s">
        <v>103</v>
      </c>
      <c r="D1771" s="16">
        <v>3</v>
      </c>
      <c r="E1771" s="16">
        <v>2</v>
      </c>
      <c r="F1771" s="16" t="s">
        <v>58</v>
      </c>
      <c r="G1771" s="16">
        <v>1</v>
      </c>
    </row>
    <row r="1772" spans="1:7" ht="16.5" hidden="1" customHeight="1">
      <c r="A1772" s="16">
        <v>1202151231</v>
      </c>
      <c r="B1772" s="16" t="s">
        <v>104</v>
      </c>
      <c r="C1772" s="16" t="s">
        <v>87</v>
      </c>
      <c r="D1772" s="16">
        <v>4</v>
      </c>
      <c r="E1772" s="16">
        <v>1</v>
      </c>
      <c r="F1772" s="16" t="s">
        <v>83</v>
      </c>
      <c r="G1772" s="16">
        <v>0</v>
      </c>
    </row>
    <row r="1773" spans="1:7" ht="16.5" hidden="1" customHeight="1">
      <c r="A1773" s="16">
        <v>1202151231</v>
      </c>
      <c r="B1773" s="16" t="s">
        <v>104</v>
      </c>
      <c r="C1773" s="16" t="s">
        <v>87</v>
      </c>
      <c r="D1773" s="16">
        <v>4</v>
      </c>
      <c r="E1773" s="16">
        <v>1</v>
      </c>
    </row>
    <row r="1774" spans="1:7" ht="16.5" hidden="1" customHeight="1">
      <c r="A1774" s="16">
        <v>1202151231</v>
      </c>
      <c r="B1774" s="16" t="s">
        <v>105</v>
      </c>
      <c r="C1774" s="16" t="s">
        <v>106</v>
      </c>
      <c r="D1774" s="16">
        <v>3</v>
      </c>
      <c r="E1774" s="16">
        <v>1</v>
      </c>
      <c r="F1774" s="16" t="s">
        <v>46</v>
      </c>
      <c r="G1774" s="16">
        <v>2</v>
      </c>
    </row>
    <row r="1775" spans="1:7" ht="16.5" hidden="1" customHeight="1">
      <c r="A1775" s="16">
        <v>1202151231</v>
      </c>
      <c r="B1775" s="16" t="s">
        <v>105</v>
      </c>
      <c r="C1775" s="16" t="s">
        <v>106</v>
      </c>
      <c r="D1775" s="16">
        <v>3</v>
      </c>
      <c r="E1775" s="16">
        <v>1</v>
      </c>
    </row>
    <row r="1776" spans="1:7" ht="16.5" hidden="1" customHeight="1">
      <c r="A1776" s="16">
        <v>1202151231</v>
      </c>
      <c r="B1776" s="16" t="s">
        <v>107</v>
      </c>
      <c r="C1776" s="16" t="s">
        <v>108</v>
      </c>
      <c r="D1776" s="16">
        <v>4</v>
      </c>
      <c r="E1776" s="16">
        <v>1</v>
      </c>
      <c r="F1776" s="16" t="s">
        <v>58</v>
      </c>
      <c r="G1776" s="16">
        <v>1</v>
      </c>
    </row>
    <row r="1777" spans="1:7" ht="16.5" hidden="1" customHeight="1">
      <c r="A1777" s="16">
        <v>1202151231</v>
      </c>
      <c r="B1777" s="16" t="s">
        <v>109</v>
      </c>
      <c r="C1777" s="16" t="s">
        <v>110</v>
      </c>
      <c r="D1777" s="16">
        <v>3</v>
      </c>
      <c r="E1777" s="16">
        <v>1</v>
      </c>
      <c r="F1777" s="16" t="s">
        <v>46</v>
      </c>
      <c r="G1777" s="16">
        <v>2</v>
      </c>
    </row>
    <row r="1778" spans="1:7" ht="16.5" hidden="1" customHeight="1">
      <c r="A1778" s="16">
        <v>1202151231</v>
      </c>
      <c r="B1778" s="16" t="s">
        <v>109</v>
      </c>
      <c r="C1778" s="16" t="s">
        <v>110</v>
      </c>
      <c r="D1778" s="16">
        <v>3</v>
      </c>
      <c r="E1778" s="16">
        <v>1</v>
      </c>
    </row>
    <row r="1779" spans="1:7" ht="16.5" hidden="1" customHeight="1">
      <c r="A1779" s="16">
        <v>1202151231</v>
      </c>
      <c r="B1779" s="16" t="s">
        <v>194</v>
      </c>
      <c r="C1779" s="16" t="s">
        <v>195</v>
      </c>
      <c r="D1779" s="16">
        <v>3</v>
      </c>
      <c r="E1779" s="16">
        <v>1</v>
      </c>
      <c r="F1779" s="16" t="s">
        <v>52</v>
      </c>
      <c r="G1779" s="16">
        <v>3</v>
      </c>
    </row>
    <row r="1780" spans="1:7" ht="16.5" hidden="1" customHeight="1">
      <c r="A1780" s="16">
        <v>1202151231</v>
      </c>
      <c r="B1780" s="16" t="s">
        <v>194</v>
      </c>
      <c r="C1780" s="16" t="s">
        <v>195</v>
      </c>
      <c r="D1780" s="16">
        <v>3</v>
      </c>
      <c r="E1780" s="16">
        <v>1</v>
      </c>
    </row>
    <row r="1781" spans="1:7" ht="16.5" hidden="1" customHeight="1">
      <c r="A1781" s="16">
        <v>1202151231</v>
      </c>
      <c r="B1781" s="16" t="s">
        <v>90</v>
      </c>
      <c r="C1781" s="16" t="s">
        <v>91</v>
      </c>
      <c r="D1781" s="16">
        <v>3</v>
      </c>
      <c r="E1781" s="16">
        <v>1</v>
      </c>
      <c r="F1781" s="16" t="s">
        <v>46</v>
      </c>
      <c r="G1781" s="16">
        <v>2</v>
      </c>
    </row>
    <row r="1782" spans="1:7" ht="16.5" hidden="1" customHeight="1">
      <c r="A1782" s="16">
        <v>1202151231</v>
      </c>
      <c r="B1782" s="16" t="s">
        <v>90</v>
      </c>
      <c r="C1782" s="16" t="s">
        <v>91</v>
      </c>
      <c r="D1782" s="16">
        <v>3</v>
      </c>
      <c r="E1782" s="16">
        <v>1</v>
      </c>
    </row>
    <row r="1783" spans="1:7" ht="16.5" hidden="1" customHeight="1">
      <c r="A1783" s="16">
        <v>1202151231</v>
      </c>
      <c r="B1783" s="16" t="s">
        <v>113</v>
      </c>
      <c r="C1783" s="16" t="s">
        <v>114</v>
      </c>
      <c r="D1783" s="16">
        <v>3</v>
      </c>
      <c r="E1783" s="16">
        <v>2</v>
      </c>
      <c r="F1783" s="16" t="s">
        <v>58</v>
      </c>
      <c r="G1783" s="16">
        <v>1</v>
      </c>
    </row>
    <row r="1784" spans="1:7" ht="16.5" hidden="1" customHeight="1">
      <c r="A1784" s="16">
        <v>1202151231</v>
      </c>
      <c r="B1784" s="16" t="s">
        <v>115</v>
      </c>
      <c r="C1784" s="16" t="s">
        <v>116</v>
      </c>
      <c r="D1784" s="16">
        <v>3</v>
      </c>
      <c r="E1784" s="16">
        <v>2</v>
      </c>
      <c r="F1784" s="16" t="s">
        <v>42</v>
      </c>
      <c r="G1784" s="16">
        <v>3.5</v>
      </c>
    </row>
    <row r="1785" spans="1:7" ht="16.5" customHeight="1">
      <c r="A1785" s="16">
        <v>1202151231</v>
      </c>
      <c r="B1785" s="16" t="s">
        <v>117</v>
      </c>
      <c r="C1785" s="16" t="s">
        <v>118</v>
      </c>
      <c r="D1785" s="16">
        <v>4</v>
      </c>
      <c r="E1785" s="16">
        <v>2</v>
      </c>
      <c r="F1785" s="16" t="s">
        <v>55</v>
      </c>
      <c r="G1785" s="16">
        <v>2.5</v>
      </c>
    </row>
    <row r="1786" spans="1:7" ht="16.5" hidden="1" customHeight="1">
      <c r="A1786" s="16">
        <v>1202151231</v>
      </c>
      <c r="B1786" s="16" t="s">
        <v>119</v>
      </c>
      <c r="C1786" s="16" t="s">
        <v>120</v>
      </c>
      <c r="D1786" s="16">
        <v>4</v>
      </c>
      <c r="E1786" s="16">
        <v>2</v>
      </c>
      <c r="F1786" s="16" t="s">
        <v>42</v>
      </c>
      <c r="G1786" s="16">
        <v>3.5</v>
      </c>
    </row>
    <row r="1787" spans="1:7" ht="16.5" hidden="1" customHeight="1">
      <c r="A1787" s="16">
        <v>1202151231</v>
      </c>
      <c r="B1787" s="16" t="s">
        <v>121</v>
      </c>
      <c r="C1787" s="16" t="s">
        <v>122</v>
      </c>
      <c r="D1787" s="16">
        <v>3</v>
      </c>
      <c r="E1787" s="16">
        <v>2</v>
      </c>
      <c r="F1787" s="16" t="s">
        <v>52</v>
      </c>
      <c r="G1787" s="16">
        <v>3</v>
      </c>
    </row>
    <row r="1788" spans="1:7" ht="16.5" hidden="1" customHeight="1">
      <c r="A1788" s="16">
        <v>1202151231</v>
      </c>
      <c r="B1788" s="16" t="s">
        <v>206</v>
      </c>
      <c r="C1788" s="16" t="s">
        <v>207</v>
      </c>
      <c r="D1788" s="16">
        <v>3</v>
      </c>
      <c r="E1788" s="16">
        <v>2</v>
      </c>
      <c r="F1788" s="16" t="s">
        <v>52</v>
      </c>
      <c r="G1788" s="16">
        <v>3</v>
      </c>
    </row>
    <row r="1789" spans="1:7" ht="16.5" hidden="1" customHeight="1">
      <c r="A1789" s="16">
        <v>1202151231</v>
      </c>
      <c r="B1789" s="16" t="s">
        <v>147</v>
      </c>
      <c r="C1789" s="16" t="s">
        <v>148</v>
      </c>
      <c r="D1789" s="16">
        <v>2</v>
      </c>
      <c r="E1789" s="16">
        <v>2</v>
      </c>
      <c r="F1789" s="16" t="s">
        <v>49</v>
      </c>
      <c r="G1789" s="16">
        <v>4</v>
      </c>
    </row>
    <row r="1790" spans="1:7" ht="16.5" hidden="1" customHeight="1">
      <c r="A1790" s="16">
        <v>1202151231</v>
      </c>
      <c r="B1790" s="16" t="s">
        <v>125</v>
      </c>
      <c r="C1790" s="16" t="s">
        <v>126</v>
      </c>
      <c r="D1790" s="16">
        <v>3</v>
      </c>
      <c r="E1790" s="16">
        <v>1</v>
      </c>
      <c r="F1790" s="16" t="s">
        <v>42</v>
      </c>
      <c r="G1790" s="16">
        <v>3.5</v>
      </c>
    </row>
    <row r="1791" spans="1:7" ht="16.5" hidden="1" customHeight="1">
      <c r="A1791" s="16">
        <v>1202151231</v>
      </c>
      <c r="B1791" s="16" t="s">
        <v>111</v>
      </c>
      <c r="C1791" s="16" t="s">
        <v>112</v>
      </c>
      <c r="D1791" s="16">
        <v>3</v>
      </c>
      <c r="E1791" s="16">
        <v>1</v>
      </c>
      <c r="F1791" s="16" t="s">
        <v>83</v>
      </c>
      <c r="G1791" s="16">
        <v>0</v>
      </c>
    </row>
    <row r="1792" spans="1:7" ht="16.5" hidden="1" customHeight="1">
      <c r="A1792" s="16">
        <v>1202151231</v>
      </c>
      <c r="B1792" s="16" t="s">
        <v>157</v>
      </c>
      <c r="C1792" s="16" t="s">
        <v>158</v>
      </c>
      <c r="D1792" s="16">
        <v>3</v>
      </c>
      <c r="E1792" s="16">
        <v>1</v>
      </c>
      <c r="F1792" s="16" t="s">
        <v>83</v>
      </c>
      <c r="G1792" s="16">
        <v>0</v>
      </c>
    </row>
    <row r="1793" spans="1:7" ht="16.5" hidden="1" customHeight="1">
      <c r="A1793" s="16">
        <v>1202151231</v>
      </c>
      <c r="B1793" s="16" t="s">
        <v>127</v>
      </c>
      <c r="C1793" s="16" t="s">
        <v>128</v>
      </c>
      <c r="D1793" s="16">
        <v>3</v>
      </c>
      <c r="E1793" s="16">
        <v>1</v>
      </c>
      <c r="F1793" s="16" t="s">
        <v>42</v>
      </c>
      <c r="G1793" s="16">
        <v>3.5</v>
      </c>
    </row>
    <row r="1794" spans="1:7" ht="16.5" hidden="1" customHeight="1">
      <c r="A1794" s="16">
        <v>1202151231</v>
      </c>
      <c r="B1794" s="16" t="s">
        <v>129</v>
      </c>
      <c r="C1794" s="16" t="s">
        <v>130</v>
      </c>
      <c r="D1794" s="16">
        <v>2</v>
      </c>
      <c r="E1794" s="16">
        <v>1</v>
      </c>
      <c r="F1794" s="16" t="s">
        <v>58</v>
      </c>
      <c r="G1794" s="16">
        <v>1</v>
      </c>
    </row>
    <row r="1795" spans="1:7" ht="16.5" hidden="1" customHeight="1">
      <c r="A1795" s="16">
        <v>1202151231</v>
      </c>
      <c r="B1795" s="16" t="s">
        <v>131</v>
      </c>
      <c r="C1795" s="16" t="s">
        <v>132</v>
      </c>
      <c r="D1795" s="16">
        <v>3</v>
      </c>
      <c r="E1795" s="16">
        <v>1</v>
      </c>
      <c r="F1795" s="16" t="s">
        <v>42</v>
      </c>
      <c r="G1795" s="16">
        <v>3.5</v>
      </c>
    </row>
    <row r="1796" spans="1:7" ht="16.5" hidden="1" customHeight="1">
      <c r="A1796" s="16">
        <v>1202151231</v>
      </c>
      <c r="B1796" s="16" t="s">
        <v>208</v>
      </c>
      <c r="C1796" s="16" t="s">
        <v>209</v>
      </c>
      <c r="D1796" s="16">
        <v>3</v>
      </c>
      <c r="E1796" s="16">
        <v>1</v>
      </c>
      <c r="F1796" s="16" t="s">
        <v>83</v>
      </c>
      <c r="G1796" s="16">
        <v>0</v>
      </c>
    </row>
    <row r="1797" spans="1:7" ht="16.5" hidden="1" customHeight="1">
      <c r="A1797" s="16">
        <v>1202151231</v>
      </c>
      <c r="B1797" s="16" t="s">
        <v>139</v>
      </c>
      <c r="C1797" s="16" t="s">
        <v>140</v>
      </c>
      <c r="D1797" s="16">
        <v>3</v>
      </c>
      <c r="E1797" s="16">
        <v>2</v>
      </c>
      <c r="F1797" s="16" t="s">
        <v>42</v>
      </c>
      <c r="G1797" s="16">
        <v>3.5</v>
      </c>
    </row>
    <row r="1798" spans="1:7" ht="16.5" hidden="1" customHeight="1">
      <c r="A1798" s="16">
        <v>1202151231</v>
      </c>
      <c r="B1798" s="16" t="s">
        <v>141</v>
      </c>
      <c r="C1798" s="16" t="s">
        <v>142</v>
      </c>
      <c r="D1798" s="16">
        <v>3</v>
      </c>
      <c r="E1798" s="16">
        <v>2</v>
      </c>
      <c r="F1798" s="16" t="s">
        <v>49</v>
      </c>
      <c r="G1798" s="16">
        <v>4</v>
      </c>
    </row>
    <row r="1799" spans="1:7" ht="16.5" hidden="1" customHeight="1">
      <c r="A1799" s="16">
        <v>1202151231</v>
      </c>
      <c r="B1799" s="16" t="s">
        <v>143</v>
      </c>
      <c r="C1799" s="16" t="s">
        <v>144</v>
      </c>
      <c r="D1799" s="16">
        <v>4</v>
      </c>
      <c r="E1799" s="16">
        <v>2</v>
      </c>
      <c r="F1799" s="16" t="s">
        <v>83</v>
      </c>
      <c r="G1799" s="16">
        <v>0</v>
      </c>
    </row>
    <row r="1800" spans="1:7" ht="16.5" hidden="1" customHeight="1">
      <c r="A1800" s="16">
        <v>1202151231</v>
      </c>
      <c r="B1800" s="16" t="s">
        <v>145</v>
      </c>
      <c r="C1800" s="16" t="s">
        <v>146</v>
      </c>
      <c r="D1800" s="16">
        <v>2</v>
      </c>
      <c r="E1800" s="16">
        <v>2</v>
      </c>
      <c r="F1800" s="16" t="s">
        <v>42</v>
      </c>
      <c r="G1800" s="16">
        <v>3.5</v>
      </c>
    </row>
    <row r="1801" spans="1:7" ht="16.5" hidden="1" customHeight="1">
      <c r="A1801" s="16">
        <v>1202151231</v>
      </c>
      <c r="B1801" s="16" t="s">
        <v>111</v>
      </c>
      <c r="C1801" s="16" t="s">
        <v>112</v>
      </c>
      <c r="D1801" s="16">
        <v>3</v>
      </c>
      <c r="E1801" s="16">
        <v>1</v>
      </c>
      <c r="F1801" s="16" t="s">
        <v>55</v>
      </c>
      <c r="G1801" s="16">
        <v>2.5</v>
      </c>
    </row>
    <row r="1802" spans="1:7" ht="16.5" hidden="1" customHeight="1">
      <c r="A1802" s="16">
        <v>1202151231</v>
      </c>
      <c r="B1802" s="16" t="s">
        <v>157</v>
      </c>
      <c r="C1802" s="16" t="s">
        <v>158</v>
      </c>
      <c r="D1802" s="16">
        <v>3</v>
      </c>
      <c r="E1802" s="16">
        <v>1</v>
      </c>
      <c r="F1802" s="16" t="s">
        <v>83</v>
      </c>
      <c r="G1802" s="16">
        <v>0</v>
      </c>
    </row>
    <row r="1803" spans="1:7" ht="16.5" hidden="1" customHeight="1">
      <c r="A1803" s="16">
        <v>1202151231</v>
      </c>
      <c r="B1803" s="16" t="s">
        <v>129</v>
      </c>
      <c r="C1803" s="16" t="s">
        <v>130</v>
      </c>
      <c r="D1803" s="16">
        <v>2</v>
      </c>
      <c r="E1803" s="16">
        <v>1</v>
      </c>
      <c r="F1803" s="16" t="s">
        <v>84</v>
      </c>
      <c r="G1803" s="16">
        <v>0</v>
      </c>
    </row>
    <row r="1804" spans="1:7" ht="16.5" hidden="1" customHeight="1">
      <c r="A1804" s="16">
        <v>1202151231</v>
      </c>
      <c r="B1804" s="16" t="s">
        <v>208</v>
      </c>
      <c r="C1804" s="16" t="s">
        <v>209</v>
      </c>
      <c r="D1804" s="16">
        <v>3</v>
      </c>
      <c r="E1804" s="16">
        <v>1</v>
      </c>
      <c r="F1804" s="16" t="s">
        <v>58</v>
      </c>
      <c r="G1804" s="16">
        <v>1</v>
      </c>
    </row>
    <row r="1805" spans="1:7" ht="16.5" hidden="1" customHeight="1">
      <c r="A1805" s="16">
        <v>1202152157</v>
      </c>
      <c r="B1805" s="16" t="s">
        <v>40</v>
      </c>
      <c r="C1805" s="16" t="s">
        <v>41</v>
      </c>
      <c r="D1805" s="16">
        <v>2</v>
      </c>
      <c r="E1805" s="16">
        <v>1</v>
      </c>
      <c r="F1805" s="16" t="s">
        <v>49</v>
      </c>
      <c r="G1805" s="16">
        <v>4</v>
      </c>
    </row>
    <row r="1806" spans="1:7" ht="16.5" hidden="1" customHeight="1">
      <c r="A1806" s="16">
        <v>1202152157</v>
      </c>
      <c r="B1806" s="16" t="s">
        <v>44</v>
      </c>
      <c r="C1806" s="16" t="s">
        <v>45</v>
      </c>
      <c r="D1806" s="16">
        <v>3</v>
      </c>
      <c r="E1806" s="16">
        <v>1</v>
      </c>
      <c r="F1806" s="16" t="s">
        <v>52</v>
      </c>
      <c r="G1806" s="16">
        <v>3</v>
      </c>
    </row>
    <row r="1807" spans="1:7" ht="16.5" hidden="1" customHeight="1">
      <c r="A1807" s="16">
        <v>1202152157</v>
      </c>
      <c r="B1807" s="16" t="s">
        <v>47</v>
      </c>
      <c r="C1807" s="16" t="s">
        <v>48</v>
      </c>
      <c r="D1807" s="16">
        <v>1</v>
      </c>
      <c r="E1807" s="16">
        <v>1</v>
      </c>
      <c r="F1807" s="16" t="s">
        <v>49</v>
      </c>
      <c r="G1807" s="16">
        <v>4</v>
      </c>
    </row>
    <row r="1808" spans="1:7" ht="16.5" hidden="1" customHeight="1">
      <c r="A1808" s="16">
        <v>1202152157</v>
      </c>
      <c r="B1808" s="16" t="s">
        <v>50</v>
      </c>
      <c r="C1808" s="16" t="s">
        <v>51</v>
      </c>
      <c r="D1808" s="16">
        <v>2</v>
      </c>
      <c r="E1808" s="16">
        <v>1</v>
      </c>
      <c r="F1808" s="16" t="s">
        <v>52</v>
      </c>
      <c r="G1808" s="16">
        <v>3</v>
      </c>
    </row>
    <row r="1809" spans="1:7" ht="16.5" hidden="1" customHeight="1">
      <c r="A1809" s="16">
        <v>1202152157</v>
      </c>
      <c r="B1809" s="16" t="s">
        <v>53</v>
      </c>
      <c r="C1809" s="16" t="s">
        <v>54</v>
      </c>
      <c r="D1809" s="16">
        <v>3</v>
      </c>
      <c r="E1809" s="16">
        <v>1</v>
      </c>
      <c r="F1809" s="16" t="s">
        <v>49</v>
      </c>
      <c r="G1809" s="16">
        <v>4</v>
      </c>
    </row>
    <row r="1810" spans="1:7" ht="16.5" hidden="1" customHeight="1">
      <c r="A1810" s="16">
        <v>1202152157</v>
      </c>
      <c r="B1810" s="16" t="s">
        <v>56</v>
      </c>
      <c r="C1810" s="16" t="s">
        <v>57</v>
      </c>
      <c r="D1810" s="16">
        <v>4</v>
      </c>
      <c r="E1810" s="16">
        <v>1</v>
      </c>
      <c r="F1810" s="16" t="s">
        <v>42</v>
      </c>
      <c r="G1810" s="16">
        <v>3.5</v>
      </c>
    </row>
    <row r="1811" spans="1:7" ht="16.5" hidden="1" customHeight="1">
      <c r="A1811" s="16">
        <v>1202152157</v>
      </c>
      <c r="B1811" s="16" t="s">
        <v>59</v>
      </c>
      <c r="C1811" s="16" t="s">
        <v>60</v>
      </c>
      <c r="D1811" s="16">
        <v>3</v>
      </c>
      <c r="E1811" s="16">
        <v>1</v>
      </c>
      <c r="F1811" s="16" t="s">
        <v>42</v>
      </c>
      <c r="G1811" s="16">
        <v>3.5</v>
      </c>
    </row>
    <row r="1812" spans="1:7" ht="16.5" hidden="1" customHeight="1">
      <c r="A1812" s="16">
        <v>1202152157</v>
      </c>
      <c r="B1812" s="16" t="s">
        <v>61</v>
      </c>
      <c r="C1812" s="16" t="s">
        <v>62</v>
      </c>
      <c r="D1812" s="16">
        <v>2</v>
      </c>
      <c r="E1812" s="16">
        <v>2</v>
      </c>
      <c r="F1812" s="16" t="s">
        <v>49</v>
      </c>
      <c r="G1812" s="16">
        <v>4</v>
      </c>
    </row>
    <row r="1813" spans="1:7" ht="16.5" hidden="1" customHeight="1">
      <c r="A1813" s="16">
        <v>1202152157</v>
      </c>
      <c r="B1813" s="16" t="s">
        <v>63</v>
      </c>
      <c r="C1813" s="16" t="s">
        <v>64</v>
      </c>
      <c r="D1813" s="16">
        <v>3</v>
      </c>
      <c r="E1813" s="16">
        <v>2</v>
      </c>
      <c r="F1813" s="16" t="s">
        <v>49</v>
      </c>
      <c r="G1813" s="16">
        <v>4</v>
      </c>
    </row>
    <row r="1814" spans="1:7" ht="16.5" hidden="1" customHeight="1">
      <c r="A1814" s="16">
        <v>1202152157</v>
      </c>
      <c r="B1814" s="16" t="s">
        <v>65</v>
      </c>
      <c r="C1814" s="16" t="s">
        <v>66</v>
      </c>
      <c r="D1814" s="16">
        <v>1</v>
      </c>
      <c r="E1814" s="16">
        <v>2</v>
      </c>
      <c r="F1814" s="16" t="s">
        <v>49</v>
      </c>
      <c r="G1814" s="16">
        <v>4</v>
      </c>
    </row>
    <row r="1815" spans="1:7" ht="16.5" hidden="1" customHeight="1">
      <c r="A1815" s="16">
        <v>1202152157</v>
      </c>
      <c r="B1815" s="16" t="s">
        <v>67</v>
      </c>
      <c r="C1815" s="16" t="s">
        <v>68</v>
      </c>
      <c r="D1815" s="16">
        <v>2</v>
      </c>
      <c r="E1815" s="16">
        <v>2</v>
      </c>
      <c r="F1815" s="16" t="s">
        <v>49</v>
      </c>
      <c r="G1815" s="16">
        <v>4</v>
      </c>
    </row>
    <row r="1816" spans="1:7" ht="16.5" hidden="1" customHeight="1">
      <c r="A1816" s="16">
        <v>1202152157</v>
      </c>
      <c r="B1816" s="16" t="s">
        <v>69</v>
      </c>
      <c r="C1816" s="16" t="s">
        <v>70</v>
      </c>
      <c r="D1816" s="16">
        <v>2</v>
      </c>
      <c r="E1816" s="16">
        <v>2</v>
      </c>
      <c r="F1816" s="16" t="s">
        <v>49</v>
      </c>
      <c r="G1816" s="16">
        <v>4</v>
      </c>
    </row>
    <row r="1817" spans="1:7" ht="16.5" hidden="1" customHeight="1">
      <c r="A1817" s="16">
        <v>1202152157</v>
      </c>
      <c r="B1817" s="16" t="s">
        <v>71</v>
      </c>
      <c r="C1817" s="16" t="s">
        <v>72</v>
      </c>
      <c r="D1817" s="16">
        <v>3</v>
      </c>
      <c r="E1817" s="16">
        <v>2</v>
      </c>
      <c r="F1817" s="16" t="s">
        <v>42</v>
      </c>
      <c r="G1817" s="16">
        <v>3.5</v>
      </c>
    </row>
    <row r="1818" spans="1:7" ht="16.5" hidden="1" customHeight="1">
      <c r="A1818" s="16">
        <v>1202152157</v>
      </c>
      <c r="B1818" s="16" t="s">
        <v>73</v>
      </c>
      <c r="C1818" s="16" t="s">
        <v>74</v>
      </c>
      <c r="D1818" s="16">
        <v>1</v>
      </c>
      <c r="E1818" s="16">
        <v>2</v>
      </c>
      <c r="F1818" s="16" t="s">
        <v>49</v>
      </c>
      <c r="G1818" s="16">
        <v>4</v>
      </c>
    </row>
    <row r="1819" spans="1:7" ht="16.5" hidden="1" customHeight="1">
      <c r="A1819" s="16">
        <v>1202152157</v>
      </c>
      <c r="B1819" s="16" t="s">
        <v>75</v>
      </c>
      <c r="C1819" s="16" t="s">
        <v>76</v>
      </c>
      <c r="D1819" s="16">
        <v>4</v>
      </c>
      <c r="E1819" s="16">
        <v>2</v>
      </c>
      <c r="F1819" s="16" t="s">
        <v>49</v>
      </c>
      <c r="G1819" s="16">
        <v>4</v>
      </c>
    </row>
    <row r="1820" spans="1:7" ht="16.5" hidden="1" customHeight="1">
      <c r="A1820" s="16">
        <v>1202152157</v>
      </c>
      <c r="B1820" s="16" t="s">
        <v>77</v>
      </c>
      <c r="C1820" s="16" t="s">
        <v>78</v>
      </c>
      <c r="D1820" s="16">
        <v>2</v>
      </c>
      <c r="E1820" s="16">
        <v>1</v>
      </c>
      <c r="F1820" s="16" t="s">
        <v>55</v>
      </c>
      <c r="G1820" s="16">
        <v>2.5</v>
      </c>
    </row>
    <row r="1821" spans="1:7" ht="16.5" hidden="1" customHeight="1">
      <c r="A1821" s="16">
        <v>1202152157</v>
      </c>
      <c r="B1821" s="16" t="s">
        <v>79</v>
      </c>
      <c r="C1821" s="16" t="s">
        <v>80</v>
      </c>
      <c r="D1821" s="16">
        <v>3</v>
      </c>
      <c r="E1821" s="16">
        <v>1</v>
      </c>
      <c r="F1821" s="16" t="s">
        <v>42</v>
      </c>
      <c r="G1821" s="16">
        <v>3.5</v>
      </c>
    </row>
    <row r="1822" spans="1:7" ht="16.5" hidden="1" customHeight="1">
      <c r="A1822" s="16">
        <v>1202152157</v>
      </c>
      <c r="B1822" s="16" t="s">
        <v>81</v>
      </c>
      <c r="C1822" s="16" t="s">
        <v>82</v>
      </c>
      <c r="D1822" s="16">
        <v>3</v>
      </c>
      <c r="E1822" s="16">
        <v>1</v>
      </c>
      <c r="F1822" s="16" t="s">
        <v>55</v>
      </c>
      <c r="G1822" s="16">
        <v>2.5</v>
      </c>
    </row>
    <row r="1823" spans="1:7" ht="16.5" hidden="1" customHeight="1">
      <c r="A1823" s="16">
        <v>1202152157</v>
      </c>
      <c r="B1823" s="16" t="s">
        <v>86</v>
      </c>
      <c r="C1823" s="16" t="s">
        <v>87</v>
      </c>
      <c r="D1823" s="16">
        <v>4</v>
      </c>
      <c r="E1823" s="16">
        <v>1</v>
      </c>
      <c r="F1823" s="16" t="s">
        <v>46</v>
      </c>
      <c r="G1823" s="16">
        <v>2</v>
      </c>
    </row>
    <row r="1824" spans="1:7" ht="16.5" hidden="1" customHeight="1">
      <c r="A1824" s="16">
        <v>1202152157</v>
      </c>
      <c r="B1824" s="16" t="s">
        <v>88</v>
      </c>
      <c r="C1824" s="16" t="s">
        <v>89</v>
      </c>
      <c r="D1824" s="16">
        <v>4</v>
      </c>
      <c r="E1824" s="16">
        <v>1</v>
      </c>
      <c r="F1824" s="16" t="s">
        <v>42</v>
      </c>
      <c r="G1824" s="16">
        <v>3.5</v>
      </c>
    </row>
    <row r="1825" spans="1:7" ht="16.5" hidden="1" customHeight="1">
      <c r="A1825" s="16">
        <v>1202152157</v>
      </c>
      <c r="B1825" s="16" t="s">
        <v>157</v>
      </c>
      <c r="C1825" s="16" t="s">
        <v>158</v>
      </c>
      <c r="D1825" s="16">
        <v>3</v>
      </c>
      <c r="E1825" s="16">
        <v>1</v>
      </c>
      <c r="F1825" s="16" t="s">
        <v>52</v>
      </c>
      <c r="G1825" s="16">
        <v>3</v>
      </c>
    </row>
    <row r="1826" spans="1:7" ht="16.5" hidden="1" customHeight="1">
      <c r="A1826" s="16">
        <v>1202152157</v>
      </c>
      <c r="B1826" s="16" t="s">
        <v>90</v>
      </c>
      <c r="C1826" s="16" t="s">
        <v>91</v>
      </c>
      <c r="D1826" s="16">
        <v>3</v>
      </c>
      <c r="E1826" s="16">
        <v>1</v>
      </c>
      <c r="F1826" s="16" t="s">
        <v>49</v>
      </c>
      <c r="G1826" s="16">
        <v>4</v>
      </c>
    </row>
    <row r="1827" spans="1:7" ht="16.5" hidden="1" customHeight="1">
      <c r="A1827" s="16">
        <v>1202152157</v>
      </c>
      <c r="B1827" s="16" t="s">
        <v>92</v>
      </c>
      <c r="C1827" s="16" t="s">
        <v>93</v>
      </c>
      <c r="D1827" s="16">
        <v>3</v>
      </c>
      <c r="E1827" s="16">
        <v>2</v>
      </c>
      <c r="F1827" s="16" t="s">
        <v>52</v>
      </c>
      <c r="G1827" s="16">
        <v>3</v>
      </c>
    </row>
    <row r="1828" spans="1:7" ht="16.5" hidden="1" customHeight="1">
      <c r="A1828" s="16">
        <v>1202152157</v>
      </c>
      <c r="B1828" s="16" t="s">
        <v>94</v>
      </c>
      <c r="C1828" s="16" t="s">
        <v>95</v>
      </c>
      <c r="D1828" s="16">
        <v>3</v>
      </c>
      <c r="E1828" s="16">
        <v>2</v>
      </c>
      <c r="F1828" s="16" t="s">
        <v>83</v>
      </c>
      <c r="G1828" s="16">
        <v>0</v>
      </c>
    </row>
    <row r="1829" spans="1:7" ht="16.5" hidden="1" customHeight="1">
      <c r="A1829" s="16">
        <v>1202152157</v>
      </c>
      <c r="B1829" s="16" t="s">
        <v>96</v>
      </c>
      <c r="C1829" s="16" t="s">
        <v>97</v>
      </c>
      <c r="D1829" s="16">
        <v>4</v>
      </c>
      <c r="E1829" s="16">
        <v>2</v>
      </c>
      <c r="F1829" s="16" t="s">
        <v>46</v>
      </c>
      <c r="G1829" s="16">
        <v>2</v>
      </c>
    </row>
    <row r="1830" spans="1:7" ht="16.5" hidden="1" customHeight="1">
      <c r="A1830" s="16">
        <v>1202152157</v>
      </c>
      <c r="B1830" s="16" t="s">
        <v>98</v>
      </c>
      <c r="C1830" s="16" t="s">
        <v>99</v>
      </c>
      <c r="D1830" s="16">
        <v>4</v>
      </c>
      <c r="E1830" s="16">
        <v>2</v>
      </c>
      <c r="F1830" s="16" t="s">
        <v>46</v>
      </c>
      <c r="G1830" s="16">
        <v>2</v>
      </c>
    </row>
    <row r="1831" spans="1:7" ht="16.5" hidden="1" customHeight="1">
      <c r="A1831" s="16">
        <v>1202152157</v>
      </c>
      <c r="B1831" s="16" t="s">
        <v>100</v>
      </c>
      <c r="C1831" s="16" t="s">
        <v>101</v>
      </c>
      <c r="D1831" s="16">
        <v>3</v>
      </c>
      <c r="E1831" s="16">
        <v>2</v>
      </c>
      <c r="F1831" s="16" t="s">
        <v>55</v>
      </c>
      <c r="G1831" s="16">
        <v>2.5</v>
      </c>
    </row>
    <row r="1832" spans="1:7" ht="16.5" hidden="1" customHeight="1">
      <c r="A1832" s="16">
        <v>1202152157</v>
      </c>
      <c r="B1832" s="16" t="s">
        <v>102</v>
      </c>
      <c r="C1832" s="16" t="s">
        <v>103</v>
      </c>
      <c r="D1832" s="16">
        <v>3</v>
      </c>
      <c r="E1832" s="16">
        <v>2</v>
      </c>
      <c r="F1832" s="16" t="s">
        <v>55</v>
      </c>
      <c r="G1832" s="16">
        <v>2.5</v>
      </c>
    </row>
    <row r="1833" spans="1:7" ht="16.5" hidden="1" customHeight="1">
      <c r="A1833" s="16">
        <v>1202152157</v>
      </c>
      <c r="B1833" s="16" t="s">
        <v>104</v>
      </c>
      <c r="C1833" s="16" t="s">
        <v>87</v>
      </c>
      <c r="D1833" s="16">
        <v>4</v>
      </c>
      <c r="E1833" s="16">
        <v>1</v>
      </c>
      <c r="F1833" s="16" t="s">
        <v>83</v>
      </c>
      <c r="G1833" s="16">
        <v>0</v>
      </c>
    </row>
    <row r="1834" spans="1:7" ht="16.5" hidden="1" customHeight="1">
      <c r="A1834" s="16">
        <v>1202152157</v>
      </c>
      <c r="B1834" s="16" t="s">
        <v>104</v>
      </c>
      <c r="C1834" s="16" t="s">
        <v>87</v>
      </c>
      <c r="D1834" s="16">
        <v>4</v>
      </c>
      <c r="E1834" s="16">
        <v>1</v>
      </c>
    </row>
    <row r="1835" spans="1:7" ht="16.5" hidden="1" customHeight="1">
      <c r="A1835" s="16">
        <v>1202152157</v>
      </c>
      <c r="B1835" s="16" t="s">
        <v>105</v>
      </c>
      <c r="C1835" s="16" t="s">
        <v>106</v>
      </c>
      <c r="D1835" s="16">
        <v>3</v>
      </c>
      <c r="E1835" s="16">
        <v>1</v>
      </c>
      <c r="F1835" s="16" t="s">
        <v>46</v>
      </c>
      <c r="G1835" s="16">
        <v>2</v>
      </c>
    </row>
    <row r="1836" spans="1:7" ht="16.5" hidden="1" customHeight="1">
      <c r="A1836" s="16">
        <v>1202152157</v>
      </c>
      <c r="B1836" s="16" t="s">
        <v>105</v>
      </c>
      <c r="C1836" s="16" t="s">
        <v>106</v>
      </c>
      <c r="D1836" s="16">
        <v>3</v>
      </c>
      <c r="E1836" s="16">
        <v>1</v>
      </c>
    </row>
    <row r="1837" spans="1:7" ht="16.5" hidden="1" customHeight="1">
      <c r="A1837" s="16">
        <v>1202152157</v>
      </c>
      <c r="B1837" s="16" t="s">
        <v>107</v>
      </c>
      <c r="C1837" s="16" t="s">
        <v>108</v>
      </c>
      <c r="D1837" s="16">
        <v>4</v>
      </c>
      <c r="E1837" s="16">
        <v>1</v>
      </c>
      <c r="F1837" s="16" t="s">
        <v>42</v>
      </c>
      <c r="G1837" s="16">
        <v>3.5</v>
      </c>
    </row>
    <row r="1838" spans="1:7" ht="16.5" hidden="1" customHeight="1">
      <c r="A1838" s="16">
        <v>1202152157</v>
      </c>
      <c r="B1838" s="16" t="s">
        <v>109</v>
      </c>
      <c r="C1838" s="16" t="s">
        <v>110</v>
      </c>
      <c r="D1838" s="16">
        <v>3</v>
      </c>
      <c r="E1838" s="16">
        <v>1</v>
      </c>
      <c r="F1838" s="16" t="s">
        <v>83</v>
      </c>
      <c r="G1838" s="16">
        <v>0</v>
      </c>
    </row>
    <row r="1839" spans="1:7" ht="16.5" hidden="1" customHeight="1">
      <c r="A1839" s="16">
        <v>1202152157</v>
      </c>
      <c r="B1839" s="16" t="s">
        <v>109</v>
      </c>
      <c r="C1839" s="16" t="s">
        <v>110</v>
      </c>
      <c r="D1839" s="16">
        <v>3</v>
      </c>
      <c r="E1839" s="16">
        <v>1</v>
      </c>
    </row>
    <row r="1840" spans="1:7" ht="16.5" hidden="1" customHeight="1">
      <c r="A1840" s="16">
        <v>1202152157</v>
      </c>
      <c r="B1840" s="16" t="s">
        <v>111</v>
      </c>
      <c r="C1840" s="16" t="s">
        <v>112</v>
      </c>
      <c r="D1840" s="16">
        <v>3</v>
      </c>
      <c r="E1840" s="16">
        <v>1</v>
      </c>
      <c r="F1840" s="16" t="s">
        <v>58</v>
      </c>
      <c r="G1840" s="16">
        <v>1</v>
      </c>
    </row>
    <row r="1841" spans="1:7" ht="16.5" hidden="1" customHeight="1">
      <c r="A1841" s="16">
        <v>1202152157</v>
      </c>
      <c r="B1841" s="16" t="s">
        <v>111</v>
      </c>
      <c r="C1841" s="16" t="s">
        <v>112</v>
      </c>
      <c r="D1841" s="16">
        <v>3</v>
      </c>
      <c r="E1841" s="16">
        <v>1</v>
      </c>
    </row>
    <row r="1842" spans="1:7" ht="16.5" hidden="1" customHeight="1">
      <c r="A1842" s="16">
        <v>1202152157</v>
      </c>
      <c r="B1842" s="16" t="s">
        <v>153</v>
      </c>
      <c r="C1842" s="16" t="s">
        <v>154</v>
      </c>
      <c r="D1842" s="16">
        <v>3</v>
      </c>
      <c r="E1842" s="16">
        <v>1</v>
      </c>
      <c r="F1842" s="16" t="s">
        <v>46</v>
      </c>
      <c r="G1842" s="16">
        <v>2</v>
      </c>
    </row>
    <row r="1843" spans="1:7" ht="16.5" hidden="1" customHeight="1">
      <c r="A1843" s="16">
        <v>1202152157</v>
      </c>
      <c r="B1843" s="16" t="s">
        <v>153</v>
      </c>
      <c r="C1843" s="16" t="s">
        <v>154</v>
      </c>
      <c r="D1843" s="16">
        <v>3</v>
      </c>
      <c r="E1843" s="16">
        <v>1</v>
      </c>
    </row>
    <row r="1844" spans="1:7" ht="16.5" hidden="1" customHeight="1">
      <c r="A1844" s="16">
        <v>1202152157</v>
      </c>
      <c r="B1844" s="16" t="s">
        <v>113</v>
      </c>
      <c r="C1844" s="16" t="s">
        <v>114</v>
      </c>
      <c r="D1844" s="16">
        <v>3</v>
      </c>
      <c r="E1844" s="16">
        <v>2</v>
      </c>
      <c r="F1844" s="16" t="s">
        <v>83</v>
      </c>
      <c r="G1844" s="16">
        <v>0</v>
      </c>
    </row>
    <row r="1845" spans="1:7" ht="16.5" hidden="1" customHeight="1">
      <c r="A1845" s="16">
        <v>1202152157</v>
      </c>
      <c r="B1845" s="16" t="s">
        <v>115</v>
      </c>
      <c r="C1845" s="16" t="s">
        <v>116</v>
      </c>
      <c r="D1845" s="16">
        <v>3</v>
      </c>
      <c r="E1845" s="16">
        <v>2</v>
      </c>
      <c r="F1845" s="16" t="s">
        <v>83</v>
      </c>
      <c r="G1845" s="16">
        <v>0</v>
      </c>
    </row>
    <row r="1846" spans="1:7" ht="16.5" customHeight="1">
      <c r="A1846" s="16">
        <v>1202152157</v>
      </c>
      <c r="B1846" s="16" t="s">
        <v>117</v>
      </c>
      <c r="C1846" s="16" t="s">
        <v>118</v>
      </c>
      <c r="D1846" s="16">
        <v>4</v>
      </c>
      <c r="E1846" s="16">
        <v>2</v>
      </c>
      <c r="F1846" s="16" t="s">
        <v>83</v>
      </c>
      <c r="G1846" s="16">
        <v>0</v>
      </c>
    </row>
    <row r="1847" spans="1:7" ht="16.5" hidden="1" customHeight="1">
      <c r="A1847" s="16">
        <v>1202152157</v>
      </c>
      <c r="B1847" s="16" t="s">
        <v>119</v>
      </c>
      <c r="C1847" s="16" t="s">
        <v>120</v>
      </c>
      <c r="D1847" s="16">
        <v>4</v>
      </c>
      <c r="E1847" s="16">
        <v>2</v>
      </c>
      <c r="F1847" s="16" t="s">
        <v>83</v>
      </c>
      <c r="G1847" s="16">
        <v>0</v>
      </c>
    </row>
    <row r="1848" spans="1:7" ht="16.5" hidden="1" customHeight="1">
      <c r="A1848" s="16">
        <v>1202152157</v>
      </c>
      <c r="B1848" s="16" t="s">
        <v>121</v>
      </c>
      <c r="C1848" s="16" t="s">
        <v>122</v>
      </c>
      <c r="D1848" s="16">
        <v>3</v>
      </c>
      <c r="E1848" s="16">
        <v>2</v>
      </c>
      <c r="F1848" s="16" t="s">
        <v>83</v>
      </c>
      <c r="G1848" s="16">
        <v>0</v>
      </c>
    </row>
    <row r="1849" spans="1:7" ht="16.5" hidden="1" customHeight="1">
      <c r="A1849" s="16">
        <v>1202152157</v>
      </c>
      <c r="B1849" s="16" t="s">
        <v>147</v>
      </c>
      <c r="C1849" s="16" t="s">
        <v>148</v>
      </c>
      <c r="D1849" s="16">
        <v>2</v>
      </c>
      <c r="E1849" s="16">
        <v>2</v>
      </c>
      <c r="F1849" s="16" t="s">
        <v>83</v>
      </c>
      <c r="G1849" s="16">
        <v>0</v>
      </c>
    </row>
    <row r="1850" spans="1:7" ht="16.5" hidden="1" customHeight="1">
      <c r="A1850" s="16">
        <v>1202152157</v>
      </c>
      <c r="B1850" s="16" t="s">
        <v>104</v>
      </c>
      <c r="C1850" s="16" t="s">
        <v>87</v>
      </c>
      <c r="D1850" s="16">
        <v>4</v>
      </c>
      <c r="E1850" s="16">
        <v>1</v>
      </c>
      <c r="F1850" s="16" t="s">
        <v>83</v>
      </c>
      <c r="G1850" s="16">
        <v>0</v>
      </c>
    </row>
    <row r="1851" spans="1:7" ht="16.5" hidden="1" customHeight="1">
      <c r="A1851" s="16">
        <v>1202152157</v>
      </c>
      <c r="B1851" s="16" t="s">
        <v>125</v>
      </c>
      <c r="C1851" s="16" t="s">
        <v>126</v>
      </c>
      <c r="D1851" s="16">
        <v>3</v>
      </c>
      <c r="E1851" s="16">
        <v>1</v>
      </c>
      <c r="F1851" s="16" t="s">
        <v>83</v>
      </c>
      <c r="G1851" s="16">
        <v>0</v>
      </c>
    </row>
    <row r="1852" spans="1:7" ht="16.5" hidden="1" customHeight="1">
      <c r="A1852" s="16">
        <v>1202152157</v>
      </c>
      <c r="B1852" s="16" t="s">
        <v>109</v>
      </c>
      <c r="C1852" s="16" t="s">
        <v>110</v>
      </c>
      <c r="D1852" s="16">
        <v>3</v>
      </c>
      <c r="E1852" s="16">
        <v>1</v>
      </c>
      <c r="F1852" s="16" t="s">
        <v>83</v>
      </c>
      <c r="G1852" s="16">
        <v>0</v>
      </c>
    </row>
    <row r="1853" spans="1:7" ht="16.5" hidden="1" customHeight="1">
      <c r="A1853" s="16">
        <v>1202152157</v>
      </c>
      <c r="B1853" s="16" t="s">
        <v>111</v>
      </c>
      <c r="C1853" s="16" t="s">
        <v>112</v>
      </c>
      <c r="D1853" s="16">
        <v>3</v>
      </c>
      <c r="E1853" s="16">
        <v>1</v>
      </c>
      <c r="F1853" s="16" t="s">
        <v>83</v>
      </c>
      <c r="G1853" s="16">
        <v>0</v>
      </c>
    </row>
    <row r="1854" spans="1:7" ht="16.5" hidden="1" customHeight="1">
      <c r="A1854" s="16">
        <v>1202152157</v>
      </c>
      <c r="B1854" s="16" t="s">
        <v>131</v>
      </c>
      <c r="C1854" s="16" t="s">
        <v>132</v>
      </c>
      <c r="D1854" s="16">
        <v>3</v>
      </c>
      <c r="E1854" s="16">
        <v>1</v>
      </c>
      <c r="F1854" s="16" t="s">
        <v>83</v>
      </c>
      <c r="G1854" s="16">
        <v>0</v>
      </c>
    </row>
    <row r="1855" spans="1:7" ht="16.5" hidden="1" customHeight="1">
      <c r="A1855" s="16">
        <v>1202152157</v>
      </c>
      <c r="B1855" s="16" t="s">
        <v>133</v>
      </c>
      <c r="C1855" s="16" t="s">
        <v>134</v>
      </c>
      <c r="D1855" s="16">
        <v>3</v>
      </c>
      <c r="E1855" s="16">
        <v>1</v>
      </c>
      <c r="F1855" s="16" t="s">
        <v>83</v>
      </c>
      <c r="G1855" s="16">
        <v>0</v>
      </c>
    </row>
    <row r="1856" spans="1:7" ht="16.5" hidden="1" customHeight="1">
      <c r="A1856" s="16">
        <v>1202152157</v>
      </c>
      <c r="B1856" s="16" t="s">
        <v>113</v>
      </c>
      <c r="C1856" s="16" t="s">
        <v>114</v>
      </c>
      <c r="D1856" s="16">
        <v>3</v>
      </c>
      <c r="E1856" s="16">
        <v>2</v>
      </c>
      <c r="F1856" s="16" t="s">
        <v>52</v>
      </c>
      <c r="G1856" s="16">
        <v>3</v>
      </c>
    </row>
    <row r="1857" spans="1:7" ht="16.5" customHeight="1">
      <c r="A1857" s="16">
        <v>1202152157</v>
      </c>
      <c r="B1857" s="16" t="s">
        <v>117</v>
      </c>
      <c r="C1857" s="16" t="s">
        <v>118</v>
      </c>
      <c r="D1857" s="16">
        <v>4</v>
      </c>
      <c r="E1857" s="16">
        <v>2</v>
      </c>
      <c r="F1857" s="16" t="s">
        <v>46</v>
      </c>
      <c r="G1857" s="16">
        <v>2</v>
      </c>
    </row>
    <row r="1858" spans="1:7" ht="16.5" hidden="1" customHeight="1">
      <c r="A1858" s="16">
        <v>1202152157</v>
      </c>
      <c r="B1858" s="16" t="s">
        <v>119</v>
      </c>
      <c r="C1858" s="16" t="s">
        <v>120</v>
      </c>
      <c r="D1858" s="16">
        <v>4</v>
      </c>
      <c r="E1858" s="16">
        <v>2</v>
      </c>
      <c r="F1858" s="16" t="s">
        <v>83</v>
      </c>
      <c r="G1858" s="16">
        <v>0</v>
      </c>
    </row>
    <row r="1859" spans="1:7" ht="16.5" hidden="1" customHeight="1">
      <c r="A1859" s="16">
        <v>1202152157</v>
      </c>
      <c r="B1859" s="16" t="s">
        <v>121</v>
      </c>
      <c r="C1859" s="16" t="s">
        <v>122</v>
      </c>
      <c r="D1859" s="16">
        <v>3</v>
      </c>
      <c r="E1859" s="16">
        <v>2</v>
      </c>
      <c r="F1859" s="16" t="s">
        <v>46</v>
      </c>
      <c r="G1859" s="16">
        <v>2</v>
      </c>
    </row>
    <row r="1860" spans="1:7" ht="16.5" hidden="1" customHeight="1">
      <c r="A1860" s="16">
        <v>1202152157</v>
      </c>
      <c r="B1860" s="16" t="s">
        <v>147</v>
      </c>
      <c r="C1860" s="16" t="s">
        <v>148</v>
      </c>
      <c r="D1860" s="16">
        <v>2</v>
      </c>
      <c r="E1860" s="16">
        <v>2</v>
      </c>
      <c r="F1860" s="16" t="s">
        <v>83</v>
      </c>
      <c r="G1860" s="16">
        <v>0</v>
      </c>
    </row>
    <row r="1861" spans="1:7" ht="16.5" hidden="1" customHeight="1">
      <c r="A1861" s="16">
        <v>1202152157</v>
      </c>
      <c r="B1861" s="16" t="s">
        <v>104</v>
      </c>
      <c r="C1861" s="16" t="s">
        <v>87</v>
      </c>
      <c r="D1861" s="16">
        <v>4</v>
      </c>
      <c r="E1861" s="16">
        <v>1</v>
      </c>
      <c r="F1861" s="16" t="s">
        <v>49</v>
      </c>
      <c r="G1861" s="16">
        <v>4</v>
      </c>
    </row>
    <row r="1862" spans="1:7" ht="16.5" hidden="1" customHeight="1">
      <c r="A1862" s="16">
        <v>1202152157</v>
      </c>
      <c r="B1862" s="16" t="s">
        <v>125</v>
      </c>
      <c r="C1862" s="16" t="s">
        <v>126</v>
      </c>
      <c r="D1862" s="16">
        <v>3</v>
      </c>
      <c r="E1862" s="16">
        <v>1</v>
      </c>
      <c r="F1862" s="16" t="s">
        <v>42</v>
      </c>
      <c r="G1862" s="16">
        <v>3.5</v>
      </c>
    </row>
    <row r="1863" spans="1:7" ht="16.5" hidden="1" customHeight="1">
      <c r="A1863" s="16">
        <v>1202152157</v>
      </c>
      <c r="B1863" s="16" t="s">
        <v>109</v>
      </c>
      <c r="C1863" s="16" t="s">
        <v>110</v>
      </c>
      <c r="D1863" s="16">
        <v>3</v>
      </c>
      <c r="E1863" s="16">
        <v>1</v>
      </c>
      <c r="F1863" s="16" t="s">
        <v>42</v>
      </c>
      <c r="G1863" s="16">
        <v>3.5</v>
      </c>
    </row>
    <row r="1864" spans="1:7" ht="16.5" hidden="1" customHeight="1">
      <c r="A1864" s="16">
        <v>1202152157</v>
      </c>
      <c r="B1864" s="16" t="s">
        <v>111</v>
      </c>
      <c r="C1864" s="16" t="s">
        <v>112</v>
      </c>
      <c r="D1864" s="16">
        <v>3</v>
      </c>
      <c r="E1864" s="16">
        <v>1</v>
      </c>
      <c r="F1864" s="16" t="s">
        <v>52</v>
      </c>
      <c r="G1864" s="16">
        <v>3</v>
      </c>
    </row>
    <row r="1865" spans="1:7" ht="16.5" hidden="1" customHeight="1">
      <c r="A1865" s="16">
        <v>1202152157</v>
      </c>
      <c r="B1865" s="16" t="s">
        <v>131</v>
      </c>
      <c r="C1865" s="16" t="s">
        <v>132</v>
      </c>
      <c r="D1865" s="16">
        <v>3</v>
      </c>
      <c r="E1865" s="16">
        <v>1</v>
      </c>
      <c r="F1865" s="16" t="s">
        <v>58</v>
      </c>
      <c r="G1865" s="16">
        <v>1</v>
      </c>
    </row>
    <row r="1866" spans="1:7" ht="16.5" hidden="1" customHeight="1">
      <c r="A1866" s="16">
        <v>1202152157</v>
      </c>
      <c r="B1866" s="16" t="s">
        <v>133</v>
      </c>
      <c r="C1866" s="16" t="s">
        <v>134</v>
      </c>
      <c r="D1866" s="16">
        <v>3</v>
      </c>
      <c r="E1866" s="16">
        <v>1</v>
      </c>
      <c r="F1866" s="16" t="s">
        <v>42</v>
      </c>
      <c r="G1866" s="16">
        <v>3.5</v>
      </c>
    </row>
    <row r="1867" spans="1:7" ht="16.5" hidden="1" customHeight="1">
      <c r="A1867" s="16">
        <v>1202152159</v>
      </c>
      <c r="B1867" s="16" t="s">
        <v>40</v>
      </c>
      <c r="C1867" s="16" t="s">
        <v>41</v>
      </c>
      <c r="D1867" s="16">
        <v>2</v>
      </c>
      <c r="E1867" s="16">
        <v>1</v>
      </c>
      <c r="F1867" s="16" t="s">
        <v>49</v>
      </c>
      <c r="G1867" s="16">
        <v>4</v>
      </c>
    </row>
    <row r="1868" spans="1:7" ht="16.5" hidden="1" customHeight="1">
      <c r="A1868" s="16">
        <v>1202152159</v>
      </c>
      <c r="B1868" s="16" t="s">
        <v>44</v>
      </c>
      <c r="C1868" s="16" t="s">
        <v>45</v>
      </c>
      <c r="D1868" s="16">
        <v>3</v>
      </c>
      <c r="E1868" s="16">
        <v>1</v>
      </c>
      <c r="F1868" s="16" t="s">
        <v>55</v>
      </c>
      <c r="G1868" s="16">
        <v>2.5</v>
      </c>
    </row>
    <row r="1869" spans="1:7" ht="16.5" hidden="1" customHeight="1">
      <c r="A1869" s="16">
        <v>1202152159</v>
      </c>
      <c r="B1869" s="16" t="s">
        <v>47</v>
      </c>
      <c r="C1869" s="16" t="s">
        <v>48</v>
      </c>
      <c r="D1869" s="16">
        <v>1</v>
      </c>
      <c r="E1869" s="16">
        <v>1</v>
      </c>
      <c r="F1869" s="16" t="s">
        <v>49</v>
      </c>
      <c r="G1869" s="16">
        <v>4</v>
      </c>
    </row>
    <row r="1870" spans="1:7" ht="16.5" hidden="1" customHeight="1">
      <c r="A1870" s="16">
        <v>1202152159</v>
      </c>
      <c r="B1870" s="16" t="s">
        <v>50</v>
      </c>
      <c r="C1870" s="16" t="s">
        <v>51</v>
      </c>
      <c r="D1870" s="16">
        <v>2</v>
      </c>
      <c r="E1870" s="16">
        <v>1</v>
      </c>
      <c r="F1870" s="16" t="s">
        <v>55</v>
      </c>
      <c r="G1870" s="16">
        <v>2.5</v>
      </c>
    </row>
    <row r="1871" spans="1:7" ht="16.5" hidden="1" customHeight="1">
      <c r="A1871" s="16">
        <v>1202152159</v>
      </c>
      <c r="B1871" s="16" t="s">
        <v>53</v>
      </c>
      <c r="C1871" s="16" t="s">
        <v>54</v>
      </c>
      <c r="D1871" s="16">
        <v>3</v>
      </c>
      <c r="E1871" s="16">
        <v>1</v>
      </c>
      <c r="F1871" s="16" t="s">
        <v>46</v>
      </c>
      <c r="G1871" s="16">
        <v>2</v>
      </c>
    </row>
    <row r="1872" spans="1:7" ht="16.5" hidden="1" customHeight="1">
      <c r="A1872" s="16">
        <v>1202152159</v>
      </c>
      <c r="B1872" s="16" t="s">
        <v>56</v>
      </c>
      <c r="C1872" s="16" t="s">
        <v>57</v>
      </c>
      <c r="D1872" s="16">
        <v>4</v>
      </c>
      <c r="E1872" s="16">
        <v>1</v>
      </c>
      <c r="F1872" s="16" t="s">
        <v>46</v>
      </c>
      <c r="G1872" s="16">
        <v>2</v>
      </c>
    </row>
    <row r="1873" spans="1:7" ht="16.5" hidden="1" customHeight="1">
      <c r="A1873" s="16">
        <v>1202152159</v>
      </c>
      <c r="B1873" s="16" t="s">
        <v>59</v>
      </c>
      <c r="C1873" s="16" t="s">
        <v>60</v>
      </c>
      <c r="D1873" s="16">
        <v>3</v>
      </c>
      <c r="E1873" s="16">
        <v>1</v>
      </c>
      <c r="F1873" s="16" t="s">
        <v>58</v>
      </c>
      <c r="G1873" s="16">
        <v>1</v>
      </c>
    </row>
    <row r="1874" spans="1:7" ht="16.5" hidden="1" customHeight="1">
      <c r="A1874" s="16">
        <v>1202152159</v>
      </c>
      <c r="B1874" s="16" t="s">
        <v>61</v>
      </c>
      <c r="C1874" s="16" t="s">
        <v>62</v>
      </c>
      <c r="D1874" s="16">
        <v>2</v>
      </c>
      <c r="E1874" s="16">
        <v>2</v>
      </c>
      <c r="F1874" s="16" t="s">
        <v>55</v>
      </c>
      <c r="G1874" s="16">
        <v>2.5</v>
      </c>
    </row>
    <row r="1875" spans="1:7" ht="16.5" hidden="1" customHeight="1">
      <c r="A1875" s="16">
        <v>1202152159</v>
      </c>
      <c r="B1875" s="16" t="s">
        <v>63</v>
      </c>
      <c r="C1875" s="16" t="s">
        <v>64</v>
      </c>
      <c r="D1875" s="16">
        <v>3</v>
      </c>
      <c r="E1875" s="16">
        <v>2</v>
      </c>
      <c r="F1875" s="16" t="s">
        <v>52</v>
      </c>
      <c r="G1875" s="16">
        <v>3</v>
      </c>
    </row>
    <row r="1876" spans="1:7" ht="16.5" hidden="1" customHeight="1">
      <c r="A1876" s="16">
        <v>1202152159</v>
      </c>
      <c r="B1876" s="16" t="s">
        <v>65</v>
      </c>
      <c r="C1876" s="16" t="s">
        <v>66</v>
      </c>
      <c r="D1876" s="16">
        <v>1</v>
      </c>
      <c r="E1876" s="16">
        <v>2</v>
      </c>
      <c r="F1876" s="16" t="s">
        <v>49</v>
      </c>
      <c r="G1876" s="16">
        <v>4</v>
      </c>
    </row>
    <row r="1877" spans="1:7" ht="16.5" hidden="1" customHeight="1">
      <c r="A1877" s="16">
        <v>1202152159</v>
      </c>
      <c r="B1877" s="16" t="s">
        <v>67</v>
      </c>
      <c r="C1877" s="16" t="s">
        <v>68</v>
      </c>
      <c r="D1877" s="16">
        <v>2</v>
      </c>
      <c r="E1877" s="16">
        <v>2</v>
      </c>
      <c r="F1877" s="16" t="s">
        <v>49</v>
      </c>
      <c r="G1877" s="16">
        <v>4</v>
      </c>
    </row>
    <row r="1878" spans="1:7" ht="16.5" hidden="1" customHeight="1">
      <c r="A1878" s="16">
        <v>1202152159</v>
      </c>
      <c r="B1878" s="16" t="s">
        <v>69</v>
      </c>
      <c r="C1878" s="16" t="s">
        <v>70</v>
      </c>
      <c r="D1878" s="16">
        <v>2</v>
      </c>
      <c r="E1878" s="16">
        <v>2</v>
      </c>
      <c r="F1878" s="16" t="s">
        <v>52</v>
      </c>
      <c r="G1878" s="16">
        <v>3</v>
      </c>
    </row>
    <row r="1879" spans="1:7" ht="16.5" hidden="1" customHeight="1">
      <c r="A1879" s="16">
        <v>1202152159</v>
      </c>
      <c r="B1879" s="16" t="s">
        <v>71</v>
      </c>
      <c r="C1879" s="16" t="s">
        <v>72</v>
      </c>
      <c r="D1879" s="16">
        <v>3</v>
      </c>
      <c r="E1879" s="16">
        <v>2</v>
      </c>
      <c r="F1879" s="16" t="s">
        <v>46</v>
      </c>
      <c r="G1879" s="16">
        <v>2</v>
      </c>
    </row>
    <row r="1880" spans="1:7" ht="16.5" hidden="1" customHeight="1">
      <c r="A1880" s="16">
        <v>1202152159</v>
      </c>
      <c r="B1880" s="16" t="s">
        <v>73</v>
      </c>
      <c r="C1880" s="16" t="s">
        <v>74</v>
      </c>
      <c r="D1880" s="16">
        <v>1</v>
      </c>
      <c r="E1880" s="16">
        <v>2</v>
      </c>
      <c r="F1880" s="16" t="s">
        <v>52</v>
      </c>
      <c r="G1880" s="16">
        <v>3</v>
      </c>
    </row>
    <row r="1881" spans="1:7" ht="16.5" hidden="1" customHeight="1">
      <c r="A1881" s="16">
        <v>1202152159</v>
      </c>
      <c r="B1881" s="16" t="s">
        <v>75</v>
      </c>
      <c r="C1881" s="16" t="s">
        <v>76</v>
      </c>
      <c r="D1881" s="16">
        <v>4</v>
      </c>
      <c r="E1881" s="16">
        <v>2</v>
      </c>
      <c r="F1881" s="16" t="s">
        <v>58</v>
      </c>
      <c r="G1881" s="16">
        <v>1</v>
      </c>
    </row>
    <row r="1882" spans="1:7" ht="16.5" hidden="1" customHeight="1">
      <c r="A1882" s="16">
        <v>1202152159</v>
      </c>
      <c r="B1882" s="16" t="s">
        <v>77</v>
      </c>
      <c r="C1882" s="16" t="s">
        <v>78</v>
      </c>
      <c r="D1882" s="16">
        <v>2</v>
      </c>
      <c r="E1882" s="16">
        <v>1</v>
      </c>
      <c r="F1882" s="16" t="s">
        <v>49</v>
      </c>
      <c r="G1882" s="16">
        <v>4</v>
      </c>
    </row>
    <row r="1883" spans="1:7" ht="16.5" hidden="1" customHeight="1">
      <c r="A1883" s="16">
        <v>1202152159</v>
      </c>
      <c r="B1883" s="16" t="s">
        <v>79</v>
      </c>
      <c r="C1883" s="16" t="s">
        <v>80</v>
      </c>
      <c r="D1883" s="16">
        <v>3</v>
      </c>
      <c r="E1883" s="16">
        <v>1</v>
      </c>
      <c r="F1883" s="16" t="s">
        <v>55</v>
      </c>
      <c r="G1883" s="16">
        <v>2.5</v>
      </c>
    </row>
    <row r="1884" spans="1:7" ht="16.5" hidden="1" customHeight="1">
      <c r="A1884" s="16">
        <v>1202152159</v>
      </c>
      <c r="B1884" s="16" t="s">
        <v>81</v>
      </c>
      <c r="C1884" s="16" t="s">
        <v>82</v>
      </c>
      <c r="D1884" s="16">
        <v>3</v>
      </c>
      <c r="E1884" s="16">
        <v>1</v>
      </c>
      <c r="F1884" s="16" t="s">
        <v>42</v>
      </c>
      <c r="G1884" s="16">
        <v>3.5</v>
      </c>
    </row>
    <row r="1885" spans="1:7" ht="16.5" hidden="1" customHeight="1">
      <c r="A1885" s="16">
        <v>1202152159</v>
      </c>
      <c r="B1885" s="16" t="s">
        <v>86</v>
      </c>
      <c r="C1885" s="16" t="s">
        <v>87</v>
      </c>
      <c r="D1885" s="16">
        <v>4</v>
      </c>
      <c r="E1885" s="16">
        <v>1</v>
      </c>
      <c r="F1885" s="16" t="s">
        <v>42</v>
      </c>
      <c r="G1885" s="16">
        <v>3.5</v>
      </c>
    </row>
    <row r="1886" spans="1:7" ht="16.5" hidden="1" customHeight="1">
      <c r="A1886" s="16">
        <v>1202152159</v>
      </c>
      <c r="B1886" s="16" t="s">
        <v>88</v>
      </c>
      <c r="C1886" s="16" t="s">
        <v>89</v>
      </c>
      <c r="D1886" s="16">
        <v>4</v>
      </c>
      <c r="E1886" s="16">
        <v>1</v>
      </c>
      <c r="F1886" s="16" t="s">
        <v>55</v>
      </c>
      <c r="G1886" s="16">
        <v>2.5</v>
      </c>
    </row>
    <row r="1887" spans="1:7" ht="16.5" hidden="1" customHeight="1">
      <c r="A1887" s="16">
        <v>1202152159</v>
      </c>
      <c r="B1887" s="16" t="s">
        <v>90</v>
      </c>
      <c r="C1887" s="16" t="s">
        <v>91</v>
      </c>
      <c r="D1887" s="16">
        <v>3</v>
      </c>
      <c r="E1887" s="16">
        <v>1</v>
      </c>
      <c r="F1887" s="16" t="s">
        <v>42</v>
      </c>
      <c r="G1887" s="16">
        <v>3.5</v>
      </c>
    </row>
    <row r="1888" spans="1:7" ht="16.5" hidden="1" customHeight="1">
      <c r="A1888" s="16">
        <v>1202152159</v>
      </c>
      <c r="B1888" s="16" t="s">
        <v>92</v>
      </c>
      <c r="C1888" s="16" t="s">
        <v>93</v>
      </c>
      <c r="D1888" s="16">
        <v>3</v>
      </c>
      <c r="E1888" s="16">
        <v>2</v>
      </c>
      <c r="F1888" s="16" t="s">
        <v>52</v>
      </c>
      <c r="G1888" s="16">
        <v>3</v>
      </c>
    </row>
    <row r="1889" spans="1:7" ht="16.5" hidden="1" customHeight="1">
      <c r="A1889" s="16">
        <v>1202152159</v>
      </c>
      <c r="B1889" s="16" t="s">
        <v>94</v>
      </c>
      <c r="C1889" s="16" t="s">
        <v>95</v>
      </c>
      <c r="D1889" s="16">
        <v>3</v>
      </c>
      <c r="E1889" s="16">
        <v>2</v>
      </c>
      <c r="F1889" s="16" t="s">
        <v>55</v>
      </c>
      <c r="G1889" s="16">
        <v>2.5</v>
      </c>
    </row>
    <row r="1890" spans="1:7" ht="16.5" hidden="1" customHeight="1">
      <c r="A1890" s="16">
        <v>1202152159</v>
      </c>
      <c r="B1890" s="16" t="s">
        <v>96</v>
      </c>
      <c r="C1890" s="16" t="s">
        <v>97</v>
      </c>
      <c r="D1890" s="16">
        <v>4</v>
      </c>
      <c r="E1890" s="16">
        <v>2</v>
      </c>
      <c r="F1890" s="16" t="s">
        <v>52</v>
      </c>
      <c r="G1890" s="16">
        <v>3</v>
      </c>
    </row>
    <row r="1891" spans="1:7" ht="16.5" hidden="1" customHeight="1">
      <c r="A1891" s="16">
        <v>1202152159</v>
      </c>
      <c r="B1891" s="16" t="s">
        <v>98</v>
      </c>
      <c r="C1891" s="16" t="s">
        <v>99</v>
      </c>
      <c r="D1891" s="16">
        <v>4</v>
      </c>
      <c r="E1891" s="16">
        <v>2</v>
      </c>
      <c r="F1891" s="16" t="s">
        <v>46</v>
      </c>
      <c r="G1891" s="16">
        <v>2</v>
      </c>
    </row>
    <row r="1892" spans="1:7" ht="16.5" hidden="1" customHeight="1">
      <c r="A1892" s="16">
        <v>1202152159</v>
      </c>
      <c r="B1892" s="16" t="s">
        <v>100</v>
      </c>
      <c r="C1892" s="16" t="s">
        <v>101</v>
      </c>
      <c r="D1892" s="16">
        <v>3</v>
      </c>
      <c r="E1892" s="16">
        <v>2</v>
      </c>
      <c r="F1892" s="16" t="s">
        <v>46</v>
      </c>
      <c r="G1892" s="16">
        <v>2</v>
      </c>
    </row>
    <row r="1893" spans="1:7" ht="16.5" hidden="1" customHeight="1">
      <c r="A1893" s="16">
        <v>1202152159</v>
      </c>
      <c r="B1893" s="16" t="s">
        <v>102</v>
      </c>
      <c r="C1893" s="16" t="s">
        <v>103</v>
      </c>
      <c r="D1893" s="16">
        <v>3</v>
      </c>
      <c r="E1893" s="16">
        <v>2</v>
      </c>
      <c r="F1893" s="16" t="s">
        <v>55</v>
      </c>
      <c r="G1893" s="16">
        <v>2.5</v>
      </c>
    </row>
    <row r="1894" spans="1:7" ht="16.5" hidden="1" customHeight="1">
      <c r="A1894" s="16">
        <v>1202152159</v>
      </c>
      <c r="B1894" s="16" t="s">
        <v>105</v>
      </c>
      <c r="C1894" s="16" t="s">
        <v>106</v>
      </c>
      <c r="D1894" s="16">
        <v>3</v>
      </c>
      <c r="E1894" s="16">
        <v>1</v>
      </c>
      <c r="F1894" s="16" t="s">
        <v>52</v>
      </c>
      <c r="G1894" s="16">
        <v>3</v>
      </c>
    </row>
    <row r="1895" spans="1:7" ht="16.5" hidden="1" customHeight="1">
      <c r="A1895" s="16">
        <v>1202152159</v>
      </c>
      <c r="B1895" s="16" t="s">
        <v>105</v>
      </c>
      <c r="C1895" s="16" t="s">
        <v>106</v>
      </c>
      <c r="D1895" s="16">
        <v>3</v>
      </c>
      <c r="E1895" s="16">
        <v>1</v>
      </c>
    </row>
    <row r="1896" spans="1:7" ht="16.5" hidden="1" customHeight="1">
      <c r="A1896" s="16">
        <v>1202152159</v>
      </c>
      <c r="B1896" s="16" t="s">
        <v>107</v>
      </c>
      <c r="C1896" s="16" t="s">
        <v>108</v>
      </c>
      <c r="D1896" s="16">
        <v>4</v>
      </c>
      <c r="E1896" s="16">
        <v>1</v>
      </c>
      <c r="F1896" s="16" t="s">
        <v>46</v>
      </c>
      <c r="G1896" s="16">
        <v>2</v>
      </c>
    </row>
    <row r="1897" spans="1:7" ht="16.5" hidden="1" customHeight="1">
      <c r="A1897" s="16">
        <v>1202152159</v>
      </c>
      <c r="B1897" s="16" t="s">
        <v>109</v>
      </c>
      <c r="C1897" s="16" t="s">
        <v>110</v>
      </c>
      <c r="D1897" s="16">
        <v>3</v>
      </c>
      <c r="E1897" s="16">
        <v>1</v>
      </c>
      <c r="F1897" s="16" t="s">
        <v>55</v>
      </c>
      <c r="G1897" s="16">
        <v>2.5</v>
      </c>
    </row>
    <row r="1898" spans="1:7" ht="16.5" hidden="1" customHeight="1">
      <c r="A1898" s="16">
        <v>1202152159</v>
      </c>
      <c r="B1898" s="16" t="s">
        <v>109</v>
      </c>
      <c r="C1898" s="16" t="s">
        <v>110</v>
      </c>
      <c r="D1898" s="16">
        <v>3</v>
      </c>
      <c r="E1898" s="16">
        <v>1</v>
      </c>
    </row>
    <row r="1899" spans="1:7" ht="16.5" hidden="1" customHeight="1">
      <c r="A1899" s="16">
        <v>1202152159</v>
      </c>
      <c r="B1899" s="16" t="s">
        <v>111</v>
      </c>
      <c r="C1899" s="16" t="s">
        <v>112</v>
      </c>
      <c r="D1899" s="16">
        <v>3</v>
      </c>
      <c r="E1899" s="16">
        <v>1</v>
      </c>
      <c r="F1899" s="16" t="s">
        <v>52</v>
      </c>
      <c r="G1899" s="16">
        <v>3</v>
      </c>
    </row>
    <row r="1900" spans="1:7" ht="16.5" hidden="1" customHeight="1">
      <c r="A1900" s="16">
        <v>1202152159</v>
      </c>
      <c r="B1900" s="16" t="s">
        <v>111</v>
      </c>
      <c r="C1900" s="16" t="s">
        <v>112</v>
      </c>
      <c r="D1900" s="16">
        <v>3</v>
      </c>
      <c r="E1900" s="16">
        <v>1</v>
      </c>
    </row>
    <row r="1901" spans="1:7" ht="16.5" hidden="1" customHeight="1">
      <c r="A1901" s="16">
        <v>1202152159</v>
      </c>
      <c r="B1901" s="16" t="s">
        <v>157</v>
      </c>
      <c r="C1901" s="16" t="s">
        <v>158</v>
      </c>
      <c r="D1901" s="16">
        <v>3</v>
      </c>
      <c r="E1901" s="16">
        <v>1</v>
      </c>
      <c r="F1901" s="16" t="s">
        <v>55</v>
      </c>
      <c r="G1901" s="16">
        <v>2.5</v>
      </c>
    </row>
    <row r="1902" spans="1:7" ht="16.5" hidden="1" customHeight="1">
      <c r="A1902" s="16">
        <v>1202152159</v>
      </c>
      <c r="B1902" s="16" t="s">
        <v>157</v>
      </c>
      <c r="C1902" s="16" t="s">
        <v>158</v>
      </c>
      <c r="D1902" s="16">
        <v>3</v>
      </c>
      <c r="E1902" s="16">
        <v>1</v>
      </c>
    </row>
    <row r="1903" spans="1:7" ht="16.5" hidden="1" customHeight="1">
      <c r="A1903" s="16">
        <v>1202152159</v>
      </c>
      <c r="B1903" s="16" t="s">
        <v>135</v>
      </c>
      <c r="C1903" s="16" t="s">
        <v>136</v>
      </c>
      <c r="D1903" s="16">
        <v>3</v>
      </c>
      <c r="E1903" s="16">
        <v>1</v>
      </c>
      <c r="F1903" s="16" t="s">
        <v>49</v>
      </c>
      <c r="G1903" s="16">
        <v>4</v>
      </c>
    </row>
    <row r="1904" spans="1:7" ht="16.5" hidden="1" customHeight="1">
      <c r="A1904" s="16">
        <v>1202152159</v>
      </c>
      <c r="B1904" s="16" t="s">
        <v>113</v>
      </c>
      <c r="C1904" s="16" t="s">
        <v>114</v>
      </c>
      <c r="D1904" s="16">
        <v>3</v>
      </c>
      <c r="E1904" s="16">
        <v>2</v>
      </c>
      <c r="F1904" s="16" t="s">
        <v>55</v>
      </c>
      <c r="G1904" s="16">
        <v>2.5</v>
      </c>
    </row>
    <row r="1905" spans="1:7" ht="16.5" hidden="1" customHeight="1">
      <c r="A1905" s="16">
        <v>1202152159</v>
      </c>
      <c r="B1905" s="16" t="s">
        <v>115</v>
      </c>
      <c r="C1905" s="16" t="s">
        <v>116</v>
      </c>
      <c r="D1905" s="16">
        <v>3</v>
      </c>
      <c r="E1905" s="16">
        <v>2</v>
      </c>
      <c r="F1905" s="16" t="s">
        <v>49</v>
      </c>
      <c r="G1905" s="16">
        <v>4</v>
      </c>
    </row>
    <row r="1906" spans="1:7" ht="16.5" customHeight="1">
      <c r="A1906" s="16">
        <v>1202152159</v>
      </c>
      <c r="B1906" s="16" t="s">
        <v>117</v>
      </c>
      <c r="C1906" s="16" t="s">
        <v>118</v>
      </c>
      <c r="D1906" s="16">
        <v>4</v>
      </c>
      <c r="E1906" s="16">
        <v>2</v>
      </c>
      <c r="F1906" s="16" t="s">
        <v>52</v>
      </c>
      <c r="G1906" s="16">
        <v>3</v>
      </c>
    </row>
    <row r="1907" spans="1:7" ht="16.5" hidden="1" customHeight="1">
      <c r="A1907" s="16">
        <v>1202152159</v>
      </c>
      <c r="B1907" s="16" t="s">
        <v>119</v>
      </c>
      <c r="C1907" s="16" t="s">
        <v>120</v>
      </c>
      <c r="D1907" s="16">
        <v>4</v>
      </c>
      <c r="E1907" s="16">
        <v>2</v>
      </c>
      <c r="F1907" s="16" t="s">
        <v>42</v>
      </c>
      <c r="G1907" s="16">
        <v>3.5</v>
      </c>
    </row>
    <row r="1908" spans="1:7" ht="16.5" hidden="1" customHeight="1">
      <c r="A1908" s="16">
        <v>1202152159</v>
      </c>
      <c r="B1908" s="16" t="s">
        <v>121</v>
      </c>
      <c r="C1908" s="16" t="s">
        <v>122</v>
      </c>
      <c r="D1908" s="16">
        <v>3</v>
      </c>
      <c r="E1908" s="16">
        <v>2</v>
      </c>
      <c r="F1908" s="16" t="s">
        <v>42</v>
      </c>
      <c r="G1908" s="16">
        <v>3.5</v>
      </c>
    </row>
    <row r="1909" spans="1:7" ht="16.5" hidden="1" customHeight="1">
      <c r="A1909" s="16">
        <v>1202152159</v>
      </c>
      <c r="B1909" s="16" t="s">
        <v>123</v>
      </c>
      <c r="C1909" s="16" t="s">
        <v>124</v>
      </c>
      <c r="D1909" s="16">
        <v>3</v>
      </c>
      <c r="E1909" s="16">
        <v>2</v>
      </c>
      <c r="F1909" s="16" t="s">
        <v>55</v>
      </c>
      <c r="G1909" s="16">
        <v>2.5</v>
      </c>
    </row>
    <row r="1910" spans="1:7" ht="16.5" hidden="1" customHeight="1">
      <c r="A1910" s="16">
        <v>1202152159</v>
      </c>
      <c r="B1910" s="16" t="s">
        <v>147</v>
      </c>
      <c r="C1910" s="16" t="s">
        <v>148</v>
      </c>
      <c r="D1910" s="16">
        <v>2</v>
      </c>
      <c r="E1910" s="16">
        <v>2</v>
      </c>
      <c r="F1910" s="16" t="s">
        <v>49</v>
      </c>
      <c r="G1910" s="16">
        <v>4</v>
      </c>
    </row>
    <row r="1911" spans="1:7" ht="16.5" hidden="1" customHeight="1">
      <c r="A1911" s="16">
        <v>1202152159</v>
      </c>
      <c r="B1911" s="16" t="s">
        <v>125</v>
      </c>
      <c r="C1911" s="16" t="s">
        <v>126</v>
      </c>
      <c r="D1911" s="16">
        <v>3</v>
      </c>
      <c r="E1911" s="16">
        <v>1</v>
      </c>
      <c r="F1911" s="16" t="s">
        <v>42</v>
      </c>
      <c r="G1911" s="16">
        <v>3.5</v>
      </c>
    </row>
    <row r="1912" spans="1:7" ht="16.5" hidden="1" customHeight="1">
      <c r="A1912" s="16">
        <v>1202152159</v>
      </c>
      <c r="B1912" s="16" t="s">
        <v>127</v>
      </c>
      <c r="C1912" s="16" t="s">
        <v>128</v>
      </c>
      <c r="D1912" s="16">
        <v>3</v>
      </c>
      <c r="E1912" s="16">
        <v>1</v>
      </c>
      <c r="F1912" s="16" t="s">
        <v>42</v>
      </c>
      <c r="G1912" s="16">
        <v>3.5</v>
      </c>
    </row>
    <row r="1913" spans="1:7" ht="16.5" hidden="1" customHeight="1">
      <c r="A1913" s="16">
        <v>1202152159</v>
      </c>
      <c r="B1913" s="16" t="s">
        <v>129</v>
      </c>
      <c r="C1913" s="16" t="s">
        <v>130</v>
      </c>
      <c r="D1913" s="16">
        <v>2</v>
      </c>
      <c r="E1913" s="16">
        <v>1</v>
      </c>
      <c r="F1913" s="16" t="s">
        <v>52</v>
      </c>
      <c r="G1913" s="16">
        <v>3</v>
      </c>
    </row>
    <row r="1914" spans="1:7" ht="16.5" hidden="1" customHeight="1">
      <c r="A1914" s="16">
        <v>1202152159</v>
      </c>
      <c r="B1914" s="16" t="s">
        <v>131</v>
      </c>
      <c r="C1914" s="16" t="s">
        <v>132</v>
      </c>
      <c r="D1914" s="16">
        <v>3</v>
      </c>
      <c r="E1914" s="16">
        <v>1</v>
      </c>
      <c r="F1914" s="16" t="s">
        <v>49</v>
      </c>
      <c r="G1914" s="16">
        <v>4</v>
      </c>
    </row>
    <row r="1915" spans="1:7" ht="16.5" hidden="1" customHeight="1">
      <c r="A1915" s="16">
        <v>1202152159</v>
      </c>
      <c r="B1915" s="16" t="s">
        <v>133</v>
      </c>
      <c r="C1915" s="16" t="s">
        <v>134</v>
      </c>
      <c r="D1915" s="16">
        <v>3</v>
      </c>
      <c r="E1915" s="16">
        <v>1</v>
      </c>
      <c r="F1915" s="16" t="s">
        <v>52</v>
      </c>
      <c r="G1915" s="16">
        <v>3</v>
      </c>
    </row>
    <row r="1916" spans="1:7" ht="16.5" hidden="1" customHeight="1">
      <c r="A1916" s="16">
        <v>1202152159</v>
      </c>
      <c r="B1916" s="16" t="s">
        <v>137</v>
      </c>
      <c r="C1916" s="16" t="s">
        <v>138</v>
      </c>
      <c r="D1916" s="16">
        <v>3</v>
      </c>
      <c r="E1916" s="16">
        <v>1</v>
      </c>
      <c r="F1916" s="16" t="s">
        <v>83</v>
      </c>
      <c r="G1916" s="16">
        <v>0</v>
      </c>
    </row>
    <row r="1917" spans="1:7" ht="16.5" hidden="1" customHeight="1">
      <c r="A1917" s="16">
        <v>1202152159</v>
      </c>
      <c r="B1917" s="16" t="s">
        <v>139</v>
      </c>
      <c r="C1917" s="16" t="s">
        <v>140</v>
      </c>
      <c r="D1917" s="16">
        <v>3</v>
      </c>
      <c r="E1917" s="16">
        <v>2</v>
      </c>
      <c r="F1917" s="16" t="s">
        <v>49</v>
      </c>
      <c r="G1917" s="16">
        <v>4</v>
      </c>
    </row>
    <row r="1918" spans="1:7" ht="16.5" hidden="1" customHeight="1">
      <c r="A1918" s="16">
        <v>1202152159</v>
      </c>
      <c r="B1918" s="16" t="s">
        <v>141</v>
      </c>
      <c r="C1918" s="16" t="s">
        <v>142</v>
      </c>
      <c r="D1918" s="16">
        <v>3</v>
      </c>
      <c r="E1918" s="16">
        <v>2</v>
      </c>
      <c r="F1918" s="16" t="s">
        <v>49</v>
      </c>
      <c r="G1918" s="16">
        <v>4</v>
      </c>
    </row>
    <row r="1919" spans="1:7" ht="16.5" hidden="1" customHeight="1">
      <c r="A1919" s="16">
        <v>1202152159</v>
      </c>
      <c r="B1919" s="16" t="s">
        <v>143</v>
      </c>
      <c r="C1919" s="16" t="s">
        <v>144</v>
      </c>
      <c r="D1919" s="16">
        <v>4</v>
      </c>
      <c r="E1919" s="16">
        <v>2</v>
      </c>
      <c r="F1919" s="16" t="s">
        <v>83</v>
      </c>
      <c r="G1919" s="16">
        <v>0</v>
      </c>
    </row>
    <row r="1920" spans="1:7" ht="16.5" hidden="1" customHeight="1">
      <c r="A1920" s="16">
        <v>1202152159</v>
      </c>
      <c r="B1920" s="16" t="s">
        <v>145</v>
      </c>
      <c r="C1920" s="16" t="s">
        <v>146</v>
      </c>
      <c r="D1920" s="16">
        <v>2</v>
      </c>
      <c r="E1920" s="16">
        <v>2</v>
      </c>
      <c r="F1920" s="16" t="s">
        <v>49</v>
      </c>
      <c r="G1920" s="16">
        <v>4</v>
      </c>
    </row>
    <row r="1921" spans="1:7" ht="16.5" hidden="1" customHeight="1">
      <c r="A1921" s="16">
        <v>1202152159</v>
      </c>
      <c r="B1921" s="16" t="s">
        <v>137</v>
      </c>
      <c r="C1921" s="16" t="s">
        <v>138</v>
      </c>
      <c r="D1921" s="16">
        <v>3</v>
      </c>
      <c r="E1921" s="16">
        <v>2</v>
      </c>
      <c r="F1921" s="16" t="s">
        <v>52</v>
      </c>
      <c r="G1921" s="16">
        <v>3</v>
      </c>
    </row>
    <row r="1922" spans="1:7" ht="16.5" hidden="1" customHeight="1">
      <c r="A1922" s="16">
        <v>1202152159</v>
      </c>
      <c r="B1922" s="16" t="s">
        <v>143</v>
      </c>
      <c r="C1922" s="16" t="s">
        <v>144</v>
      </c>
      <c r="D1922" s="16">
        <v>4</v>
      </c>
      <c r="E1922" s="16">
        <v>1</v>
      </c>
    </row>
    <row r="1923" spans="1:7" ht="16.5" hidden="1" customHeight="1">
      <c r="A1923" s="16">
        <v>1202152161</v>
      </c>
      <c r="B1923" s="16" t="s">
        <v>40</v>
      </c>
      <c r="C1923" s="16" t="s">
        <v>41</v>
      </c>
      <c r="D1923" s="16">
        <v>2</v>
      </c>
      <c r="E1923" s="16">
        <v>1</v>
      </c>
      <c r="F1923" s="16" t="s">
        <v>49</v>
      </c>
      <c r="G1923" s="16">
        <v>4</v>
      </c>
    </row>
    <row r="1924" spans="1:7" ht="16.5" hidden="1" customHeight="1">
      <c r="A1924" s="16">
        <v>1202152161</v>
      </c>
      <c r="B1924" s="16" t="s">
        <v>44</v>
      </c>
      <c r="C1924" s="16" t="s">
        <v>45</v>
      </c>
      <c r="D1924" s="16">
        <v>3</v>
      </c>
      <c r="E1924" s="16">
        <v>1</v>
      </c>
      <c r="F1924" s="16" t="s">
        <v>46</v>
      </c>
      <c r="G1924" s="16">
        <v>2</v>
      </c>
    </row>
    <row r="1925" spans="1:7" ht="16.5" hidden="1" customHeight="1">
      <c r="A1925" s="16">
        <v>1202152161</v>
      </c>
      <c r="B1925" s="16" t="s">
        <v>47</v>
      </c>
      <c r="C1925" s="16" t="s">
        <v>48</v>
      </c>
      <c r="D1925" s="16">
        <v>1</v>
      </c>
      <c r="E1925" s="16">
        <v>1</v>
      </c>
      <c r="F1925" s="16" t="s">
        <v>55</v>
      </c>
      <c r="G1925" s="16">
        <v>2.5</v>
      </c>
    </row>
    <row r="1926" spans="1:7" ht="16.5" hidden="1" customHeight="1">
      <c r="A1926" s="16">
        <v>1202152161</v>
      </c>
      <c r="B1926" s="16" t="s">
        <v>50</v>
      </c>
      <c r="C1926" s="16" t="s">
        <v>51</v>
      </c>
      <c r="D1926" s="16">
        <v>2</v>
      </c>
      <c r="E1926" s="16">
        <v>1</v>
      </c>
      <c r="F1926" s="16" t="s">
        <v>52</v>
      </c>
      <c r="G1926" s="16">
        <v>3</v>
      </c>
    </row>
    <row r="1927" spans="1:7" ht="16.5" hidden="1" customHeight="1">
      <c r="A1927" s="16">
        <v>1202152161</v>
      </c>
      <c r="B1927" s="16" t="s">
        <v>53</v>
      </c>
      <c r="C1927" s="16" t="s">
        <v>54</v>
      </c>
      <c r="D1927" s="16">
        <v>3</v>
      </c>
      <c r="E1927" s="16">
        <v>1</v>
      </c>
      <c r="F1927" s="16" t="s">
        <v>42</v>
      </c>
      <c r="G1927" s="16">
        <v>3.5</v>
      </c>
    </row>
    <row r="1928" spans="1:7" ht="16.5" hidden="1" customHeight="1">
      <c r="A1928" s="16">
        <v>1202152161</v>
      </c>
      <c r="B1928" s="16" t="s">
        <v>56</v>
      </c>
      <c r="C1928" s="16" t="s">
        <v>57</v>
      </c>
      <c r="D1928" s="16">
        <v>4</v>
      </c>
      <c r="E1928" s="16">
        <v>1</v>
      </c>
      <c r="F1928" s="16" t="s">
        <v>83</v>
      </c>
      <c r="G1928" s="16">
        <v>0</v>
      </c>
    </row>
    <row r="1929" spans="1:7" ht="16.5" hidden="1" customHeight="1">
      <c r="A1929" s="16">
        <v>1202152161</v>
      </c>
      <c r="B1929" s="16" t="s">
        <v>59</v>
      </c>
      <c r="C1929" s="16" t="s">
        <v>60</v>
      </c>
      <c r="D1929" s="16">
        <v>3</v>
      </c>
      <c r="E1929" s="16">
        <v>1</v>
      </c>
      <c r="F1929" s="16" t="s">
        <v>58</v>
      </c>
      <c r="G1929" s="16">
        <v>1</v>
      </c>
    </row>
    <row r="1930" spans="1:7" ht="16.5" hidden="1" customHeight="1">
      <c r="A1930" s="16">
        <v>1202152161</v>
      </c>
      <c r="B1930" s="16" t="s">
        <v>61</v>
      </c>
      <c r="C1930" s="16" t="s">
        <v>62</v>
      </c>
      <c r="D1930" s="16">
        <v>2</v>
      </c>
      <c r="E1930" s="16">
        <v>2</v>
      </c>
      <c r="F1930" s="16" t="s">
        <v>49</v>
      </c>
      <c r="G1930" s="16">
        <v>4</v>
      </c>
    </row>
    <row r="1931" spans="1:7" ht="16.5" hidden="1" customHeight="1">
      <c r="A1931" s="16">
        <v>1202152161</v>
      </c>
      <c r="B1931" s="16" t="s">
        <v>63</v>
      </c>
      <c r="C1931" s="16" t="s">
        <v>64</v>
      </c>
      <c r="D1931" s="16">
        <v>3</v>
      </c>
      <c r="E1931" s="16">
        <v>2</v>
      </c>
      <c r="F1931" s="16" t="s">
        <v>83</v>
      </c>
      <c r="G1931" s="16">
        <v>0</v>
      </c>
    </row>
    <row r="1932" spans="1:7" ht="16.5" hidden="1" customHeight="1">
      <c r="A1932" s="16">
        <v>1202152161</v>
      </c>
      <c r="B1932" s="16" t="s">
        <v>65</v>
      </c>
      <c r="C1932" s="16" t="s">
        <v>66</v>
      </c>
      <c r="D1932" s="16">
        <v>1</v>
      </c>
      <c r="E1932" s="16">
        <v>2</v>
      </c>
      <c r="F1932" s="16" t="s">
        <v>49</v>
      </c>
      <c r="G1932" s="16">
        <v>4</v>
      </c>
    </row>
    <row r="1933" spans="1:7" ht="16.5" hidden="1" customHeight="1">
      <c r="A1933" s="16">
        <v>1202152161</v>
      </c>
      <c r="B1933" s="16" t="s">
        <v>67</v>
      </c>
      <c r="C1933" s="16" t="s">
        <v>68</v>
      </c>
      <c r="D1933" s="16">
        <v>2</v>
      </c>
      <c r="E1933" s="16">
        <v>2</v>
      </c>
      <c r="F1933" s="16" t="s">
        <v>42</v>
      </c>
      <c r="G1933" s="16">
        <v>3.5</v>
      </c>
    </row>
    <row r="1934" spans="1:7" ht="16.5" hidden="1" customHeight="1">
      <c r="A1934" s="16">
        <v>1202152161</v>
      </c>
      <c r="B1934" s="16" t="s">
        <v>69</v>
      </c>
      <c r="C1934" s="16" t="s">
        <v>70</v>
      </c>
      <c r="D1934" s="16">
        <v>2</v>
      </c>
      <c r="E1934" s="16">
        <v>2</v>
      </c>
      <c r="F1934" s="16" t="s">
        <v>52</v>
      </c>
      <c r="G1934" s="16">
        <v>3</v>
      </c>
    </row>
    <row r="1935" spans="1:7" ht="16.5" hidden="1" customHeight="1">
      <c r="A1935" s="16">
        <v>1202152161</v>
      </c>
      <c r="B1935" s="16" t="s">
        <v>71</v>
      </c>
      <c r="C1935" s="16" t="s">
        <v>72</v>
      </c>
      <c r="D1935" s="16">
        <v>3</v>
      </c>
      <c r="E1935" s="16">
        <v>2</v>
      </c>
      <c r="F1935" s="16" t="s">
        <v>42</v>
      </c>
      <c r="G1935" s="16">
        <v>3.5</v>
      </c>
    </row>
    <row r="1936" spans="1:7" ht="16.5" hidden="1" customHeight="1">
      <c r="A1936" s="16">
        <v>1202152161</v>
      </c>
      <c r="B1936" s="16" t="s">
        <v>73</v>
      </c>
      <c r="C1936" s="16" t="s">
        <v>74</v>
      </c>
      <c r="D1936" s="16">
        <v>1</v>
      </c>
      <c r="E1936" s="16">
        <v>2</v>
      </c>
      <c r="F1936" s="16" t="s">
        <v>49</v>
      </c>
      <c r="G1936" s="16">
        <v>4</v>
      </c>
    </row>
    <row r="1937" spans="1:7" ht="16.5" hidden="1" customHeight="1">
      <c r="A1937" s="16">
        <v>1202152161</v>
      </c>
      <c r="B1937" s="16" t="s">
        <v>75</v>
      </c>
      <c r="C1937" s="16" t="s">
        <v>76</v>
      </c>
      <c r="D1937" s="16">
        <v>4</v>
      </c>
      <c r="E1937" s="16">
        <v>2</v>
      </c>
      <c r="F1937" s="16" t="s">
        <v>58</v>
      </c>
      <c r="G1937" s="16">
        <v>1</v>
      </c>
    </row>
    <row r="1938" spans="1:7" ht="16.5" hidden="1" customHeight="1">
      <c r="A1938" s="16">
        <v>1202152161</v>
      </c>
      <c r="B1938" s="16" t="s">
        <v>79</v>
      </c>
      <c r="C1938" s="16" t="s">
        <v>80</v>
      </c>
      <c r="D1938" s="16">
        <v>3</v>
      </c>
      <c r="E1938" s="16">
        <v>1</v>
      </c>
      <c r="F1938" s="16" t="s">
        <v>46</v>
      </c>
      <c r="G1938" s="16">
        <v>2</v>
      </c>
    </row>
    <row r="1939" spans="1:7" ht="16.5" hidden="1" customHeight="1">
      <c r="A1939" s="16">
        <v>1202152161</v>
      </c>
      <c r="B1939" s="16" t="s">
        <v>81</v>
      </c>
      <c r="C1939" s="16" t="s">
        <v>82</v>
      </c>
      <c r="D1939" s="16">
        <v>3</v>
      </c>
      <c r="E1939" s="16">
        <v>1</v>
      </c>
      <c r="F1939" s="16" t="s">
        <v>83</v>
      </c>
      <c r="G1939" s="16">
        <v>0</v>
      </c>
    </row>
    <row r="1940" spans="1:7" ht="16.5" hidden="1" customHeight="1">
      <c r="A1940" s="16">
        <v>1202152161</v>
      </c>
      <c r="B1940" s="16" t="s">
        <v>81</v>
      </c>
      <c r="C1940" s="16" t="s">
        <v>82</v>
      </c>
      <c r="D1940" s="16">
        <v>3</v>
      </c>
      <c r="E1940" s="16">
        <v>1</v>
      </c>
      <c r="F1940" s="16" t="s">
        <v>83</v>
      </c>
      <c r="G1940" s="16">
        <v>0</v>
      </c>
    </row>
    <row r="1941" spans="1:7" ht="16.5" hidden="1" customHeight="1">
      <c r="A1941" s="16">
        <v>1202152161</v>
      </c>
      <c r="B1941" s="16" t="s">
        <v>86</v>
      </c>
      <c r="C1941" s="16" t="s">
        <v>87</v>
      </c>
      <c r="D1941" s="16">
        <v>4</v>
      </c>
      <c r="E1941" s="16">
        <v>1</v>
      </c>
      <c r="F1941" s="16" t="s">
        <v>58</v>
      </c>
      <c r="G1941" s="16">
        <v>1</v>
      </c>
    </row>
    <row r="1942" spans="1:7" ht="16.5" hidden="1" customHeight="1">
      <c r="A1942" s="16">
        <v>1202152161</v>
      </c>
      <c r="B1942" s="16" t="s">
        <v>88</v>
      </c>
      <c r="C1942" s="16" t="s">
        <v>89</v>
      </c>
      <c r="D1942" s="16">
        <v>4</v>
      </c>
      <c r="E1942" s="16">
        <v>1</v>
      </c>
      <c r="F1942" s="16" t="s">
        <v>46</v>
      </c>
      <c r="G1942" s="16">
        <v>2</v>
      </c>
    </row>
    <row r="1943" spans="1:7" ht="16.5" hidden="1" customHeight="1">
      <c r="A1943" s="16">
        <v>1202152161</v>
      </c>
      <c r="B1943" s="16" t="s">
        <v>161</v>
      </c>
      <c r="C1943" s="16" t="s">
        <v>162</v>
      </c>
      <c r="D1943" s="16">
        <v>3</v>
      </c>
      <c r="E1943" s="16">
        <v>1</v>
      </c>
      <c r="F1943" s="16" t="s">
        <v>58</v>
      </c>
      <c r="G1943" s="16">
        <v>1</v>
      </c>
    </row>
    <row r="1944" spans="1:7" ht="16.5" hidden="1" customHeight="1">
      <c r="A1944" s="16">
        <v>1202152161</v>
      </c>
      <c r="B1944" s="16" t="s">
        <v>90</v>
      </c>
      <c r="C1944" s="16" t="s">
        <v>91</v>
      </c>
      <c r="D1944" s="16">
        <v>3</v>
      </c>
      <c r="E1944" s="16">
        <v>1</v>
      </c>
      <c r="F1944" s="16" t="s">
        <v>83</v>
      </c>
      <c r="G1944" s="16">
        <v>0</v>
      </c>
    </row>
    <row r="1945" spans="1:7" ht="16.5" hidden="1" customHeight="1">
      <c r="A1945" s="16">
        <v>1202152161</v>
      </c>
      <c r="B1945" s="16" t="s">
        <v>90</v>
      </c>
      <c r="C1945" s="16" t="s">
        <v>91</v>
      </c>
      <c r="D1945" s="16">
        <v>3</v>
      </c>
      <c r="E1945" s="16">
        <v>1</v>
      </c>
      <c r="F1945" s="16" t="s">
        <v>83</v>
      </c>
      <c r="G1945" s="16">
        <v>0</v>
      </c>
    </row>
    <row r="1946" spans="1:7" ht="16.5" hidden="1" customHeight="1">
      <c r="A1946" s="16">
        <v>1202152161</v>
      </c>
      <c r="B1946" s="16" t="s">
        <v>92</v>
      </c>
      <c r="C1946" s="16" t="s">
        <v>93</v>
      </c>
      <c r="D1946" s="16">
        <v>3</v>
      </c>
      <c r="E1946" s="16">
        <v>2</v>
      </c>
      <c r="F1946" s="16" t="s">
        <v>58</v>
      </c>
      <c r="G1946" s="16">
        <v>1</v>
      </c>
    </row>
    <row r="1947" spans="1:7" ht="16.5" hidden="1" customHeight="1">
      <c r="A1947" s="16">
        <v>1202152161</v>
      </c>
      <c r="B1947" s="16" t="s">
        <v>92</v>
      </c>
      <c r="C1947" s="16" t="s">
        <v>93</v>
      </c>
      <c r="D1947" s="16">
        <v>3</v>
      </c>
      <c r="E1947" s="16">
        <v>2</v>
      </c>
      <c r="F1947" s="16" t="s">
        <v>58</v>
      </c>
      <c r="G1947" s="16">
        <v>1</v>
      </c>
    </row>
    <row r="1948" spans="1:7" ht="16.5" hidden="1" customHeight="1">
      <c r="A1948" s="16">
        <v>1202152161</v>
      </c>
      <c r="B1948" s="16" t="s">
        <v>94</v>
      </c>
      <c r="C1948" s="16" t="s">
        <v>95</v>
      </c>
      <c r="D1948" s="16">
        <v>3</v>
      </c>
      <c r="E1948" s="16">
        <v>2</v>
      </c>
      <c r="F1948" s="16" t="s">
        <v>42</v>
      </c>
      <c r="G1948" s="16">
        <v>3.5</v>
      </c>
    </row>
    <row r="1949" spans="1:7" ht="16.5" hidden="1" customHeight="1">
      <c r="A1949" s="16">
        <v>1202152161</v>
      </c>
      <c r="B1949" s="16" t="s">
        <v>96</v>
      </c>
      <c r="C1949" s="16" t="s">
        <v>97</v>
      </c>
      <c r="D1949" s="16">
        <v>4</v>
      </c>
      <c r="E1949" s="16">
        <v>2</v>
      </c>
      <c r="F1949" s="16" t="s">
        <v>46</v>
      </c>
      <c r="G1949" s="16">
        <v>2</v>
      </c>
    </row>
    <row r="1950" spans="1:7" ht="16.5" hidden="1" customHeight="1">
      <c r="A1950" s="16">
        <v>1202152161</v>
      </c>
      <c r="B1950" s="16" t="s">
        <v>98</v>
      </c>
      <c r="C1950" s="16" t="s">
        <v>99</v>
      </c>
      <c r="D1950" s="16">
        <v>4</v>
      </c>
      <c r="E1950" s="16">
        <v>2</v>
      </c>
      <c r="F1950" s="16" t="s">
        <v>46</v>
      </c>
      <c r="G1950" s="16">
        <v>2</v>
      </c>
    </row>
    <row r="1951" spans="1:7" ht="16.5" hidden="1" customHeight="1">
      <c r="A1951" s="16">
        <v>1202152161</v>
      </c>
      <c r="B1951" s="16" t="s">
        <v>186</v>
      </c>
      <c r="C1951" s="16" t="s">
        <v>187</v>
      </c>
      <c r="D1951" s="16">
        <v>3</v>
      </c>
      <c r="E1951" s="16">
        <v>2</v>
      </c>
      <c r="F1951" s="16" t="s">
        <v>46</v>
      </c>
      <c r="G1951" s="16">
        <v>2</v>
      </c>
    </row>
    <row r="1952" spans="1:7" ht="16.5" hidden="1" customHeight="1">
      <c r="A1952" s="16">
        <v>1202152161</v>
      </c>
      <c r="B1952" s="16" t="s">
        <v>102</v>
      </c>
      <c r="C1952" s="16" t="s">
        <v>103</v>
      </c>
      <c r="D1952" s="16">
        <v>3</v>
      </c>
      <c r="E1952" s="16">
        <v>2</v>
      </c>
      <c r="F1952" s="16" t="s">
        <v>52</v>
      </c>
      <c r="G1952" s="16">
        <v>3</v>
      </c>
    </row>
    <row r="1953" spans="1:7" ht="16.5" hidden="1" customHeight="1">
      <c r="A1953" s="16">
        <v>1202152161</v>
      </c>
      <c r="B1953" s="16" t="s">
        <v>77</v>
      </c>
      <c r="C1953" s="16" t="s">
        <v>78</v>
      </c>
      <c r="D1953" s="16">
        <v>2</v>
      </c>
      <c r="E1953" s="16">
        <v>1</v>
      </c>
      <c r="F1953" s="16" t="s">
        <v>49</v>
      </c>
      <c r="G1953" s="16">
        <v>4</v>
      </c>
    </row>
    <row r="1954" spans="1:7" ht="16.5" hidden="1" customHeight="1">
      <c r="A1954" s="16">
        <v>1202152161</v>
      </c>
      <c r="B1954" s="16" t="s">
        <v>77</v>
      </c>
      <c r="C1954" s="16" t="s">
        <v>78</v>
      </c>
      <c r="D1954" s="16">
        <v>2</v>
      </c>
      <c r="E1954" s="16">
        <v>1</v>
      </c>
    </row>
    <row r="1955" spans="1:7" ht="16.5" hidden="1" customHeight="1">
      <c r="A1955" s="16">
        <v>1202152161</v>
      </c>
      <c r="B1955" s="16" t="s">
        <v>81</v>
      </c>
      <c r="C1955" s="16" t="s">
        <v>82</v>
      </c>
      <c r="D1955" s="16">
        <v>3</v>
      </c>
      <c r="E1955" s="16">
        <v>1</v>
      </c>
      <c r="F1955" s="16" t="s">
        <v>49</v>
      </c>
      <c r="G1955" s="16">
        <v>4</v>
      </c>
    </row>
    <row r="1956" spans="1:7" ht="16.5" hidden="1" customHeight="1">
      <c r="A1956" s="16">
        <v>1202152161</v>
      </c>
      <c r="B1956" s="16" t="s">
        <v>81</v>
      </c>
      <c r="C1956" s="16" t="s">
        <v>82</v>
      </c>
      <c r="D1956" s="16">
        <v>3</v>
      </c>
      <c r="E1956" s="16">
        <v>1</v>
      </c>
    </row>
    <row r="1957" spans="1:7" ht="16.5" hidden="1" customHeight="1">
      <c r="A1957" s="16">
        <v>1202152161</v>
      </c>
      <c r="B1957" s="16" t="s">
        <v>105</v>
      </c>
      <c r="C1957" s="16" t="s">
        <v>106</v>
      </c>
      <c r="D1957" s="16">
        <v>3</v>
      </c>
      <c r="E1957" s="16">
        <v>1</v>
      </c>
      <c r="F1957" s="16" t="s">
        <v>55</v>
      </c>
      <c r="G1957" s="16">
        <v>2.5</v>
      </c>
    </row>
    <row r="1958" spans="1:7" ht="16.5" hidden="1" customHeight="1">
      <c r="A1958" s="16">
        <v>1202152161</v>
      </c>
      <c r="B1958" s="16" t="s">
        <v>105</v>
      </c>
      <c r="C1958" s="16" t="s">
        <v>106</v>
      </c>
      <c r="D1958" s="16">
        <v>3</v>
      </c>
      <c r="E1958" s="16">
        <v>1</v>
      </c>
    </row>
    <row r="1959" spans="1:7" ht="16.5" hidden="1" customHeight="1">
      <c r="A1959" s="16">
        <v>1202152161</v>
      </c>
      <c r="B1959" s="16" t="s">
        <v>109</v>
      </c>
      <c r="C1959" s="16" t="s">
        <v>110</v>
      </c>
      <c r="D1959" s="16">
        <v>3</v>
      </c>
      <c r="E1959" s="16">
        <v>1</v>
      </c>
      <c r="F1959" s="16" t="s">
        <v>46</v>
      </c>
      <c r="G1959" s="16">
        <v>2</v>
      </c>
    </row>
    <row r="1960" spans="1:7" ht="16.5" hidden="1" customHeight="1">
      <c r="A1960" s="16">
        <v>1202152161</v>
      </c>
      <c r="B1960" s="16" t="s">
        <v>109</v>
      </c>
      <c r="C1960" s="16" t="s">
        <v>110</v>
      </c>
      <c r="D1960" s="16">
        <v>3</v>
      </c>
      <c r="E1960" s="16">
        <v>1</v>
      </c>
    </row>
    <row r="1961" spans="1:7" ht="16.5" hidden="1" customHeight="1">
      <c r="A1961" s="16">
        <v>1202152161</v>
      </c>
      <c r="B1961" s="16" t="s">
        <v>157</v>
      </c>
      <c r="C1961" s="16" t="s">
        <v>158</v>
      </c>
      <c r="D1961" s="16">
        <v>3</v>
      </c>
      <c r="E1961" s="16">
        <v>1</v>
      </c>
      <c r="F1961" s="16" t="s">
        <v>42</v>
      </c>
      <c r="G1961" s="16">
        <v>3.5</v>
      </c>
    </row>
    <row r="1962" spans="1:7" ht="16.5" hidden="1" customHeight="1">
      <c r="A1962" s="16">
        <v>1202152161</v>
      </c>
      <c r="B1962" s="16" t="s">
        <v>157</v>
      </c>
      <c r="C1962" s="16" t="s">
        <v>158</v>
      </c>
      <c r="D1962" s="16">
        <v>3</v>
      </c>
      <c r="E1962" s="16">
        <v>1</v>
      </c>
    </row>
    <row r="1963" spans="1:7" ht="16.5" hidden="1" customHeight="1">
      <c r="A1963" s="16">
        <v>1202152161</v>
      </c>
      <c r="B1963" s="16" t="s">
        <v>173</v>
      </c>
      <c r="C1963" s="16" t="s">
        <v>174</v>
      </c>
      <c r="D1963" s="16">
        <v>3</v>
      </c>
      <c r="E1963" s="16">
        <v>1</v>
      </c>
      <c r="F1963" s="16" t="s">
        <v>49</v>
      </c>
      <c r="G1963" s="16">
        <v>4</v>
      </c>
    </row>
    <row r="1964" spans="1:7" ht="16.5" hidden="1" customHeight="1">
      <c r="A1964" s="16">
        <v>1202152161</v>
      </c>
      <c r="B1964" s="16" t="s">
        <v>173</v>
      </c>
      <c r="C1964" s="16" t="s">
        <v>174</v>
      </c>
      <c r="D1964" s="16">
        <v>3</v>
      </c>
      <c r="E1964" s="16">
        <v>1</v>
      </c>
    </row>
    <row r="1965" spans="1:7" ht="16.5" hidden="1" customHeight="1">
      <c r="A1965" s="16">
        <v>1202152161</v>
      </c>
      <c r="B1965" s="16" t="s">
        <v>90</v>
      </c>
      <c r="C1965" s="16" t="s">
        <v>91</v>
      </c>
      <c r="D1965" s="16">
        <v>3</v>
      </c>
      <c r="E1965" s="16">
        <v>1</v>
      </c>
      <c r="F1965" s="16" t="s">
        <v>58</v>
      </c>
      <c r="G1965" s="16">
        <v>1</v>
      </c>
    </row>
    <row r="1966" spans="1:7" ht="16.5" hidden="1" customHeight="1">
      <c r="A1966" s="16">
        <v>1202152161</v>
      </c>
      <c r="B1966" s="16" t="s">
        <v>90</v>
      </c>
      <c r="C1966" s="16" t="s">
        <v>91</v>
      </c>
      <c r="D1966" s="16">
        <v>3</v>
      </c>
      <c r="E1966" s="16">
        <v>1</v>
      </c>
    </row>
    <row r="1967" spans="1:7" ht="16.5" hidden="1" customHeight="1">
      <c r="A1967" s="16">
        <v>1202152161</v>
      </c>
      <c r="B1967" s="16" t="s">
        <v>113</v>
      </c>
      <c r="C1967" s="16" t="s">
        <v>114</v>
      </c>
      <c r="D1967" s="16">
        <v>3</v>
      </c>
      <c r="E1967" s="16">
        <v>2</v>
      </c>
      <c r="F1967" s="16" t="s">
        <v>83</v>
      </c>
      <c r="G1967" s="16">
        <v>0</v>
      </c>
    </row>
    <row r="1968" spans="1:7" ht="16.5" hidden="1" customHeight="1">
      <c r="A1968" s="16">
        <v>1202152161</v>
      </c>
      <c r="B1968" s="16" t="s">
        <v>115</v>
      </c>
      <c r="C1968" s="16" t="s">
        <v>116</v>
      </c>
      <c r="D1968" s="16">
        <v>3</v>
      </c>
      <c r="E1968" s="16">
        <v>2</v>
      </c>
      <c r="F1968" s="16" t="s">
        <v>55</v>
      </c>
      <c r="G1968" s="16">
        <v>2.5</v>
      </c>
    </row>
    <row r="1969" spans="1:7" ht="16.5" customHeight="1">
      <c r="A1969" s="16">
        <v>1202152161</v>
      </c>
      <c r="B1969" s="16" t="s">
        <v>117</v>
      </c>
      <c r="C1969" s="16" t="s">
        <v>118</v>
      </c>
      <c r="D1969" s="16">
        <v>4</v>
      </c>
      <c r="E1969" s="16">
        <v>2</v>
      </c>
      <c r="F1969" s="16" t="s">
        <v>46</v>
      </c>
      <c r="G1969" s="16">
        <v>2</v>
      </c>
    </row>
    <row r="1970" spans="1:7" ht="16.5" hidden="1" customHeight="1">
      <c r="A1970" s="16">
        <v>1202152161</v>
      </c>
      <c r="B1970" s="16" t="s">
        <v>119</v>
      </c>
      <c r="C1970" s="16" t="s">
        <v>120</v>
      </c>
      <c r="D1970" s="16">
        <v>4</v>
      </c>
      <c r="E1970" s="16">
        <v>2</v>
      </c>
      <c r="F1970" s="16" t="s">
        <v>46</v>
      </c>
      <c r="G1970" s="16">
        <v>2</v>
      </c>
    </row>
    <row r="1971" spans="1:7" ht="16.5" hidden="1" customHeight="1">
      <c r="A1971" s="16">
        <v>1202152161</v>
      </c>
      <c r="B1971" s="16" t="s">
        <v>121</v>
      </c>
      <c r="C1971" s="16" t="s">
        <v>122</v>
      </c>
      <c r="D1971" s="16">
        <v>3</v>
      </c>
      <c r="E1971" s="16">
        <v>2</v>
      </c>
      <c r="F1971" s="16" t="s">
        <v>55</v>
      </c>
      <c r="G1971" s="16">
        <v>2.5</v>
      </c>
    </row>
    <row r="1972" spans="1:7" ht="16.5" hidden="1" customHeight="1">
      <c r="A1972" s="16">
        <v>1202152161</v>
      </c>
      <c r="B1972" s="16" t="s">
        <v>177</v>
      </c>
      <c r="C1972" s="16" t="s">
        <v>178</v>
      </c>
      <c r="D1972" s="16">
        <v>3</v>
      </c>
      <c r="E1972" s="16">
        <v>2</v>
      </c>
      <c r="F1972" s="16" t="s">
        <v>55</v>
      </c>
      <c r="G1972" s="16">
        <v>2.5</v>
      </c>
    </row>
    <row r="1973" spans="1:7" ht="16.5" hidden="1" customHeight="1">
      <c r="A1973" s="16">
        <v>1202152161</v>
      </c>
      <c r="B1973" s="16" t="s">
        <v>147</v>
      </c>
      <c r="C1973" s="16" t="s">
        <v>148</v>
      </c>
      <c r="D1973" s="16">
        <v>2</v>
      </c>
      <c r="E1973" s="16">
        <v>2</v>
      </c>
      <c r="F1973" s="16" t="s">
        <v>49</v>
      </c>
      <c r="G1973" s="16">
        <v>4</v>
      </c>
    </row>
    <row r="1974" spans="1:7" ht="16.5" hidden="1" customHeight="1">
      <c r="A1974" s="16">
        <v>1202152161</v>
      </c>
      <c r="B1974" s="16" t="s">
        <v>107</v>
      </c>
      <c r="C1974" s="16" t="s">
        <v>108</v>
      </c>
      <c r="D1974" s="16">
        <v>4</v>
      </c>
      <c r="E1974" s="16">
        <v>1</v>
      </c>
      <c r="F1974" s="16" t="s">
        <v>52</v>
      </c>
      <c r="G1974" s="16">
        <v>3</v>
      </c>
    </row>
    <row r="1975" spans="1:7" ht="16.5" hidden="1" customHeight="1">
      <c r="A1975" s="16">
        <v>1202152161</v>
      </c>
      <c r="B1975" s="16" t="s">
        <v>111</v>
      </c>
      <c r="C1975" s="16" t="s">
        <v>112</v>
      </c>
      <c r="D1975" s="16">
        <v>3</v>
      </c>
      <c r="E1975" s="16">
        <v>1</v>
      </c>
      <c r="F1975" s="16" t="s">
        <v>52</v>
      </c>
      <c r="G1975" s="16">
        <v>3</v>
      </c>
    </row>
    <row r="1976" spans="1:7" ht="16.5" hidden="1" customHeight="1">
      <c r="A1976" s="16">
        <v>1202152161</v>
      </c>
      <c r="B1976" s="16" t="s">
        <v>129</v>
      </c>
      <c r="C1976" s="16" t="s">
        <v>130</v>
      </c>
      <c r="D1976" s="16">
        <v>2</v>
      </c>
      <c r="E1976" s="16">
        <v>1</v>
      </c>
      <c r="F1976" s="16" t="s">
        <v>49</v>
      </c>
      <c r="G1976" s="16">
        <v>4</v>
      </c>
    </row>
    <row r="1977" spans="1:7" ht="16.5" hidden="1" customHeight="1">
      <c r="A1977" s="16">
        <v>1202152161</v>
      </c>
      <c r="B1977" s="16" t="s">
        <v>131</v>
      </c>
      <c r="C1977" s="16" t="s">
        <v>132</v>
      </c>
      <c r="D1977" s="16">
        <v>3</v>
      </c>
      <c r="E1977" s="16">
        <v>1</v>
      </c>
      <c r="F1977" s="16" t="s">
        <v>52</v>
      </c>
      <c r="G1977" s="16">
        <v>3</v>
      </c>
    </row>
    <row r="1978" spans="1:7" ht="16.5" hidden="1" customHeight="1">
      <c r="A1978" s="16">
        <v>1202152161</v>
      </c>
      <c r="B1978" s="16" t="s">
        <v>133</v>
      </c>
      <c r="C1978" s="16" t="s">
        <v>134</v>
      </c>
      <c r="D1978" s="16">
        <v>3</v>
      </c>
      <c r="E1978" s="16">
        <v>1</v>
      </c>
      <c r="F1978" s="16" t="s">
        <v>42</v>
      </c>
      <c r="G1978" s="16">
        <v>3.5</v>
      </c>
    </row>
    <row r="1979" spans="1:7" ht="16.5" hidden="1" customHeight="1">
      <c r="A1979" s="16">
        <v>1202152161</v>
      </c>
      <c r="B1979" s="16" t="s">
        <v>175</v>
      </c>
      <c r="C1979" s="16" t="s">
        <v>176</v>
      </c>
      <c r="D1979" s="16">
        <v>3</v>
      </c>
      <c r="E1979" s="16">
        <v>1</v>
      </c>
      <c r="F1979" s="16" t="s">
        <v>42</v>
      </c>
      <c r="G1979" s="16">
        <v>3.5</v>
      </c>
    </row>
    <row r="1980" spans="1:7" ht="16.5" hidden="1" customHeight="1">
      <c r="A1980" s="16">
        <v>1202152161</v>
      </c>
      <c r="B1980" s="16" t="s">
        <v>139</v>
      </c>
      <c r="C1980" s="16" t="s">
        <v>140</v>
      </c>
      <c r="D1980" s="16">
        <v>3</v>
      </c>
      <c r="E1980" s="16">
        <v>2</v>
      </c>
      <c r="F1980" s="16" t="s">
        <v>42</v>
      </c>
      <c r="G1980" s="16">
        <v>3.5</v>
      </c>
    </row>
    <row r="1981" spans="1:7" ht="16.5" hidden="1" customHeight="1">
      <c r="A1981" s="16">
        <v>1202152161</v>
      </c>
      <c r="B1981" s="16" t="s">
        <v>92</v>
      </c>
      <c r="C1981" s="16" t="s">
        <v>93</v>
      </c>
      <c r="D1981" s="16">
        <v>3</v>
      </c>
      <c r="E1981" s="16">
        <v>2</v>
      </c>
      <c r="F1981" s="16" t="s">
        <v>46</v>
      </c>
      <c r="G1981" s="16">
        <v>2</v>
      </c>
    </row>
    <row r="1982" spans="1:7" ht="16.5" hidden="1" customHeight="1">
      <c r="A1982" s="16">
        <v>1202152161</v>
      </c>
      <c r="B1982" s="16" t="s">
        <v>113</v>
      </c>
      <c r="C1982" s="16" t="s">
        <v>114</v>
      </c>
      <c r="D1982" s="16">
        <v>3</v>
      </c>
      <c r="E1982" s="16">
        <v>2</v>
      </c>
      <c r="F1982" s="16" t="s">
        <v>58</v>
      </c>
      <c r="G1982" s="16">
        <v>1</v>
      </c>
    </row>
    <row r="1983" spans="1:7" ht="16.5" hidden="1" customHeight="1">
      <c r="A1983" s="16">
        <v>1202152161</v>
      </c>
      <c r="B1983" s="16" t="s">
        <v>141</v>
      </c>
      <c r="C1983" s="16" t="s">
        <v>142</v>
      </c>
      <c r="D1983" s="16">
        <v>3</v>
      </c>
      <c r="E1983" s="16">
        <v>2</v>
      </c>
      <c r="F1983" s="16" t="s">
        <v>49</v>
      </c>
      <c r="G1983" s="16">
        <v>4</v>
      </c>
    </row>
    <row r="1984" spans="1:7" ht="16.5" hidden="1" customHeight="1">
      <c r="A1984" s="16">
        <v>1202152161</v>
      </c>
      <c r="B1984" s="16" t="s">
        <v>145</v>
      </c>
      <c r="C1984" s="16" t="s">
        <v>146</v>
      </c>
      <c r="D1984" s="16">
        <v>2</v>
      </c>
      <c r="E1984" s="16">
        <v>2</v>
      </c>
      <c r="F1984" s="16" t="s">
        <v>46</v>
      </c>
      <c r="G1984" s="16">
        <v>2</v>
      </c>
    </row>
    <row r="1985" spans="1:7" ht="16.5" hidden="1" customHeight="1">
      <c r="A1985" s="16">
        <v>1202152161</v>
      </c>
      <c r="B1985" s="16" t="s">
        <v>100</v>
      </c>
      <c r="C1985" s="16" t="s">
        <v>101</v>
      </c>
      <c r="D1985" s="16">
        <v>3</v>
      </c>
      <c r="E1985" s="16">
        <v>2</v>
      </c>
      <c r="F1985" s="16" t="s">
        <v>55</v>
      </c>
      <c r="G1985" s="16">
        <v>2.5</v>
      </c>
    </row>
    <row r="1986" spans="1:7" ht="16.5" hidden="1" customHeight="1">
      <c r="A1986" s="16">
        <v>1202152161</v>
      </c>
      <c r="B1986" s="16" t="s">
        <v>104</v>
      </c>
      <c r="C1986" s="16" t="s">
        <v>87</v>
      </c>
      <c r="D1986" s="16">
        <v>4</v>
      </c>
      <c r="E1986" s="16">
        <v>1</v>
      </c>
      <c r="F1986" s="16" t="s">
        <v>52</v>
      </c>
      <c r="G1986" s="16">
        <v>3</v>
      </c>
    </row>
    <row r="1987" spans="1:7" ht="16.5" hidden="1" customHeight="1">
      <c r="A1987" s="16">
        <v>1202152161</v>
      </c>
      <c r="B1987" s="16" t="s">
        <v>125</v>
      </c>
      <c r="C1987" s="16" t="s">
        <v>126</v>
      </c>
      <c r="D1987" s="16">
        <v>3</v>
      </c>
      <c r="E1987" s="16">
        <v>1</v>
      </c>
      <c r="F1987" s="16" t="s">
        <v>52</v>
      </c>
      <c r="G1987" s="16">
        <v>3</v>
      </c>
    </row>
    <row r="1988" spans="1:7" ht="16.5" hidden="1" customHeight="1">
      <c r="A1988" s="16">
        <v>1202152161</v>
      </c>
      <c r="B1988" s="16" t="s">
        <v>127</v>
      </c>
      <c r="C1988" s="16" t="s">
        <v>128</v>
      </c>
      <c r="D1988" s="16">
        <v>3</v>
      </c>
      <c r="E1988" s="16">
        <v>1</v>
      </c>
      <c r="F1988" s="16" t="s">
        <v>49</v>
      </c>
      <c r="G1988" s="16">
        <v>4</v>
      </c>
    </row>
    <row r="1989" spans="1:7" ht="16.5" hidden="1" customHeight="1">
      <c r="A1989" s="16">
        <v>1202152161</v>
      </c>
      <c r="B1989" s="16" t="s">
        <v>143</v>
      </c>
      <c r="C1989" s="16" t="s">
        <v>144</v>
      </c>
      <c r="D1989" s="16">
        <v>4</v>
      </c>
      <c r="E1989" s="16">
        <v>1</v>
      </c>
    </row>
    <row r="1990" spans="1:7" ht="16.5" hidden="1" customHeight="1">
      <c r="A1990" s="16">
        <v>1202152161</v>
      </c>
      <c r="B1990" s="16" t="s">
        <v>90</v>
      </c>
      <c r="C1990" s="16" t="s">
        <v>91</v>
      </c>
      <c r="D1990" s="16">
        <v>3</v>
      </c>
      <c r="E1990" s="16">
        <v>1</v>
      </c>
      <c r="F1990" s="16" t="s">
        <v>46</v>
      </c>
      <c r="G1990" s="16">
        <v>2</v>
      </c>
    </row>
    <row r="1991" spans="1:7" ht="16.5" hidden="1" customHeight="1">
      <c r="A1991" s="16">
        <v>1202152167</v>
      </c>
      <c r="B1991" s="16" t="s">
        <v>40</v>
      </c>
      <c r="C1991" s="16" t="s">
        <v>41</v>
      </c>
      <c r="D1991" s="16">
        <v>2</v>
      </c>
      <c r="E1991" s="16">
        <v>1</v>
      </c>
      <c r="F1991" s="16" t="s">
        <v>49</v>
      </c>
      <c r="G1991" s="16">
        <v>4</v>
      </c>
    </row>
    <row r="1992" spans="1:7" ht="16.5" hidden="1" customHeight="1">
      <c r="A1992" s="16">
        <v>1202152167</v>
      </c>
      <c r="B1992" s="16" t="s">
        <v>44</v>
      </c>
      <c r="C1992" s="16" t="s">
        <v>45</v>
      </c>
      <c r="D1992" s="16">
        <v>3</v>
      </c>
      <c r="E1992" s="16">
        <v>1</v>
      </c>
      <c r="F1992" s="16" t="s">
        <v>46</v>
      </c>
      <c r="G1992" s="16">
        <v>2</v>
      </c>
    </row>
    <row r="1993" spans="1:7" ht="16.5" hidden="1" customHeight="1">
      <c r="A1993" s="16">
        <v>1202152167</v>
      </c>
      <c r="B1993" s="16" t="s">
        <v>47</v>
      </c>
      <c r="C1993" s="16" t="s">
        <v>48</v>
      </c>
      <c r="D1993" s="16">
        <v>1</v>
      </c>
      <c r="E1993" s="16">
        <v>1</v>
      </c>
      <c r="F1993" s="16" t="s">
        <v>49</v>
      </c>
      <c r="G1993" s="16">
        <v>4</v>
      </c>
    </row>
    <row r="1994" spans="1:7" ht="16.5" hidden="1" customHeight="1">
      <c r="A1994" s="16">
        <v>1202152167</v>
      </c>
      <c r="B1994" s="16" t="s">
        <v>50</v>
      </c>
      <c r="C1994" s="16" t="s">
        <v>51</v>
      </c>
      <c r="D1994" s="16">
        <v>2</v>
      </c>
      <c r="E1994" s="16">
        <v>1</v>
      </c>
      <c r="F1994" s="16" t="s">
        <v>52</v>
      </c>
      <c r="G1994" s="16">
        <v>3</v>
      </c>
    </row>
    <row r="1995" spans="1:7" ht="16.5" hidden="1" customHeight="1">
      <c r="A1995" s="16">
        <v>1202152167</v>
      </c>
      <c r="B1995" s="16" t="s">
        <v>53</v>
      </c>
      <c r="C1995" s="16" t="s">
        <v>54</v>
      </c>
      <c r="D1995" s="16">
        <v>3</v>
      </c>
      <c r="E1995" s="16">
        <v>1</v>
      </c>
      <c r="F1995" s="16" t="s">
        <v>46</v>
      </c>
      <c r="G1995" s="16">
        <v>2</v>
      </c>
    </row>
    <row r="1996" spans="1:7" ht="16.5" hidden="1" customHeight="1">
      <c r="A1996" s="16">
        <v>1202152167</v>
      </c>
      <c r="B1996" s="16" t="s">
        <v>56</v>
      </c>
      <c r="C1996" s="16" t="s">
        <v>57</v>
      </c>
      <c r="D1996" s="16">
        <v>4</v>
      </c>
      <c r="E1996" s="16">
        <v>1</v>
      </c>
      <c r="F1996" s="16" t="s">
        <v>58</v>
      </c>
      <c r="G1996" s="16">
        <v>1</v>
      </c>
    </row>
    <row r="1997" spans="1:7" ht="16.5" hidden="1" customHeight="1">
      <c r="A1997" s="16">
        <v>1202152167</v>
      </c>
      <c r="B1997" s="16" t="s">
        <v>59</v>
      </c>
      <c r="C1997" s="16" t="s">
        <v>60</v>
      </c>
      <c r="D1997" s="16">
        <v>3</v>
      </c>
      <c r="E1997" s="16">
        <v>1</v>
      </c>
      <c r="F1997" s="16" t="s">
        <v>58</v>
      </c>
      <c r="G1997" s="16">
        <v>1</v>
      </c>
    </row>
    <row r="1998" spans="1:7" ht="16.5" hidden="1" customHeight="1">
      <c r="A1998" s="16">
        <v>1202152167</v>
      </c>
      <c r="B1998" s="16" t="s">
        <v>61</v>
      </c>
      <c r="C1998" s="16" t="s">
        <v>62</v>
      </c>
      <c r="D1998" s="16">
        <v>2</v>
      </c>
      <c r="E1998" s="16">
        <v>2</v>
      </c>
      <c r="F1998" s="16" t="s">
        <v>55</v>
      </c>
      <c r="G1998" s="16">
        <v>2.5</v>
      </c>
    </row>
    <row r="1999" spans="1:7" ht="16.5" hidden="1" customHeight="1">
      <c r="A1999" s="16">
        <v>1202152167</v>
      </c>
      <c r="B1999" s="16" t="s">
        <v>63</v>
      </c>
      <c r="C1999" s="16" t="s">
        <v>64</v>
      </c>
      <c r="D1999" s="16">
        <v>3</v>
      </c>
      <c r="E1999" s="16">
        <v>2</v>
      </c>
      <c r="F1999" s="16" t="s">
        <v>42</v>
      </c>
      <c r="G1999" s="16">
        <v>3.5</v>
      </c>
    </row>
    <row r="2000" spans="1:7" ht="16.5" hidden="1" customHeight="1">
      <c r="A2000" s="16">
        <v>1202152167</v>
      </c>
      <c r="B2000" s="16" t="s">
        <v>65</v>
      </c>
      <c r="C2000" s="16" t="s">
        <v>66</v>
      </c>
      <c r="D2000" s="16">
        <v>1</v>
      </c>
      <c r="E2000" s="16">
        <v>2</v>
      </c>
      <c r="F2000" s="16" t="s">
        <v>49</v>
      </c>
      <c r="G2000" s="16">
        <v>4</v>
      </c>
    </row>
    <row r="2001" spans="1:7" ht="16.5" hidden="1" customHeight="1">
      <c r="A2001" s="16">
        <v>1202152167</v>
      </c>
      <c r="B2001" s="16" t="s">
        <v>67</v>
      </c>
      <c r="C2001" s="16" t="s">
        <v>68</v>
      </c>
      <c r="D2001" s="16">
        <v>2</v>
      </c>
      <c r="E2001" s="16">
        <v>2</v>
      </c>
      <c r="F2001" s="16" t="s">
        <v>52</v>
      </c>
      <c r="G2001" s="16">
        <v>3</v>
      </c>
    </row>
    <row r="2002" spans="1:7" ht="16.5" hidden="1" customHeight="1">
      <c r="A2002" s="16">
        <v>1202152167</v>
      </c>
      <c r="B2002" s="16" t="s">
        <v>69</v>
      </c>
      <c r="C2002" s="16" t="s">
        <v>70</v>
      </c>
      <c r="D2002" s="16">
        <v>2</v>
      </c>
      <c r="E2002" s="16">
        <v>2</v>
      </c>
      <c r="F2002" s="16" t="s">
        <v>42</v>
      </c>
      <c r="G2002" s="16">
        <v>3.5</v>
      </c>
    </row>
    <row r="2003" spans="1:7" ht="16.5" hidden="1" customHeight="1">
      <c r="A2003" s="16">
        <v>1202152167</v>
      </c>
      <c r="B2003" s="16" t="s">
        <v>71</v>
      </c>
      <c r="C2003" s="16" t="s">
        <v>72</v>
      </c>
      <c r="D2003" s="16">
        <v>3</v>
      </c>
      <c r="E2003" s="16">
        <v>2</v>
      </c>
      <c r="F2003" s="16" t="s">
        <v>46</v>
      </c>
      <c r="G2003" s="16">
        <v>2</v>
      </c>
    </row>
    <row r="2004" spans="1:7" ht="16.5" hidden="1" customHeight="1">
      <c r="A2004" s="16">
        <v>1202152167</v>
      </c>
      <c r="B2004" s="16" t="s">
        <v>73</v>
      </c>
      <c r="C2004" s="16" t="s">
        <v>74</v>
      </c>
      <c r="D2004" s="16">
        <v>1</v>
      </c>
      <c r="E2004" s="16">
        <v>2</v>
      </c>
      <c r="F2004" s="16" t="s">
        <v>55</v>
      </c>
      <c r="G2004" s="16">
        <v>2.5</v>
      </c>
    </row>
    <row r="2005" spans="1:7" ht="16.5" hidden="1" customHeight="1">
      <c r="A2005" s="16">
        <v>1202152167</v>
      </c>
      <c r="B2005" s="16" t="s">
        <v>75</v>
      </c>
      <c r="C2005" s="16" t="s">
        <v>76</v>
      </c>
      <c r="D2005" s="16">
        <v>4</v>
      </c>
      <c r="E2005" s="16">
        <v>2</v>
      </c>
      <c r="F2005" s="16" t="s">
        <v>58</v>
      </c>
      <c r="G2005" s="16">
        <v>1</v>
      </c>
    </row>
    <row r="2006" spans="1:7" ht="16.5" hidden="1" customHeight="1">
      <c r="A2006" s="16">
        <v>1202152167</v>
      </c>
      <c r="B2006" s="16" t="s">
        <v>77</v>
      </c>
      <c r="C2006" s="16" t="s">
        <v>78</v>
      </c>
      <c r="D2006" s="16">
        <v>2</v>
      </c>
      <c r="E2006" s="16">
        <v>1</v>
      </c>
      <c r="F2006" s="16" t="s">
        <v>42</v>
      </c>
      <c r="G2006" s="16">
        <v>3.5</v>
      </c>
    </row>
    <row r="2007" spans="1:7" ht="16.5" hidden="1" customHeight="1">
      <c r="A2007" s="16">
        <v>1202152167</v>
      </c>
      <c r="B2007" s="16" t="s">
        <v>79</v>
      </c>
      <c r="C2007" s="16" t="s">
        <v>80</v>
      </c>
      <c r="D2007" s="16">
        <v>3</v>
      </c>
      <c r="E2007" s="16">
        <v>1</v>
      </c>
      <c r="F2007" s="16" t="s">
        <v>55</v>
      </c>
      <c r="G2007" s="16">
        <v>2.5</v>
      </c>
    </row>
    <row r="2008" spans="1:7" ht="16.5" hidden="1" customHeight="1">
      <c r="A2008" s="16">
        <v>1202152167</v>
      </c>
      <c r="B2008" s="16" t="s">
        <v>81</v>
      </c>
      <c r="C2008" s="16" t="s">
        <v>82</v>
      </c>
      <c r="D2008" s="16">
        <v>3</v>
      </c>
      <c r="E2008" s="16">
        <v>1</v>
      </c>
      <c r="F2008" s="16" t="s">
        <v>52</v>
      </c>
      <c r="G2008" s="16">
        <v>3</v>
      </c>
    </row>
    <row r="2009" spans="1:7" ht="16.5" hidden="1" customHeight="1">
      <c r="A2009" s="16">
        <v>1202152167</v>
      </c>
      <c r="B2009" s="16" t="s">
        <v>86</v>
      </c>
      <c r="C2009" s="16" t="s">
        <v>87</v>
      </c>
      <c r="D2009" s="16">
        <v>4</v>
      </c>
      <c r="E2009" s="16">
        <v>1</v>
      </c>
      <c r="F2009" s="16" t="s">
        <v>58</v>
      </c>
      <c r="G2009" s="16">
        <v>1</v>
      </c>
    </row>
    <row r="2010" spans="1:7" ht="16.5" hidden="1" customHeight="1">
      <c r="A2010" s="16">
        <v>1202152167</v>
      </c>
      <c r="B2010" s="16" t="s">
        <v>88</v>
      </c>
      <c r="C2010" s="16" t="s">
        <v>89</v>
      </c>
      <c r="D2010" s="16">
        <v>4</v>
      </c>
      <c r="E2010" s="16">
        <v>1</v>
      </c>
      <c r="F2010" s="16" t="s">
        <v>46</v>
      </c>
      <c r="G2010" s="16">
        <v>2</v>
      </c>
    </row>
    <row r="2011" spans="1:7" ht="16.5" hidden="1" customHeight="1">
      <c r="A2011" s="16">
        <v>1202152167</v>
      </c>
      <c r="B2011" s="16" t="s">
        <v>161</v>
      </c>
      <c r="C2011" s="16" t="s">
        <v>162</v>
      </c>
      <c r="D2011" s="16">
        <v>3</v>
      </c>
      <c r="E2011" s="16">
        <v>1</v>
      </c>
      <c r="F2011" s="16" t="s">
        <v>58</v>
      </c>
      <c r="G2011" s="16">
        <v>1</v>
      </c>
    </row>
    <row r="2012" spans="1:7" ht="16.5" hidden="1" customHeight="1">
      <c r="A2012" s="16">
        <v>1202152167</v>
      </c>
      <c r="B2012" s="16" t="s">
        <v>92</v>
      </c>
      <c r="C2012" s="16" t="s">
        <v>93</v>
      </c>
      <c r="D2012" s="16">
        <v>3</v>
      </c>
      <c r="E2012" s="16">
        <v>2</v>
      </c>
      <c r="F2012" s="16" t="s">
        <v>55</v>
      </c>
      <c r="G2012" s="16">
        <v>2.5</v>
      </c>
    </row>
    <row r="2013" spans="1:7" ht="16.5" hidden="1" customHeight="1">
      <c r="A2013" s="16">
        <v>1202152167</v>
      </c>
      <c r="B2013" s="16" t="s">
        <v>94</v>
      </c>
      <c r="C2013" s="16" t="s">
        <v>95</v>
      </c>
      <c r="D2013" s="16">
        <v>3</v>
      </c>
      <c r="E2013" s="16">
        <v>2</v>
      </c>
      <c r="F2013" s="16" t="s">
        <v>52</v>
      </c>
      <c r="G2013" s="16">
        <v>3</v>
      </c>
    </row>
    <row r="2014" spans="1:7" ht="16.5" hidden="1" customHeight="1">
      <c r="A2014" s="16">
        <v>1202152167</v>
      </c>
      <c r="B2014" s="16" t="s">
        <v>96</v>
      </c>
      <c r="C2014" s="16" t="s">
        <v>97</v>
      </c>
      <c r="D2014" s="16">
        <v>4</v>
      </c>
      <c r="E2014" s="16">
        <v>2</v>
      </c>
      <c r="F2014" s="16" t="s">
        <v>46</v>
      </c>
      <c r="G2014" s="16">
        <v>2</v>
      </c>
    </row>
    <row r="2015" spans="1:7" ht="16.5" hidden="1" customHeight="1">
      <c r="A2015" s="16">
        <v>1202152167</v>
      </c>
      <c r="B2015" s="16" t="s">
        <v>98</v>
      </c>
      <c r="C2015" s="16" t="s">
        <v>99</v>
      </c>
      <c r="D2015" s="16">
        <v>4</v>
      </c>
      <c r="E2015" s="16">
        <v>2</v>
      </c>
      <c r="F2015" s="16" t="s">
        <v>46</v>
      </c>
      <c r="G2015" s="16">
        <v>2</v>
      </c>
    </row>
    <row r="2016" spans="1:7" ht="16.5" hidden="1" customHeight="1">
      <c r="A2016" s="16">
        <v>1202152167</v>
      </c>
      <c r="B2016" s="16" t="s">
        <v>100</v>
      </c>
      <c r="C2016" s="16" t="s">
        <v>101</v>
      </c>
      <c r="D2016" s="16">
        <v>3</v>
      </c>
      <c r="E2016" s="16">
        <v>2</v>
      </c>
      <c r="F2016" s="16" t="s">
        <v>46</v>
      </c>
      <c r="G2016" s="16">
        <v>2</v>
      </c>
    </row>
    <row r="2017" spans="1:7" ht="16.5" hidden="1" customHeight="1">
      <c r="A2017" s="16">
        <v>1202152167</v>
      </c>
      <c r="B2017" s="16" t="s">
        <v>102</v>
      </c>
      <c r="C2017" s="16" t="s">
        <v>103</v>
      </c>
      <c r="D2017" s="16">
        <v>3</v>
      </c>
      <c r="E2017" s="16">
        <v>2</v>
      </c>
      <c r="F2017" s="16" t="s">
        <v>55</v>
      </c>
      <c r="G2017" s="16">
        <v>2.5</v>
      </c>
    </row>
    <row r="2018" spans="1:7" ht="16.5" hidden="1" customHeight="1">
      <c r="A2018" s="16">
        <v>1202152167</v>
      </c>
      <c r="B2018" s="16" t="s">
        <v>104</v>
      </c>
      <c r="C2018" s="16" t="s">
        <v>87</v>
      </c>
      <c r="D2018" s="16">
        <v>4</v>
      </c>
      <c r="E2018" s="16">
        <v>1</v>
      </c>
      <c r="F2018" s="16" t="s">
        <v>58</v>
      </c>
      <c r="G2018" s="16">
        <v>1</v>
      </c>
    </row>
    <row r="2019" spans="1:7" ht="16.5" hidden="1" customHeight="1">
      <c r="A2019" s="16">
        <v>1202152167</v>
      </c>
      <c r="B2019" s="16" t="s">
        <v>104</v>
      </c>
      <c r="C2019" s="16" t="s">
        <v>87</v>
      </c>
      <c r="D2019" s="16">
        <v>4</v>
      </c>
      <c r="E2019" s="16">
        <v>1</v>
      </c>
    </row>
    <row r="2020" spans="1:7" ht="16.5" hidden="1" customHeight="1">
      <c r="A2020" s="16">
        <v>1202152167</v>
      </c>
      <c r="B2020" s="16" t="s">
        <v>105</v>
      </c>
      <c r="C2020" s="16" t="s">
        <v>106</v>
      </c>
      <c r="D2020" s="16">
        <v>3</v>
      </c>
      <c r="E2020" s="16">
        <v>1</v>
      </c>
      <c r="F2020" s="16" t="s">
        <v>83</v>
      </c>
      <c r="G2020" s="16">
        <v>0</v>
      </c>
    </row>
    <row r="2021" spans="1:7" ht="16.5" hidden="1" customHeight="1">
      <c r="A2021" s="16">
        <v>1202152167</v>
      </c>
      <c r="B2021" s="16" t="s">
        <v>105</v>
      </c>
      <c r="C2021" s="16" t="s">
        <v>106</v>
      </c>
      <c r="D2021" s="16">
        <v>3</v>
      </c>
      <c r="E2021" s="16">
        <v>1</v>
      </c>
    </row>
    <row r="2022" spans="1:7" ht="16.5" hidden="1" customHeight="1">
      <c r="A2022" s="16">
        <v>1202152167</v>
      </c>
      <c r="B2022" s="16" t="s">
        <v>107</v>
      </c>
      <c r="C2022" s="16" t="s">
        <v>108</v>
      </c>
      <c r="D2022" s="16">
        <v>4</v>
      </c>
      <c r="E2022" s="16">
        <v>1</v>
      </c>
      <c r="F2022" s="16" t="s">
        <v>83</v>
      </c>
      <c r="G2022" s="16">
        <v>0</v>
      </c>
    </row>
    <row r="2023" spans="1:7" ht="16.5" hidden="1" customHeight="1">
      <c r="A2023" s="16">
        <v>1202152167</v>
      </c>
      <c r="B2023" s="16" t="s">
        <v>107</v>
      </c>
      <c r="C2023" s="16" t="s">
        <v>108</v>
      </c>
      <c r="D2023" s="16">
        <v>4</v>
      </c>
      <c r="E2023" s="16">
        <v>1</v>
      </c>
      <c r="F2023" s="16" t="s">
        <v>83</v>
      </c>
      <c r="G2023" s="16">
        <v>0</v>
      </c>
    </row>
    <row r="2024" spans="1:7" ht="16.5" hidden="1" customHeight="1">
      <c r="A2024" s="16">
        <v>1202152167</v>
      </c>
      <c r="B2024" s="16" t="s">
        <v>109</v>
      </c>
      <c r="C2024" s="16" t="s">
        <v>110</v>
      </c>
      <c r="D2024" s="16">
        <v>3</v>
      </c>
      <c r="E2024" s="16">
        <v>1</v>
      </c>
      <c r="F2024" s="16" t="s">
        <v>83</v>
      </c>
      <c r="G2024" s="16">
        <v>0</v>
      </c>
    </row>
    <row r="2025" spans="1:7" ht="16.5" hidden="1" customHeight="1">
      <c r="A2025" s="16">
        <v>1202152167</v>
      </c>
      <c r="B2025" s="16" t="s">
        <v>109</v>
      </c>
      <c r="C2025" s="16" t="s">
        <v>110</v>
      </c>
      <c r="D2025" s="16">
        <v>3</v>
      </c>
      <c r="E2025" s="16">
        <v>1</v>
      </c>
    </row>
    <row r="2026" spans="1:7" ht="16.5" hidden="1" customHeight="1">
      <c r="A2026" s="16">
        <v>1202152167</v>
      </c>
      <c r="B2026" s="16" t="s">
        <v>135</v>
      </c>
      <c r="C2026" s="16" t="s">
        <v>136</v>
      </c>
      <c r="D2026" s="16">
        <v>3</v>
      </c>
      <c r="E2026" s="16">
        <v>1</v>
      </c>
      <c r="F2026" s="16" t="s">
        <v>52</v>
      </c>
      <c r="G2026" s="16">
        <v>3</v>
      </c>
    </row>
    <row r="2027" spans="1:7" ht="16.5" hidden="1" customHeight="1">
      <c r="A2027" s="16">
        <v>1202152167</v>
      </c>
      <c r="B2027" s="16" t="s">
        <v>90</v>
      </c>
      <c r="C2027" s="16" t="s">
        <v>91</v>
      </c>
      <c r="D2027" s="16">
        <v>3</v>
      </c>
      <c r="E2027" s="16">
        <v>1</v>
      </c>
      <c r="F2027" s="16" t="s">
        <v>83</v>
      </c>
      <c r="G2027" s="16">
        <v>0</v>
      </c>
    </row>
    <row r="2028" spans="1:7" ht="16.5" hidden="1" customHeight="1">
      <c r="A2028" s="16">
        <v>1202152167</v>
      </c>
      <c r="B2028" s="16" t="s">
        <v>90</v>
      </c>
      <c r="C2028" s="16" t="s">
        <v>91</v>
      </c>
      <c r="D2028" s="16">
        <v>3</v>
      </c>
      <c r="E2028" s="16">
        <v>1</v>
      </c>
    </row>
    <row r="2029" spans="1:7" ht="16.5" hidden="1" customHeight="1">
      <c r="A2029" s="16">
        <v>1202152167</v>
      </c>
      <c r="B2029" s="16" t="s">
        <v>113</v>
      </c>
      <c r="C2029" s="16" t="s">
        <v>114</v>
      </c>
      <c r="D2029" s="16">
        <v>3</v>
      </c>
      <c r="E2029" s="16">
        <v>2</v>
      </c>
      <c r="F2029" s="16" t="s">
        <v>83</v>
      </c>
      <c r="G2029" s="16">
        <v>0</v>
      </c>
    </row>
    <row r="2030" spans="1:7" ht="16.5" hidden="1" customHeight="1">
      <c r="A2030" s="16">
        <v>1202152167</v>
      </c>
      <c r="B2030" s="16" t="s">
        <v>115</v>
      </c>
      <c r="C2030" s="16" t="s">
        <v>116</v>
      </c>
      <c r="D2030" s="16">
        <v>3</v>
      </c>
      <c r="E2030" s="16">
        <v>2</v>
      </c>
      <c r="F2030" s="16" t="s">
        <v>83</v>
      </c>
      <c r="G2030" s="16">
        <v>0</v>
      </c>
    </row>
    <row r="2031" spans="1:7" ht="16.5" customHeight="1">
      <c r="A2031" s="16">
        <v>1202152167</v>
      </c>
      <c r="B2031" s="16" t="s">
        <v>117</v>
      </c>
      <c r="C2031" s="16" t="s">
        <v>118</v>
      </c>
      <c r="D2031" s="16">
        <v>4</v>
      </c>
      <c r="E2031" s="16">
        <v>2</v>
      </c>
      <c r="F2031" s="16" t="s">
        <v>58</v>
      </c>
      <c r="G2031" s="16">
        <v>1</v>
      </c>
    </row>
    <row r="2032" spans="1:7" ht="16.5" hidden="1" customHeight="1">
      <c r="A2032" s="16">
        <v>1202152167</v>
      </c>
      <c r="B2032" s="16" t="s">
        <v>119</v>
      </c>
      <c r="C2032" s="16" t="s">
        <v>120</v>
      </c>
      <c r="D2032" s="16">
        <v>4</v>
      </c>
      <c r="E2032" s="16">
        <v>2</v>
      </c>
      <c r="F2032" s="16" t="s">
        <v>52</v>
      </c>
      <c r="G2032" s="16">
        <v>3</v>
      </c>
    </row>
    <row r="2033" spans="1:7" ht="16.5" hidden="1" customHeight="1">
      <c r="A2033" s="16">
        <v>1202152167</v>
      </c>
      <c r="B2033" s="16" t="s">
        <v>121</v>
      </c>
      <c r="C2033" s="16" t="s">
        <v>122</v>
      </c>
      <c r="D2033" s="16">
        <v>3</v>
      </c>
      <c r="E2033" s="16">
        <v>2</v>
      </c>
      <c r="F2033" s="16" t="s">
        <v>46</v>
      </c>
      <c r="G2033" s="16">
        <v>2</v>
      </c>
    </row>
    <row r="2034" spans="1:7" ht="16.5" hidden="1" customHeight="1">
      <c r="A2034" s="16">
        <v>1202152167</v>
      </c>
      <c r="B2034" s="16" t="s">
        <v>123</v>
      </c>
      <c r="C2034" s="16" t="s">
        <v>124</v>
      </c>
      <c r="D2034" s="16">
        <v>3</v>
      </c>
      <c r="E2034" s="16">
        <v>2</v>
      </c>
      <c r="F2034" s="16" t="s">
        <v>52</v>
      </c>
      <c r="G2034" s="16">
        <v>3</v>
      </c>
    </row>
    <row r="2035" spans="1:7" ht="16.5" hidden="1" customHeight="1">
      <c r="A2035" s="16">
        <v>1202152167</v>
      </c>
      <c r="B2035" s="16" t="s">
        <v>125</v>
      </c>
      <c r="C2035" s="16" t="s">
        <v>126</v>
      </c>
      <c r="D2035" s="16">
        <v>3</v>
      </c>
      <c r="E2035" s="16">
        <v>1</v>
      </c>
      <c r="F2035" s="16" t="s">
        <v>42</v>
      </c>
      <c r="G2035" s="16">
        <v>3.5</v>
      </c>
    </row>
    <row r="2036" spans="1:7" ht="16.5" hidden="1" customHeight="1">
      <c r="A2036" s="16">
        <v>1202152167</v>
      </c>
      <c r="B2036" s="16" t="s">
        <v>127</v>
      </c>
      <c r="C2036" s="16" t="s">
        <v>128</v>
      </c>
      <c r="D2036" s="16">
        <v>3</v>
      </c>
      <c r="E2036" s="16">
        <v>1</v>
      </c>
      <c r="F2036" s="16" t="s">
        <v>42</v>
      </c>
      <c r="G2036" s="16">
        <v>3.5</v>
      </c>
    </row>
    <row r="2037" spans="1:7" ht="16.5" hidden="1" customHeight="1">
      <c r="A2037" s="16">
        <v>1202152167</v>
      </c>
      <c r="B2037" s="16" t="s">
        <v>129</v>
      </c>
      <c r="C2037" s="16" t="s">
        <v>130</v>
      </c>
      <c r="D2037" s="16">
        <v>2</v>
      </c>
      <c r="E2037" s="16">
        <v>1</v>
      </c>
      <c r="F2037" s="16" t="s">
        <v>83</v>
      </c>
      <c r="G2037" s="16">
        <v>0</v>
      </c>
    </row>
    <row r="2038" spans="1:7" ht="16.5" hidden="1" customHeight="1">
      <c r="A2038" s="16">
        <v>1202152167</v>
      </c>
      <c r="B2038" s="16" t="s">
        <v>131</v>
      </c>
      <c r="C2038" s="16" t="s">
        <v>132</v>
      </c>
      <c r="D2038" s="16">
        <v>3</v>
      </c>
      <c r="E2038" s="16">
        <v>1</v>
      </c>
      <c r="F2038" s="16" t="s">
        <v>58</v>
      </c>
      <c r="G2038" s="16">
        <v>1</v>
      </c>
    </row>
    <row r="2039" spans="1:7" ht="16.5" hidden="1" customHeight="1">
      <c r="A2039" s="16">
        <v>1202152167</v>
      </c>
      <c r="B2039" s="16" t="s">
        <v>133</v>
      </c>
      <c r="C2039" s="16" t="s">
        <v>134</v>
      </c>
      <c r="D2039" s="16">
        <v>3</v>
      </c>
      <c r="E2039" s="16">
        <v>1</v>
      </c>
      <c r="F2039" s="16" t="s">
        <v>58</v>
      </c>
      <c r="G2039" s="16">
        <v>1</v>
      </c>
    </row>
    <row r="2040" spans="1:7" ht="16.5" hidden="1" customHeight="1">
      <c r="A2040" s="16">
        <v>1202152167</v>
      </c>
      <c r="B2040" s="16" t="s">
        <v>90</v>
      </c>
      <c r="C2040" s="16" t="s">
        <v>91</v>
      </c>
      <c r="D2040" s="16">
        <v>3</v>
      </c>
      <c r="E2040" s="16">
        <v>1</v>
      </c>
      <c r="F2040" s="16" t="s">
        <v>55</v>
      </c>
      <c r="G2040" s="16">
        <v>2.5</v>
      </c>
    </row>
    <row r="2041" spans="1:7" ht="16.5" hidden="1" customHeight="1">
      <c r="A2041" s="16">
        <v>1202152167</v>
      </c>
      <c r="B2041" s="16" t="s">
        <v>139</v>
      </c>
      <c r="C2041" s="16" t="s">
        <v>140</v>
      </c>
      <c r="D2041" s="16">
        <v>3</v>
      </c>
      <c r="E2041" s="16">
        <v>2</v>
      </c>
      <c r="F2041" s="16" t="s">
        <v>83</v>
      </c>
      <c r="G2041" s="16">
        <v>0</v>
      </c>
    </row>
    <row r="2042" spans="1:7" ht="16.5" hidden="1" customHeight="1">
      <c r="A2042" s="16">
        <v>1202152167</v>
      </c>
      <c r="B2042" s="16" t="s">
        <v>113</v>
      </c>
      <c r="C2042" s="16" t="s">
        <v>114</v>
      </c>
      <c r="D2042" s="16">
        <v>3</v>
      </c>
      <c r="E2042" s="16">
        <v>2</v>
      </c>
      <c r="F2042" s="16" t="s">
        <v>83</v>
      </c>
      <c r="G2042" s="16">
        <v>0</v>
      </c>
    </row>
    <row r="2043" spans="1:7" ht="16.5" hidden="1" customHeight="1">
      <c r="A2043" s="16">
        <v>1202152167</v>
      </c>
      <c r="B2043" s="16" t="s">
        <v>115</v>
      </c>
      <c r="C2043" s="16" t="s">
        <v>116</v>
      </c>
      <c r="D2043" s="16">
        <v>3</v>
      </c>
      <c r="E2043" s="16">
        <v>2</v>
      </c>
      <c r="F2043" s="16" t="s">
        <v>83</v>
      </c>
      <c r="G2043" s="16">
        <v>0</v>
      </c>
    </row>
    <row r="2044" spans="1:7" ht="16.5" customHeight="1">
      <c r="A2044" s="16">
        <v>1202152167</v>
      </c>
      <c r="B2044" s="16" t="s">
        <v>117</v>
      </c>
      <c r="C2044" s="16" t="s">
        <v>118</v>
      </c>
      <c r="D2044" s="16">
        <v>4</v>
      </c>
      <c r="E2044" s="16">
        <v>2</v>
      </c>
      <c r="F2044" s="16" t="s">
        <v>83</v>
      </c>
      <c r="G2044" s="16">
        <v>0</v>
      </c>
    </row>
    <row r="2045" spans="1:7" ht="16.5" hidden="1" customHeight="1">
      <c r="A2045" s="16">
        <v>1202152167</v>
      </c>
      <c r="B2045" s="16" t="s">
        <v>121</v>
      </c>
      <c r="C2045" s="16" t="s">
        <v>122</v>
      </c>
      <c r="D2045" s="16">
        <v>3</v>
      </c>
      <c r="E2045" s="16">
        <v>2</v>
      </c>
      <c r="F2045" s="16" t="s">
        <v>46</v>
      </c>
      <c r="G2045" s="16">
        <v>2</v>
      </c>
    </row>
    <row r="2046" spans="1:7" ht="16.5" hidden="1" customHeight="1">
      <c r="A2046" s="16">
        <v>1202152167</v>
      </c>
      <c r="B2046" s="16" t="s">
        <v>145</v>
      </c>
      <c r="C2046" s="16" t="s">
        <v>146</v>
      </c>
      <c r="D2046" s="16">
        <v>2</v>
      </c>
      <c r="E2046" s="16">
        <v>2</v>
      </c>
      <c r="F2046" s="16" t="s">
        <v>83</v>
      </c>
      <c r="G2046" s="16">
        <v>0</v>
      </c>
    </row>
    <row r="2047" spans="1:7" ht="16.5" hidden="1" customHeight="1">
      <c r="A2047" s="16">
        <v>1202152167</v>
      </c>
      <c r="B2047" s="16" t="s">
        <v>147</v>
      </c>
      <c r="C2047" s="16" t="s">
        <v>148</v>
      </c>
      <c r="D2047" s="16">
        <v>2</v>
      </c>
      <c r="E2047" s="16">
        <v>2</v>
      </c>
      <c r="F2047" s="16" t="s">
        <v>83</v>
      </c>
      <c r="G2047" s="16">
        <v>0</v>
      </c>
    </row>
    <row r="2048" spans="1:7" ht="16.5" hidden="1" customHeight="1">
      <c r="A2048" s="16">
        <v>1202152167</v>
      </c>
      <c r="B2048" s="16" t="s">
        <v>105</v>
      </c>
      <c r="C2048" s="16" t="s">
        <v>106</v>
      </c>
      <c r="D2048" s="16">
        <v>3</v>
      </c>
      <c r="E2048" s="16">
        <v>1</v>
      </c>
      <c r="F2048" s="16" t="s">
        <v>83</v>
      </c>
      <c r="G2048" s="16">
        <v>0</v>
      </c>
    </row>
    <row r="2049" spans="1:7" ht="16.5" hidden="1" customHeight="1">
      <c r="A2049" s="16">
        <v>1202152167</v>
      </c>
      <c r="B2049" s="16" t="s">
        <v>107</v>
      </c>
      <c r="C2049" s="16" t="s">
        <v>108</v>
      </c>
      <c r="D2049" s="16">
        <v>4</v>
      </c>
      <c r="E2049" s="16">
        <v>1</v>
      </c>
      <c r="F2049" s="16" t="s">
        <v>83</v>
      </c>
      <c r="G2049" s="16">
        <v>0</v>
      </c>
    </row>
    <row r="2050" spans="1:7" ht="16.5" hidden="1" customHeight="1">
      <c r="A2050" s="16">
        <v>1202152167</v>
      </c>
      <c r="B2050" s="16" t="s">
        <v>109</v>
      </c>
      <c r="C2050" s="16" t="s">
        <v>110</v>
      </c>
      <c r="D2050" s="16">
        <v>3</v>
      </c>
      <c r="E2050" s="16">
        <v>1</v>
      </c>
      <c r="F2050" s="16" t="s">
        <v>83</v>
      </c>
      <c r="G2050" s="16">
        <v>0</v>
      </c>
    </row>
    <row r="2051" spans="1:7" ht="16.5" hidden="1" customHeight="1">
      <c r="A2051" s="16">
        <v>1202152167</v>
      </c>
      <c r="B2051" s="16" t="s">
        <v>157</v>
      </c>
      <c r="C2051" s="16" t="s">
        <v>158</v>
      </c>
      <c r="D2051" s="16">
        <v>3</v>
      </c>
      <c r="E2051" s="16">
        <v>1</v>
      </c>
      <c r="F2051" s="16" t="s">
        <v>83</v>
      </c>
      <c r="G2051" s="16">
        <v>0</v>
      </c>
    </row>
    <row r="2052" spans="1:7" ht="16.5" hidden="1" customHeight="1">
      <c r="A2052" s="16">
        <v>1202152167</v>
      </c>
      <c r="B2052" s="16" t="s">
        <v>131</v>
      </c>
      <c r="C2052" s="16" t="s">
        <v>132</v>
      </c>
      <c r="D2052" s="16">
        <v>3</v>
      </c>
      <c r="E2052" s="16">
        <v>1</v>
      </c>
      <c r="F2052" s="16" t="s">
        <v>83</v>
      </c>
      <c r="G2052" s="16">
        <v>0</v>
      </c>
    </row>
    <row r="2053" spans="1:7" ht="16.5" hidden="1" customHeight="1">
      <c r="A2053" s="16">
        <v>1202152167</v>
      </c>
      <c r="B2053" s="16" t="s">
        <v>123</v>
      </c>
      <c r="C2053" s="16" t="s">
        <v>124</v>
      </c>
      <c r="D2053" s="16">
        <v>3</v>
      </c>
      <c r="E2053" s="16">
        <v>1</v>
      </c>
      <c r="F2053" s="16" t="s">
        <v>83</v>
      </c>
      <c r="G2053" s="16">
        <v>0</v>
      </c>
    </row>
    <row r="2054" spans="1:7" ht="16.5" hidden="1" customHeight="1">
      <c r="A2054" s="16">
        <v>1202152169</v>
      </c>
      <c r="B2054" s="16" t="s">
        <v>40</v>
      </c>
      <c r="C2054" s="16" t="s">
        <v>41</v>
      </c>
      <c r="D2054" s="16">
        <v>2</v>
      </c>
      <c r="E2054" s="16">
        <v>1</v>
      </c>
      <c r="F2054" s="16" t="s">
        <v>49</v>
      </c>
      <c r="G2054" s="16">
        <v>4</v>
      </c>
    </row>
    <row r="2055" spans="1:7" ht="16.5" hidden="1" customHeight="1">
      <c r="A2055" s="16">
        <v>1202152169</v>
      </c>
      <c r="B2055" s="16" t="s">
        <v>44</v>
      </c>
      <c r="C2055" s="16" t="s">
        <v>45</v>
      </c>
      <c r="D2055" s="16">
        <v>3</v>
      </c>
      <c r="E2055" s="16">
        <v>1</v>
      </c>
      <c r="F2055" s="16" t="s">
        <v>55</v>
      </c>
      <c r="G2055" s="16">
        <v>2.5</v>
      </c>
    </row>
    <row r="2056" spans="1:7" ht="16.5" hidden="1" customHeight="1">
      <c r="A2056" s="16">
        <v>1202152169</v>
      </c>
      <c r="B2056" s="16" t="s">
        <v>47</v>
      </c>
      <c r="C2056" s="16" t="s">
        <v>48</v>
      </c>
      <c r="D2056" s="16">
        <v>1</v>
      </c>
      <c r="E2056" s="16">
        <v>1</v>
      </c>
      <c r="F2056" s="16" t="s">
        <v>49</v>
      </c>
      <c r="G2056" s="16">
        <v>4</v>
      </c>
    </row>
    <row r="2057" spans="1:7" ht="16.5" hidden="1" customHeight="1">
      <c r="A2057" s="16">
        <v>1202152169</v>
      </c>
      <c r="B2057" s="16" t="s">
        <v>50</v>
      </c>
      <c r="C2057" s="16" t="s">
        <v>51</v>
      </c>
      <c r="D2057" s="16">
        <v>2</v>
      </c>
      <c r="E2057" s="16">
        <v>1</v>
      </c>
      <c r="F2057" s="16" t="s">
        <v>49</v>
      </c>
      <c r="G2057" s="16">
        <v>4</v>
      </c>
    </row>
    <row r="2058" spans="1:7" ht="16.5" hidden="1" customHeight="1">
      <c r="A2058" s="16">
        <v>1202152169</v>
      </c>
      <c r="B2058" s="16" t="s">
        <v>53</v>
      </c>
      <c r="C2058" s="16" t="s">
        <v>54</v>
      </c>
      <c r="D2058" s="16">
        <v>3</v>
      </c>
      <c r="E2058" s="16">
        <v>1</v>
      </c>
      <c r="F2058" s="16" t="s">
        <v>42</v>
      </c>
      <c r="G2058" s="16">
        <v>3.5</v>
      </c>
    </row>
    <row r="2059" spans="1:7" ht="16.5" hidden="1" customHeight="1">
      <c r="A2059" s="16">
        <v>1202152169</v>
      </c>
      <c r="B2059" s="16" t="s">
        <v>56</v>
      </c>
      <c r="C2059" s="16" t="s">
        <v>57</v>
      </c>
      <c r="D2059" s="16">
        <v>4</v>
      </c>
      <c r="E2059" s="16">
        <v>1</v>
      </c>
      <c r="F2059" s="16" t="s">
        <v>83</v>
      </c>
      <c r="G2059" s="16">
        <v>0</v>
      </c>
    </row>
    <row r="2060" spans="1:7" ht="16.5" hidden="1" customHeight="1">
      <c r="A2060" s="16">
        <v>1202152169</v>
      </c>
      <c r="B2060" s="16" t="s">
        <v>59</v>
      </c>
      <c r="C2060" s="16" t="s">
        <v>60</v>
      </c>
      <c r="D2060" s="16">
        <v>3</v>
      </c>
      <c r="E2060" s="16">
        <v>1</v>
      </c>
      <c r="F2060" s="16" t="s">
        <v>55</v>
      </c>
      <c r="G2060" s="16">
        <v>2.5</v>
      </c>
    </row>
    <row r="2061" spans="1:7" ht="16.5" hidden="1" customHeight="1">
      <c r="A2061" s="16">
        <v>1202152169</v>
      </c>
      <c r="B2061" s="16" t="s">
        <v>61</v>
      </c>
      <c r="C2061" s="16" t="s">
        <v>62</v>
      </c>
      <c r="D2061" s="16">
        <v>2</v>
      </c>
      <c r="E2061" s="16">
        <v>2</v>
      </c>
      <c r="F2061" s="16" t="s">
        <v>49</v>
      </c>
      <c r="G2061" s="16">
        <v>4</v>
      </c>
    </row>
    <row r="2062" spans="1:7" ht="16.5" hidden="1" customHeight="1">
      <c r="A2062" s="16">
        <v>1202152169</v>
      </c>
      <c r="B2062" s="16" t="s">
        <v>63</v>
      </c>
      <c r="C2062" s="16" t="s">
        <v>64</v>
      </c>
      <c r="D2062" s="16">
        <v>3</v>
      </c>
      <c r="E2062" s="16">
        <v>2</v>
      </c>
      <c r="F2062" s="16" t="s">
        <v>46</v>
      </c>
      <c r="G2062" s="16">
        <v>2</v>
      </c>
    </row>
    <row r="2063" spans="1:7" ht="16.5" hidden="1" customHeight="1">
      <c r="A2063" s="16">
        <v>1202152169</v>
      </c>
      <c r="B2063" s="16" t="s">
        <v>65</v>
      </c>
      <c r="C2063" s="16" t="s">
        <v>66</v>
      </c>
      <c r="D2063" s="16">
        <v>1</v>
      </c>
      <c r="E2063" s="16">
        <v>2</v>
      </c>
      <c r="F2063" s="16" t="s">
        <v>49</v>
      </c>
      <c r="G2063" s="16">
        <v>4</v>
      </c>
    </row>
    <row r="2064" spans="1:7" ht="16.5" hidden="1" customHeight="1">
      <c r="A2064" s="16">
        <v>1202152169</v>
      </c>
      <c r="B2064" s="16" t="s">
        <v>67</v>
      </c>
      <c r="C2064" s="16" t="s">
        <v>68</v>
      </c>
      <c r="D2064" s="16">
        <v>2</v>
      </c>
      <c r="E2064" s="16">
        <v>2</v>
      </c>
      <c r="F2064" s="16" t="s">
        <v>46</v>
      </c>
      <c r="G2064" s="16">
        <v>2</v>
      </c>
    </row>
    <row r="2065" spans="1:7" ht="16.5" hidden="1" customHeight="1">
      <c r="A2065" s="16">
        <v>1202152169</v>
      </c>
      <c r="B2065" s="16" t="s">
        <v>69</v>
      </c>
      <c r="C2065" s="16" t="s">
        <v>70</v>
      </c>
      <c r="D2065" s="16">
        <v>2</v>
      </c>
      <c r="E2065" s="16">
        <v>2</v>
      </c>
      <c r="F2065" s="16" t="s">
        <v>42</v>
      </c>
      <c r="G2065" s="16">
        <v>3.5</v>
      </c>
    </row>
    <row r="2066" spans="1:7" ht="16.5" hidden="1" customHeight="1">
      <c r="A2066" s="16">
        <v>1202152169</v>
      </c>
      <c r="B2066" s="16" t="s">
        <v>71</v>
      </c>
      <c r="C2066" s="16" t="s">
        <v>72</v>
      </c>
      <c r="D2066" s="16">
        <v>3</v>
      </c>
      <c r="E2066" s="16">
        <v>2</v>
      </c>
      <c r="F2066" s="16" t="s">
        <v>52</v>
      </c>
      <c r="G2066" s="16">
        <v>3</v>
      </c>
    </row>
    <row r="2067" spans="1:7" ht="16.5" hidden="1" customHeight="1">
      <c r="A2067" s="16">
        <v>1202152169</v>
      </c>
      <c r="B2067" s="16" t="s">
        <v>73</v>
      </c>
      <c r="C2067" s="16" t="s">
        <v>74</v>
      </c>
      <c r="D2067" s="16">
        <v>1</v>
      </c>
      <c r="E2067" s="16">
        <v>2</v>
      </c>
      <c r="F2067" s="16" t="s">
        <v>49</v>
      </c>
      <c r="G2067" s="16">
        <v>4</v>
      </c>
    </row>
    <row r="2068" spans="1:7" ht="16.5" hidden="1" customHeight="1">
      <c r="A2068" s="16">
        <v>1202152169</v>
      </c>
      <c r="B2068" s="16" t="s">
        <v>75</v>
      </c>
      <c r="C2068" s="16" t="s">
        <v>76</v>
      </c>
      <c r="D2068" s="16">
        <v>4</v>
      </c>
      <c r="E2068" s="16">
        <v>2</v>
      </c>
      <c r="F2068" s="16" t="s">
        <v>58</v>
      </c>
      <c r="G2068" s="16">
        <v>1</v>
      </c>
    </row>
    <row r="2069" spans="1:7" ht="16.5" hidden="1" customHeight="1">
      <c r="A2069" s="16">
        <v>1202152169</v>
      </c>
      <c r="B2069" s="16" t="s">
        <v>79</v>
      </c>
      <c r="C2069" s="16" t="s">
        <v>80</v>
      </c>
      <c r="D2069" s="16">
        <v>3</v>
      </c>
      <c r="E2069" s="16">
        <v>1</v>
      </c>
      <c r="F2069" s="16" t="s">
        <v>46</v>
      </c>
      <c r="G2069" s="16">
        <v>2</v>
      </c>
    </row>
    <row r="2070" spans="1:7" ht="16.5" hidden="1" customHeight="1">
      <c r="A2070" s="16">
        <v>1202152169</v>
      </c>
      <c r="B2070" s="16" t="s">
        <v>81</v>
      </c>
      <c r="C2070" s="16" t="s">
        <v>82</v>
      </c>
      <c r="D2070" s="16">
        <v>3</v>
      </c>
      <c r="E2070" s="16">
        <v>1</v>
      </c>
      <c r="F2070" s="16" t="s">
        <v>42</v>
      </c>
      <c r="G2070" s="16">
        <v>3.5</v>
      </c>
    </row>
    <row r="2071" spans="1:7" ht="16.5" hidden="1" customHeight="1">
      <c r="A2071" s="16">
        <v>1202152169</v>
      </c>
      <c r="B2071" s="16" t="s">
        <v>86</v>
      </c>
      <c r="C2071" s="16" t="s">
        <v>87</v>
      </c>
      <c r="D2071" s="16">
        <v>4</v>
      </c>
      <c r="E2071" s="16">
        <v>1</v>
      </c>
      <c r="F2071" s="16" t="s">
        <v>55</v>
      </c>
      <c r="G2071" s="16">
        <v>2.5</v>
      </c>
    </row>
    <row r="2072" spans="1:7" ht="16.5" hidden="1" customHeight="1">
      <c r="A2072" s="16">
        <v>1202152169</v>
      </c>
      <c r="B2072" s="16" t="s">
        <v>88</v>
      </c>
      <c r="C2072" s="16" t="s">
        <v>89</v>
      </c>
      <c r="D2072" s="16">
        <v>4</v>
      </c>
      <c r="E2072" s="16">
        <v>1</v>
      </c>
      <c r="F2072" s="16" t="s">
        <v>42</v>
      </c>
      <c r="G2072" s="16">
        <v>3.5</v>
      </c>
    </row>
    <row r="2073" spans="1:7" ht="16.5" hidden="1" customHeight="1">
      <c r="A2073" s="16">
        <v>1202152169</v>
      </c>
      <c r="B2073" s="16" t="s">
        <v>161</v>
      </c>
      <c r="C2073" s="16" t="s">
        <v>162</v>
      </c>
      <c r="D2073" s="16">
        <v>3</v>
      </c>
      <c r="E2073" s="16">
        <v>1</v>
      </c>
      <c r="F2073" s="16" t="s">
        <v>46</v>
      </c>
      <c r="G2073" s="16">
        <v>2</v>
      </c>
    </row>
    <row r="2074" spans="1:7" ht="16.5" hidden="1" customHeight="1">
      <c r="A2074" s="16">
        <v>1202152169</v>
      </c>
      <c r="B2074" s="16" t="s">
        <v>90</v>
      </c>
      <c r="C2074" s="16" t="s">
        <v>91</v>
      </c>
      <c r="D2074" s="16">
        <v>3</v>
      </c>
      <c r="E2074" s="16">
        <v>1</v>
      </c>
      <c r="F2074" s="16" t="s">
        <v>46</v>
      </c>
      <c r="G2074" s="16">
        <v>2</v>
      </c>
    </row>
    <row r="2075" spans="1:7" ht="16.5" hidden="1" customHeight="1">
      <c r="A2075" s="16">
        <v>1202152169</v>
      </c>
      <c r="B2075" s="16" t="s">
        <v>92</v>
      </c>
      <c r="C2075" s="16" t="s">
        <v>93</v>
      </c>
      <c r="D2075" s="16">
        <v>3</v>
      </c>
      <c r="E2075" s="16">
        <v>2</v>
      </c>
      <c r="F2075" s="16" t="s">
        <v>55</v>
      </c>
      <c r="G2075" s="16">
        <v>2.5</v>
      </c>
    </row>
    <row r="2076" spans="1:7" ht="16.5" hidden="1" customHeight="1">
      <c r="A2076" s="16">
        <v>1202152169</v>
      </c>
      <c r="B2076" s="16" t="s">
        <v>94</v>
      </c>
      <c r="C2076" s="16" t="s">
        <v>95</v>
      </c>
      <c r="D2076" s="16">
        <v>3</v>
      </c>
      <c r="E2076" s="16">
        <v>2</v>
      </c>
      <c r="F2076" s="16" t="s">
        <v>49</v>
      </c>
      <c r="G2076" s="16">
        <v>4</v>
      </c>
    </row>
    <row r="2077" spans="1:7" ht="16.5" hidden="1" customHeight="1">
      <c r="A2077" s="16">
        <v>1202152169</v>
      </c>
      <c r="B2077" s="16" t="s">
        <v>96</v>
      </c>
      <c r="C2077" s="16" t="s">
        <v>97</v>
      </c>
      <c r="D2077" s="16">
        <v>4</v>
      </c>
      <c r="E2077" s="16">
        <v>2</v>
      </c>
      <c r="F2077" s="16" t="s">
        <v>52</v>
      </c>
      <c r="G2077" s="16">
        <v>3</v>
      </c>
    </row>
    <row r="2078" spans="1:7" ht="16.5" hidden="1" customHeight="1">
      <c r="A2078" s="16">
        <v>1202152169</v>
      </c>
      <c r="B2078" s="16" t="s">
        <v>98</v>
      </c>
      <c r="C2078" s="16" t="s">
        <v>99</v>
      </c>
      <c r="D2078" s="16">
        <v>4</v>
      </c>
      <c r="E2078" s="16">
        <v>2</v>
      </c>
      <c r="F2078" s="16" t="s">
        <v>46</v>
      </c>
      <c r="G2078" s="16">
        <v>2</v>
      </c>
    </row>
    <row r="2079" spans="1:7" ht="16.5" hidden="1" customHeight="1">
      <c r="A2079" s="16">
        <v>1202152169</v>
      </c>
      <c r="B2079" s="16" t="s">
        <v>100</v>
      </c>
      <c r="C2079" s="16" t="s">
        <v>101</v>
      </c>
      <c r="D2079" s="16">
        <v>3</v>
      </c>
      <c r="E2079" s="16">
        <v>2</v>
      </c>
      <c r="F2079" s="16" t="s">
        <v>55</v>
      </c>
      <c r="G2079" s="16">
        <v>2.5</v>
      </c>
    </row>
    <row r="2080" spans="1:7" ht="16.5" hidden="1" customHeight="1">
      <c r="A2080" s="16">
        <v>1202152169</v>
      </c>
      <c r="B2080" s="16" t="s">
        <v>102</v>
      </c>
      <c r="C2080" s="16" t="s">
        <v>103</v>
      </c>
      <c r="D2080" s="16">
        <v>3</v>
      </c>
      <c r="E2080" s="16">
        <v>2</v>
      </c>
      <c r="F2080" s="16" t="s">
        <v>55</v>
      </c>
      <c r="G2080" s="16">
        <v>2.5</v>
      </c>
    </row>
    <row r="2081" spans="1:7" ht="16.5" hidden="1" customHeight="1">
      <c r="A2081" s="16">
        <v>1202152169</v>
      </c>
      <c r="B2081" s="16" t="s">
        <v>105</v>
      </c>
      <c r="C2081" s="16" t="s">
        <v>106</v>
      </c>
      <c r="D2081" s="16">
        <v>3</v>
      </c>
      <c r="E2081" s="16">
        <v>1</v>
      </c>
      <c r="F2081" s="16" t="s">
        <v>52</v>
      </c>
      <c r="G2081" s="16">
        <v>3</v>
      </c>
    </row>
    <row r="2082" spans="1:7" ht="16.5" hidden="1" customHeight="1">
      <c r="A2082" s="16">
        <v>1202152169</v>
      </c>
      <c r="B2082" s="16" t="s">
        <v>105</v>
      </c>
      <c r="C2082" s="16" t="s">
        <v>106</v>
      </c>
      <c r="D2082" s="16">
        <v>3</v>
      </c>
      <c r="E2082" s="16">
        <v>1</v>
      </c>
    </row>
    <row r="2083" spans="1:7" ht="16.5" hidden="1" customHeight="1">
      <c r="A2083" s="16">
        <v>1202152169</v>
      </c>
      <c r="B2083" s="16" t="s">
        <v>107</v>
      </c>
      <c r="C2083" s="16" t="s">
        <v>108</v>
      </c>
      <c r="D2083" s="16">
        <v>4</v>
      </c>
      <c r="E2083" s="16">
        <v>1</v>
      </c>
      <c r="F2083" s="16" t="s">
        <v>46</v>
      </c>
      <c r="G2083" s="16">
        <v>2</v>
      </c>
    </row>
    <row r="2084" spans="1:7" ht="16.5" hidden="1" customHeight="1">
      <c r="A2084" s="16">
        <v>1202152169</v>
      </c>
      <c r="B2084" s="16" t="s">
        <v>107</v>
      </c>
      <c r="C2084" s="16" t="s">
        <v>108</v>
      </c>
      <c r="D2084" s="16">
        <v>4</v>
      </c>
      <c r="E2084" s="16">
        <v>1</v>
      </c>
    </row>
    <row r="2085" spans="1:7" ht="16.5" hidden="1" customHeight="1">
      <c r="A2085" s="16">
        <v>1202152169</v>
      </c>
      <c r="B2085" s="16" t="s">
        <v>109</v>
      </c>
      <c r="C2085" s="16" t="s">
        <v>110</v>
      </c>
      <c r="D2085" s="16">
        <v>3</v>
      </c>
      <c r="E2085" s="16">
        <v>1</v>
      </c>
      <c r="F2085" s="16" t="s">
        <v>55</v>
      </c>
      <c r="G2085" s="16">
        <v>2.5</v>
      </c>
    </row>
    <row r="2086" spans="1:7" ht="16.5" hidden="1" customHeight="1">
      <c r="A2086" s="16">
        <v>1202152169</v>
      </c>
      <c r="B2086" s="16" t="s">
        <v>109</v>
      </c>
      <c r="C2086" s="16" t="s">
        <v>110</v>
      </c>
      <c r="D2086" s="16">
        <v>3</v>
      </c>
      <c r="E2086" s="16">
        <v>1</v>
      </c>
    </row>
    <row r="2087" spans="1:7" ht="16.5" hidden="1" customHeight="1">
      <c r="A2087" s="16">
        <v>1202152169</v>
      </c>
      <c r="B2087" s="16" t="s">
        <v>111</v>
      </c>
      <c r="C2087" s="16" t="s">
        <v>112</v>
      </c>
      <c r="D2087" s="16">
        <v>3</v>
      </c>
      <c r="E2087" s="16">
        <v>1</v>
      </c>
      <c r="F2087" s="16" t="s">
        <v>42</v>
      </c>
      <c r="G2087" s="16">
        <v>3.5</v>
      </c>
    </row>
    <row r="2088" spans="1:7" ht="16.5" hidden="1" customHeight="1">
      <c r="A2088" s="16">
        <v>1202152169</v>
      </c>
      <c r="B2088" s="16" t="s">
        <v>111</v>
      </c>
      <c r="C2088" s="16" t="s">
        <v>112</v>
      </c>
      <c r="D2088" s="16">
        <v>3</v>
      </c>
      <c r="E2088" s="16">
        <v>1</v>
      </c>
    </row>
    <row r="2089" spans="1:7" ht="16.5" hidden="1" customHeight="1">
      <c r="A2089" s="16">
        <v>1202152169</v>
      </c>
      <c r="B2089" s="16" t="s">
        <v>157</v>
      </c>
      <c r="C2089" s="16" t="s">
        <v>158</v>
      </c>
      <c r="D2089" s="16">
        <v>3</v>
      </c>
      <c r="E2089" s="16">
        <v>1</v>
      </c>
      <c r="F2089" s="16" t="s">
        <v>42</v>
      </c>
      <c r="G2089" s="16">
        <v>3.5</v>
      </c>
    </row>
    <row r="2090" spans="1:7" ht="16.5" hidden="1" customHeight="1">
      <c r="A2090" s="16">
        <v>1202152169</v>
      </c>
      <c r="B2090" s="16" t="s">
        <v>157</v>
      </c>
      <c r="C2090" s="16" t="s">
        <v>158</v>
      </c>
      <c r="D2090" s="16">
        <v>3</v>
      </c>
      <c r="E2090" s="16">
        <v>1</v>
      </c>
    </row>
    <row r="2091" spans="1:7" ht="16.5" hidden="1" customHeight="1">
      <c r="A2091" s="16">
        <v>1202152169</v>
      </c>
      <c r="B2091" s="16" t="s">
        <v>135</v>
      </c>
      <c r="C2091" s="16" t="s">
        <v>136</v>
      </c>
      <c r="D2091" s="16">
        <v>3</v>
      </c>
      <c r="E2091" s="16">
        <v>1</v>
      </c>
      <c r="F2091" s="16" t="s">
        <v>42</v>
      </c>
      <c r="G2091" s="16">
        <v>3.5</v>
      </c>
    </row>
    <row r="2092" spans="1:7" ht="16.5" hidden="1" customHeight="1">
      <c r="A2092" s="16">
        <v>1202152169</v>
      </c>
      <c r="B2092" s="16" t="s">
        <v>113</v>
      </c>
      <c r="C2092" s="16" t="s">
        <v>114</v>
      </c>
      <c r="D2092" s="16">
        <v>3</v>
      </c>
      <c r="E2092" s="16">
        <v>2</v>
      </c>
      <c r="F2092" s="16" t="s">
        <v>52</v>
      </c>
      <c r="G2092" s="16">
        <v>3</v>
      </c>
    </row>
    <row r="2093" spans="1:7" ht="16.5" hidden="1" customHeight="1">
      <c r="A2093" s="16">
        <v>1202152169</v>
      </c>
      <c r="B2093" s="16" t="s">
        <v>115</v>
      </c>
      <c r="C2093" s="16" t="s">
        <v>116</v>
      </c>
      <c r="D2093" s="16">
        <v>3</v>
      </c>
      <c r="E2093" s="16">
        <v>2</v>
      </c>
      <c r="F2093" s="16" t="s">
        <v>42</v>
      </c>
      <c r="G2093" s="16">
        <v>3.5</v>
      </c>
    </row>
    <row r="2094" spans="1:7" ht="16.5" customHeight="1">
      <c r="A2094" s="16">
        <v>1202152169</v>
      </c>
      <c r="B2094" s="16" t="s">
        <v>117</v>
      </c>
      <c r="C2094" s="16" t="s">
        <v>118</v>
      </c>
      <c r="D2094" s="16">
        <v>4</v>
      </c>
      <c r="E2094" s="16">
        <v>2</v>
      </c>
      <c r="F2094" s="16" t="s">
        <v>55</v>
      </c>
      <c r="G2094" s="16">
        <v>2.5</v>
      </c>
    </row>
    <row r="2095" spans="1:7" ht="16.5" hidden="1" customHeight="1">
      <c r="A2095" s="16">
        <v>1202152169</v>
      </c>
      <c r="B2095" s="16" t="s">
        <v>119</v>
      </c>
      <c r="C2095" s="16" t="s">
        <v>120</v>
      </c>
      <c r="D2095" s="16">
        <v>4</v>
      </c>
      <c r="E2095" s="16">
        <v>2</v>
      </c>
      <c r="F2095" s="16" t="s">
        <v>58</v>
      </c>
      <c r="G2095" s="16">
        <v>1</v>
      </c>
    </row>
    <row r="2096" spans="1:7" ht="16.5" hidden="1" customHeight="1">
      <c r="A2096" s="16">
        <v>1202152169</v>
      </c>
      <c r="B2096" s="16" t="s">
        <v>121</v>
      </c>
      <c r="C2096" s="16" t="s">
        <v>122</v>
      </c>
      <c r="D2096" s="16">
        <v>3</v>
      </c>
      <c r="E2096" s="16">
        <v>2</v>
      </c>
      <c r="F2096" s="16" t="s">
        <v>52</v>
      </c>
      <c r="G2096" s="16">
        <v>3</v>
      </c>
    </row>
    <row r="2097" spans="1:7" ht="16.5" hidden="1" customHeight="1">
      <c r="A2097" s="16">
        <v>1202152169</v>
      </c>
      <c r="B2097" s="16" t="s">
        <v>123</v>
      </c>
      <c r="C2097" s="16" t="s">
        <v>124</v>
      </c>
      <c r="D2097" s="16">
        <v>3</v>
      </c>
      <c r="E2097" s="16">
        <v>2</v>
      </c>
      <c r="F2097" s="16" t="s">
        <v>52</v>
      </c>
      <c r="G2097" s="16">
        <v>3</v>
      </c>
    </row>
    <row r="2098" spans="1:7" ht="16.5" hidden="1" customHeight="1">
      <c r="A2098" s="16">
        <v>1202152169</v>
      </c>
      <c r="B2098" s="16" t="s">
        <v>147</v>
      </c>
      <c r="C2098" s="16" t="s">
        <v>148</v>
      </c>
      <c r="D2098" s="16">
        <v>2</v>
      </c>
      <c r="E2098" s="16">
        <v>2</v>
      </c>
      <c r="F2098" s="16" t="s">
        <v>42</v>
      </c>
      <c r="G2098" s="16">
        <v>3.5</v>
      </c>
    </row>
    <row r="2099" spans="1:7" ht="16.5" hidden="1" customHeight="1">
      <c r="A2099" s="16">
        <v>1202152169</v>
      </c>
      <c r="B2099" s="16" t="s">
        <v>77</v>
      </c>
      <c r="C2099" s="16" t="s">
        <v>78</v>
      </c>
      <c r="D2099" s="16">
        <v>2</v>
      </c>
      <c r="E2099" s="16">
        <v>1</v>
      </c>
      <c r="F2099" s="16" t="s">
        <v>49</v>
      </c>
      <c r="G2099" s="16">
        <v>4</v>
      </c>
    </row>
    <row r="2100" spans="1:7" ht="16.5" hidden="1" customHeight="1">
      <c r="A2100" s="16">
        <v>1202152169</v>
      </c>
      <c r="B2100" s="16" t="s">
        <v>125</v>
      </c>
      <c r="C2100" s="16" t="s">
        <v>126</v>
      </c>
      <c r="D2100" s="16">
        <v>3</v>
      </c>
      <c r="E2100" s="16">
        <v>1</v>
      </c>
      <c r="F2100" s="16" t="s">
        <v>46</v>
      </c>
      <c r="G2100" s="16">
        <v>2</v>
      </c>
    </row>
    <row r="2101" spans="1:7" ht="16.5" hidden="1" customHeight="1">
      <c r="A2101" s="16">
        <v>1202152169</v>
      </c>
      <c r="B2101" s="16" t="s">
        <v>127</v>
      </c>
      <c r="C2101" s="16" t="s">
        <v>128</v>
      </c>
      <c r="D2101" s="16">
        <v>3</v>
      </c>
      <c r="E2101" s="16">
        <v>1</v>
      </c>
      <c r="F2101" s="16" t="s">
        <v>46</v>
      </c>
      <c r="G2101" s="16">
        <v>2</v>
      </c>
    </row>
    <row r="2102" spans="1:7" ht="16.5" hidden="1" customHeight="1">
      <c r="A2102" s="16">
        <v>1202152169</v>
      </c>
      <c r="B2102" s="16" t="s">
        <v>129</v>
      </c>
      <c r="C2102" s="16" t="s">
        <v>130</v>
      </c>
      <c r="D2102" s="16">
        <v>2</v>
      </c>
      <c r="E2102" s="16">
        <v>1</v>
      </c>
      <c r="F2102" s="16" t="s">
        <v>42</v>
      </c>
      <c r="G2102" s="16">
        <v>3.5</v>
      </c>
    </row>
    <row r="2103" spans="1:7" ht="16.5" hidden="1" customHeight="1">
      <c r="A2103" s="16">
        <v>1202152169</v>
      </c>
      <c r="B2103" s="16" t="s">
        <v>131</v>
      </c>
      <c r="C2103" s="16" t="s">
        <v>132</v>
      </c>
      <c r="D2103" s="16">
        <v>3</v>
      </c>
      <c r="E2103" s="16">
        <v>1</v>
      </c>
      <c r="F2103" s="16" t="s">
        <v>49</v>
      </c>
      <c r="G2103" s="16">
        <v>4</v>
      </c>
    </row>
    <row r="2104" spans="1:7" ht="16.5" hidden="1" customHeight="1">
      <c r="A2104" s="16">
        <v>1202152169</v>
      </c>
      <c r="B2104" s="16" t="s">
        <v>133</v>
      </c>
      <c r="C2104" s="16" t="s">
        <v>134</v>
      </c>
      <c r="D2104" s="16">
        <v>3</v>
      </c>
      <c r="E2104" s="16">
        <v>1</v>
      </c>
      <c r="F2104" s="16" t="s">
        <v>42</v>
      </c>
      <c r="G2104" s="16">
        <v>3.5</v>
      </c>
    </row>
    <row r="2105" spans="1:7" ht="16.5" hidden="1" customHeight="1">
      <c r="A2105" s="16">
        <v>1202152169</v>
      </c>
      <c r="B2105" s="16" t="s">
        <v>137</v>
      </c>
      <c r="C2105" s="16" t="s">
        <v>138</v>
      </c>
      <c r="D2105" s="16">
        <v>3</v>
      </c>
      <c r="E2105" s="16">
        <v>1</v>
      </c>
      <c r="F2105" s="16" t="s">
        <v>42</v>
      </c>
      <c r="G2105" s="16">
        <v>3.5</v>
      </c>
    </row>
    <row r="2106" spans="1:7" ht="16.5" hidden="1" customHeight="1">
      <c r="A2106" s="16">
        <v>1202152169</v>
      </c>
      <c r="B2106" s="16" t="s">
        <v>139</v>
      </c>
      <c r="C2106" s="16" t="s">
        <v>140</v>
      </c>
      <c r="D2106" s="16">
        <v>3</v>
      </c>
      <c r="E2106" s="16">
        <v>2</v>
      </c>
      <c r="F2106" s="16" t="s">
        <v>42</v>
      </c>
      <c r="G2106" s="16">
        <v>3.5</v>
      </c>
    </row>
    <row r="2107" spans="1:7" ht="16.5" hidden="1" customHeight="1">
      <c r="A2107" s="16">
        <v>1202152169</v>
      </c>
      <c r="B2107" s="16" t="s">
        <v>119</v>
      </c>
      <c r="C2107" s="16" t="s">
        <v>120</v>
      </c>
      <c r="D2107" s="16">
        <v>4</v>
      </c>
      <c r="E2107" s="16">
        <v>2</v>
      </c>
      <c r="F2107" s="16" t="s">
        <v>42</v>
      </c>
      <c r="G2107" s="16">
        <v>3.5</v>
      </c>
    </row>
    <row r="2108" spans="1:7" ht="16.5" hidden="1" customHeight="1">
      <c r="A2108" s="16">
        <v>1202152169</v>
      </c>
      <c r="B2108" s="16" t="s">
        <v>141</v>
      </c>
      <c r="C2108" s="16" t="s">
        <v>142</v>
      </c>
      <c r="D2108" s="16">
        <v>3</v>
      </c>
      <c r="E2108" s="16">
        <v>2</v>
      </c>
      <c r="F2108" s="16" t="s">
        <v>49</v>
      </c>
      <c r="G2108" s="16">
        <v>4</v>
      </c>
    </row>
    <row r="2109" spans="1:7" ht="16.5" hidden="1" customHeight="1">
      <c r="A2109" s="16">
        <v>1202152169</v>
      </c>
      <c r="B2109" s="16" t="s">
        <v>143</v>
      </c>
      <c r="C2109" s="16" t="s">
        <v>144</v>
      </c>
      <c r="D2109" s="16">
        <v>4</v>
      </c>
      <c r="E2109" s="16">
        <v>2</v>
      </c>
      <c r="F2109" s="16" t="s">
        <v>83</v>
      </c>
      <c r="G2109" s="16">
        <v>0</v>
      </c>
    </row>
    <row r="2110" spans="1:7" ht="16.5" hidden="1" customHeight="1">
      <c r="A2110" s="16">
        <v>1202152169</v>
      </c>
      <c r="B2110" s="16" t="s">
        <v>145</v>
      </c>
      <c r="C2110" s="16" t="s">
        <v>146</v>
      </c>
      <c r="D2110" s="16">
        <v>2</v>
      </c>
      <c r="E2110" s="16">
        <v>2</v>
      </c>
      <c r="F2110" s="16" t="s">
        <v>42</v>
      </c>
      <c r="G2110" s="16">
        <v>3.5</v>
      </c>
    </row>
    <row r="2111" spans="1:7" ht="16.5" hidden="1" customHeight="1">
      <c r="A2111" s="16">
        <v>1202152169</v>
      </c>
      <c r="B2111" s="16" t="s">
        <v>125</v>
      </c>
      <c r="C2111" s="16" t="s">
        <v>126</v>
      </c>
      <c r="D2111" s="16">
        <v>3</v>
      </c>
      <c r="E2111" s="16">
        <v>1</v>
      </c>
      <c r="F2111" s="16" t="s">
        <v>58</v>
      </c>
      <c r="G2111" s="16">
        <v>1</v>
      </c>
    </row>
    <row r="2112" spans="1:7" ht="16.5" hidden="1" customHeight="1">
      <c r="A2112" s="16">
        <v>1202152169</v>
      </c>
      <c r="B2112" s="16" t="s">
        <v>127</v>
      </c>
      <c r="C2112" s="16" t="s">
        <v>128</v>
      </c>
      <c r="D2112" s="16">
        <v>3</v>
      </c>
      <c r="E2112" s="16">
        <v>1</v>
      </c>
      <c r="F2112" s="16" t="s">
        <v>49</v>
      </c>
      <c r="G2112" s="16">
        <v>4</v>
      </c>
    </row>
    <row r="2113" spans="1:7" ht="16.5" hidden="1" customHeight="1">
      <c r="A2113" s="16">
        <v>1202152169</v>
      </c>
      <c r="B2113" s="16" t="s">
        <v>143</v>
      </c>
      <c r="C2113" s="16" t="s">
        <v>144</v>
      </c>
      <c r="D2113" s="16">
        <v>4</v>
      </c>
      <c r="E2113" s="16">
        <v>1</v>
      </c>
    </row>
    <row r="2114" spans="1:7" ht="16.5" hidden="1" customHeight="1">
      <c r="A2114" s="16">
        <v>1202152171</v>
      </c>
      <c r="B2114" s="16" t="s">
        <v>40</v>
      </c>
      <c r="C2114" s="16" t="s">
        <v>41</v>
      </c>
      <c r="D2114" s="16">
        <v>2</v>
      </c>
      <c r="E2114" s="16">
        <v>1</v>
      </c>
      <c r="F2114" s="16" t="s">
        <v>49</v>
      </c>
      <c r="G2114" s="16">
        <v>4</v>
      </c>
    </row>
    <row r="2115" spans="1:7" ht="16.5" hidden="1" customHeight="1">
      <c r="A2115" s="16">
        <v>1202152171</v>
      </c>
      <c r="B2115" s="16" t="s">
        <v>44</v>
      </c>
      <c r="C2115" s="16" t="s">
        <v>45</v>
      </c>
      <c r="D2115" s="16">
        <v>3</v>
      </c>
      <c r="E2115" s="16">
        <v>1</v>
      </c>
      <c r="F2115" s="16" t="s">
        <v>49</v>
      </c>
      <c r="G2115" s="16">
        <v>4</v>
      </c>
    </row>
    <row r="2116" spans="1:7" ht="16.5" hidden="1" customHeight="1">
      <c r="A2116" s="16">
        <v>1202152171</v>
      </c>
      <c r="B2116" s="16" t="s">
        <v>47</v>
      </c>
      <c r="C2116" s="16" t="s">
        <v>48</v>
      </c>
      <c r="D2116" s="16">
        <v>1</v>
      </c>
      <c r="E2116" s="16">
        <v>1</v>
      </c>
      <c r="F2116" s="16" t="s">
        <v>49</v>
      </c>
      <c r="G2116" s="16">
        <v>4</v>
      </c>
    </row>
    <row r="2117" spans="1:7" ht="16.5" hidden="1" customHeight="1">
      <c r="A2117" s="16">
        <v>1202152171</v>
      </c>
      <c r="B2117" s="16" t="s">
        <v>50</v>
      </c>
      <c r="C2117" s="16" t="s">
        <v>51</v>
      </c>
      <c r="D2117" s="16">
        <v>2</v>
      </c>
      <c r="E2117" s="16">
        <v>1</v>
      </c>
      <c r="F2117" s="16" t="s">
        <v>42</v>
      </c>
      <c r="G2117" s="16">
        <v>3.5</v>
      </c>
    </row>
    <row r="2118" spans="1:7" ht="16.5" hidden="1" customHeight="1">
      <c r="A2118" s="16">
        <v>1202152171</v>
      </c>
      <c r="B2118" s="16" t="s">
        <v>53</v>
      </c>
      <c r="C2118" s="16" t="s">
        <v>54</v>
      </c>
      <c r="D2118" s="16">
        <v>3</v>
      </c>
      <c r="E2118" s="16">
        <v>1</v>
      </c>
      <c r="F2118" s="16" t="s">
        <v>42</v>
      </c>
      <c r="G2118" s="16">
        <v>3.5</v>
      </c>
    </row>
    <row r="2119" spans="1:7" ht="16.5" hidden="1" customHeight="1">
      <c r="A2119" s="16">
        <v>1202152171</v>
      </c>
      <c r="B2119" s="16" t="s">
        <v>56</v>
      </c>
      <c r="C2119" s="16" t="s">
        <v>57</v>
      </c>
      <c r="D2119" s="16">
        <v>4</v>
      </c>
      <c r="E2119" s="16">
        <v>1</v>
      </c>
      <c r="F2119" s="16" t="s">
        <v>83</v>
      </c>
      <c r="G2119" s="16">
        <v>0</v>
      </c>
    </row>
    <row r="2120" spans="1:7" ht="16.5" hidden="1" customHeight="1">
      <c r="A2120" s="16">
        <v>1202152171</v>
      </c>
      <c r="B2120" s="16" t="s">
        <v>59</v>
      </c>
      <c r="C2120" s="16" t="s">
        <v>60</v>
      </c>
      <c r="D2120" s="16">
        <v>3</v>
      </c>
      <c r="E2120" s="16">
        <v>1</v>
      </c>
      <c r="F2120" s="16" t="s">
        <v>46</v>
      </c>
      <c r="G2120" s="16">
        <v>2</v>
      </c>
    </row>
    <row r="2121" spans="1:7" ht="16.5" hidden="1" customHeight="1">
      <c r="A2121" s="16">
        <v>1202152171</v>
      </c>
      <c r="B2121" s="16" t="s">
        <v>61</v>
      </c>
      <c r="C2121" s="16" t="s">
        <v>62</v>
      </c>
      <c r="D2121" s="16">
        <v>2</v>
      </c>
      <c r="E2121" s="16">
        <v>2</v>
      </c>
      <c r="F2121" s="16" t="s">
        <v>49</v>
      </c>
      <c r="G2121" s="16">
        <v>4</v>
      </c>
    </row>
    <row r="2122" spans="1:7" ht="16.5" hidden="1" customHeight="1">
      <c r="A2122" s="16">
        <v>1202152171</v>
      </c>
      <c r="B2122" s="16" t="s">
        <v>63</v>
      </c>
      <c r="C2122" s="16" t="s">
        <v>64</v>
      </c>
      <c r="D2122" s="16">
        <v>3</v>
      </c>
      <c r="E2122" s="16">
        <v>2</v>
      </c>
      <c r="F2122" s="16" t="s">
        <v>42</v>
      </c>
      <c r="G2122" s="16">
        <v>3.5</v>
      </c>
    </row>
    <row r="2123" spans="1:7" ht="16.5" hidden="1" customHeight="1">
      <c r="A2123" s="16">
        <v>1202152171</v>
      </c>
      <c r="B2123" s="16" t="s">
        <v>65</v>
      </c>
      <c r="C2123" s="16" t="s">
        <v>66</v>
      </c>
      <c r="D2123" s="16">
        <v>1</v>
      </c>
      <c r="E2123" s="16">
        <v>2</v>
      </c>
      <c r="F2123" s="16" t="s">
        <v>42</v>
      </c>
      <c r="G2123" s="16">
        <v>3.5</v>
      </c>
    </row>
    <row r="2124" spans="1:7" ht="16.5" hidden="1" customHeight="1">
      <c r="A2124" s="16">
        <v>1202152171</v>
      </c>
      <c r="B2124" s="16" t="s">
        <v>67</v>
      </c>
      <c r="C2124" s="16" t="s">
        <v>68</v>
      </c>
      <c r="D2124" s="16">
        <v>2</v>
      </c>
      <c r="E2124" s="16">
        <v>2</v>
      </c>
      <c r="F2124" s="16" t="s">
        <v>49</v>
      </c>
      <c r="G2124" s="16">
        <v>4</v>
      </c>
    </row>
    <row r="2125" spans="1:7" ht="16.5" hidden="1" customHeight="1">
      <c r="A2125" s="16">
        <v>1202152171</v>
      </c>
      <c r="B2125" s="16" t="s">
        <v>69</v>
      </c>
      <c r="C2125" s="16" t="s">
        <v>70</v>
      </c>
      <c r="D2125" s="16">
        <v>2</v>
      </c>
      <c r="E2125" s="16">
        <v>2</v>
      </c>
      <c r="F2125" s="16" t="s">
        <v>42</v>
      </c>
      <c r="G2125" s="16">
        <v>3.5</v>
      </c>
    </row>
    <row r="2126" spans="1:7" ht="16.5" hidden="1" customHeight="1">
      <c r="A2126" s="16">
        <v>1202152171</v>
      </c>
      <c r="B2126" s="16" t="s">
        <v>71</v>
      </c>
      <c r="C2126" s="16" t="s">
        <v>72</v>
      </c>
      <c r="D2126" s="16">
        <v>3</v>
      </c>
      <c r="E2126" s="16">
        <v>2</v>
      </c>
      <c r="F2126" s="16" t="s">
        <v>52</v>
      </c>
      <c r="G2126" s="16">
        <v>3</v>
      </c>
    </row>
    <row r="2127" spans="1:7" ht="16.5" hidden="1" customHeight="1">
      <c r="A2127" s="16">
        <v>1202152171</v>
      </c>
      <c r="B2127" s="16" t="s">
        <v>73</v>
      </c>
      <c r="C2127" s="16" t="s">
        <v>74</v>
      </c>
      <c r="D2127" s="16">
        <v>1</v>
      </c>
      <c r="E2127" s="16">
        <v>2</v>
      </c>
      <c r="F2127" s="16" t="s">
        <v>55</v>
      </c>
      <c r="G2127" s="16">
        <v>2.5</v>
      </c>
    </row>
    <row r="2128" spans="1:7" ht="16.5" hidden="1" customHeight="1">
      <c r="A2128" s="16">
        <v>1202152171</v>
      </c>
      <c r="B2128" s="16" t="s">
        <v>75</v>
      </c>
      <c r="C2128" s="16" t="s">
        <v>76</v>
      </c>
      <c r="D2128" s="16">
        <v>4</v>
      </c>
      <c r="E2128" s="16">
        <v>2</v>
      </c>
      <c r="F2128" s="16" t="s">
        <v>83</v>
      </c>
      <c r="G2128" s="16">
        <v>0</v>
      </c>
    </row>
    <row r="2129" spans="1:7" ht="16.5" hidden="1" customHeight="1">
      <c r="A2129" s="16">
        <v>1202152171</v>
      </c>
      <c r="B2129" s="16" t="s">
        <v>79</v>
      </c>
      <c r="C2129" s="16" t="s">
        <v>80</v>
      </c>
      <c r="D2129" s="16">
        <v>3</v>
      </c>
      <c r="E2129" s="16">
        <v>1</v>
      </c>
      <c r="F2129" s="16" t="s">
        <v>46</v>
      </c>
      <c r="G2129" s="16">
        <v>2</v>
      </c>
    </row>
    <row r="2130" spans="1:7" ht="16.5" hidden="1" customHeight="1">
      <c r="A2130" s="16">
        <v>1202152171</v>
      </c>
      <c r="B2130" s="16" t="s">
        <v>81</v>
      </c>
      <c r="C2130" s="16" t="s">
        <v>82</v>
      </c>
      <c r="D2130" s="16">
        <v>3</v>
      </c>
      <c r="E2130" s="16">
        <v>1</v>
      </c>
      <c r="F2130" s="16" t="s">
        <v>52</v>
      </c>
      <c r="G2130" s="16">
        <v>3</v>
      </c>
    </row>
    <row r="2131" spans="1:7" ht="16.5" hidden="1" customHeight="1">
      <c r="A2131" s="16">
        <v>1202152171</v>
      </c>
      <c r="B2131" s="16" t="s">
        <v>86</v>
      </c>
      <c r="C2131" s="16" t="s">
        <v>87</v>
      </c>
      <c r="D2131" s="16">
        <v>4</v>
      </c>
      <c r="E2131" s="16">
        <v>1</v>
      </c>
      <c r="F2131" s="16" t="s">
        <v>42</v>
      </c>
      <c r="G2131" s="16">
        <v>3.5</v>
      </c>
    </row>
    <row r="2132" spans="1:7" ht="16.5" hidden="1" customHeight="1">
      <c r="A2132" s="16">
        <v>1202152171</v>
      </c>
      <c r="B2132" s="16" t="s">
        <v>88</v>
      </c>
      <c r="C2132" s="16" t="s">
        <v>89</v>
      </c>
      <c r="D2132" s="16">
        <v>4</v>
      </c>
      <c r="E2132" s="16">
        <v>1</v>
      </c>
      <c r="F2132" s="16" t="s">
        <v>42</v>
      </c>
      <c r="G2132" s="16">
        <v>3.5</v>
      </c>
    </row>
    <row r="2133" spans="1:7" ht="16.5" hidden="1" customHeight="1">
      <c r="A2133" s="16">
        <v>1202152171</v>
      </c>
      <c r="B2133" s="16" t="s">
        <v>149</v>
      </c>
      <c r="C2133" s="16" t="s">
        <v>150</v>
      </c>
      <c r="D2133" s="16">
        <v>3</v>
      </c>
      <c r="E2133" s="16">
        <v>1</v>
      </c>
      <c r="F2133" s="16" t="s">
        <v>55</v>
      </c>
      <c r="G2133" s="16">
        <v>2.5</v>
      </c>
    </row>
    <row r="2134" spans="1:7" ht="16.5" hidden="1" customHeight="1">
      <c r="A2134" s="16">
        <v>1202152171</v>
      </c>
      <c r="B2134" s="16" t="s">
        <v>161</v>
      </c>
      <c r="C2134" s="16" t="s">
        <v>162</v>
      </c>
      <c r="D2134" s="16">
        <v>3</v>
      </c>
      <c r="E2134" s="16">
        <v>1</v>
      </c>
      <c r="F2134" s="16" t="s">
        <v>58</v>
      </c>
      <c r="G2134" s="16">
        <v>1</v>
      </c>
    </row>
    <row r="2135" spans="1:7" ht="16.5" hidden="1" customHeight="1">
      <c r="A2135" s="16">
        <v>1202152171</v>
      </c>
      <c r="B2135" s="16" t="s">
        <v>92</v>
      </c>
      <c r="C2135" s="16" t="s">
        <v>93</v>
      </c>
      <c r="D2135" s="16">
        <v>3</v>
      </c>
      <c r="E2135" s="16">
        <v>2</v>
      </c>
      <c r="F2135" s="16" t="s">
        <v>42</v>
      </c>
      <c r="G2135" s="16">
        <v>3.5</v>
      </c>
    </row>
    <row r="2136" spans="1:7" ht="16.5" hidden="1" customHeight="1">
      <c r="A2136" s="16">
        <v>1202152171</v>
      </c>
      <c r="B2136" s="16" t="s">
        <v>94</v>
      </c>
      <c r="C2136" s="16" t="s">
        <v>95</v>
      </c>
      <c r="D2136" s="16">
        <v>3</v>
      </c>
      <c r="E2136" s="16">
        <v>2</v>
      </c>
      <c r="F2136" s="16" t="s">
        <v>42</v>
      </c>
      <c r="G2136" s="16">
        <v>3.5</v>
      </c>
    </row>
    <row r="2137" spans="1:7" ht="16.5" hidden="1" customHeight="1">
      <c r="A2137" s="16">
        <v>1202152171</v>
      </c>
      <c r="B2137" s="16" t="s">
        <v>96</v>
      </c>
      <c r="C2137" s="16" t="s">
        <v>97</v>
      </c>
      <c r="D2137" s="16">
        <v>4</v>
      </c>
      <c r="E2137" s="16">
        <v>2</v>
      </c>
      <c r="F2137" s="16" t="s">
        <v>55</v>
      </c>
      <c r="G2137" s="16">
        <v>2.5</v>
      </c>
    </row>
    <row r="2138" spans="1:7" ht="16.5" hidden="1" customHeight="1">
      <c r="A2138" s="16">
        <v>1202152171</v>
      </c>
      <c r="B2138" s="16" t="s">
        <v>98</v>
      </c>
      <c r="C2138" s="16" t="s">
        <v>99</v>
      </c>
      <c r="D2138" s="16">
        <v>4</v>
      </c>
      <c r="E2138" s="16">
        <v>2</v>
      </c>
      <c r="F2138" s="16" t="s">
        <v>46</v>
      </c>
      <c r="G2138" s="16">
        <v>2</v>
      </c>
    </row>
    <row r="2139" spans="1:7" ht="16.5" hidden="1" customHeight="1">
      <c r="A2139" s="16">
        <v>1202152171</v>
      </c>
      <c r="B2139" s="16" t="s">
        <v>100</v>
      </c>
      <c r="C2139" s="16" t="s">
        <v>101</v>
      </c>
      <c r="D2139" s="16">
        <v>3</v>
      </c>
      <c r="E2139" s="16">
        <v>2</v>
      </c>
      <c r="F2139" s="16" t="s">
        <v>46</v>
      </c>
      <c r="G2139" s="16">
        <v>2</v>
      </c>
    </row>
    <row r="2140" spans="1:7" ht="16.5" hidden="1" customHeight="1">
      <c r="A2140" s="16">
        <v>1202152171</v>
      </c>
      <c r="B2140" s="16" t="s">
        <v>102</v>
      </c>
      <c r="C2140" s="16" t="s">
        <v>103</v>
      </c>
      <c r="D2140" s="16">
        <v>3</v>
      </c>
      <c r="E2140" s="16">
        <v>2</v>
      </c>
      <c r="F2140" s="16" t="s">
        <v>42</v>
      </c>
      <c r="G2140" s="16">
        <v>3.5</v>
      </c>
    </row>
    <row r="2141" spans="1:7" ht="16.5" hidden="1" customHeight="1">
      <c r="A2141" s="16">
        <v>1202152171</v>
      </c>
      <c r="B2141" s="16" t="s">
        <v>105</v>
      </c>
      <c r="C2141" s="16" t="s">
        <v>106</v>
      </c>
      <c r="D2141" s="16">
        <v>3</v>
      </c>
      <c r="E2141" s="16">
        <v>1</v>
      </c>
      <c r="F2141" s="16" t="s">
        <v>42</v>
      </c>
      <c r="G2141" s="16">
        <v>3.5</v>
      </c>
    </row>
    <row r="2142" spans="1:7" ht="16.5" hidden="1" customHeight="1">
      <c r="A2142" s="16">
        <v>1202152171</v>
      </c>
      <c r="B2142" s="16" t="s">
        <v>105</v>
      </c>
      <c r="C2142" s="16" t="s">
        <v>106</v>
      </c>
      <c r="D2142" s="16">
        <v>3</v>
      </c>
      <c r="E2142" s="16">
        <v>1</v>
      </c>
    </row>
    <row r="2143" spans="1:7" ht="16.5" hidden="1" customHeight="1">
      <c r="A2143" s="16">
        <v>1202152171</v>
      </c>
      <c r="B2143" s="16" t="s">
        <v>107</v>
      </c>
      <c r="C2143" s="16" t="s">
        <v>108</v>
      </c>
      <c r="D2143" s="16">
        <v>4</v>
      </c>
      <c r="E2143" s="16">
        <v>1</v>
      </c>
      <c r="F2143" s="16" t="s">
        <v>52</v>
      </c>
      <c r="G2143" s="16">
        <v>3</v>
      </c>
    </row>
    <row r="2144" spans="1:7" ht="16.5" hidden="1" customHeight="1">
      <c r="A2144" s="16">
        <v>1202152171</v>
      </c>
      <c r="B2144" s="16" t="s">
        <v>107</v>
      </c>
      <c r="C2144" s="16" t="s">
        <v>108</v>
      </c>
      <c r="D2144" s="16">
        <v>4</v>
      </c>
      <c r="E2144" s="16">
        <v>1</v>
      </c>
    </row>
    <row r="2145" spans="1:7" ht="16.5" hidden="1" customHeight="1">
      <c r="A2145" s="16">
        <v>1202152171</v>
      </c>
      <c r="B2145" s="16" t="s">
        <v>109</v>
      </c>
      <c r="C2145" s="16" t="s">
        <v>110</v>
      </c>
      <c r="D2145" s="16">
        <v>3</v>
      </c>
      <c r="E2145" s="16">
        <v>1</v>
      </c>
      <c r="F2145" s="16" t="s">
        <v>42</v>
      </c>
      <c r="G2145" s="16">
        <v>3.5</v>
      </c>
    </row>
    <row r="2146" spans="1:7" ht="16.5" hidden="1" customHeight="1">
      <c r="A2146" s="16">
        <v>1202152171</v>
      </c>
      <c r="B2146" s="16" t="s">
        <v>109</v>
      </c>
      <c r="C2146" s="16" t="s">
        <v>110</v>
      </c>
      <c r="D2146" s="16">
        <v>3</v>
      </c>
      <c r="E2146" s="16">
        <v>1</v>
      </c>
    </row>
    <row r="2147" spans="1:7" ht="16.5" hidden="1" customHeight="1">
      <c r="A2147" s="16">
        <v>1202152171</v>
      </c>
      <c r="B2147" s="16" t="s">
        <v>111</v>
      </c>
      <c r="C2147" s="16" t="s">
        <v>112</v>
      </c>
      <c r="D2147" s="16">
        <v>3</v>
      </c>
      <c r="E2147" s="16">
        <v>1</v>
      </c>
      <c r="F2147" s="16" t="s">
        <v>55</v>
      </c>
      <c r="G2147" s="16">
        <v>2.5</v>
      </c>
    </row>
    <row r="2148" spans="1:7" ht="16.5" hidden="1" customHeight="1">
      <c r="A2148" s="16">
        <v>1202152171</v>
      </c>
      <c r="B2148" s="16" t="s">
        <v>111</v>
      </c>
      <c r="C2148" s="16" t="s">
        <v>112</v>
      </c>
      <c r="D2148" s="16">
        <v>3</v>
      </c>
      <c r="E2148" s="16">
        <v>1</v>
      </c>
    </row>
    <row r="2149" spans="1:7" ht="16.5" hidden="1" customHeight="1">
      <c r="A2149" s="16">
        <v>1202152171</v>
      </c>
      <c r="B2149" s="16" t="s">
        <v>157</v>
      </c>
      <c r="C2149" s="16" t="s">
        <v>158</v>
      </c>
      <c r="D2149" s="16">
        <v>3</v>
      </c>
      <c r="E2149" s="16">
        <v>1</v>
      </c>
      <c r="F2149" s="16" t="s">
        <v>52</v>
      </c>
      <c r="G2149" s="16">
        <v>3</v>
      </c>
    </row>
    <row r="2150" spans="1:7" ht="16.5" hidden="1" customHeight="1">
      <c r="A2150" s="16">
        <v>1202152171</v>
      </c>
      <c r="B2150" s="16" t="s">
        <v>157</v>
      </c>
      <c r="C2150" s="16" t="s">
        <v>158</v>
      </c>
      <c r="D2150" s="16">
        <v>3</v>
      </c>
      <c r="E2150" s="16">
        <v>1</v>
      </c>
    </row>
    <row r="2151" spans="1:7" ht="16.5" hidden="1" customHeight="1">
      <c r="A2151" s="16">
        <v>1202152171</v>
      </c>
      <c r="B2151" s="16" t="s">
        <v>90</v>
      </c>
      <c r="C2151" s="16" t="s">
        <v>91</v>
      </c>
      <c r="D2151" s="16">
        <v>3</v>
      </c>
      <c r="E2151" s="16">
        <v>1</v>
      </c>
      <c r="F2151" s="16" t="s">
        <v>83</v>
      </c>
      <c r="G2151" s="16">
        <v>0</v>
      </c>
    </row>
    <row r="2152" spans="1:7" ht="16.5" hidden="1" customHeight="1">
      <c r="A2152" s="16">
        <v>1202152171</v>
      </c>
      <c r="B2152" s="16" t="s">
        <v>90</v>
      </c>
      <c r="C2152" s="16" t="s">
        <v>91</v>
      </c>
      <c r="D2152" s="16">
        <v>3</v>
      </c>
      <c r="E2152" s="16">
        <v>1</v>
      </c>
      <c r="F2152" s="16" t="s">
        <v>83</v>
      </c>
      <c r="G2152" s="16">
        <v>0</v>
      </c>
    </row>
    <row r="2153" spans="1:7" ht="16.5" hidden="1" customHeight="1">
      <c r="A2153" s="16">
        <v>1202152171</v>
      </c>
      <c r="B2153" s="16" t="s">
        <v>113</v>
      </c>
      <c r="C2153" s="16" t="s">
        <v>114</v>
      </c>
      <c r="D2153" s="16">
        <v>3</v>
      </c>
      <c r="E2153" s="16">
        <v>2</v>
      </c>
      <c r="F2153" s="16" t="s">
        <v>42</v>
      </c>
      <c r="G2153" s="16">
        <v>3.5</v>
      </c>
    </row>
    <row r="2154" spans="1:7" ht="16.5" hidden="1" customHeight="1">
      <c r="A2154" s="16">
        <v>1202152171</v>
      </c>
      <c r="B2154" s="16" t="s">
        <v>115</v>
      </c>
      <c r="C2154" s="16" t="s">
        <v>116</v>
      </c>
      <c r="D2154" s="16">
        <v>3</v>
      </c>
      <c r="E2154" s="16">
        <v>2</v>
      </c>
      <c r="F2154" s="16" t="s">
        <v>42</v>
      </c>
      <c r="G2154" s="16">
        <v>3.5</v>
      </c>
    </row>
    <row r="2155" spans="1:7" ht="16.5" customHeight="1">
      <c r="A2155" s="16">
        <v>1202152171</v>
      </c>
      <c r="B2155" s="16" t="s">
        <v>117</v>
      </c>
      <c r="C2155" s="16" t="s">
        <v>118</v>
      </c>
      <c r="D2155" s="16">
        <v>4</v>
      </c>
      <c r="E2155" s="16">
        <v>2</v>
      </c>
      <c r="F2155" s="16" t="s">
        <v>42</v>
      </c>
      <c r="G2155" s="16">
        <v>3.5</v>
      </c>
    </row>
    <row r="2156" spans="1:7" ht="16.5" hidden="1" customHeight="1">
      <c r="A2156" s="16">
        <v>1202152171</v>
      </c>
      <c r="B2156" s="16" t="s">
        <v>119</v>
      </c>
      <c r="C2156" s="16" t="s">
        <v>120</v>
      </c>
      <c r="D2156" s="16">
        <v>4</v>
      </c>
      <c r="E2156" s="16">
        <v>2</v>
      </c>
      <c r="F2156" s="16" t="s">
        <v>49</v>
      </c>
      <c r="G2156" s="16">
        <v>4</v>
      </c>
    </row>
    <row r="2157" spans="1:7" ht="16.5" hidden="1" customHeight="1">
      <c r="A2157" s="16">
        <v>1202152171</v>
      </c>
      <c r="B2157" s="16" t="s">
        <v>121</v>
      </c>
      <c r="C2157" s="16" t="s">
        <v>122</v>
      </c>
      <c r="D2157" s="16">
        <v>3</v>
      </c>
      <c r="E2157" s="16">
        <v>2</v>
      </c>
      <c r="F2157" s="16" t="s">
        <v>42</v>
      </c>
      <c r="G2157" s="16">
        <v>3.5</v>
      </c>
    </row>
    <row r="2158" spans="1:7" ht="16.5" hidden="1" customHeight="1">
      <c r="A2158" s="16">
        <v>1202152171</v>
      </c>
      <c r="B2158" s="16" t="s">
        <v>169</v>
      </c>
      <c r="C2158" s="16" t="s">
        <v>170</v>
      </c>
      <c r="D2158" s="16">
        <v>3</v>
      </c>
      <c r="E2158" s="16">
        <v>2</v>
      </c>
      <c r="F2158" s="16" t="s">
        <v>42</v>
      </c>
      <c r="G2158" s="16">
        <v>3.5</v>
      </c>
    </row>
    <row r="2159" spans="1:7" ht="16.5" hidden="1" customHeight="1">
      <c r="A2159" s="16">
        <v>1202152171</v>
      </c>
      <c r="B2159" s="16" t="s">
        <v>147</v>
      </c>
      <c r="C2159" s="16" t="s">
        <v>148</v>
      </c>
      <c r="D2159" s="16">
        <v>2</v>
      </c>
      <c r="E2159" s="16">
        <v>2</v>
      </c>
      <c r="F2159" s="16" t="s">
        <v>49</v>
      </c>
      <c r="G2159" s="16">
        <v>4</v>
      </c>
    </row>
    <row r="2160" spans="1:7" ht="16.5" hidden="1" customHeight="1">
      <c r="A2160" s="16">
        <v>1202152171</v>
      </c>
      <c r="B2160" s="16" t="s">
        <v>77</v>
      </c>
      <c r="C2160" s="16" t="s">
        <v>78</v>
      </c>
      <c r="D2160" s="16">
        <v>2</v>
      </c>
      <c r="E2160" s="16">
        <v>1</v>
      </c>
      <c r="F2160" s="16" t="s">
        <v>49</v>
      </c>
      <c r="G2160" s="16">
        <v>4</v>
      </c>
    </row>
    <row r="2161" spans="1:7" ht="16.5" hidden="1" customHeight="1">
      <c r="A2161" s="16">
        <v>1202152171</v>
      </c>
      <c r="B2161" s="16" t="s">
        <v>125</v>
      </c>
      <c r="C2161" s="16" t="s">
        <v>126</v>
      </c>
      <c r="D2161" s="16">
        <v>3</v>
      </c>
      <c r="E2161" s="16">
        <v>1</v>
      </c>
      <c r="F2161" s="16" t="s">
        <v>46</v>
      </c>
      <c r="G2161" s="16">
        <v>2</v>
      </c>
    </row>
    <row r="2162" spans="1:7" ht="16.5" hidden="1" customHeight="1">
      <c r="A2162" s="16">
        <v>1202152171</v>
      </c>
      <c r="B2162" s="16" t="s">
        <v>127</v>
      </c>
      <c r="C2162" s="16" t="s">
        <v>128</v>
      </c>
      <c r="D2162" s="16">
        <v>3</v>
      </c>
      <c r="E2162" s="16">
        <v>1</v>
      </c>
      <c r="F2162" s="16" t="s">
        <v>49</v>
      </c>
      <c r="G2162" s="16">
        <v>4</v>
      </c>
    </row>
    <row r="2163" spans="1:7" ht="16.5" hidden="1" customHeight="1">
      <c r="A2163" s="16">
        <v>1202152171</v>
      </c>
      <c r="B2163" s="16" t="s">
        <v>129</v>
      </c>
      <c r="C2163" s="16" t="s">
        <v>130</v>
      </c>
      <c r="D2163" s="16">
        <v>2</v>
      </c>
      <c r="E2163" s="16">
        <v>1</v>
      </c>
      <c r="F2163" s="16" t="s">
        <v>49</v>
      </c>
      <c r="G2163" s="16">
        <v>4</v>
      </c>
    </row>
    <row r="2164" spans="1:7" ht="16.5" hidden="1" customHeight="1">
      <c r="A2164" s="16">
        <v>1202152171</v>
      </c>
      <c r="B2164" s="16" t="s">
        <v>131</v>
      </c>
      <c r="C2164" s="16" t="s">
        <v>132</v>
      </c>
      <c r="D2164" s="16">
        <v>3</v>
      </c>
      <c r="E2164" s="16">
        <v>1</v>
      </c>
      <c r="F2164" s="16" t="s">
        <v>42</v>
      </c>
      <c r="G2164" s="16">
        <v>3.5</v>
      </c>
    </row>
    <row r="2165" spans="1:7" ht="16.5" hidden="1" customHeight="1">
      <c r="A2165" s="16">
        <v>1202152171</v>
      </c>
      <c r="B2165" s="16" t="s">
        <v>133</v>
      </c>
      <c r="C2165" s="16" t="s">
        <v>134</v>
      </c>
      <c r="D2165" s="16">
        <v>3</v>
      </c>
      <c r="E2165" s="16">
        <v>1</v>
      </c>
      <c r="F2165" s="16" t="s">
        <v>49</v>
      </c>
      <c r="G2165" s="16">
        <v>4</v>
      </c>
    </row>
    <row r="2166" spans="1:7" ht="16.5" hidden="1" customHeight="1">
      <c r="A2166" s="16">
        <v>1202152171</v>
      </c>
      <c r="B2166" s="16" t="s">
        <v>167</v>
      </c>
      <c r="C2166" s="16" t="s">
        <v>168</v>
      </c>
      <c r="D2166" s="16">
        <v>3</v>
      </c>
      <c r="E2166" s="16">
        <v>1</v>
      </c>
      <c r="F2166" s="16" t="s">
        <v>42</v>
      </c>
      <c r="G2166" s="16">
        <v>3.5</v>
      </c>
    </row>
    <row r="2167" spans="1:7" ht="16.5" hidden="1" customHeight="1">
      <c r="A2167" s="16">
        <v>1202152171</v>
      </c>
      <c r="B2167" s="16" t="s">
        <v>90</v>
      </c>
      <c r="C2167" s="16" t="s">
        <v>91</v>
      </c>
      <c r="D2167" s="16">
        <v>3</v>
      </c>
      <c r="E2167" s="16">
        <v>1</v>
      </c>
      <c r="F2167" s="16" t="s">
        <v>42</v>
      </c>
      <c r="G2167" s="16">
        <v>3.5</v>
      </c>
    </row>
    <row r="2168" spans="1:7" ht="16.5" hidden="1" customHeight="1">
      <c r="A2168" s="16">
        <v>1202152171</v>
      </c>
      <c r="B2168" s="16" t="s">
        <v>139</v>
      </c>
      <c r="C2168" s="16" t="s">
        <v>140</v>
      </c>
      <c r="D2168" s="16">
        <v>3</v>
      </c>
      <c r="E2168" s="16">
        <v>2</v>
      </c>
      <c r="F2168" s="16" t="s">
        <v>42</v>
      </c>
      <c r="G2168" s="16">
        <v>3.5</v>
      </c>
    </row>
    <row r="2169" spans="1:7" ht="16.5" hidden="1" customHeight="1">
      <c r="A2169" s="16">
        <v>1202152171</v>
      </c>
      <c r="B2169" s="16" t="s">
        <v>141</v>
      </c>
      <c r="C2169" s="16" t="s">
        <v>142</v>
      </c>
      <c r="D2169" s="16">
        <v>3</v>
      </c>
      <c r="E2169" s="16">
        <v>2</v>
      </c>
      <c r="F2169" s="16" t="s">
        <v>49</v>
      </c>
      <c r="G2169" s="16">
        <v>4</v>
      </c>
    </row>
    <row r="2170" spans="1:7" ht="16.5" hidden="1" customHeight="1">
      <c r="A2170" s="16">
        <v>1202152171</v>
      </c>
      <c r="B2170" s="16" t="s">
        <v>143</v>
      </c>
      <c r="C2170" s="16" t="s">
        <v>144</v>
      </c>
      <c r="D2170" s="16">
        <v>4</v>
      </c>
      <c r="E2170" s="16">
        <v>2</v>
      </c>
      <c r="F2170" s="16" t="s">
        <v>83</v>
      </c>
      <c r="G2170" s="16">
        <v>0</v>
      </c>
    </row>
    <row r="2171" spans="1:7" ht="16.5" hidden="1" customHeight="1">
      <c r="A2171" s="16">
        <v>1202152171</v>
      </c>
      <c r="B2171" s="16" t="s">
        <v>163</v>
      </c>
      <c r="C2171" s="16" t="s">
        <v>164</v>
      </c>
      <c r="D2171" s="16">
        <v>3</v>
      </c>
      <c r="E2171" s="16">
        <v>2</v>
      </c>
      <c r="F2171" s="16" t="s">
        <v>42</v>
      </c>
      <c r="G2171" s="16">
        <v>3.5</v>
      </c>
    </row>
    <row r="2172" spans="1:7" ht="16.5" hidden="1" customHeight="1">
      <c r="A2172" s="16">
        <v>1202152171</v>
      </c>
      <c r="B2172" s="16" t="s">
        <v>145</v>
      </c>
      <c r="C2172" s="16" t="s">
        <v>146</v>
      </c>
      <c r="D2172" s="16">
        <v>2</v>
      </c>
      <c r="E2172" s="16">
        <v>2</v>
      </c>
      <c r="F2172" s="16" t="s">
        <v>49</v>
      </c>
      <c r="G2172" s="16">
        <v>4</v>
      </c>
    </row>
    <row r="2173" spans="1:7" ht="16.5" hidden="1" customHeight="1">
      <c r="A2173" s="16">
        <v>1202152171</v>
      </c>
      <c r="B2173" s="16" t="s">
        <v>177</v>
      </c>
      <c r="C2173" s="16" t="s">
        <v>178</v>
      </c>
      <c r="D2173" s="16">
        <v>3</v>
      </c>
      <c r="E2173" s="16">
        <v>2</v>
      </c>
      <c r="F2173" s="16" t="s">
        <v>55</v>
      </c>
      <c r="G2173" s="16">
        <v>2.5</v>
      </c>
    </row>
    <row r="2174" spans="1:7" ht="16.5" hidden="1" customHeight="1">
      <c r="A2174" s="16">
        <v>1202152171</v>
      </c>
      <c r="B2174" s="16" t="s">
        <v>125</v>
      </c>
      <c r="C2174" s="16" t="s">
        <v>126</v>
      </c>
      <c r="D2174" s="16">
        <v>3</v>
      </c>
      <c r="E2174" s="16">
        <v>1</v>
      </c>
      <c r="F2174" s="16" t="s">
        <v>58</v>
      </c>
      <c r="G2174" s="16">
        <v>1</v>
      </c>
    </row>
    <row r="2175" spans="1:7" ht="16.5" hidden="1" customHeight="1">
      <c r="A2175" s="16">
        <v>1202152171</v>
      </c>
      <c r="B2175" s="16" t="s">
        <v>143</v>
      </c>
      <c r="C2175" s="16" t="s">
        <v>144</v>
      </c>
      <c r="D2175" s="16">
        <v>4</v>
      </c>
      <c r="E2175" s="16">
        <v>1</v>
      </c>
    </row>
    <row r="2176" spans="1:7" ht="16.5" hidden="1" customHeight="1">
      <c r="A2176" s="16">
        <v>1202152172</v>
      </c>
      <c r="B2176" s="16" t="s">
        <v>40</v>
      </c>
      <c r="C2176" s="16" t="s">
        <v>41</v>
      </c>
      <c r="D2176" s="16">
        <v>2</v>
      </c>
      <c r="E2176" s="16">
        <v>1</v>
      </c>
      <c r="F2176" s="16" t="s">
        <v>49</v>
      </c>
      <c r="G2176" s="16">
        <v>4</v>
      </c>
    </row>
    <row r="2177" spans="1:7" ht="16.5" hidden="1" customHeight="1">
      <c r="A2177" s="16">
        <v>1202152172</v>
      </c>
      <c r="B2177" s="16" t="s">
        <v>44</v>
      </c>
      <c r="C2177" s="16" t="s">
        <v>45</v>
      </c>
      <c r="D2177" s="16">
        <v>3</v>
      </c>
      <c r="E2177" s="16">
        <v>1</v>
      </c>
      <c r="F2177" s="16" t="s">
        <v>46</v>
      </c>
      <c r="G2177" s="16">
        <v>2</v>
      </c>
    </row>
    <row r="2178" spans="1:7" ht="16.5" hidden="1" customHeight="1">
      <c r="A2178" s="16">
        <v>1202152172</v>
      </c>
      <c r="B2178" s="16" t="s">
        <v>47</v>
      </c>
      <c r="C2178" s="16" t="s">
        <v>48</v>
      </c>
      <c r="D2178" s="16">
        <v>1</v>
      </c>
      <c r="E2178" s="16">
        <v>1</v>
      </c>
      <c r="F2178" s="16" t="s">
        <v>42</v>
      </c>
      <c r="G2178" s="16">
        <v>3.5</v>
      </c>
    </row>
    <row r="2179" spans="1:7" ht="16.5" hidden="1" customHeight="1">
      <c r="A2179" s="16">
        <v>1202152172</v>
      </c>
      <c r="B2179" s="16" t="s">
        <v>50</v>
      </c>
      <c r="C2179" s="16" t="s">
        <v>51</v>
      </c>
      <c r="D2179" s="16">
        <v>2</v>
      </c>
      <c r="E2179" s="16">
        <v>1</v>
      </c>
      <c r="F2179" s="16" t="s">
        <v>52</v>
      </c>
      <c r="G2179" s="16">
        <v>3</v>
      </c>
    </row>
    <row r="2180" spans="1:7" ht="16.5" hidden="1" customHeight="1">
      <c r="A2180" s="16">
        <v>1202152172</v>
      </c>
      <c r="B2180" s="16" t="s">
        <v>53</v>
      </c>
      <c r="C2180" s="16" t="s">
        <v>54</v>
      </c>
      <c r="D2180" s="16">
        <v>3</v>
      </c>
      <c r="E2180" s="16">
        <v>1</v>
      </c>
      <c r="F2180" s="16" t="s">
        <v>46</v>
      </c>
      <c r="G2180" s="16">
        <v>2</v>
      </c>
    </row>
    <row r="2181" spans="1:7" ht="16.5" hidden="1" customHeight="1">
      <c r="A2181" s="16">
        <v>1202152172</v>
      </c>
      <c r="B2181" s="16" t="s">
        <v>56</v>
      </c>
      <c r="C2181" s="16" t="s">
        <v>57</v>
      </c>
      <c r="D2181" s="16">
        <v>4</v>
      </c>
      <c r="E2181" s="16">
        <v>1</v>
      </c>
      <c r="F2181" s="16" t="s">
        <v>58</v>
      </c>
      <c r="G2181" s="16">
        <v>1</v>
      </c>
    </row>
    <row r="2182" spans="1:7" ht="16.5" hidden="1" customHeight="1">
      <c r="A2182" s="16">
        <v>1202152172</v>
      </c>
      <c r="B2182" s="16" t="s">
        <v>59</v>
      </c>
      <c r="C2182" s="16" t="s">
        <v>60</v>
      </c>
      <c r="D2182" s="16">
        <v>3</v>
      </c>
      <c r="E2182" s="16">
        <v>1</v>
      </c>
      <c r="F2182" s="16" t="s">
        <v>58</v>
      </c>
      <c r="G2182" s="16">
        <v>1</v>
      </c>
    </row>
    <row r="2183" spans="1:7" ht="16.5" hidden="1" customHeight="1">
      <c r="A2183" s="16">
        <v>1202152172</v>
      </c>
      <c r="B2183" s="16" t="s">
        <v>61</v>
      </c>
      <c r="C2183" s="16" t="s">
        <v>62</v>
      </c>
      <c r="D2183" s="16">
        <v>2</v>
      </c>
      <c r="E2183" s="16">
        <v>2</v>
      </c>
      <c r="F2183" s="16" t="s">
        <v>52</v>
      </c>
      <c r="G2183" s="16">
        <v>3</v>
      </c>
    </row>
    <row r="2184" spans="1:7" ht="16.5" hidden="1" customHeight="1">
      <c r="A2184" s="16">
        <v>1202152172</v>
      </c>
      <c r="B2184" s="16" t="s">
        <v>63</v>
      </c>
      <c r="C2184" s="16" t="s">
        <v>64</v>
      </c>
      <c r="D2184" s="16">
        <v>3</v>
      </c>
      <c r="E2184" s="16">
        <v>2</v>
      </c>
      <c r="F2184" s="16" t="s">
        <v>58</v>
      </c>
      <c r="G2184" s="16">
        <v>1</v>
      </c>
    </row>
    <row r="2185" spans="1:7" ht="16.5" hidden="1" customHeight="1">
      <c r="A2185" s="16">
        <v>1202152172</v>
      </c>
      <c r="B2185" s="16" t="s">
        <v>65</v>
      </c>
      <c r="C2185" s="16" t="s">
        <v>66</v>
      </c>
      <c r="D2185" s="16">
        <v>1</v>
      </c>
      <c r="E2185" s="16">
        <v>2</v>
      </c>
      <c r="F2185" s="16" t="s">
        <v>55</v>
      </c>
      <c r="G2185" s="16">
        <v>2.5</v>
      </c>
    </row>
    <row r="2186" spans="1:7" ht="16.5" hidden="1" customHeight="1">
      <c r="A2186" s="16">
        <v>1202152172</v>
      </c>
      <c r="B2186" s="16" t="s">
        <v>67</v>
      </c>
      <c r="C2186" s="16" t="s">
        <v>68</v>
      </c>
      <c r="D2186" s="16">
        <v>2</v>
      </c>
      <c r="E2186" s="16">
        <v>2</v>
      </c>
      <c r="F2186" s="16" t="s">
        <v>49</v>
      </c>
      <c r="G2186" s="16">
        <v>4</v>
      </c>
    </row>
    <row r="2187" spans="1:7" ht="16.5" hidden="1" customHeight="1">
      <c r="A2187" s="16">
        <v>1202152172</v>
      </c>
      <c r="B2187" s="16" t="s">
        <v>69</v>
      </c>
      <c r="C2187" s="16" t="s">
        <v>70</v>
      </c>
      <c r="D2187" s="16">
        <v>2</v>
      </c>
      <c r="E2187" s="16">
        <v>2</v>
      </c>
      <c r="F2187" s="16" t="s">
        <v>52</v>
      </c>
      <c r="G2187" s="16">
        <v>3</v>
      </c>
    </row>
    <row r="2188" spans="1:7" ht="16.5" hidden="1" customHeight="1">
      <c r="A2188" s="16">
        <v>1202152172</v>
      </c>
      <c r="B2188" s="16" t="s">
        <v>71</v>
      </c>
      <c r="C2188" s="16" t="s">
        <v>72</v>
      </c>
      <c r="D2188" s="16">
        <v>3</v>
      </c>
      <c r="E2188" s="16">
        <v>2</v>
      </c>
      <c r="F2188" s="16" t="s">
        <v>46</v>
      </c>
      <c r="G2188" s="16">
        <v>2</v>
      </c>
    </row>
    <row r="2189" spans="1:7" ht="16.5" hidden="1" customHeight="1">
      <c r="A2189" s="16">
        <v>1202152172</v>
      </c>
      <c r="B2189" s="16" t="s">
        <v>73</v>
      </c>
      <c r="C2189" s="16" t="s">
        <v>74</v>
      </c>
      <c r="D2189" s="16">
        <v>1</v>
      </c>
      <c r="E2189" s="16">
        <v>2</v>
      </c>
      <c r="F2189" s="16" t="s">
        <v>52</v>
      </c>
      <c r="G2189" s="16">
        <v>3</v>
      </c>
    </row>
    <row r="2190" spans="1:7" ht="16.5" hidden="1" customHeight="1">
      <c r="A2190" s="16">
        <v>1202152172</v>
      </c>
      <c r="B2190" s="16" t="s">
        <v>75</v>
      </c>
      <c r="C2190" s="16" t="s">
        <v>76</v>
      </c>
      <c r="D2190" s="16">
        <v>4</v>
      </c>
      <c r="E2190" s="16">
        <v>2</v>
      </c>
      <c r="F2190" s="16" t="s">
        <v>58</v>
      </c>
      <c r="G2190" s="16">
        <v>1</v>
      </c>
    </row>
    <row r="2191" spans="1:7" ht="16.5" hidden="1" customHeight="1">
      <c r="A2191" s="16">
        <v>1202152172</v>
      </c>
      <c r="B2191" s="16" t="s">
        <v>77</v>
      </c>
      <c r="C2191" s="16" t="s">
        <v>78</v>
      </c>
      <c r="D2191" s="16">
        <v>2</v>
      </c>
      <c r="E2191" s="16">
        <v>1</v>
      </c>
      <c r="F2191" s="16" t="s">
        <v>49</v>
      </c>
      <c r="G2191" s="16">
        <v>4</v>
      </c>
    </row>
    <row r="2192" spans="1:7" ht="16.5" hidden="1" customHeight="1">
      <c r="A2192" s="16">
        <v>1202152172</v>
      </c>
      <c r="B2192" s="16" t="s">
        <v>79</v>
      </c>
      <c r="C2192" s="16" t="s">
        <v>80</v>
      </c>
      <c r="D2192" s="16">
        <v>3</v>
      </c>
      <c r="E2192" s="16">
        <v>1</v>
      </c>
      <c r="F2192" s="16" t="s">
        <v>46</v>
      </c>
      <c r="G2192" s="16">
        <v>2</v>
      </c>
    </row>
    <row r="2193" spans="1:7" ht="16.5" hidden="1" customHeight="1">
      <c r="A2193" s="16">
        <v>1202152172</v>
      </c>
      <c r="B2193" s="16" t="s">
        <v>81</v>
      </c>
      <c r="C2193" s="16" t="s">
        <v>82</v>
      </c>
      <c r="D2193" s="16">
        <v>3</v>
      </c>
      <c r="E2193" s="16">
        <v>1</v>
      </c>
      <c r="F2193" s="16" t="s">
        <v>42</v>
      </c>
      <c r="G2193" s="16">
        <v>3.5</v>
      </c>
    </row>
    <row r="2194" spans="1:7" ht="16.5" hidden="1" customHeight="1">
      <c r="A2194" s="16">
        <v>1202152172</v>
      </c>
      <c r="B2194" s="16" t="s">
        <v>86</v>
      </c>
      <c r="C2194" s="16" t="s">
        <v>87</v>
      </c>
      <c r="D2194" s="16">
        <v>4</v>
      </c>
      <c r="E2194" s="16">
        <v>1</v>
      </c>
      <c r="F2194" s="16" t="s">
        <v>46</v>
      </c>
      <c r="G2194" s="16">
        <v>2</v>
      </c>
    </row>
    <row r="2195" spans="1:7" ht="16.5" hidden="1" customHeight="1">
      <c r="A2195" s="16">
        <v>1202152172</v>
      </c>
      <c r="B2195" s="16" t="s">
        <v>88</v>
      </c>
      <c r="C2195" s="16" t="s">
        <v>89</v>
      </c>
      <c r="D2195" s="16">
        <v>4</v>
      </c>
      <c r="E2195" s="16">
        <v>1</v>
      </c>
      <c r="F2195" s="16" t="s">
        <v>55</v>
      </c>
      <c r="G2195" s="16">
        <v>2.5</v>
      </c>
    </row>
    <row r="2196" spans="1:7" ht="16.5" hidden="1" customHeight="1">
      <c r="A2196" s="16">
        <v>1202152172</v>
      </c>
      <c r="B2196" s="16" t="s">
        <v>90</v>
      </c>
      <c r="C2196" s="16" t="s">
        <v>91</v>
      </c>
      <c r="D2196" s="16">
        <v>3</v>
      </c>
      <c r="E2196" s="16">
        <v>1</v>
      </c>
      <c r="F2196" s="16" t="s">
        <v>83</v>
      </c>
      <c r="G2196" s="16">
        <v>0</v>
      </c>
    </row>
    <row r="2197" spans="1:7" ht="16.5" hidden="1" customHeight="1">
      <c r="A2197" s="16">
        <v>1202152172</v>
      </c>
      <c r="B2197" s="16" t="s">
        <v>90</v>
      </c>
      <c r="C2197" s="16" t="s">
        <v>91</v>
      </c>
      <c r="D2197" s="16">
        <v>3</v>
      </c>
      <c r="E2197" s="16">
        <v>1</v>
      </c>
      <c r="F2197" s="16" t="s">
        <v>83</v>
      </c>
      <c r="G2197" s="16">
        <v>0</v>
      </c>
    </row>
    <row r="2198" spans="1:7" ht="16.5" hidden="1" customHeight="1">
      <c r="A2198" s="16">
        <v>1202152172</v>
      </c>
      <c r="B2198" s="16" t="s">
        <v>92</v>
      </c>
      <c r="C2198" s="16" t="s">
        <v>93</v>
      </c>
      <c r="D2198" s="16">
        <v>3</v>
      </c>
      <c r="E2198" s="16">
        <v>2</v>
      </c>
      <c r="F2198" s="16" t="s">
        <v>42</v>
      </c>
      <c r="G2198" s="16">
        <v>3.5</v>
      </c>
    </row>
    <row r="2199" spans="1:7" ht="16.5" hidden="1" customHeight="1">
      <c r="A2199" s="16">
        <v>1202152172</v>
      </c>
      <c r="B2199" s="16" t="s">
        <v>94</v>
      </c>
      <c r="C2199" s="16" t="s">
        <v>95</v>
      </c>
      <c r="D2199" s="16">
        <v>3</v>
      </c>
      <c r="E2199" s="16">
        <v>2</v>
      </c>
      <c r="F2199" s="16" t="s">
        <v>55</v>
      </c>
      <c r="G2199" s="16">
        <v>2.5</v>
      </c>
    </row>
    <row r="2200" spans="1:7" ht="16.5" hidden="1" customHeight="1">
      <c r="A2200" s="16">
        <v>1202152172</v>
      </c>
      <c r="B2200" s="16" t="s">
        <v>96</v>
      </c>
      <c r="C2200" s="16" t="s">
        <v>97</v>
      </c>
      <c r="D2200" s="16">
        <v>4</v>
      </c>
      <c r="E2200" s="16">
        <v>2</v>
      </c>
      <c r="F2200" s="16" t="s">
        <v>46</v>
      </c>
      <c r="G2200" s="16">
        <v>2</v>
      </c>
    </row>
    <row r="2201" spans="1:7" ht="16.5" hidden="1" customHeight="1">
      <c r="A2201" s="16">
        <v>1202152172</v>
      </c>
      <c r="B2201" s="16" t="s">
        <v>98</v>
      </c>
      <c r="C2201" s="16" t="s">
        <v>99</v>
      </c>
      <c r="D2201" s="16">
        <v>4</v>
      </c>
      <c r="E2201" s="16">
        <v>2</v>
      </c>
      <c r="F2201" s="16" t="s">
        <v>46</v>
      </c>
      <c r="G2201" s="16">
        <v>2</v>
      </c>
    </row>
    <row r="2202" spans="1:7" ht="16.5" hidden="1" customHeight="1">
      <c r="A2202" s="16">
        <v>1202152172</v>
      </c>
      <c r="B2202" s="16" t="s">
        <v>100</v>
      </c>
      <c r="C2202" s="16" t="s">
        <v>101</v>
      </c>
      <c r="D2202" s="16">
        <v>3</v>
      </c>
      <c r="E2202" s="16">
        <v>2</v>
      </c>
      <c r="F2202" s="16" t="s">
        <v>52</v>
      </c>
      <c r="G2202" s="16">
        <v>3</v>
      </c>
    </row>
    <row r="2203" spans="1:7" ht="16.5" hidden="1" customHeight="1">
      <c r="A2203" s="16">
        <v>1202152172</v>
      </c>
      <c r="B2203" s="16" t="s">
        <v>102</v>
      </c>
      <c r="C2203" s="16" t="s">
        <v>103</v>
      </c>
      <c r="D2203" s="16">
        <v>3</v>
      </c>
      <c r="E2203" s="16">
        <v>2</v>
      </c>
      <c r="F2203" s="16" t="s">
        <v>42</v>
      </c>
      <c r="G2203" s="16">
        <v>3.5</v>
      </c>
    </row>
    <row r="2204" spans="1:7" ht="16.5" hidden="1" customHeight="1">
      <c r="A2204" s="16">
        <v>1202152172</v>
      </c>
      <c r="B2204" s="16" t="s">
        <v>105</v>
      </c>
      <c r="C2204" s="16" t="s">
        <v>106</v>
      </c>
      <c r="D2204" s="16">
        <v>3</v>
      </c>
      <c r="E2204" s="16">
        <v>1</v>
      </c>
      <c r="F2204" s="16" t="s">
        <v>55</v>
      </c>
      <c r="G2204" s="16">
        <v>2.5</v>
      </c>
    </row>
    <row r="2205" spans="1:7" ht="16.5" hidden="1" customHeight="1">
      <c r="A2205" s="16">
        <v>1202152172</v>
      </c>
      <c r="B2205" s="16" t="s">
        <v>105</v>
      </c>
      <c r="C2205" s="16" t="s">
        <v>106</v>
      </c>
      <c r="D2205" s="16">
        <v>3</v>
      </c>
      <c r="E2205" s="16">
        <v>1</v>
      </c>
    </row>
    <row r="2206" spans="1:7" ht="16.5" hidden="1" customHeight="1">
      <c r="A2206" s="16">
        <v>1202152172</v>
      </c>
      <c r="B2206" s="16" t="s">
        <v>107</v>
      </c>
      <c r="C2206" s="16" t="s">
        <v>108</v>
      </c>
      <c r="D2206" s="16">
        <v>4</v>
      </c>
      <c r="E2206" s="16">
        <v>1</v>
      </c>
      <c r="F2206" s="16" t="s">
        <v>58</v>
      </c>
      <c r="G2206" s="16">
        <v>1</v>
      </c>
    </row>
    <row r="2207" spans="1:7" ht="16.5" hidden="1" customHeight="1">
      <c r="A2207" s="16">
        <v>1202152172</v>
      </c>
      <c r="B2207" s="16" t="s">
        <v>107</v>
      </c>
      <c r="C2207" s="16" t="s">
        <v>108</v>
      </c>
      <c r="D2207" s="16">
        <v>4</v>
      </c>
      <c r="E2207" s="16">
        <v>1</v>
      </c>
      <c r="F2207" s="16" t="s">
        <v>58</v>
      </c>
      <c r="G2207" s="16">
        <v>1</v>
      </c>
    </row>
    <row r="2208" spans="1:7" ht="16.5" hidden="1" customHeight="1">
      <c r="A2208" s="16">
        <v>1202152172</v>
      </c>
      <c r="B2208" s="16" t="s">
        <v>109</v>
      </c>
      <c r="C2208" s="16" t="s">
        <v>110</v>
      </c>
      <c r="D2208" s="16">
        <v>3</v>
      </c>
      <c r="E2208" s="16">
        <v>1</v>
      </c>
      <c r="F2208" s="16" t="s">
        <v>46</v>
      </c>
      <c r="G2208" s="16">
        <v>2</v>
      </c>
    </row>
    <row r="2209" spans="1:7" ht="16.5" hidden="1" customHeight="1">
      <c r="A2209" s="16">
        <v>1202152172</v>
      </c>
      <c r="B2209" s="16" t="s">
        <v>109</v>
      </c>
      <c r="C2209" s="16" t="s">
        <v>110</v>
      </c>
      <c r="D2209" s="16">
        <v>3</v>
      </c>
      <c r="E2209" s="16">
        <v>1</v>
      </c>
    </row>
    <row r="2210" spans="1:7" ht="16.5" hidden="1" customHeight="1">
      <c r="A2210" s="16">
        <v>1202152172</v>
      </c>
      <c r="B2210" s="16" t="s">
        <v>111</v>
      </c>
      <c r="C2210" s="16" t="s">
        <v>112</v>
      </c>
      <c r="D2210" s="16">
        <v>3</v>
      </c>
      <c r="E2210" s="16">
        <v>1</v>
      </c>
      <c r="F2210" s="16" t="s">
        <v>55</v>
      </c>
      <c r="G2210" s="16">
        <v>2.5</v>
      </c>
    </row>
    <row r="2211" spans="1:7" ht="16.5" hidden="1" customHeight="1">
      <c r="A2211" s="16">
        <v>1202152172</v>
      </c>
      <c r="B2211" s="16" t="s">
        <v>111</v>
      </c>
      <c r="C2211" s="16" t="s">
        <v>112</v>
      </c>
      <c r="D2211" s="16">
        <v>3</v>
      </c>
      <c r="E2211" s="16">
        <v>1</v>
      </c>
    </row>
    <row r="2212" spans="1:7" ht="16.5" hidden="1" customHeight="1">
      <c r="A2212" s="16">
        <v>1202152172</v>
      </c>
      <c r="B2212" s="16" t="s">
        <v>157</v>
      </c>
      <c r="C2212" s="16" t="s">
        <v>158</v>
      </c>
      <c r="D2212" s="16">
        <v>3</v>
      </c>
      <c r="E2212" s="16">
        <v>1</v>
      </c>
      <c r="F2212" s="16" t="s">
        <v>46</v>
      </c>
      <c r="G2212" s="16">
        <v>2</v>
      </c>
    </row>
    <row r="2213" spans="1:7" ht="16.5" hidden="1" customHeight="1">
      <c r="A2213" s="16">
        <v>1202152172</v>
      </c>
      <c r="B2213" s="16" t="s">
        <v>157</v>
      </c>
      <c r="C2213" s="16" t="s">
        <v>158</v>
      </c>
      <c r="D2213" s="16">
        <v>3</v>
      </c>
      <c r="E2213" s="16">
        <v>1</v>
      </c>
    </row>
    <row r="2214" spans="1:7" ht="16.5" hidden="1" customHeight="1">
      <c r="A2214" s="16">
        <v>1202152172</v>
      </c>
      <c r="B2214" s="16" t="s">
        <v>90</v>
      </c>
      <c r="C2214" s="16" t="s">
        <v>91</v>
      </c>
      <c r="D2214" s="16">
        <v>3</v>
      </c>
      <c r="E2214" s="16">
        <v>1</v>
      </c>
      <c r="F2214" s="16" t="s">
        <v>58</v>
      </c>
      <c r="G2214" s="16">
        <v>1</v>
      </c>
    </row>
    <row r="2215" spans="1:7" ht="16.5" hidden="1" customHeight="1">
      <c r="A2215" s="16">
        <v>1202152172</v>
      </c>
      <c r="B2215" s="16" t="s">
        <v>90</v>
      </c>
      <c r="C2215" s="16" t="s">
        <v>91</v>
      </c>
      <c r="D2215" s="16">
        <v>3</v>
      </c>
      <c r="E2215" s="16">
        <v>1</v>
      </c>
    </row>
    <row r="2216" spans="1:7" ht="16.5" hidden="1" customHeight="1">
      <c r="A2216" s="16">
        <v>1202152172</v>
      </c>
      <c r="B2216" s="16" t="s">
        <v>113</v>
      </c>
      <c r="C2216" s="16" t="s">
        <v>114</v>
      </c>
      <c r="D2216" s="16">
        <v>3</v>
      </c>
      <c r="E2216" s="16">
        <v>2</v>
      </c>
      <c r="F2216" s="16" t="s">
        <v>55</v>
      </c>
      <c r="G2216" s="16">
        <v>2.5</v>
      </c>
    </row>
    <row r="2217" spans="1:7" ht="16.5" hidden="1" customHeight="1">
      <c r="A2217" s="16">
        <v>1202152172</v>
      </c>
      <c r="B2217" s="16" t="s">
        <v>115</v>
      </c>
      <c r="C2217" s="16" t="s">
        <v>116</v>
      </c>
      <c r="D2217" s="16">
        <v>3</v>
      </c>
      <c r="E2217" s="16">
        <v>2</v>
      </c>
      <c r="F2217" s="16" t="s">
        <v>55</v>
      </c>
      <c r="G2217" s="16">
        <v>2.5</v>
      </c>
    </row>
    <row r="2218" spans="1:7" ht="16.5" customHeight="1">
      <c r="A2218" s="16">
        <v>1202152172</v>
      </c>
      <c r="B2218" s="16" t="s">
        <v>117</v>
      </c>
      <c r="C2218" s="16" t="s">
        <v>118</v>
      </c>
      <c r="D2218" s="16">
        <v>4</v>
      </c>
      <c r="E2218" s="16">
        <v>2</v>
      </c>
      <c r="F2218" s="16" t="s">
        <v>52</v>
      </c>
      <c r="G2218" s="16">
        <v>3</v>
      </c>
    </row>
    <row r="2219" spans="1:7" ht="16.5" hidden="1" customHeight="1">
      <c r="A2219" s="16">
        <v>1202152172</v>
      </c>
      <c r="B2219" s="16" t="s">
        <v>119</v>
      </c>
      <c r="C2219" s="16" t="s">
        <v>120</v>
      </c>
      <c r="D2219" s="16">
        <v>4</v>
      </c>
      <c r="E2219" s="16">
        <v>2</v>
      </c>
      <c r="F2219" s="16" t="s">
        <v>52</v>
      </c>
      <c r="G2219" s="16">
        <v>3</v>
      </c>
    </row>
    <row r="2220" spans="1:7" ht="16.5" hidden="1" customHeight="1">
      <c r="A2220" s="16">
        <v>1202152172</v>
      </c>
      <c r="B2220" s="16" t="s">
        <v>121</v>
      </c>
      <c r="C2220" s="16" t="s">
        <v>122</v>
      </c>
      <c r="D2220" s="16">
        <v>3</v>
      </c>
      <c r="E2220" s="16">
        <v>2</v>
      </c>
      <c r="F2220" s="16" t="s">
        <v>42</v>
      </c>
      <c r="G2220" s="16">
        <v>3.5</v>
      </c>
    </row>
    <row r="2221" spans="1:7" ht="16.5" hidden="1" customHeight="1">
      <c r="A2221" s="16">
        <v>1202152172</v>
      </c>
      <c r="B2221" s="16" t="s">
        <v>177</v>
      </c>
      <c r="C2221" s="16" t="s">
        <v>178</v>
      </c>
      <c r="D2221" s="16">
        <v>3</v>
      </c>
      <c r="E2221" s="16">
        <v>2</v>
      </c>
      <c r="F2221" s="16" t="s">
        <v>55</v>
      </c>
      <c r="G2221" s="16">
        <v>2.5</v>
      </c>
    </row>
    <row r="2222" spans="1:7" ht="16.5" hidden="1" customHeight="1">
      <c r="A2222" s="16">
        <v>1202152172</v>
      </c>
      <c r="B2222" s="16" t="s">
        <v>147</v>
      </c>
      <c r="C2222" s="16" t="s">
        <v>148</v>
      </c>
      <c r="D2222" s="16">
        <v>2</v>
      </c>
      <c r="E2222" s="16">
        <v>2</v>
      </c>
      <c r="F2222" s="16" t="s">
        <v>49</v>
      </c>
      <c r="G2222" s="16">
        <v>4</v>
      </c>
    </row>
    <row r="2223" spans="1:7" ht="16.5" hidden="1" customHeight="1">
      <c r="A2223" s="16">
        <v>1202152172</v>
      </c>
      <c r="B2223" s="16" t="s">
        <v>125</v>
      </c>
      <c r="C2223" s="16" t="s">
        <v>126</v>
      </c>
      <c r="D2223" s="16">
        <v>3</v>
      </c>
      <c r="E2223" s="16">
        <v>1</v>
      </c>
      <c r="F2223" s="16" t="s">
        <v>52</v>
      </c>
      <c r="G2223" s="16">
        <v>3</v>
      </c>
    </row>
    <row r="2224" spans="1:7" ht="16.5" hidden="1" customHeight="1">
      <c r="A2224" s="16">
        <v>1202152172</v>
      </c>
      <c r="B2224" s="16" t="s">
        <v>127</v>
      </c>
      <c r="C2224" s="16" t="s">
        <v>128</v>
      </c>
      <c r="D2224" s="16">
        <v>3</v>
      </c>
      <c r="E2224" s="16">
        <v>1</v>
      </c>
      <c r="F2224" s="16" t="s">
        <v>42</v>
      </c>
      <c r="G2224" s="16">
        <v>3.5</v>
      </c>
    </row>
    <row r="2225" spans="1:7" ht="16.5" hidden="1" customHeight="1">
      <c r="A2225" s="16">
        <v>1202152172</v>
      </c>
      <c r="B2225" s="16" t="s">
        <v>129</v>
      </c>
      <c r="C2225" s="16" t="s">
        <v>130</v>
      </c>
      <c r="D2225" s="16">
        <v>2</v>
      </c>
      <c r="E2225" s="16">
        <v>1</v>
      </c>
      <c r="F2225" s="16" t="s">
        <v>42</v>
      </c>
      <c r="G2225" s="16">
        <v>3.5</v>
      </c>
    </row>
    <row r="2226" spans="1:7" ht="16.5" hidden="1" customHeight="1">
      <c r="A2226" s="16">
        <v>1202152172</v>
      </c>
      <c r="B2226" s="16" t="s">
        <v>131</v>
      </c>
      <c r="C2226" s="16" t="s">
        <v>132</v>
      </c>
      <c r="D2226" s="16">
        <v>3</v>
      </c>
      <c r="E2226" s="16">
        <v>1</v>
      </c>
      <c r="F2226" s="16" t="s">
        <v>55</v>
      </c>
      <c r="G2226" s="16">
        <v>2.5</v>
      </c>
    </row>
    <row r="2227" spans="1:7" ht="16.5" hidden="1" customHeight="1">
      <c r="A2227" s="16">
        <v>1202152172</v>
      </c>
      <c r="B2227" s="16" t="s">
        <v>133</v>
      </c>
      <c r="C2227" s="16" t="s">
        <v>134</v>
      </c>
      <c r="D2227" s="16">
        <v>3</v>
      </c>
      <c r="E2227" s="16">
        <v>1</v>
      </c>
      <c r="F2227" s="16" t="s">
        <v>52</v>
      </c>
      <c r="G2227" s="16">
        <v>3</v>
      </c>
    </row>
    <row r="2228" spans="1:7" ht="16.5" hidden="1" customHeight="1">
      <c r="A2228" s="16">
        <v>1202152172</v>
      </c>
      <c r="B2228" s="16" t="s">
        <v>173</v>
      </c>
      <c r="C2228" s="16" t="s">
        <v>174</v>
      </c>
      <c r="D2228" s="16">
        <v>3</v>
      </c>
      <c r="E2228" s="16">
        <v>1</v>
      </c>
      <c r="F2228" s="16" t="s">
        <v>42</v>
      </c>
      <c r="G2228" s="16">
        <v>3.5</v>
      </c>
    </row>
    <row r="2229" spans="1:7" ht="16.5" hidden="1" customHeight="1">
      <c r="A2229" s="16">
        <v>1202152172</v>
      </c>
      <c r="B2229" s="16" t="s">
        <v>175</v>
      </c>
      <c r="C2229" s="16" t="s">
        <v>176</v>
      </c>
      <c r="D2229" s="16">
        <v>3</v>
      </c>
      <c r="E2229" s="16">
        <v>1</v>
      </c>
      <c r="F2229" s="16" t="s">
        <v>42</v>
      </c>
      <c r="G2229" s="16">
        <v>3.5</v>
      </c>
    </row>
    <row r="2230" spans="1:7" ht="16.5" hidden="1" customHeight="1">
      <c r="A2230" s="16">
        <v>1202152172</v>
      </c>
      <c r="B2230" s="16" t="s">
        <v>139</v>
      </c>
      <c r="C2230" s="16" t="s">
        <v>140</v>
      </c>
      <c r="D2230" s="16">
        <v>3</v>
      </c>
      <c r="E2230" s="16">
        <v>2</v>
      </c>
      <c r="F2230" s="16" t="s">
        <v>49</v>
      </c>
      <c r="G2230" s="16">
        <v>4</v>
      </c>
    </row>
    <row r="2231" spans="1:7" ht="16.5" hidden="1" customHeight="1">
      <c r="A2231" s="16">
        <v>1202152172</v>
      </c>
      <c r="B2231" s="16" t="s">
        <v>141</v>
      </c>
      <c r="C2231" s="16" t="s">
        <v>142</v>
      </c>
      <c r="D2231" s="16">
        <v>3</v>
      </c>
      <c r="E2231" s="16">
        <v>2</v>
      </c>
      <c r="F2231" s="16" t="s">
        <v>49</v>
      </c>
      <c r="G2231" s="16">
        <v>4</v>
      </c>
    </row>
    <row r="2232" spans="1:7" ht="16.5" hidden="1" customHeight="1">
      <c r="A2232" s="16">
        <v>1202152172</v>
      </c>
      <c r="B2232" s="16" t="s">
        <v>143</v>
      </c>
      <c r="C2232" s="16" t="s">
        <v>144</v>
      </c>
      <c r="D2232" s="16">
        <v>4</v>
      </c>
      <c r="E2232" s="16">
        <v>2</v>
      </c>
      <c r="F2232" s="16" t="s">
        <v>83</v>
      </c>
      <c r="G2232" s="16">
        <v>0</v>
      </c>
    </row>
    <row r="2233" spans="1:7" ht="16.5" hidden="1" customHeight="1">
      <c r="A2233" s="16">
        <v>1202152172</v>
      </c>
      <c r="B2233" s="16" t="s">
        <v>145</v>
      </c>
      <c r="C2233" s="16" t="s">
        <v>146</v>
      </c>
      <c r="D2233" s="16">
        <v>2</v>
      </c>
      <c r="E2233" s="16">
        <v>2</v>
      </c>
      <c r="F2233" s="16" t="s">
        <v>49</v>
      </c>
      <c r="G2233" s="16">
        <v>4</v>
      </c>
    </row>
    <row r="2234" spans="1:7" ht="16.5" hidden="1" customHeight="1">
      <c r="A2234" s="16">
        <v>1202152172</v>
      </c>
      <c r="B2234" s="16" t="s">
        <v>107</v>
      </c>
      <c r="C2234" s="16" t="s">
        <v>108</v>
      </c>
      <c r="D2234" s="16">
        <v>4</v>
      </c>
      <c r="E2234" s="16">
        <v>1</v>
      </c>
      <c r="F2234" s="16" t="s">
        <v>55</v>
      </c>
      <c r="G2234" s="16">
        <v>2.5</v>
      </c>
    </row>
    <row r="2235" spans="1:7" ht="16.5" hidden="1" customHeight="1">
      <c r="A2235" s="16">
        <v>1202152172</v>
      </c>
      <c r="B2235" s="16" t="s">
        <v>143</v>
      </c>
      <c r="C2235" s="16" t="s">
        <v>144</v>
      </c>
      <c r="D2235" s="16">
        <v>4</v>
      </c>
      <c r="E2235" s="16">
        <v>1</v>
      </c>
    </row>
    <row r="2236" spans="1:7" ht="16.5" hidden="1" customHeight="1">
      <c r="A2236" s="16">
        <v>1202152172</v>
      </c>
      <c r="B2236" s="16" t="s">
        <v>90</v>
      </c>
      <c r="C2236" s="16" t="s">
        <v>91</v>
      </c>
      <c r="D2236" s="16">
        <v>3</v>
      </c>
      <c r="E2236" s="16">
        <v>1</v>
      </c>
      <c r="F2236" s="16" t="s">
        <v>46</v>
      </c>
      <c r="G2236" s="16">
        <v>2</v>
      </c>
    </row>
    <row r="2237" spans="1:7" ht="16.5" hidden="1" customHeight="1">
      <c r="A2237" s="16">
        <v>1202152176</v>
      </c>
      <c r="B2237" s="16" t="s">
        <v>40</v>
      </c>
      <c r="C2237" s="16" t="s">
        <v>41</v>
      </c>
      <c r="D2237" s="16">
        <v>2</v>
      </c>
      <c r="E2237" s="16">
        <v>1</v>
      </c>
      <c r="F2237" s="16" t="s">
        <v>49</v>
      </c>
      <c r="G2237" s="16">
        <v>4</v>
      </c>
    </row>
    <row r="2238" spans="1:7" ht="16.5" hidden="1" customHeight="1">
      <c r="A2238" s="16">
        <v>1202152176</v>
      </c>
      <c r="B2238" s="16" t="s">
        <v>44</v>
      </c>
      <c r="C2238" s="16" t="s">
        <v>45</v>
      </c>
      <c r="D2238" s="16">
        <v>3</v>
      </c>
      <c r="E2238" s="16">
        <v>1</v>
      </c>
      <c r="F2238" s="16" t="s">
        <v>49</v>
      </c>
      <c r="G2238" s="16">
        <v>4</v>
      </c>
    </row>
    <row r="2239" spans="1:7" ht="16.5" hidden="1" customHeight="1">
      <c r="A2239" s="16">
        <v>1202152176</v>
      </c>
      <c r="B2239" s="16" t="s">
        <v>47</v>
      </c>
      <c r="C2239" s="16" t="s">
        <v>48</v>
      </c>
      <c r="D2239" s="16">
        <v>1</v>
      </c>
      <c r="E2239" s="16">
        <v>1</v>
      </c>
      <c r="F2239" s="16" t="s">
        <v>49</v>
      </c>
      <c r="G2239" s="16">
        <v>4</v>
      </c>
    </row>
    <row r="2240" spans="1:7" ht="16.5" hidden="1" customHeight="1">
      <c r="A2240" s="16">
        <v>1202152176</v>
      </c>
      <c r="B2240" s="16" t="s">
        <v>50</v>
      </c>
      <c r="C2240" s="16" t="s">
        <v>51</v>
      </c>
      <c r="D2240" s="16">
        <v>2</v>
      </c>
      <c r="E2240" s="16">
        <v>1</v>
      </c>
      <c r="F2240" s="16" t="s">
        <v>42</v>
      </c>
      <c r="G2240" s="16">
        <v>3.5</v>
      </c>
    </row>
    <row r="2241" spans="1:7" ht="16.5" hidden="1" customHeight="1">
      <c r="A2241" s="16">
        <v>1202152176</v>
      </c>
      <c r="B2241" s="16" t="s">
        <v>53</v>
      </c>
      <c r="C2241" s="16" t="s">
        <v>54</v>
      </c>
      <c r="D2241" s="16">
        <v>3</v>
      </c>
      <c r="E2241" s="16">
        <v>1</v>
      </c>
      <c r="F2241" s="16" t="s">
        <v>49</v>
      </c>
      <c r="G2241" s="16">
        <v>4</v>
      </c>
    </row>
    <row r="2242" spans="1:7" ht="16.5" hidden="1" customHeight="1">
      <c r="A2242" s="16">
        <v>1202152176</v>
      </c>
      <c r="B2242" s="16" t="s">
        <v>56</v>
      </c>
      <c r="C2242" s="16" t="s">
        <v>57</v>
      </c>
      <c r="D2242" s="16">
        <v>4</v>
      </c>
      <c r="E2242" s="16">
        <v>1</v>
      </c>
      <c r="F2242" s="16" t="s">
        <v>49</v>
      </c>
      <c r="G2242" s="16">
        <v>4</v>
      </c>
    </row>
    <row r="2243" spans="1:7" ht="16.5" hidden="1" customHeight="1">
      <c r="A2243" s="16">
        <v>1202152176</v>
      </c>
      <c r="B2243" s="16" t="s">
        <v>59</v>
      </c>
      <c r="C2243" s="16" t="s">
        <v>60</v>
      </c>
      <c r="D2243" s="16">
        <v>3</v>
      </c>
      <c r="E2243" s="16">
        <v>1</v>
      </c>
      <c r="F2243" s="16" t="s">
        <v>42</v>
      </c>
      <c r="G2243" s="16">
        <v>3.5</v>
      </c>
    </row>
    <row r="2244" spans="1:7" ht="16.5" hidden="1" customHeight="1">
      <c r="A2244" s="16">
        <v>1202152176</v>
      </c>
      <c r="B2244" s="16" t="s">
        <v>61</v>
      </c>
      <c r="C2244" s="16" t="s">
        <v>62</v>
      </c>
      <c r="D2244" s="16">
        <v>2</v>
      </c>
      <c r="E2244" s="16">
        <v>2</v>
      </c>
      <c r="F2244" s="16" t="s">
        <v>49</v>
      </c>
      <c r="G2244" s="16">
        <v>4</v>
      </c>
    </row>
    <row r="2245" spans="1:7" ht="16.5" hidden="1" customHeight="1">
      <c r="A2245" s="16">
        <v>1202152176</v>
      </c>
      <c r="B2245" s="16" t="s">
        <v>63</v>
      </c>
      <c r="C2245" s="16" t="s">
        <v>64</v>
      </c>
      <c r="D2245" s="16">
        <v>3</v>
      </c>
      <c r="E2245" s="16">
        <v>2</v>
      </c>
      <c r="F2245" s="16" t="s">
        <v>49</v>
      </c>
      <c r="G2245" s="16">
        <v>4</v>
      </c>
    </row>
    <row r="2246" spans="1:7" ht="16.5" hidden="1" customHeight="1">
      <c r="A2246" s="16">
        <v>1202152176</v>
      </c>
      <c r="B2246" s="16" t="s">
        <v>65</v>
      </c>
      <c r="C2246" s="16" t="s">
        <v>66</v>
      </c>
      <c r="D2246" s="16">
        <v>1</v>
      </c>
      <c r="E2246" s="16">
        <v>2</v>
      </c>
      <c r="F2246" s="16" t="s">
        <v>49</v>
      </c>
      <c r="G2246" s="16">
        <v>4</v>
      </c>
    </row>
    <row r="2247" spans="1:7" ht="16.5" hidden="1" customHeight="1">
      <c r="A2247" s="16">
        <v>1202152176</v>
      </c>
      <c r="B2247" s="16" t="s">
        <v>67</v>
      </c>
      <c r="C2247" s="16" t="s">
        <v>68</v>
      </c>
      <c r="D2247" s="16">
        <v>2</v>
      </c>
      <c r="E2247" s="16">
        <v>2</v>
      </c>
      <c r="F2247" s="16" t="s">
        <v>49</v>
      </c>
      <c r="G2247" s="16">
        <v>4</v>
      </c>
    </row>
    <row r="2248" spans="1:7" ht="16.5" hidden="1" customHeight="1">
      <c r="A2248" s="16">
        <v>1202152176</v>
      </c>
      <c r="B2248" s="16" t="s">
        <v>69</v>
      </c>
      <c r="C2248" s="16" t="s">
        <v>70</v>
      </c>
      <c r="D2248" s="16">
        <v>2</v>
      </c>
      <c r="E2248" s="16">
        <v>2</v>
      </c>
      <c r="F2248" s="16" t="s">
        <v>42</v>
      </c>
      <c r="G2248" s="16">
        <v>3.5</v>
      </c>
    </row>
    <row r="2249" spans="1:7" ht="16.5" hidden="1" customHeight="1">
      <c r="A2249" s="16">
        <v>1202152176</v>
      </c>
      <c r="B2249" s="16" t="s">
        <v>71</v>
      </c>
      <c r="C2249" s="16" t="s">
        <v>72</v>
      </c>
      <c r="D2249" s="16">
        <v>3</v>
      </c>
      <c r="E2249" s="16">
        <v>2</v>
      </c>
      <c r="F2249" s="16" t="s">
        <v>52</v>
      </c>
      <c r="G2249" s="16">
        <v>3</v>
      </c>
    </row>
    <row r="2250" spans="1:7" ht="16.5" hidden="1" customHeight="1">
      <c r="A2250" s="16">
        <v>1202152176</v>
      </c>
      <c r="B2250" s="16" t="s">
        <v>73</v>
      </c>
      <c r="C2250" s="16" t="s">
        <v>74</v>
      </c>
      <c r="D2250" s="16">
        <v>1</v>
      </c>
      <c r="E2250" s="16">
        <v>2</v>
      </c>
      <c r="F2250" s="16" t="s">
        <v>49</v>
      </c>
      <c r="G2250" s="16">
        <v>4</v>
      </c>
    </row>
    <row r="2251" spans="1:7" ht="16.5" hidden="1" customHeight="1">
      <c r="A2251" s="16">
        <v>1202152176</v>
      </c>
      <c r="B2251" s="16" t="s">
        <v>75</v>
      </c>
      <c r="C2251" s="16" t="s">
        <v>76</v>
      </c>
      <c r="D2251" s="16">
        <v>4</v>
      </c>
      <c r="E2251" s="16">
        <v>2</v>
      </c>
      <c r="F2251" s="16" t="s">
        <v>49</v>
      </c>
      <c r="G2251" s="16">
        <v>4</v>
      </c>
    </row>
    <row r="2252" spans="1:7" ht="16.5" hidden="1" customHeight="1">
      <c r="A2252" s="16">
        <v>1202152176</v>
      </c>
      <c r="B2252" s="16" t="s">
        <v>77</v>
      </c>
      <c r="C2252" s="16" t="s">
        <v>78</v>
      </c>
      <c r="D2252" s="16">
        <v>2</v>
      </c>
      <c r="E2252" s="16">
        <v>1</v>
      </c>
      <c r="F2252" s="16" t="s">
        <v>49</v>
      </c>
      <c r="G2252" s="16">
        <v>4</v>
      </c>
    </row>
    <row r="2253" spans="1:7" ht="16.5" hidden="1" customHeight="1">
      <c r="A2253" s="16">
        <v>1202152176</v>
      </c>
      <c r="B2253" s="16" t="s">
        <v>79</v>
      </c>
      <c r="C2253" s="16" t="s">
        <v>80</v>
      </c>
      <c r="D2253" s="16">
        <v>3</v>
      </c>
      <c r="E2253" s="16">
        <v>1</v>
      </c>
      <c r="F2253" s="16" t="s">
        <v>49</v>
      </c>
      <c r="G2253" s="16">
        <v>4</v>
      </c>
    </row>
    <row r="2254" spans="1:7" ht="16.5" hidden="1" customHeight="1">
      <c r="A2254" s="16">
        <v>1202152176</v>
      </c>
      <c r="B2254" s="16" t="s">
        <v>81</v>
      </c>
      <c r="C2254" s="16" t="s">
        <v>82</v>
      </c>
      <c r="D2254" s="16">
        <v>3</v>
      </c>
      <c r="E2254" s="16">
        <v>1</v>
      </c>
      <c r="F2254" s="16" t="s">
        <v>42</v>
      </c>
      <c r="G2254" s="16">
        <v>3.5</v>
      </c>
    </row>
    <row r="2255" spans="1:7" ht="16.5" hidden="1" customHeight="1">
      <c r="A2255" s="16">
        <v>1202152176</v>
      </c>
      <c r="B2255" s="16" t="s">
        <v>86</v>
      </c>
      <c r="C2255" s="16" t="s">
        <v>87</v>
      </c>
      <c r="D2255" s="16">
        <v>4</v>
      </c>
      <c r="E2255" s="16">
        <v>1</v>
      </c>
      <c r="F2255" s="16" t="s">
        <v>42</v>
      </c>
      <c r="G2255" s="16">
        <v>3.5</v>
      </c>
    </row>
    <row r="2256" spans="1:7" ht="16.5" hidden="1" customHeight="1">
      <c r="A2256" s="16">
        <v>1202152176</v>
      </c>
      <c r="B2256" s="16" t="s">
        <v>88</v>
      </c>
      <c r="C2256" s="16" t="s">
        <v>89</v>
      </c>
      <c r="D2256" s="16">
        <v>4</v>
      </c>
      <c r="E2256" s="16">
        <v>1</v>
      </c>
      <c r="F2256" s="16" t="s">
        <v>42</v>
      </c>
      <c r="G2256" s="16">
        <v>3.5</v>
      </c>
    </row>
    <row r="2257" spans="1:7" ht="16.5" hidden="1" customHeight="1">
      <c r="A2257" s="16">
        <v>1202152176</v>
      </c>
      <c r="B2257" s="16" t="s">
        <v>90</v>
      </c>
      <c r="C2257" s="16" t="s">
        <v>91</v>
      </c>
      <c r="D2257" s="16">
        <v>3</v>
      </c>
      <c r="E2257" s="16">
        <v>1</v>
      </c>
      <c r="F2257" s="16" t="s">
        <v>49</v>
      </c>
      <c r="G2257" s="16">
        <v>4</v>
      </c>
    </row>
    <row r="2258" spans="1:7" ht="16.5" hidden="1" customHeight="1">
      <c r="A2258" s="16">
        <v>1202152176</v>
      </c>
      <c r="B2258" s="16" t="s">
        <v>92</v>
      </c>
      <c r="C2258" s="16" t="s">
        <v>93</v>
      </c>
      <c r="D2258" s="16">
        <v>3</v>
      </c>
      <c r="E2258" s="16">
        <v>2</v>
      </c>
      <c r="F2258" s="16" t="s">
        <v>49</v>
      </c>
      <c r="G2258" s="16">
        <v>4</v>
      </c>
    </row>
    <row r="2259" spans="1:7" ht="16.5" hidden="1" customHeight="1">
      <c r="A2259" s="16">
        <v>1202152176</v>
      </c>
      <c r="B2259" s="16" t="s">
        <v>94</v>
      </c>
      <c r="C2259" s="16" t="s">
        <v>95</v>
      </c>
      <c r="D2259" s="16">
        <v>3</v>
      </c>
      <c r="E2259" s="16">
        <v>2</v>
      </c>
      <c r="F2259" s="16" t="s">
        <v>42</v>
      </c>
      <c r="G2259" s="16">
        <v>3.5</v>
      </c>
    </row>
    <row r="2260" spans="1:7" ht="16.5" hidden="1" customHeight="1">
      <c r="A2260" s="16">
        <v>1202152176</v>
      </c>
      <c r="B2260" s="16" t="s">
        <v>96</v>
      </c>
      <c r="C2260" s="16" t="s">
        <v>97</v>
      </c>
      <c r="D2260" s="16">
        <v>4</v>
      </c>
      <c r="E2260" s="16">
        <v>2</v>
      </c>
      <c r="F2260" s="16" t="s">
        <v>49</v>
      </c>
      <c r="G2260" s="16">
        <v>4</v>
      </c>
    </row>
    <row r="2261" spans="1:7" ht="16.5" hidden="1" customHeight="1">
      <c r="A2261" s="16">
        <v>1202152176</v>
      </c>
      <c r="B2261" s="16" t="s">
        <v>98</v>
      </c>
      <c r="C2261" s="16" t="s">
        <v>99</v>
      </c>
      <c r="D2261" s="16">
        <v>4</v>
      </c>
      <c r="E2261" s="16">
        <v>2</v>
      </c>
      <c r="F2261" s="16" t="s">
        <v>42</v>
      </c>
      <c r="G2261" s="16">
        <v>3.5</v>
      </c>
    </row>
    <row r="2262" spans="1:7" ht="16.5" hidden="1" customHeight="1">
      <c r="A2262" s="16">
        <v>1202152176</v>
      </c>
      <c r="B2262" s="16" t="s">
        <v>100</v>
      </c>
      <c r="C2262" s="16" t="s">
        <v>101</v>
      </c>
      <c r="D2262" s="16">
        <v>3</v>
      </c>
      <c r="E2262" s="16">
        <v>2</v>
      </c>
      <c r="F2262" s="16" t="s">
        <v>52</v>
      </c>
      <c r="G2262" s="16">
        <v>3</v>
      </c>
    </row>
    <row r="2263" spans="1:7" ht="16.5" hidden="1" customHeight="1">
      <c r="A2263" s="16">
        <v>1202152176</v>
      </c>
      <c r="B2263" s="16" t="s">
        <v>102</v>
      </c>
      <c r="C2263" s="16" t="s">
        <v>103</v>
      </c>
      <c r="D2263" s="16">
        <v>3</v>
      </c>
      <c r="E2263" s="16">
        <v>2</v>
      </c>
      <c r="F2263" s="16" t="s">
        <v>42</v>
      </c>
      <c r="G2263" s="16">
        <v>3.5</v>
      </c>
    </row>
    <row r="2264" spans="1:7" ht="16.5" hidden="1" customHeight="1">
      <c r="A2264" s="16">
        <v>1202152176</v>
      </c>
      <c r="B2264" s="16" t="s">
        <v>105</v>
      </c>
      <c r="C2264" s="16" t="s">
        <v>106</v>
      </c>
      <c r="D2264" s="16">
        <v>3</v>
      </c>
      <c r="E2264" s="16">
        <v>1</v>
      </c>
      <c r="F2264" s="16" t="s">
        <v>42</v>
      </c>
      <c r="G2264" s="16">
        <v>3.5</v>
      </c>
    </row>
    <row r="2265" spans="1:7" ht="16.5" hidden="1" customHeight="1">
      <c r="A2265" s="16">
        <v>1202152176</v>
      </c>
      <c r="B2265" s="16" t="s">
        <v>105</v>
      </c>
      <c r="C2265" s="16" t="s">
        <v>106</v>
      </c>
      <c r="D2265" s="16">
        <v>3</v>
      </c>
      <c r="E2265" s="16">
        <v>1</v>
      </c>
    </row>
    <row r="2266" spans="1:7" ht="16.5" hidden="1" customHeight="1">
      <c r="A2266" s="16">
        <v>1202152176</v>
      </c>
      <c r="B2266" s="16" t="s">
        <v>107</v>
      </c>
      <c r="C2266" s="16" t="s">
        <v>108</v>
      </c>
      <c r="D2266" s="16">
        <v>4</v>
      </c>
      <c r="E2266" s="16">
        <v>1</v>
      </c>
      <c r="F2266" s="16" t="s">
        <v>49</v>
      </c>
      <c r="G2266" s="16">
        <v>4</v>
      </c>
    </row>
    <row r="2267" spans="1:7" ht="16.5" hidden="1" customHeight="1">
      <c r="A2267" s="16">
        <v>1202152176</v>
      </c>
      <c r="B2267" s="16" t="s">
        <v>107</v>
      </c>
      <c r="C2267" s="16" t="s">
        <v>108</v>
      </c>
      <c r="D2267" s="16">
        <v>4</v>
      </c>
      <c r="E2267" s="16">
        <v>1</v>
      </c>
    </row>
    <row r="2268" spans="1:7" ht="16.5" hidden="1" customHeight="1">
      <c r="A2268" s="16">
        <v>1202152176</v>
      </c>
      <c r="B2268" s="16" t="s">
        <v>109</v>
      </c>
      <c r="C2268" s="16" t="s">
        <v>110</v>
      </c>
      <c r="D2268" s="16">
        <v>3</v>
      </c>
      <c r="E2268" s="16">
        <v>1</v>
      </c>
      <c r="F2268" s="16" t="s">
        <v>42</v>
      </c>
      <c r="G2268" s="16">
        <v>3.5</v>
      </c>
    </row>
    <row r="2269" spans="1:7" ht="16.5" hidden="1" customHeight="1">
      <c r="A2269" s="16">
        <v>1202152176</v>
      </c>
      <c r="B2269" s="16" t="s">
        <v>109</v>
      </c>
      <c r="C2269" s="16" t="s">
        <v>110</v>
      </c>
      <c r="D2269" s="16">
        <v>3</v>
      </c>
      <c r="E2269" s="16">
        <v>1</v>
      </c>
    </row>
    <row r="2270" spans="1:7" ht="16.5" hidden="1" customHeight="1">
      <c r="A2270" s="16">
        <v>1202152176</v>
      </c>
      <c r="B2270" s="16" t="s">
        <v>111</v>
      </c>
      <c r="C2270" s="16" t="s">
        <v>112</v>
      </c>
      <c r="D2270" s="16">
        <v>3</v>
      </c>
      <c r="E2270" s="16">
        <v>1</v>
      </c>
      <c r="F2270" s="16" t="s">
        <v>42</v>
      </c>
      <c r="G2270" s="16">
        <v>3.5</v>
      </c>
    </row>
    <row r="2271" spans="1:7" ht="16.5" hidden="1" customHeight="1">
      <c r="A2271" s="16">
        <v>1202152176</v>
      </c>
      <c r="B2271" s="16" t="s">
        <v>111</v>
      </c>
      <c r="C2271" s="16" t="s">
        <v>112</v>
      </c>
      <c r="D2271" s="16">
        <v>3</v>
      </c>
      <c r="E2271" s="16">
        <v>1</v>
      </c>
    </row>
    <row r="2272" spans="1:7" ht="16.5" hidden="1" customHeight="1">
      <c r="A2272" s="16">
        <v>1202152176</v>
      </c>
      <c r="B2272" s="16" t="s">
        <v>157</v>
      </c>
      <c r="C2272" s="16" t="s">
        <v>158</v>
      </c>
      <c r="D2272" s="16">
        <v>3</v>
      </c>
      <c r="E2272" s="16">
        <v>1</v>
      </c>
      <c r="F2272" s="16" t="s">
        <v>52</v>
      </c>
      <c r="G2272" s="16">
        <v>3</v>
      </c>
    </row>
    <row r="2273" spans="1:7" ht="16.5" hidden="1" customHeight="1">
      <c r="A2273" s="16">
        <v>1202152176</v>
      </c>
      <c r="B2273" s="16" t="s">
        <v>157</v>
      </c>
      <c r="C2273" s="16" t="s">
        <v>158</v>
      </c>
      <c r="D2273" s="16">
        <v>3</v>
      </c>
      <c r="E2273" s="16">
        <v>1</v>
      </c>
    </row>
    <row r="2274" spans="1:7" ht="16.5" hidden="1" customHeight="1">
      <c r="A2274" s="16">
        <v>1202152176</v>
      </c>
      <c r="B2274" s="16" t="s">
        <v>163</v>
      </c>
      <c r="C2274" s="16" t="s">
        <v>164</v>
      </c>
      <c r="D2274" s="16">
        <v>3</v>
      </c>
      <c r="E2274" s="16">
        <v>1</v>
      </c>
      <c r="F2274" s="16" t="s">
        <v>49</v>
      </c>
      <c r="G2274" s="16">
        <v>4</v>
      </c>
    </row>
    <row r="2275" spans="1:7" ht="16.5" hidden="1" customHeight="1">
      <c r="A2275" s="16">
        <v>1202152176</v>
      </c>
      <c r="B2275" s="16" t="s">
        <v>163</v>
      </c>
      <c r="C2275" s="16" t="s">
        <v>164</v>
      </c>
      <c r="D2275" s="16">
        <v>3</v>
      </c>
      <c r="E2275" s="16">
        <v>1</v>
      </c>
    </row>
    <row r="2276" spans="1:7" ht="16.5" hidden="1" customHeight="1">
      <c r="A2276" s="16">
        <v>1202152176</v>
      </c>
      <c r="B2276" s="16" t="s">
        <v>113</v>
      </c>
      <c r="C2276" s="16" t="s">
        <v>114</v>
      </c>
      <c r="D2276" s="16">
        <v>3</v>
      </c>
      <c r="E2276" s="16">
        <v>2</v>
      </c>
      <c r="F2276" s="16" t="s">
        <v>42</v>
      </c>
      <c r="G2276" s="16">
        <v>3.5</v>
      </c>
    </row>
    <row r="2277" spans="1:7" ht="16.5" hidden="1" customHeight="1">
      <c r="A2277" s="16">
        <v>1202152176</v>
      </c>
      <c r="B2277" s="16" t="s">
        <v>115</v>
      </c>
      <c r="C2277" s="16" t="s">
        <v>116</v>
      </c>
      <c r="D2277" s="16">
        <v>3</v>
      </c>
      <c r="E2277" s="16">
        <v>2</v>
      </c>
      <c r="F2277" s="16" t="s">
        <v>49</v>
      </c>
      <c r="G2277" s="16">
        <v>4</v>
      </c>
    </row>
    <row r="2278" spans="1:7" ht="16.5" customHeight="1">
      <c r="A2278" s="16">
        <v>1202152176</v>
      </c>
      <c r="B2278" s="16" t="s">
        <v>117</v>
      </c>
      <c r="C2278" s="16" t="s">
        <v>118</v>
      </c>
      <c r="D2278" s="16">
        <v>4</v>
      </c>
      <c r="E2278" s="16">
        <v>2</v>
      </c>
      <c r="F2278" s="16" t="s">
        <v>42</v>
      </c>
      <c r="G2278" s="16">
        <v>3.5</v>
      </c>
    </row>
    <row r="2279" spans="1:7" ht="16.5" hidden="1" customHeight="1">
      <c r="A2279" s="16">
        <v>1202152176</v>
      </c>
      <c r="B2279" s="16" t="s">
        <v>119</v>
      </c>
      <c r="C2279" s="16" t="s">
        <v>120</v>
      </c>
      <c r="D2279" s="16">
        <v>4</v>
      </c>
      <c r="E2279" s="16">
        <v>2</v>
      </c>
      <c r="F2279" s="16" t="s">
        <v>49</v>
      </c>
      <c r="G2279" s="16">
        <v>4</v>
      </c>
    </row>
    <row r="2280" spans="1:7" ht="16.5" hidden="1" customHeight="1">
      <c r="A2280" s="16">
        <v>1202152176</v>
      </c>
      <c r="B2280" s="16" t="s">
        <v>121</v>
      </c>
      <c r="C2280" s="16" t="s">
        <v>122</v>
      </c>
      <c r="D2280" s="16">
        <v>3</v>
      </c>
      <c r="E2280" s="16">
        <v>2</v>
      </c>
      <c r="F2280" s="16" t="s">
        <v>42</v>
      </c>
      <c r="G2280" s="16">
        <v>3.5</v>
      </c>
    </row>
    <row r="2281" spans="1:7" ht="16.5" hidden="1" customHeight="1">
      <c r="A2281" s="16">
        <v>1202152176</v>
      </c>
      <c r="B2281" s="16" t="s">
        <v>190</v>
      </c>
      <c r="C2281" s="16" t="s">
        <v>191</v>
      </c>
      <c r="D2281" s="16">
        <v>3</v>
      </c>
      <c r="E2281" s="16">
        <v>2</v>
      </c>
      <c r="F2281" s="16" t="s">
        <v>42</v>
      </c>
      <c r="G2281" s="16">
        <v>3.5</v>
      </c>
    </row>
    <row r="2282" spans="1:7" ht="16.5" hidden="1" customHeight="1">
      <c r="A2282" s="16">
        <v>1202152176</v>
      </c>
      <c r="B2282" s="16" t="s">
        <v>147</v>
      </c>
      <c r="C2282" s="16" t="s">
        <v>148</v>
      </c>
      <c r="D2282" s="16">
        <v>2</v>
      </c>
      <c r="E2282" s="16">
        <v>2</v>
      </c>
      <c r="F2282" s="16" t="s">
        <v>49</v>
      </c>
      <c r="G2282" s="16">
        <v>4</v>
      </c>
    </row>
    <row r="2283" spans="1:7" ht="16.5" hidden="1" customHeight="1">
      <c r="A2283" s="16">
        <v>1202152176</v>
      </c>
      <c r="B2283" s="16" t="s">
        <v>125</v>
      </c>
      <c r="C2283" s="16" t="s">
        <v>126</v>
      </c>
      <c r="D2283" s="16">
        <v>3</v>
      </c>
      <c r="E2283" s="16">
        <v>1</v>
      </c>
      <c r="F2283" s="16" t="s">
        <v>42</v>
      </c>
      <c r="G2283" s="16">
        <v>3.5</v>
      </c>
    </row>
    <row r="2284" spans="1:7" ht="16.5" hidden="1" customHeight="1">
      <c r="A2284" s="16">
        <v>1202152176</v>
      </c>
      <c r="B2284" s="16" t="s">
        <v>127</v>
      </c>
      <c r="C2284" s="16" t="s">
        <v>128</v>
      </c>
      <c r="D2284" s="16">
        <v>3</v>
      </c>
      <c r="E2284" s="16">
        <v>1</v>
      </c>
      <c r="F2284" s="16" t="s">
        <v>49</v>
      </c>
      <c r="G2284" s="16">
        <v>4</v>
      </c>
    </row>
    <row r="2285" spans="1:7" ht="16.5" hidden="1" customHeight="1">
      <c r="A2285" s="16">
        <v>1202152176</v>
      </c>
      <c r="B2285" s="16" t="s">
        <v>141</v>
      </c>
      <c r="C2285" s="16" t="s">
        <v>142</v>
      </c>
      <c r="D2285" s="16">
        <v>3</v>
      </c>
      <c r="E2285" s="16">
        <v>1</v>
      </c>
      <c r="F2285" s="16" t="s">
        <v>49</v>
      </c>
      <c r="G2285" s="16">
        <v>4</v>
      </c>
    </row>
    <row r="2286" spans="1:7" ht="16.5" hidden="1" customHeight="1">
      <c r="A2286" s="16">
        <v>1202152176</v>
      </c>
      <c r="B2286" s="16" t="s">
        <v>129</v>
      </c>
      <c r="C2286" s="16" t="s">
        <v>130</v>
      </c>
      <c r="D2286" s="16">
        <v>2</v>
      </c>
      <c r="E2286" s="16">
        <v>1</v>
      </c>
      <c r="F2286" s="16" t="s">
        <v>42</v>
      </c>
      <c r="G2286" s="16">
        <v>3.5</v>
      </c>
    </row>
    <row r="2287" spans="1:7" ht="16.5" hidden="1" customHeight="1">
      <c r="A2287" s="16">
        <v>1202152176</v>
      </c>
      <c r="B2287" s="16" t="s">
        <v>131</v>
      </c>
      <c r="C2287" s="16" t="s">
        <v>132</v>
      </c>
      <c r="D2287" s="16">
        <v>3</v>
      </c>
      <c r="E2287" s="16">
        <v>1</v>
      </c>
      <c r="F2287" s="16" t="s">
        <v>49</v>
      </c>
      <c r="G2287" s="16">
        <v>4</v>
      </c>
    </row>
    <row r="2288" spans="1:7" ht="16.5" hidden="1" customHeight="1">
      <c r="A2288" s="16">
        <v>1202152176</v>
      </c>
      <c r="B2288" s="16" t="s">
        <v>133</v>
      </c>
      <c r="C2288" s="16" t="s">
        <v>134</v>
      </c>
      <c r="D2288" s="16">
        <v>3</v>
      </c>
      <c r="E2288" s="16">
        <v>1</v>
      </c>
      <c r="F2288" s="16" t="s">
        <v>42</v>
      </c>
      <c r="G2288" s="16">
        <v>3.5</v>
      </c>
    </row>
    <row r="2289" spans="1:7" ht="16.5" hidden="1" customHeight="1">
      <c r="A2289" s="16">
        <v>1202152176</v>
      </c>
      <c r="B2289" s="16" t="s">
        <v>188</v>
      </c>
      <c r="C2289" s="16" t="s">
        <v>189</v>
      </c>
      <c r="D2289" s="16">
        <v>3</v>
      </c>
      <c r="E2289" s="16">
        <v>1</v>
      </c>
      <c r="F2289" s="16" t="s">
        <v>55</v>
      </c>
      <c r="G2289" s="16">
        <v>2.5</v>
      </c>
    </row>
    <row r="2290" spans="1:7" ht="16.5" hidden="1" customHeight="1">
      <c r="A2290" s="16">
        <v>1202152176</v>
      </c>
      <c r="B2290" s="16" t="s">
        <v>139</v>
      </c>
      <c r="C2290" s="16" t="s">
        <v>140</v>
      </c>
      <c r="D2290" s="16">
        <v>3</v>
      </c>
      <c r="E2290" s="16">
        <v>2</v>
      </c>
      <c r="F2290" s="16" t="s">
        <v>49</v>
      </c>
      <c r="G2290" s="16">
        <v>4</v>
      </c>
    </row>
    <row r="2291" spans="1:7" ht="16.5" hidden="1" customHeight="1">
      <c r="A2291" s="16">
        <v>1202152176</v>
      </c>
      <c r="B2291" s="16" t="s">
        <v>143</v>
      </c>
      <c r="C2291" s="16" t="s">
        <v>144</v>
      </c>
      <c r="D2291" s="16">
        <v>4</v>
      </c>
      <c r="E2291" s="16">
        <v>2</v>
      </c>
      <c r="F2291" s="16" t="s">
        <v>83</v>
      </c>
      <c r="G2291" s="16">
        <v>0</v>
      </c>
    </row>
    <row r="2292" spans="1:7" ht="16.5" hidden="1" customHeight="1">
      <c r="A2292" s="16">
        <v>1202152176</v>
      </c>
      <c r="B2292" s="16" t="s">
        <v>145</v>
      </c>
      <c r="C2292" s="16" t="s">
        <v>146</v>
      </c>
      <c r="D2292" s="16">
        <v>2</v>
      </c>
      <c r="E2292" s="16">
        <v>2</v>
      </c>
      <c r="F2292" s="16" t="s">
        <v>42</v>
      </c>
      <c r="G2292" s="16">
        <v>3.5</v>
      </c>
    </row>
    <row r="2293" spans="1:7" ht="16.5" hidden="1" customHeight="1">
      <c r="A2293" s="16">
        <v>1202152176</v>
      </c>
      <c r="B2293" s="16" t="s">
        <v>143</v>
      </c>
      <c r="C2293" s="16" t="s">
        <v>144</v>
      </c>
      <c r="D2293" s="16">
        <v>4</v>
      </c>
      <c r="E2293" s="16">
        <v>1</v>
      </c>
    </row>
    <row r="2294" spans="1:7" ht="16.5" hidden="1" customHeight="1">
      <c r="A2294" s="16">
        <v>1202152326</v>
      </c>
      <c r="B2294" s="16" t="s">
        <v>40</v>
      </c>
      <c r="C2294" s="16" t="s">
        <v>41</v>
      </c>
      <c r="D2294" s="16">
        <v>2</v>
      </c>
      <c r="E2294" s="16">
        <v>1</v>
      </c>
      <c r="F2294" s="16" t="s">
        <v>42</v>
      </c>
      <c r="G2294" s="16">
        <v>3.5</v>
      </c>
    </row>
    <row r="2295" spans="1:7" ht="16.5" hidden="1" customHeight="1">
      <c r="A2295" s="16">
        <v>1202152326</v>
      </c>
      <c r="B2295" s="16" t="s">
        <v>44</v>
      </c>
      <c r="C2295" s="16" t="s">
        <v>45</v>
      </c>
      <c r="D2295" s="16">
        <v>3</v>
      </c>
      <c r="E2295" s="16">
        <v>1</v>
      </c>
      <c r="F2295" s="16" t="s">
        <v>55</v>
      </c>
      <c r="G2295" s="16">
        <v>2.5</v>
      </c>
    </row>
    <row r="2296" spans="1:7" ht="16.5" hidden="1" customHeight="1">
      <c r="A2296" s="16">
        <v>1202152326</v>
      </c>
      <c r="B2296" s="16" t="s">
        <v>47</v>
      </c>
      <c r="C2296" s="16" t="s">
        <v>48</v>
      </c>
      <c r="D2296" s="16">
        <v>1</v>
      </c>
      <c r="E2296" s="16">
        <v>1</v>
      </c>
      <c r="F2296" s="16" t="s">
        <v>49</v>
      </c>
      <c r="G2296" s="16">
        <v>4</v>
      </c>
    </row>
    <row r="2297" spans="1:7" ht="16.5" hidden="1" customHeight="1">
      <c r="A2297" s="16">
        <v>1202152326</v>
      </c>
      <c r="B2297" s="16" t="s">
        <v>50</v>
      </c>
      <c r="C2297" s="16" t="s">
        <v>51</v>
      </c>
      <c r="D2297" s="16">
        <v>2</v>
      </c>
      <c r="E2297" s="16">
        <v>1</v>
      </c>
      <c r="F2297" s="16" t="s">
        <v>42</v>
      </c>
      <c r="G2297" s="16">
        <v>3.5</v>
      </c>
    </row>
    <row r="2298" spans="1:7" ht="16.5" hidden="1" customHeight="1">
      <c r="A2298" s="16">
        <v>1202152326</v>
      </c>
      <c r="B2298" s="16" t="s">
        <v>53</v>
      </c>
      <c r="C2298" s="16" t="s">
        <v>54</v>
      </c>
      <c r="D2298" s="16">
        <v>3</v>
      </c>
      <c r="E2298" s="16">
        <v>1</v>
      </c>
      <c r="F2298" s="16" t="s">
        <v>55</v>
      </c>
      <c r="G2298" s="16">
        <v>2.5</v>
      </c>
    </row>
    <row r="2299" spans="1:7" ht="16.5" hidden="1" customHeight="1">
      <c r="A2299" s="16">
        <v>1202152326</v>
      </c>
      <c r="B2299" s="16" t="s">
        <v>56</v>
      </c>
      <c r="C2299" s="16" t="s">
        <v>57</v>
      </c>
      <c r="D2299" s="16">
        <v>4</v>
      </c>
      <c r="E2299" s="16">
        <v>1</v>
      </c>
      <c r="F2299" s="16" t="s">
        <v>83</v>
      </c>
      <c r="G2299" s="16">
        <v>0</v>
      </c>
    </row>
    <row r="2300" spans="1:7" ht="16.5" hidden="1" customHeight="1">
      <c r="A2300" s="16">
        <v>1202152326</v>
      </c>
      <c r="B2300" s="16" t="s">
        <v>59</v>
      </c>
      <c r="C2300" s="16" t="s">
        <v>60</v>
      </c>
      <c r="D2300" s="16">
        <v>3</v>
      </c>
      <c r="E2300" s="16">
        <v>1</v>
      </c>
      <c r="F2300" s="16" t="s">
        <v>83</v>
      </c>
      <c r="G2300" s="16">
        <v>0</v>
      </c>
    </row>
    <row r="2301" spans="1:7" ht="16.5" hidden="1" customHeight="1">
      <c r="A2301" s="16">
        <v>1202152326</v>
      </c>
      <c r="B2301" s="16" t="s">
        <v>61</v>
      </c>
      <c r="C2301" s="16" t="s">
        <v>62</v>
      </c>
      <c r="D2301" s="16">
        <v>2</v>
      </c>
      <c r="E2301" s="16">
        <v>2</v>
      </c>
      <c r="F2301" s="16" t="s">
        <v>46</v>
      </c>
      <c r="G2301" s="16">
        <v>2</v>
      </c>
    </row>
    <row r="2302" spans="1:7" ht="16.5" hidden="1" customHeight="1">
      <c r="A2302" s="16">
        <v>1202152326</v>
      </c>
      <c r="B2302" s="16" t="s">
        <v>63</v>
      </c>
      <c r="C2302" s="16" t="s">
        <v>64</v>
      </c>
      <c r="D2302" s="16">
        <v>3</v>
      </c>
      <c r="E2302" s="16">
        <v>2</v>
      </c>
      <c r="F2302" s="16" t="s">
        <v>55</v>
      </c>
      <c r="G2302" s="16">
        <v>2.5</v>
      </c>
    </row>
    <row r="2303" spans="1:7" ht="16.5" hidden="1" customHeight="1">
      <c r="A2303" s="16">
        <v>1202152326</v>
      </c>
      <c r="B2303" s="16" t="s">
        <v>65</v>
      </c>
      <c r="C2303" s="16" t="s">
        <v>66</v>
      </c>
      <c r="D2303" s="16">
        <v>1</v>
      </c>
      <c r="E2303" s="16">
        <v>2</v>
      </c>
      <c r="F2303" s="16" t="s">
        <v>49</v>
      </c>
      <c r="G2303" s="16">
        <v>4</v>
      </c>
    </row>
    <row r="2304" spans="1:7" ht="16.5" hidden="1" customHeight="1">
      <c r="A2304" s="16">
        <v>1202152326</v>
      </c>
      <c r="B2304" s="16" t="s">
        <v>67</v>
      </c>
      <c r="C2304" s="16" t="s">
        <v>68</v>
      </c>
      <c r="D2304" s="16">
        <v>2</v>
      </c>
      <c r="E2304" s="16">
        <v>2</v>
      </c>
      <c r="F2304" s="16" t="s">
        <v>49</v>
      </c>
      <c r="G2304" s="16">
        <v>4</v>
      </c>
    </row>
    <row r="2305" spans="1:7" ht="16.5" hidden="1" customHeight="1">
      <c r="A2305" s="16">
        <v>1202152326</v>
      </c>
      <c r="B2305" s="16" t="s">
        <v>69</v>
      </c>
      <c r="C2305" s="16" t="s">
        <v>70</v>
      </c>
      <c r="D2305" s="16">
        <v>2</v>
      </c>
      <c r="E2305" s="16">
        <v>2</v>
      </c>
      <c r="F2305" s="16" t="s">
        <v>52</v>
      </c>
      <c r="G2305" s="16">
        <v>3</v>
      </c>
    </row>
    <row r="2306" spans="1:7" ht="16.5" hidden="1" customHeight="1">
      <c r="A2306" s="16">
        <v>1202152326</v>
      </c>
      <c r="B2306" s="16" t="s">
        <v>71</v>
      </c>
      <c r="C2306" s="16" t="s">
        <v>72</v>
      </c>
      <c r="D2306" s="16">
        <v>3</v>
      </c>
      <c r="E2306" s="16">
        <v>2</v>
      </c>
      <c r="F2306" s="16" t="s">
        <v>46</v>
      </c>
      <c r="G2306" s="16">
        <v>2</v>
      </c>
    </row>
    <row r="2307" spans="1:7" ht="16.5" hidden="1" customHeight="1">
      <c r="A2307" s="16">
        <v>1202152326</v>
      </c>
      <c r="B2307" s="16" t="s">
        <v>73</v>
      </c>
      <c r="C2307" s="16" t="s">
        <v>74</v>
      </c>
      <c r="D2307" s="16">
        <v>1</v>
      </c>
      <c r="E2307" s="16">
        <v>2</v>
      </c>
      <c r="F2307" s="16" t="s">
        <v>55</v>
      </c>
      <c r="G2307" s="16">
        <v>2.5</v>
      </c>
    </row>
    <row r="2308" spans="1:7" ht="16.5" hidden="1" customHeight="1">
      <c r="A2308" s="16">
        <v>1202152326</v>
      </c>
      <c r="B2308" s="16" t="s">
        <v>75</v>
      </c>
      <c r="C2308" s="16" t="s">
        <v>76</v>
      </c>
      <c r="D2308" s="16">
        <v>4</v>
      </c>
      <c r="E2308" s="16">
        <v>2</v>
      </c>
      <c r="F2308" s="16" t="s">
        <v>83</v>
      </c>
      <c r="G2308" s="16">
        <v>0</v>
      </c>
    </row>
    <row r="2309" spans="1:7" ht="16.5" hidden="1" customHeight="1">
      <c r="A2309" s="16">
        <v>1202152326</v>
      </c>
      <c r="B2309" s="16" t="s">
        <v>79</v>
      </c>
      <c r="C2309" s="16" t="s">
        <v>80</v>
      </c>
      <c r="D2309" s="16">
        <v>3</v>
      </c>
      <c r="E2309" s="16">
        <v>1</v>
      </c>
      <c r="F2309" s="16" t="s">
        <v>52</v>
      </c>
      <c r="G2309" s="16">
        <v>3</v>
      </c>
    </row>
    <row r="2310" spans="1:7" ht="16.5" hidden="1" customHeight="1">
      <c r="A2310" s="16">
        <v>1202152326</v>
      </c>
      <c r="B2310" s="16" t="s">
        <v>81</v>
      </c>
      <c r="C2310" s="16" t="s">
        <v>82</v>
      </c>
      <c r="D2310" s="16">
        <v>3</v>
      </c>
      <c r="E2310" s="16">
        <v>1</v>
      </c>
      <c r="F2310" s="16" t="s">
        <v>52</v>
      </c>
      <c r="G2310" s="16">
        <v>3</v>
      </c>
    </row>
    <row r="2311" spans="1:7" ht="16.5" hidden="1" customHeight="1">
      <c r="A2311" s="16">
        <v>1202152326</v>
      </c>
      <c r="B2311" s="16" t="s">
        <v>86</v>
      </c>
      <c r="C2311" s="16" t="s">
        <v>87</v>
      </c>
      <c r="D2311" s="16">
        <v>4</v>
      </c>
      <c r="E2311" s="16">
        <v>1</v>
      </c>
      <c r="F2311" s="16" t="s">
        <v>42</v>
      </c>
      <c r="G2311" s="16">
        <v>3.5</v>
      </c>
    </row>
    <row r="2312" spans="1:7" ht="16.5" hidden="1" customHeight="1">
      <c r="A2312" s="16">
        <v>1202152326</v>
      </c>
      <c r="B2312" s="16" t="s">
        <v>88</v>
      </c>
      <c r="C2312" s="16" t="s">
        <v>89</v>
      </c>
      <c r="D2312" s="16">
        <v>4</v>
      </c>
      <c r="E2312" s="16">
        <v>1</v>
      </c>
      <c r="F2312" s="16" t="s">
        <v>42</v>
      </c>
      <c r="G2312" s="16">
        <v>3.5</v>
      </c>
    </row>
    <row r="2313" spans="1:7" ht="16.5" hidden="1" customHeight="1">
      <c r="A2313" s="16">
        <v>1202152326</v>
      </c>
      <c r="B2313" s="16" t="s">
        <v>149</v>
      </c>
      <c r="C2313" s="16" t="s">
        <v>150</v>
      </c>
      <c r="D2313" s="16">
        <v>3</v>
      </c>
      <c r="E2313" s="16">
        <v>1</v>
      </c>
      <c r="F2313" s="16" t="s">
        <v>46</v>
      </c>
      <c r="G2313" s="16">
        <v>2</v>
      </c>
    </row>
    <row r="2314" spans="1:7" ht="16.5" hidden="1" customHeight="1">
      <c r="A2314" s="16">
        <v>1202152326</v>
      </c>
      <c r="B2314" s="16" t="s">
        <v>161</v>
      </c>
      <c r="C2314" s="16" t="s">
        <v>162</v>
      </c>
      <c r="D2314" s="16">
        <v>3</v>
      </c>
      <c r="E2314" s="16">
        <v>1</v>
      </c>
      <c r="F2314" s="16" t="s">
        <v>58</v>
      </c>
      <c r="G2314" s="16">
        <v>1</v>
      </c>
    </row>
    <row r="2315" spans="1:7" ht="16.5" hidden="1" customHeight="1">
      <c r="A2315" s="16">
        <v>1202152326</v>
      </c>
      <c r="B2315" s="16" t="s">
        <v>92</v>
      </c>
      <c r="C2315" s="16" t="s">
        <v>93</v>
      </c>
      <c r="D2315" s="16">
        <v>3</v>
      </c>
      <c r="E2315" s="16">
        <v>2</v>
      </c>
      <c r="F2315" s="16" t="s">
        <v>42</v>
      </c>
      <c r="G2315" s="16">
        <v>3.5</v>
      </c>
    </row>
    <row r="2316" spans="1:7" ht="16.5" hidden="1" customHeight="1">
      <c r="A2316" s="16">
        <v>1202152326</v>
      </c>
      <c r="B2316" s="16" t="s">
        <v>96</v>
      </c>
      <c r="C2316" s="16" t="s">
        <v>97</v>
      </c>
      <c r="D2316" s="16">
        <v>4</v>
      </c>
      <c r="E2316" s="16">
        <v>2</v>
      </c>
      <c r="F2316" s="16" t="s">
        <v>55</v>
      </c>
      <c r="G2316" s="16">
        <v>2.5</v>
      </c>
    </row>
    <row r="2317" spans="1:7" ht="16.5" hidden="1" customHeight="1">
      <c r="A2317" s="16">
        <v>1202152326</v>
      </c>
      <c r="B2317" s="16" t="s">
        <v>98</v>
      </c>
      <c r="C2317" s="16" t="s">
        <v>99</v>
      </c>
      <c r="D2317" s="16">
        <v>4</v>
      </c>
      <c r="E2317" s="16">
        <v>2</v>
      </c>
      <c r="F2317" s="16" t="s">
        <v>46</v>
      </c>
      <c r="G2317" s="16">
        <v>2</v>
      </c>
    </row>
    <row r="2318" spans="1:7" ht="16.5" hidden="1" customHeight="1">
      <c r="A2318" s="16">
        <v>1202152326</v>
      </c>
      <c r="B2318" s="16" t="s">
        <v>151</v>
      </c>
      <c r="C2318" s="16" t="s">
        <v>152</v>
      </c>
      <c r="D2318" s="16">
        <v>3</v>
      </c>
      <c r="E2318" s="16">
        <v>2</v>
      </c>
      <c r="F2318" s="16" t="s">
        <v>58</v>
      </c>
      <c r="G2318" s="16">
        <v>1</v>
      </c>
    </row>
    <row r="2319" spans="1:7" ht="16.5" hidden="1" customHeight="1">
      <c r="A2319" s="16">
        <v>1202152326</v>
      </c>
      <c r="B2319" s="16" t="s">
        <v>100</v>
      </c>
      <c r="C2319" s="16" t="s">
        <v>101</v>
      </c>
      <c r="D2319" s="16">
        <v>3</v>
      </c>
      <c r="E2319" s="16">
        <v>2</v>
      </c>
      <c r="F2319" s="16" t="s">
        <v>46</v>
      </c>
      <c r="G2319" s="16">
        <v>2</v>
      </c>
    </row>
    <row r="2320" spans="1:7" ht="16.5" hidden="1" customHeight="1">
      <c r="A2320" s="16">
        <v>1202152326</v>
      </c>
      <c r="B2320" s="16" t="s">
        <v>102</v>
      </c>
      <c r="C2320" s="16" t="s">
        <v>103</v>
      </c>
      <c r="D2320" s="16">
        <v>3</v>
      </c>
      <c r="E2320" s="16">
        <v>2</v>
      </c>
      <c r="F2320" s="16" t="s">
        <v>52</v>
      </c>
      <c r="G2320" s="16">
        <v>3</v>
      </c>
    </row>
    <row r="2321" spans="1:7" ht="16.5" hidden="1" customHeight="1">
      <c r="A2321" s="16">
        <v>1202152326</v>
      </c>
      <c r="B2321" s="16" t="s">
        <v>105</v>
      </c>
      <c r="C2321" s="16" t="s">
        <v>106</v>
      </c>
      <c r="D2321" s="16">
        <v>3</v>
      </c>
      <c r="E2321" s="16">
        <v>1</v>
      </c>
      <c r="F2321" s="16" t="s">
        <v>52</v>
      </c>
      <c r="G2321" s="16">
        <v>3</v>
      </c>
    </row>
    <row r="2322" spans="1:7" ht="16.5" hidden="1" customHeight="1">
      <c r="A2322" s="16">
        <v>1202152326</v>
      </c>
      <c r="B2322" s="16" t="s">
        <v>105</v>
      </c>
      <c r="C2322" s="16" t="s">
        <v>106</v>
      </c>
      <c r="D2322" s="16">
        <v>3</v>
      </c>
      <c r="E2322" s="16">
        <v>1</v>
      </c>
    </row>
    <row r="2323" spans="1:7" ht="16.5" hidden="1" customHeight="1">
      <c r="A2323" s="16">
        <v>1202152326</v>
      </c>
      <c r="B2323" s="16" t="s">
        <v>107</v>
      </c>
      <c r="C2323" s="16" t="s">
        <v>108</v>
      </c>
      <c r="D2323" s="16">
        <v>4</v>
      </c>
      <c r="E2323" s="16">
        <v>1</v>
      </c>
      <c r="F2323" s="16" t="s">
        <v>55</v>
      </c>
      <c r="G2323" s="16">
        <v>2.5</v>
      </c>
    </row>
    <row r="2324" spans="1:7" ht="16.5" hidden="1" customHeight="1">
      <c r="A2324" s="16">
        <v>1202152326</v>
      </c>
      <c r="B2324" s="16" t="s">
        <v>109</v>
      </c>
      <c r="C2324" s="16" t="s">
        <v>110</v>
      </c>
      <c r="D2324" s="16">
        <v>3</v>
      </c>
      <c r="E2324" s="16">
        <v>1</v>
      </c>
      <c r="F2324" s="16" t="s">
        <v>46</v>
      </c>
      <c r="G2324" s="16">
        <v>2</v>
      </c>
    </row>
    <row r="2325" spans="1:7" ht="16.5" hidden="1" customHeight="1">
      <c r="A2325" s="16">
        <v>1202152326</v>
      </c>
      <c r="B2325" s="16" t="s">
        <v>109</v>
      </c>
      <c r="C2325" s="16" t="s">
        <v>110</v>
      </c>
      <c r="D2325" s="16">
        <v>3</v>
      </c>
      <c r="E2325" s="16">
        <v>1</v>
      </c>
    </row>
    <row r="2326" spans="1:7" ht="16.5" hidden="1" customHeight="1">
      <c r="A2326" s="16">
        <v>1202152326</v>
      </c>
      <c r="B2326" s="16" t="s">
        <v>111</v>
      </c>
      <c r="C2326" s="16" t="s">
        <v>112</v>
      </c>
      <c r="D2326" s="16">
        <v>3</v>
      </c>
      <c r="E2326" s="16">
        <v>1</v>
      </c>
      <c r="F2326" s="16" t="s">
        <v>52</v>
      </c>
      <c r="G2326" s="16">
        <v>3</v>
      </c>
    </row>
    <row r="2327" spans="1:7" ht="16.5" hidden="1" customHeight="1">
      <c r="A2327" s="16">
        <v>1202152326</v>
      </c>
      <c r="B2327" s="16" t="s">
        <v>111</v>
      </c>
      <c r="C2327" s="16" t="s">
        <v>112</v>
      </c>
      <c r="D2327" s="16">
        <v>3</v>
      </c>
      <c r="E2327" s="16">
        <v>1</v>
      </c>
    </row>
    <row r="2328" spans="1:7" ht="16.5" hidden="1" customHeight="1">
      <c r="A2328" s="16">
        <v>1202152326</v>
      </c>
      <c r="B2328" s="16" t="s">
        <v>188</v>
      </c>
      <c r="C2328" s="16" t="s">
        <v>189</v>
      </c>
      <c r="D2328" s="16">
        <v>3</v>
      </c>
      <c r="E2328" s="16">
        <v>1</v>
      </c>
      <c r="F2328" s="16" t="s">
        <v>46</v>
      </c>
      <c r="G2328" s="16">
        <v>2</v>
      </c>
    </row>
    <row r="2329" spans="1:7" ht="16.5" hidden="1" customHeight="1">
      <c r="A2329" s="16">
        <v>1202152326</v>
      </c>
      <c r="B2329" s="16" t="s">
        <v>188</v>
      </c>
      <c r="C2329" s="16" t="s">
        <v>189</v>
      </c>
      <c r="D2329" s="16">
        <v>3</v>
      </c>
      <c r="E2329" s="16">
        <v>1</v>
      </c>
    </row>
    <row r="2330" spans="1:7" ht="16.5" hidden="1" customHeight="1">
      <c r="A2330" s="16">
        <v>1202152326</v>
      </c>
      <c r="B2330" s="16" t="s">
        <v>90</v>
      </c>
      <c r="C2330" s="16" t="s">
        <v>91</v>
      </c>
      <c r="D2330" s="16">
        <v>3</v>
      </c>
      <c r="E2330" s="16">
        <v>1</v>
      </c>
      <c r="F2330" s="16" t="s">
        <v>46</v>
      </c>
      <c r="G2330" s="16">
        <v>2</v>
      </c>
    </row>
    <row r="2331" spans="1:7" ht="16.5" hidden="1" customHeight="1">
      <c r="A2331" s="16">
        <v>1202152326</v>
      </c>
      <c r="B2331" s="16" t="s">
        <v>90</v>
      </c>
      <c r="C2331" s="16" t="s">
        <v>91</v>
      </c>
      <c r="D2331" s="16">
        <v>3</v>
      </c>
      <c r="E2331" s="16">
        <v>1</v>
      </c>
    </row>
    <row r="2332" spans="1:7" ht="16.5" hidden="1" customHeight="1">
      <c r="A2332" s="16">
        <v>1202152326</v>
      </c>
      <c r="B2332" s="16" t="s">
        <v>113</v>
      </c>
      <c r="C2332" s="16" t="s">
        <v>114</v>
      </c>
      <c r="D2332" s="16">
        <v>3</v>
      </c>
      <c r="E2332" s="16">
        <v>2</v>
      </c>
      <c r="F2332" s="16" t="s">
        <v>55</v>
      </c>
      <c r="G2332" s="16">
        <v>2.5</v>
      </c>
    </row>
    <row r="2333" spans="1:7" ht="16.5" hidden="1" customHeight="1">
      <c r="A2333" s="16">
        <v>1202152326</v>
      </c>
      <c r="B2333" s="16" t="s">
        <v>115</v>
      </c>
      <c r="C2333" s="16" t="s">
        <v>116</v>
      </c>
      <c r="D2333" s="16">
        <v>3</v>
      </c>
      <c r="E2333" s="16">
        <v>2</v>
      </c>
      <c r="F2333" s="16" t="s">
        <v>42</v>
      </c>
      <c r="G2333" s="16">
        <v>3.5</v>
      </c>
    </row>
    <row r="2334" spans="1:7" ht="16.5" customHeight="1">
      <c r="A2334" s="16">
        <v>1202152326</v>
      </c>
      <c r="B2334" s="16" t="s">
        <v>117</v>
      </c>
      <c r="C2334" s="16" t="s">
        <v>118</v>
      </c>
      <c r="D2334" s="16">
        <v>4</v>
      </c>
      <c r="E2334" s="16">
        <v>2</v>
      </c>
      <c r="F2334" s="16" t="s">
        <v>52</v>
      </c>
      <c r="G2334" s="16">
        <v>3</v>
      </c>
    </row>
    <row r="2335" spans="1:7" ht="16.5" hidden="1" customHeight="1">
      <c r="A2335" s="16">
        <v>1202152326</v>
      </c>
      <c r="B2335" s="16" t="s">
        <v>119</v>
      </c>
      <c r="C2335" s="16" t="s">
        <v>120</v>
      </c>
      <c r="D2335" s="16">
        <v>4</v>
      </c>
      <c r="E2335" s="16">
        <v>2</v>
      </c>
      <c r="F2335" s="16" t="s">
        <v>52</v>
      </c>
      <c r="G2335" s="16">
        <v>3</v>
      </c>
    </row>
    <row r="2336" spans="1:7" ht="16.5" hidden="1" customHeight="1">
      <c r="A2336" s="16">
        <v>1202152326</v>
      </c>
      <c r="B2336" s="16" t="s">
        <v>121</v>
      </c>
      <c r="C2336" s="16" t="s">
        <v>122</v>
      </c>
      <c r="D2336" s="16">
        <v>3</v>
      </c>
      <c r="E2336" s="16">
        <v>2</v>
      </c>
      <c r="F2336" s="16" t="s">
        <v>42</v>
      </c>
      <c r="G2336" s="16">
        <v>3.5</v>
      </c>
    </row>
    <row r="2337" spans="1:7" ht="16.5" hidden="1" customHeight="1">
      <c r="A2337" s="16">
        <v>1202152326</v>
      </c>
      <c r="B2337" s="16" t="s">
        <v>190</v>
      </c>
      <c r="C2337" s="16" t="s">
        <v>191</v>
      </c>
      <c r="D2337" s="16">
        <v>3</v>
      </c>
      <c r="E2337" s="16">
        <v>2</v>
      </c>
      <c r="F2337" s="16" t="s">
        <v>42</v>
      </c>
      <c r="G2337" s="16">
        <v>3.5</v>
      </c>
    </row>
    <row r="2338" spans="1:7" ht="16.5" hidden="1" customHeight="1">
      <c r="A2338" s="16">
        <v>1202152326</v>
      </c>
      <c r="B2338" s="16" t="s">
        <v>147</v>
      </c>
      <c r="C2338" s="16" t="s">
        <v>148</v>
      </c>
      <c r="D2338" s="16">
        <v>2</v>
      </c>
      <c r="E2338" s="16">
        <v>2</v>
      </c>
      <c r="F2338" s="16" t="s">
        <v>42</v>
      </c>
      <c r="G2338" s="16">
        <v>3.5</v>
      </c>
    </row>
    <row r="2339" spans="1:7" ht="16.5" hidden="1" customHeight="1">
      <c r="A2339" s="16">
        <v>1202152326</v>
      </c>
      <c r="B2339" s="16" t="s">
        <v>77</v>
      </c>
      <c r="C2339" s="16" t="s">
        <v>78</v>
      </c>
      <c r="D2339" s="16">
        <v>2</v>
      </c>
      <c r="E2339" s="16">
        <v>1</v>
      </c>
      <c r="F2339" s="16" t="s">
        <v>49</v>
      </c>
      <c r="G2339" s="16">
        <v>4</v>
      </c>
    </row>
    <row r="2340" spans="1:7" ht="16.5" hidden="1" customHeight="1">
      <c r="A2340" s="16">
        <v>1202152326</v>
      </c>
      <c r="B2340" s="16" t="s">
        <v>125</v>
      </c>
      <c r="C2340" s="16" t="s">
        <v>126</v>
      </c>
      <c r="D2340" s="16">
        <v>3</v>
      </c>
      <c r="E2340" s="16">
        <v>1</v>
      </c>
      <c r="F2340" s="16" t="s">
        <v>55</v>
      </c>
      <c r="G2340" s="16">
        <v>2.5</v>
      </c>
    </row>
    <row r="2341" spans="1:7" ht="16.5" hidden="1" customHeight="1">
      <c r="A2341" s="16">
        <v>1202152326</v>
      </c>
      <c r="B2341" s="16" t="s">
        <v>157</v>
      </c>
      <c r="C2341" s="16" t="s">
        <v>158</v>
      </c>
      <c r="D2341" s="16">
        <v>3</v>
      </c>
      <c r="E2341" s="16">
        <v>1</v>
      </c>
      <c r="F2341" s="16" t="s">
        <v>46</v>
      </c>
      <c r="G2341" s="16">
        <v>2</v>
      </c>
    </row>
    <row r="2342" spans="1:7" ht="16.5" hidden="1" customHeight="1">
      <c r="A2342" s="16">
        <v>1202152326</v>
      </c>
      <c r="B2342" s="16" t="s">
        <v>127</v>
      </c>
      <c r="C2342" s="16" t="s">
        <v>128</v>
      </c>
      <c r="D2342" s="16">
        <v>3</v>
      </c>
      <c r="E2342" s="16">
        <v>1</v>
      </c>
      <c r="F2342" s="16" t="s">
        <v>52</v>
      </c>
      <c r="G2342" s="16">
        <v>3</v>
      </c>
    </row>
    <row r="2343" spans="1:7" ht="16.5" hidden="1" customHeight="1">
      <c r="A2343" s="16">
        <v>1202152326</v>
      </c>
      <c r="B2343" s="16" t="s">
        <v>129</v>
      </c>
      <c r="C2343" s="16" t="s">
        <v>130</v>
      </c>
      <c r="D2343" s="16">
        <v>2</v>
      </c>
      <c r="E2343" s="16">
        <v>1</v>
      </c>
      <c r="F2343" s="16" t="s">
        <v>42</v>
      </c>
      <c r="G2343" s="16">
        <v>3.5</v>
      </c>
    </row>
    <row r="2344" spans="1:7" ht="16.5" hidden="1" customHeight="1">
      <c r="A2344" s="16">
        <v>1202152326</v>
      </c>
      <c r="B2344" s="16" t="s">
        <v>131</v>
      </c>
      <c r="C2344" s="16" t="s">
        <v>132</v>
      </c>
      <c r="D2344" s="16">
        <v>3</v>
      </c>
      <c r="E2344" s="16">
        <v>1</v>
      </c>
      <c r="F2344" s="16" t="s">
        <v>42</v>
      </c>
      <c r="G2344" s="16">
        <v>3.5</v>
      </c>
    </row>
    <row r="2345" spans="1:7" ht="16.5" hidden="1" customHeight="1">
      <c r="A2345" s="16">
        <v>1202152326</v>
      </c>
      <c r="B2345" s="16" t="s">
        <v>133</v>
      </c>
      <c r="C2345" s="16" t="s">
        <v>134</v>
      </c>
      <c r="D2345" s="16">
        <v>3</v>
      </c>
      <c r="E2345" s="16">
        <v>1</v>
      </c>
      <c r="F2345" s="16" t="s">
        <v>52</v>
      </c>
      <c r="G2345" s="16">
        <v>3</v>
      </c>
    </row>
    <row r="2346" spans="1:7" ht="16.5" hidden="1" customHeight="1">
      <c r="A2346" s="16">
        <v>1202152326</v>
      </c>
      <c r="B2346" s="16" t="s">
        <v>210</v>
      </c>
      <c r="C2346" s="16" t="s">
        <v>211</v>
      </c>
      <c r="D2346" s="16">
        <v>2</v>
      </c>
      <c r="E2346" s="16">
        <v>2</v>
      </c>
      <c r="F2346" s="16" t="s">
        <v>42</v>
      </c>
      <c r="G2346" s="16">
        <v>3.5</v>
      </c>
    </row>
    <row r="2347" spans="1:7" ht="16.5" hidden="1" customHeight="1">
      <c r="A2347" s="16">
        <v>1202152326</v>
      </c>
      <c r="B2347" s="16" t="s">
        <v>139</v>
      </c>
      <c r="C2347" s="16" t="s">
        <v>140</v>
      </c>
      <c r="D2347" s="16">
        <v>3</v>
      </c>
      <c r="E2347" s="16">
        <v>2</v>
      </c>
      <c r="F2347" s="16" t="s">
        <v>42</v>
      </c>
      <c r="G2347" s="16">
        <v>3.5</v>
      </c>
    </row>
    <row r="2348" spans="1:7" ht="16.5" hidden="1" customHeight="1">
      <c r="A2348" s="16">
        <v>1202152326</v>
      </c>
      <c r="B2348" s="16" t="s">
        <v>94</v>
      </c>
      <c r="C2348" s="16" t="s">
        <v>95</v>
      </c>
      <c r="D2348" s="16">
        <v>3</v>
      </c>
      <c r="E2348" s="16">
        <v>2</v>
      </c>
      <c r="F2348" s="16" t="s">
        <v>42</v>
      </c>
      <c r="G2348" s="16">
        <v>3.5</v>
      </c>
    </row>
    <row r="2349" spans="1:7" ht="16.5" hidden="1" customHeight="1">
      <c r="A2349" s="16">
        <v>1202152326</v>
      </c>
      <c r="B2349" s="16" t="s">
        <v>141</v>
      </c>
      <c r="C2349" s="16" t="s">
        <v>142</v>
      </c>
      <c r="D2349" s="16">
        <v>3</v>
      </c>
      <c r="E2349" s="16">
        <v>2</v>
      </c>
      <c r="F2349" s="16" t="s">
        <v>49</v>
      </c>
      <c r="G2349" s="16">
        <v>4</v>
      </c>
    </row>
    <row r="2350" spans="1:7" ht="16.5" hidden="1" customHeight="1">
      <c r="A2350" s="16">
        <v>1202152326</v>
      </c>
      <c r="B2350" s="16" t="s">
        <v>143</v>
      </c>
      <c r="C2350" s="16" t="s">
        <v>144</v>
      </c>
      <c r="D2350" s="16">
        <v>4</v>
      </c>
      <c r="E2350" s="16">
        <v>2</v>
      </c>
      <c r="F2350" s="16" t="s">
        <v>83</v>
      </c>
      <c r="G2350" s="16">
        <v>0</v>
      </c>
    </row>
    <row r="2351" spans="1:7" ht="16.5" hidden="1" customHeight="1">
      <c r="A2351" s="16">
        <v>1202152326</v>
      </c>
      <c r="B2351" s="16" t="s">
        <v>163</v>
      </c>
      <c r="C2351" s="16" t="s">
        <v>164</v>
      </c>
      <c r="D2351" s="16">
        <v>3</v>
      </c>
      <c r="E2351" s="16">
        <v>2</v>
      </c>
      <c r="F2351" s="16" t="s">
        <v>42</v>
      </c>
      <c r="G2351" s="16">
        <v>3.5</v>
      </c>
    </row>
    <row r="2352" spans="1:7" ht="16.5" hidden="1" customHeight="1">
      <c r="A2352" s="16">
        <v>1202152326</v>
      </c>
      <c r="B2352" s="16" t="s">
        <v>145</v>
      </c>
      <c r="C2352" s="16" t="s">
        <v>146</v>
      </c>
      <c r="D2352" s="16">
        <v>2</v>
      </c>
      <c r="E2352" s="16">
        <v>2</v>
      </c>
      <c r="F2352" s="16" t="s">
        <v>49</v>
      </c>
      <c r="G2352" s="16">
        <v>4</v>
      </c>
    </row>
    <row r="2353" spans="1:7" ht="16.5" hidden="1" customHeight="1">
      <c r="A2353" s="16">
        <v>1202152326</v>
      </c>
      <c r="B2353" s="16" t="s">
        <v>143</v>
      </c>
      <c r="C2353" s="16" t="s">
        <v>144</v>
      </c>
      <c r="D2353" s="16">
        <v>4</v>
      </c>
      <c r="E2353" s="16">
        <v>1</v>
      </c>
    </row>
    <row r="2354" spans="1:7" ht="16.5" hidden="1" customHeight="1">
      <c r="A2354" s="16">
        <v>1202152331</v>
      </c>
      <c r="B2354" s="16" t="s">
        <v>40</v>
      </c>
      <c r="C2354" s="16" t="s">
        <v>41</v>
      </c>
      <c r="D2354" s="16">
        <v>2</v>
      </c>
      <c r="E2354" s="16">
        <v>1</v>
      </c>
      <c r="F2354" s="16" t="s">
        <v>49</v>
      </c>
      <c r="G2354" s="16">
        <v>4</v>
      </c>
    </row>
    <row r="2355" spans="1:7" ht="16.5" hidden="1" customHeight="1">
      <c r="A2355" s="16">
        <v>1202152331</v>
      </c>
      <c r="B2355" s="16" t="s">
        <v>44</v>
      </c>
      <c r="C2355" s="16" t="s">
        <v>45</v>
      </c>
      <c r="D2355" s="16">
        <v>3</v>
      </c>
      <c r="E2355" s="16">
        <v>1</v>
      </c>
      <c r="F2355" s="16" t="s">
        <v>42</v>
      </c>
      <c r="G2355" s="16">
        <v>3.5</v>
      </c>
    </row>
    <row r="2356" spans="1:7" ht="16.5" hidden="1" customHeight="1">
      <c r="A2356" s="16">
        <v>1202152331</v>
      </c>
      <c r="B2356" s="16" t="s">
        <v>47</v>
      </c>
      <c r="C2356" s="16" t="s">
        <v>48</v>
      </c>
      <c r="D2356" s="16">
        <v>1</v>
      </c>
      <c r="E2356" s="16">
        <v>1</v>
      </c>
      <c r="F2356" s="16" t="s">
        <v>49</v>
      </c>
      <c r="G2356" s="16">
        <v>4</v>
      </c>
    </row>
    <row r="2357" spans="1:7" ht="16.5" hidden="1" customHeight="1">
      <c r="A2357" s="16">
        <v>1202152331</v>
      </c>
      <c r="B2357" s="16" t="s">
        <v>50</v>
      </c>
      <c r="C2357" s="16" t="s">
        <v>51</v>
      </c>
      <c r="D2357" s="16">
        <v>2</v>
      </c>
      <c r="E2357" s="16">
        <v>1</v>
      </c>
      <c r="F2357" s="16" t="s">
        <v>49</v>
      </c>
      <c r="G2357" s="16">
        <v>4</v>
      </c>
    </row>
    <row r="2358" spans="1:7" ht="16.5" hidden="1" customHeight="1">
      <c r="A2358" s="16">
        <v>1202152331</v>
      </c>
      <c r="B2358" s="16" t="s">
        <v>53</v>
      </c>
      <c r="C2358" s="16" t="s">
        <v>54</v>
      </c>
      <c r="D2358" s="16">
        <v>3</v>
      </c>
      <c r="E2358" s="16">
        <v>1</v>
      </c>
      <c r="F2358" s="16" t="s">
        <v>42</v>
      </c>
      <c r="G2358" s="16">
        <v>3.5</v>
      </c>
    </row>
    <row r="2359" spans="1:7" ht="16.5" hidden="1" customHeight="1">
      <c r="A2359" s="16">
        <v>1202152331</v>
      </c>
      <c r="B2359" s="16" t="s">
        <v>56</v>
      </c>
      <c r="C2359" s="16" t="s">
        <v>57</v>
      </c>
      <c r="D2359" s="16">
        <v>4</v>
      </c>
      <c r="E2359" s="16">
        <v>1</v>
      </c>
      <c r="F2359" s="16" t="s">
        <v>58</v>
      </c>
      <c r="G2359" s="16">
        <v>1</v>
      </c>
    </row>
    <row r="2360" spans="1:7" ht="16.5" hidden="1" customHeight="1">
      <c r="A2360" s="16">
        <v>1202152331</v>
      </c>
      <c r="B2360" s="16" t="s">
        <v>59</v>
      </c>
      <c r="C2360" s="16" t="s">
        <v>60</v>
      </c>
      <c r="D2360" s="16">
        <v>3</v>
      </c>
      <c r="E2360" s="16">
        <v>1</v>
      </c>
      <c r="F2360" s="16" t="s">
        <v>55</v>
      </c>
      <c r="G2360" s="16">
        <v>2.5</v>
      </c>
    </row>
    <row r="2361" spans="1:7" ht="16.5" hidden="1" customHeight="1">
      <c r="A2361" s="16">
        <v>1202152331</v>
      </c>
      <c r="B2361" s="16" t="s">
        <v>61</v>
      </c>
      <c r="C2361" s="16" t="s">
        <v>62</v>
      </c>
      <c r="D2361" s="16">
        <v>2</v>
      </c>
      <c r="E2361" s="16">
        <v>2</v>
      </c>
      <c r="F2361" s="16" t="s">
        <v>49</v>
      </c>
      <c r="G2361" s="16">
        <v>4</v>
      </c>
    </row>
    <row r="2362" spans="1:7" ht="16.5" hidden="1" customHeight="1">
      <c r="A2362" s="16">
        <v>1202152331</v>
      </c>
      <c r="B2362" s="16" t="s">
        <v>63</v>
      </c>
      <c r="C2362" s="16" t="s">
        <v>64</v>
      </c>
      <c r="D2362" s="16">
        <v>3</v>
      </c>
      <c r="E2362" s="16">
        <v>2</v>
      </c>
      <c r="F2362" s="16" t="s">
        <v>52</v>
      </c>
      <c r="G2362" s="16">
        <v>3</v>
      </c>
    </row>
    <row r="2363" spans="1:7" ht="16.5" hidden="1" customHeight="1">
      <c r="A2363" s="16">
        <v>1202152331</v>
      </c>
      <c r="B2363" s="16" t="s">
        <v>65</v>
      </c>
      <c r="C2363" s="16" t="s">
        <v>66</v>
      </c>
      <c r="D2363" s="16">
        <v>1</v>
      </c>
      <c r="E2363" s="16">
        <v>2</v>
      </c>
      <c r="F2363" s="16" t="s">
        <v>49</v>
      </c>
      <c r="G2363" s="16">
        <v>4</v>
      </c>
    </row>
    <row r="2364" spans="1:7" ht="16.5" hidden="1" customHeight="1">
      <c r="A2364" s="16">
        <v>1202152331</v>
      </c>
      <c r="B2364" s="16" t="s">
        <v>67</v>
      </c>
      <c r="C2364" s="16" t="s">
        <v>68</v>
      </c>
      <c r="D2364" s="16">
        <v>2</v>
      </c>
      <c r="E2364" s="16">
        <v>2</v>
      </c>
      <c r="F2364" s="16" t="s">
        <v>49</v>
      </c>
      <c r="G2364" s="16">
        <v>4</v>
      </c>
    </row>
    <row r="2365" spans="1:7" ht="16.5" hidden="1" customHeight="1">
      <c r="A2365" s="16">
        <v>1202152331</v>
      </c>
      <c r="B2365" s="16" t="s">
        <v>69</v>
      </c>
      <c r="C2365" s="16" t="s">
        <v>70</v>
      </c>
      <c r="D2365" s="16">
        <v>2</v>
      </c>
      <c r="E2365" s="16">
        <v>2</v>
      </c>
      <c r="F2365" s="16" t="s">
        <v>42</v>
      </c>
      <c r="G2365" s="16">
        <v>3.5</v>
      </c>
    </row>
    <row r="2366" spans="1:7" ht="16.5" hidden="1" customHeight="1">
      <c r="A2366" s="16">
        <v>1202152331</v>
      </c>
      <c r="B2366" s="16" t="s">
        <v>71</v>
      </c>
      <c r="C2366" s="16" t="s">
        <v>72</v>
      </c>
      <c r="D2366" s="16">
        <v>3</v>
      </c>
      <c r="E2366" s="16">
        <v>2</v>
      </c>
      <c r="F2366" s="16" t="s">
        <v>52</v>
      </c>
      <c r="G2366" s="16">
        <v>3</v>
      </c>
    </row>
    <row r="2367" spans="1:7" ht="16.5" hidden="1" customHeight="1">
      <c r="A2367" s="16">
        <v>1202152331</v>
      </c>
      <c r="B2367" s="16" t="s">
        <v>73</v>
      </c>
      <c r="C2367" s="16" t="s">
        <v>74</v>
      </c>
      <c r="D2367" s="16">
        <v>1</v>
      </c>
      <c r="E2367" s="16">
        <v>2</v>
      </c>
      <c r="F2367" s="16" t="s">
        <v>42</v>
      </c>
      <c r="G2367" s="16">
        <v>3.5</v>
      </c>
    </row>
    <row r="2368" spans="1:7" ht="16.5" hidden="1" customHeight="1">
      <c r="A2368" s="16">
        <v>1202152331</v>
      </c>
      <c r="B2368" s="16" t="s">
        <v>75</v>
      </c>
      <c r="C2368" s="16" t="s">
        <v>76</v>
      </c>
      <c r="D2368" s="16">
        <v>4</v>
      </c>
      <c r="E2368" s="16">
        <v>2</v>
      </c>
      <c r="F2368" s="16" t="s">
        <v>46</v>
      </c>
      <c r="G2368" s="16">
        <v>2</v>
      </c>
    </row>
    <row r="2369" spans="1:7" ht="16.5" hidden="1" customHeight="1">
      <c r="A2369" s="16">
        <v>1202152331</v>
      </c>
      <c r="B2369" s="16" t="s">
        <v>77</v>
      </c>
      <c r="C2369" s="16" t="s">
        <v>78</v>
      </c>
      <c r="D2369" s="16">
        <v>2</v>
      </c>
      <c r="E2369" s="16">
        <v>1</v>
      </c>
      <c r="F2369" s="16" t="s">
        <v>49</v>
      </c>
      <c r="G2369" s="16">
        <v>4</v>
      </c>
    </row>
    <row r="2370" spans="1:7" ht="16.5" hidden="1" customHeight="1">
      <c r="A2370" s="16">
        <v>1202152331</v>
      </c>
      <c r="B2370" s="16" t="s">
        <v>79</v>
      </c>
      <c r="C2370" s="16" t="s">
        <v>80</v>
      </c>
      <c r="D2370" s="16">
        <v>3</v>
      </c>
      <c r="E2370" s="16">
        <v>1</v>
      </c>
      <c r="F2370" s="16" t="s">
        <v>55</v>
      </c>
      <c r="G2370" s="16">
        <v>2.5</v>
      </c>
    </row>
    <row r="2371" spans="1:7" ht="16.5" hidden="1" customHeight="1">
      <c r="A2371" s="16">
        <v>1202152331</v>
      </c>
      <c r="B2371" s="16" t="s">
        <v>81</v>
      </c>
      <c r="C2371" s="16" t="s">
        <v>82</v>
      </c>
      <c r="D2371" s="16">
        <v>3</v>
      </c>
      <c r="E2371" s="16">
        <v>1</v>
      </c>
      <c r="F2371" s="16" t="s">
        <v>83</v>
      </c>
      <c r="G2371" s="16">
        <v>0</v>
      </c>
    </row>
    <row r="2372" spans="1:7" ht="16.5" hidden="1" customHeight="1">
      <c r="A2372" s="16">
        <v>1202152331</v>
      </c>
      <c r="B2372" s="16" t="s">
        <v>81</v>
      </c>
      <c r="C2372" s="16" t="s">
        <v>82</v>
      </c>
      <c r="D2372" s="16">
        <v>3</v>
      </c>
      <c r="E2372" s="16">
        <v>1</v>
      </c>
      <c r="F2372" s="16" t="s">
        <v>83</v>
      </c>
      <c r="G2372" s="16">
        <v>0</v>
      </c>
    </row>
    <row r="2373" spans="1:7" ht="16.5" hidden="1" customHeight="1">
      <c r="A2373" s="16">
        <v>1202152331</v>
      </c>
      <c r="B2373" s="16" t="s">
        <v>86</v>
      </c>
      <c r="C2373" s="16" t="s">
        <v>87</v>
      </c>
      <c r="D2373" s="16">
        <v>4</v>
      </c>
      <c r="E2373" s="16">
        <v>1</v>
      </c>
      <c r="F2373" s="16" t="s">
        <v>52</v>
      </c>
      <c r="G2373" s="16">
        <v>3</v>
      </c>
    </row>
    <row r="2374" spans="1:7" ht="16.5" hidden="1" customHeight="1">
      <c r="A2374" s="16">
        <v>1202152331</v>
      </c>
      <c r="B2374" s="16" t="s">
        <v>88</v>
      </c>
      <c r="C2374" s="16" t="s">
        <v>89</v>
      </c>
      <c r="D2374" s="16">
        <v>4</v>
      </c>
      <c r="E2374" s="16">
        <v>1</v>
      </c>
      <c r="F2374" s="16" t="s">
        <v>52</v>
      </c>
      <c r="G2374" s="16">
        <v>3</v>
      </c>
    </row>
    <row r="2375" spans="1:7" ht="16.5" hidden="1" customHeight="1">
      <c r="A2375" s="16">
        <v>1202152331</v>
      </c>
      <c r="B2375" s="16" t="s">
        <v>161</v>
      </c>
      <c r="C2375" s="16" t="s">
        <v>162</v>
      </c>
      <c r="D2375" s="16">
        <v>3</v>
      </c>
      <c r="E2375" s="16">
        <v>1</v>
      </c>
      <c r="F2375" s="16" t="s">
        <v>46</v>
      </c>
      <c r="G2375" s="16">
        <v>2</v>
      </c>
    </row>
    <row r="2376" spans="1:7" ht="16.5" hidden="1" customHeight="1">
      <c r="A2376" s="16">
        <v>1202152331</v>
      </c>
      <c r="B2376" s="16" t="s">
        <v>90</v>
      </c>
      <c r="C2376" s="16" t="s">
        <v>91</v>
      </c>
      <c r="D2376" s="16">
        <v>3</v>
      </c>
      <c r="E2376" s="16">
        <v>1</v>
      </c>
      <c r="F2376" s="16" t="s">
        <v>83</v>
      </c>
      <c r="G2376" s="16">
        <v>0</v>
      </c>
    </row>
    <row r="2377" spans="1:7" ht="16.5" hidden="1" customHeight="1">
      <c r="A2377" s="16">
        <v>1202152331</v>
      </c>
      <c r="B2377" s="16" t="s">
        <v>90</v>
      </c>
      <c r="C2377" s="16" t="s">
        <v>91</v>
      </c>
      <c r="D2377" s="16">
        <v>3</v>
      </c>
      <c r="E2377" s="16">
        <v>1</v>
      </c>
      <c r="F2377" s="16" t="s">
        <v>83</v>
      </c>
      <c r="G2377" s="16">
        <v>0</v>
      </c>
    </row>
    <row r="2378" spans="1:7" ht="16.5" hidden="1" customHeight="1">
      <c r="A2378" s="16">
        <v>1202152331</v>
      </c>
      <c r="B2378" s="16" t="s">
        <v>92</v>
      </c>
      <c r="C2378" s="16" t="s">
        <v>93</v>
      </c>
      <c r="D2378" s="16">
        <v>3</v>
      </c>
      <c r="E2378" s="16">
        <v>2</v>
      </c>
      <c r="F2378" s="16" t="s">
        <v>83</v>
      </c>
      <c r="G2378" s="16">
        <v>0</v>
      </c>
    </row>
    <row r="2379" spans="1:7" ht="16.5" hidden="1" customHeight="1">
      <c r="A2379" s="16">
        <v>1202152331</v>
      </c>
      <c r="B2379" s="16" t="s">
        <v>94</v>
      </c>
      <c r="C2379" s="16" t="s">
        <v>95</v>
      </c>
      <c r="D2379" s="16">
        <v>3</v>
      </c>
      <c r="E2379" s="16">
        <v>2</v>
      </c>
      <c r="F2379" s="16" t="s">
        <v>83</v>
      </c>
      <c r="G2379" s="16">
        <v>0</v>
      </c>
    </row>
    <row r="2380" spans="1:7" ht="16.5" hidden="1" customHeight="1">
      <c r="A2380" s="16">
        <v>1202152331</v>
      </c>
      <c r="B2380" s="16" t="s">
        <v>96</v>
      </c>
      <c r="C2380" s="16" t="s">
        <v>97</v>
      </c>
      <c r="D2380" s="16">
        <v>4</v>
      </c>
      <c r="E2380" s="16">
        <v>2</v>
      </c>
      <c r="F2380" s="16" t="s">
        <v>83</v>
      </c>
      <c r="G2380" s="16">
        <v>0</v>
      </c>
    </row>
    <row r="2381" spans="1:7" ht="16.5" hidden="1" customHeight="1">
      <c r="A2381" s="16">
        <v>1202152331</v>
      </c>
      <c r="B2381" s="16" t="s">
        <v>96</v>
      </c>
      <c r="C2381" s="16" t="s">
        <v>97</v>
      </c>
      <c r="D2381" s="16">
        <v>4</v>
      </c>
      <c r="E2381" s="16">
        <v>2</v>
      </c>
      <c r="F2381" s="16" t="s">
        <v>83</v>
      </c>
      <c r="G2381" s="16">
        <v>0</v>
      </c>
    </row>
    <row r="2382" spans="1:7" ht="16.5" hidden="1" customHeight="1">
      <c r="A2382" s="16">
        <v>1202152331</v>
      </c>
      <c r="B2382" s="16" t="s">
        <v>98</v>
      </c>
      <c r="C2382" s="16" t="s">
        <v>99</v>
      </c>
      <c r="D2382" s="16">
        <v>4</v>
      </c>
      <c r="E2382" s="16">
        <v>2</v>
      </c>
      <c r="F2382" s="16" t="s">
        <v>83</v>
      </c>
      <c r="G2382" s="16">
        <v>0</v>
      </c>
    </row>
    <row r="2383" spans="1:7" ht="16.5" hidden="1" customHeight="1">
      <c r="A2383" s="16">
        <v>1202152331</v>
      </c>
      <c r="B2383" s="16" t="s">
        <v>100</v>
      </c>
      <c r="C2383" s="16" t="s">
        <v>101</v>
      </c>
      <c r="D2383" s="16">
        <v>3</v>
      </c>
      <c r="E2383" s="16">
        <v>2</v>
      </c>
      <c r="F2383" s="16" t="s">
        <v>83</v>
      </c>
      <c r="G2383" s="16">
        <v>0</v>
      </c>
    </row>
    <row r="2384" spans="1:7" ht="16.5" hidden="1" customHeight="1">
      <c r="A2384" s="16">
        <v>1202152331</v>
      </c>
      <c r="B2384" s="16" t="s">
        <v>102</v>
      </c>
      <c r="C2384" s="16" t="s">
        <v>103</v>
      </c>
      <c r="D2384" s="16">
        <v>3</v>
      </c>
      <c r="E2384" s="16">
        <v>2</v>
      </c>
      <c r="F2384" s="16" t="s">
        <v>83</v>
      </c>
      <c r="G2384" s="16">
        <v>0</v>
      </c>
    </row>
    <row r="2385" spans="1:7" ht="16.5" hidden="1" customHeight="1">
      <c r="A2385" s="16">
        <v>1202152331</v>
      </c>
      <c r="B2385" s="16" t="s">
        <v>102</v>
      </c>
      <c r="C2385" s="16" t="s">
        <v>103</v>
      </c>
      <c r="D2385" s="16">
        <v>3</v>
      </c>
      <c r="E2385" s="16">
        <v>2</v>
      </c>
      <c r="F2385" s="16" t="s">
        <v>83</v>
      </c>
      <c r="G2385" s="16">
        <v>0</v>
      </c>
    </row>
    <row r="2386" spans="1:7" ht="16.5" hidden="1" customHeight="1">
      <c r="A2386" s="16">
        <v>1202152331</v>
      </c>
      <c r="B2386" s="16" t="s">
        <v>105</v>
      </c>
      <c r="C2386" s="16" t="s">
        <v>106</v>
      </c>
      <c r="D2386" s="16">
        <v>3</v>
      </c>
      <c r="E2386" s="16">
        <v>1</v>
      </c>
      <c r="F2386" s="16" t="s">
        <v>83</v>
      </c>
      <c r="G2386" s="16">
        <v>0</v>
      </c>
    </row>
    <row r="2387" spans="1:7" ht="16.5" hidden="1" customHeight="1">
      <c r="A2387" s="16">
        <v>1202152331</v>
      </c>
      <c r="B2387" s="16" t="s">
        <v>105</v>
      </c>
      <c r="C2387" s="16" t="s">
        <v>106</v>
      </c>
      <c r="D2387" s="16">
        <v>3</v>
      </c>
      <c r="E2387" s="16">
        <v>1</v>
      </c>
    </row>
    <row r="2388" spans="1:7" ht="16.5" hidden="1" customHeight="1">
      <c r="A2388" s="16">
        <v>1202152331</v>
      </c>
      <c r="B2388" s="16" t="s">
        <v>107</v>
      </c>
      <c r="C2388" s="16" t="s">
        <v>108</v>
      </c>
      <c r="D2388" s="16">
        <v>4</v>
      </c>
      <c r="E2388" s="16">
        <v>1</v>
      </c>
      <c r="F2388" s="16" t="s">
        <v>58</v>
      </c>
      <c r="G2388" s="16">
        <v>1</v>
      </c>
    </row>
    <row r="2389" spans="1:7" ht="16.5" hidden="1" customHeight="1">
      <c r="A2389" s="16">
        <v>1202152331</v>
      </c>
      <c r="B2389" s="16" t="s">
        <v>107</v>
      </c>
      <c r="C2389" s="16" t="s">
        <v>108</v>
      </c>
      <c r="D2389" s="16">
        <v>4</v>
      </c>
      <c r="E2389" s="16">
        <v>1</v>
      </c>
    </row>
    <row r="2390" spans="1:7" ht="16.5" hidden="1" customHeight="1">
      <c r="A2390" s="16">
        <v>1202152331</v>
      </c>
      <c r="B2390" s="16" t="s">
        <v>109</v>
      </c>
      <c r="C2390" s="16" t="s">
        <v>110</v>
      </c>
      <c r="D2390" s="16">
        <v>3</v>
      </c>
      <c r="E2390" s="16">
        <v>1</v>
      </c>
      <c r="F2390" s="16" t="s">
        <v>83</v>
      </c>
      <c r="G2390" s="16">
        <v>0</v>
      </c>
    </row>
    <row r="2391" spans="1:7" ht="16.5" hidden="1" customHeight="1">
      <c r="A2391" s="16">
        <v>1202152331</v>
      </c>
      <c r="B2391" s="16" t="s">
        <v>109</v>
      </c>
      <c r="C2391" s="16" t="s">
        <v>110</v>
      </c>
      <c r="D2391" s="16">
        <v>3</v>
      </c>
      <c r="E2391" s="16">
        <v>1</v>
      </c>
    </row>
    <row r="2392" spans="1:7" ht="16.5" hidden="1" customHeight="1">
      <c r="A2392" s="16">
        <v>1202152331</v>
      </c>
      <c r="B2392" s="16" t="s">
        <v>111</v>
      </c>
      <c r="C2392" s="16" t="s">
        <v>112</v>
      </c>
      <c r="D2392" s="16">
        <v>3</v>
      </c>
      <c r="E2392" s="16">
        <v>1</v>
      </c>
      <c r="F2392" s="16" t="s">
        <v>83</v>
      </c>
      <c r="G2392" s="16">
        <v>0</v>
      </c>
    </row>
    <row r="2393" spans="1:7" ht="16.5" hidden="1" customHeight="1">
      <c r="A2393" s="16">
        <v>1202152331</v>
      </c>
      <c r="B2393" s="16" t="s">
        <v>111</v>
      </c>
      <c r="C2393" s="16" t="s">
        <v>112</v>
      </c>
      <c r="D2393" s="16">
        <v>3</v>
      </c>
      <c r="E2393" s="16">
        <v>1</v>
      </c>
    </row>
    <row r="2394" spans="1:7" ht="16.5" hidden="1" customHeight="1">
      <c r="A2394" s="16">
        <v>1202152331</v>
      </c>
      <c r="B2394" s="16" t="s">
        <v>157</v>
      </c>
      <c r="C2394" s="16" t="s">
        <v>158</v>
      </c>
      <c r="D2394" s="16">
        <v>3</v>
      </c>
      <c r="E2394" s="16">
        <v>1</v>
      </c>
      <c r="F2394" s="16" t="s">
        <v>83</v>
      </c>
      <c r="G2394" s="16">
        <v>0</v>
      </c>
    </row>
    <row r="2395" spans="1:7" ht="16.5" hidden="1" customHeight="1">
      <c r="A2395" s="16">
        <v>1202152331</v>
      </c>
      <c r="B2395" s="16" t="s">
        <v>157</v>
      </c>
      <c r="C2395" s="16" t="s">
        <v>158</v>
      </c>
      <c r="D2395" s="16">
        <v>3</v>
      </c>
      <c r="E2395" s="16">
        <v>1</v>
      </c>
    </row>
    <row r="2396" spans="1:7" ht="16.5" hidden="1" customHeight="1">
      <c r="A2396" s="16">
        <v>1202152331</v>
      </c>
      <c r="B2396" s="16" t="s">
        <v>90</v>
      </c>
      <c r="C2396" s="16" t="s">
        <v>91</v>
      </c>
      <c r="D2396" s="16">
        <v>3</v>
      </c>
      <c r="E2396" s="16">
        <v>1</v>
      </c>
      <c r="F2396" s="16" t="s">
        <v>83</v>
      </c>
      <c r="G2396" s="16">
        <v>0</v>
      </c>
    </row>
    <row r="2397" spans="1:7" ht="16.5" hidden="1" customHeight="1">
      <c r="A2397" s="16">
        <v>1202152331</v>
      </c>
      <c r="B2397" s="16" t="s">
        <v>90</v>
      </c>
      <c r="C2397" s="16" t="s">
        <v>91</v>
      </c>
      <c r="D2397" s="16">
        <v>3</v>
      </c>
      <c r="E2397" s="16">
        <v>1</v>
      </c>
    </row>
    <row r="2398" spans="1:7" ht="16.5" hidden="1" customHeight="1">
      <c r="A2398" s="16">
        <v>1202152331</v>
      </c>
      <c r="B2398" s="16" t="s">
        <v>113</v>
      </c>
      <c r="C2398" s="16" t="s">
        <v>114</v>
      </c>
      <c r="D2398" s="16">
        <v>3</v>
      </c>
      <c r="E2398" s="16">
        <v>2</v>
      </c>
      <c r="F2398" s="16" t="s">
        <v>83</v>
      </c>
      <c r="G2398" s="16">
        <v>0</v>
      </c>
    </row>
    <row r="2399" spans="1:7" ht="16.5" hidden="1" customHeight="1">
      <c r="A2399" s="16">
        <v>1202152331</v>
      </c>
      <c r="B2399" s="16" t="s">
        <v>115</v>
      </c>
      <c r="C2399" s="16" t="s">
        <v>116</v>
      </c>
      <c r="D2399" s="16">
        <v>3</v>
      </c>
      <c r="E2399" s="16">
        <v>2</v>
      </c>
      <c r="F2399" s="16" t="s">
        <v>83</v>
      </c>
      <c r="G2399" s="16">
        <v>0</v>
      </c>
    </row>
    <row r="2400" spans="1:7" ht="16.5" customHeight="1">
      <c r="A2400" s="16">
        <v>1202152331</v>
      </c>
      <c r="B2400" s="16" t="s">
        <v>117</v>
      </c>
      <c r="C2400" s="16" t="s">
        <v>118</v>
      </c>
      <c r="D2400" s="16">
        <v>4</v>
      </c>
      <c r="E2400" s="16">
        <v>2</v>
      </c>
      <c r="F2400" s="16" t="s">
        <v>83</v>
      </c>
      <c r="G2400" s="16">
        <v>0</v>
      </c>
    </row>
    <row r="2401" spans="1:7" ht="16.5" hidden="1" customHeight="1">
      <c r="A2401" s="16">
        <v>1202152331</v>
      </c>
      <c r="B2401" s="16" t="s">
        <v>119</v>
      </c>
      <c r="C2401" s="16" t="s">
        <v>120</v>
      </c>
      <c r="D2401" s="16">
        <v>4</v>
      </c>
      <c r="E2401" s="16">
        <v>2</v>
      </c>
      <c r="F2401" s="16" t="s">
        <v>83</v>
      </c>
      <c r="G2401" s="16">
        <v>0</v>
      </c>
    </row>
    <row r="2402" spans="1:7" ht="16.5" hidden="1" customHeight="1">
      <c r="A2402" s="16">
        <v>1202152331</v>
      </c>
      <c r="B2402" s="16" t="s">
        <v>121</v>
      </c>
      <c r="C2402" s="16" t="s">
        <v>122</v>
      </c>
      <c r="D2402" s="16">
        <v>3</v>
      </c>
      <c r="E2402" s="16">
        <v>2</v>
      </c>
      <c r="F2402" s="16" t="s">
        <v>83</v>
      </c>
      <c r="G2402" s="16">
        <v>0</v>
      </c>
    </row>
    <row r="2403" spans="1:7" ht="16.5" hidden="1" customHeight="1">
      <c r="A2403" s="16">
        <v>1202152331</v>
      </c>
      <c r="B2403" s="16" t="s">
        <v>147</v>
      </c>
      <c r="C2403" s="16" t="s">
        <v>148</v>
      </c>
      <c r="D2403" s="16">
        <v>2</v>
      </c>
      <c r="E2403" s="16">
        <v>2</v>
      </c>
      <c r="F2403" s="16" t="s">
        <v>49</v>
      </c>
      <c r="G2403" s="16">
        <v>4</v>
      </c>
    </row>
    <row r="2404" spans="1:7" ht="16.5" hidden="1" customHeight="1">
      <c r="A2404" s="16">
        <v>1202152331</v>
      </c>
      <c r="B2404" s="16" t="s">
        <v>81</v>
      </c>
      <c r="C2404" s="16" t="s">
        <v>82</v>
      </c>
      <c r="D2404" s="16">
        <v>3</v>
      </c>
      <c r="E2404" s="16">
        <v>1</v>
      </c>
      <c r="F2404" s="16" t="s">
        <v>83</v>
      </c>
      <c r="G2404" s="16">
        <v>0</v>
      </c>
    </row>
    <row r="2405" spans="1:7" ht="16.5" hidden="1" customHeight="1">
      <c r="A2405" s="16">
        <v>1202152331</v>
      </c>
      <c r="B2405" s="16" t="s">
        <v>105</v>
      </c>
      <c r="C2405" s="16" t="s">
        <v>106</v>
      </c>
      <c r="D2405" s="16">
        <v>3</v>
      </c>
      <c r="E2405" s="16">
        <v>1</v>
      </c>
      <c r="F2405" s="16" t="s">
        <v>83</v>
      </c>
      <c r="G2405" s="16">
        <v>0</v>
      </c>
    </row>
    <row r="2406" spans="1:7" ht="16.5" hidden="1" customHeight="1">
      <c r="A2406" s="16">
        <v>1202152331</v>
      </c>
      <c r="B2406" s="16" t="s">
        <v>107</v>
      </c>
      <c r="C2406" s="16" t="s">
        <v>108</v>
      </c>
      <c r="D2406" s="16">
        <v>4</v>
      </c>
      <c r="E2406" s="16">
        <v>1</v>
      </c>
      <c r="F2406" s="16" t="s">
        <v>58</v>
      </c>
      <c r="G2406" s="16">
        <v>1</v>
      </c>
    </row>
    <row r="2407" spans="1:7" ht="16.5" hidden="1" customHeight="1">
      <c r="A2407" s="16">
        <v>1202152331</v>
      </c>
      <c r="B2407" s="16" t="s">
        <v>111</v>
      </c>
      <c r="C2407" s="16" t="s">
        <v>112</v>
      </c>
      <c r="D2407" s="16">
        <v>3</v>
      </c>
      <c r="E2407" s="16">
        <v>1</v>
      </c>
      <c r="F2407" s="16" t="s">
        <v>83</v>
      </c>
      <c r="G2407" s="16">
        <v>0</v>
      </c>
    </row>
    <row r="2408" spans="1:7" ht="16.5" hidden="1" customHeight="1">
      <c r="A2408" s="16">
        <v>1202152331</v>
      </c>
      <c r="B2408" s="16" t="s">
        <v>157</v>
      </c>
      <c r="C2408" s="16" t="s">
        <v>158</v>
      </c>
      <c r="D2408" s="16">
        <v>3</v>
      </c>
      <c r="E2408" s="16">
        <v>1</v>
      </c>
      <c r="F2408" s="16" t="s">
        <v>83</v>
      </c>
      <c r="G2408" s="16">
        <v>0</v>
      </c>
    </row>
    <row r="2409" spans="1:7" ht="16.5" hidden="1" customHeight="1">
      <c r="A2409" s="16">
        <v>1202152331</v>
      </c>
      <c r="B2409" s="16" t="s">
        <v>90</v>
      </c>
      <c r="C2409" s="16" t="s">
        <v>91</v>
      </c>
      <c r="D2409" s="16">
        <v>3</v>
      </c>
      <c r="E2409" s="16">
        <v>1</v>
      </c>
      <c r="F2409" s="16" t="s">
        <v>83</v>
      </c>
      <c r="G2409" s="16">
        <v>0</v>
      </c>
    </row>
    <row r="2410" spans="1:7" ht="16.5" hidden="1" customHeight="1">
      <c r="A2410" s="16">
        <v>1202152331</v>
      </c>
      <c r="B2410" s="16" t="s">
        <v>139</v>
      </c>
      <c r="C2410" s="16" t="s">
        <v>140</v>
      </c>
      <c r="D2410" s="16">
        <v>3</v>
      </c>
      <c r="E2410" s="16">
        <v>2</v>
      </c>
      <c r="F2410" s="16" t="s">
        <v>83</v>
      </c>
      <c r="G2410" s="16">
        <v>0</v>
      </c>
    </row>
    <row r="2411" spans="1:7" ht="16.5" hidden="1" customHeight="1">
      <c r="A2411" s="16">
        <v>1202152331</v>
      </c>
      <c r="B2411" s="16" t="s">
        <v>96</v>
      </c>
      <c r="C2411" s="16" t="s">
        <v>97</v>
      </c>
      <c r="D2411" s="16">
        <v>4</v>
      </c>
      <c r="E2411" s="16">
        <v>2</v>
      </c>
      <c r="F2411" s="16" t="s">
        <v>83</v>
      </c>
      <c r="G2411" s="16">
        <v>0</v>
      </c>
    </row>
    <row r="2412" spans="1:7" ht="16.5" hidden="1" customHeight="1">
      <c r="A2412" s="16">
        <v>1202152331</v>
      </c>
      <c r="B2412" s="16" t="s">
        <v>113</v>
      </c>
      <c r="C2412" s="16" t="s">
        <v>114</v>
      </c>
      <c r="D2412" s="16">
        <v>3</v>
      </c>
      <c r="E2412" s="16">
        <v>2</v>
      </c>
      <c r="F2412" s="16" t="s">
        <v>83</v>
      </c>
      <c r="G2412" s="16">
        <v>0</v>
      </c>
    </row>
    <row r="2413" spans="1:7" ht="16.5" hidden="1" customHeight="1">
      <c r="A2413" s="16">
        <v>1202152331</v>
      </c>
      <c r="B2413" s="16" t="s">
        <v>129</v>
      </c>
      <c r="C2413" s="16" t="s">
        <v>130</v>
      </c>
      <c r="D2413" s="16">
        <v>2</v>
      </c>
      <c r="E2413" s="16">
        <v>2</v>
      </c>
      <c r="F2413" s="16" t="s">
        <v>83</v>
      </c>
      <c r="G2413" s="16">
        <v>0</v>
      </c>
    </row>
    <row r="2414" spans="1:7" ht="16.5" hidden="1" customHeight="1">
      <c r="A2414" s="16">
        <v>1202152331</v>
      </c>
      <c r="B2414" s="16" t="s">
        <v>145</v>
      </c>
      <c r="C2414" s="16" t="s">
        <v>146</v>
      </c>
      <c r="D2414" s="16">
        <v>2</v>
      </c>
      <c r="E2414" s="16">
        <v>2</v>
      </c>
      <c r="F2414" s="16" t="s">
        <v>49</v>
      </c>
      <c r="G2414" s="16">
        <v>4</v>
      </c>
    </row>
    <row r="2415" spans="1:7" ht="16.5" hidden="1" customHeight="1">
      <c r="A2415" s="16">
        <v>1202152331</v>
      </c>
      <c r="B2415" s="16" t="s">
        <v>194</v>
      </c>
      <c r="C2415" s="16" t="s">
        <v>195</v>
      </c>
      <c r="D2415" s="16">
        <v>3</v>
      </c>
      <c r="E2415" s="16">
        <v>2</v>
      </c>
      <c r="F2415" s="16" t="s">
        <v>83</v>
      </c>
      <c r="G2415" s="16">
        <v>0</v>
      </c>
    </row>
    <row r="2416" spans="1:7" ht="16.5" hidden="1" customHeight="1">
      <c r="A2416" s="16">
        <v>1202152331</v>
      </c>
      <c r="B2416" s="16" t="s">
        <v>102</v>
      </c>
      <c r="C2416" s="16" t="s">
        <v>103</v>
      </c>
      <c r="D2416" s="16">
        <v>3</v>
      </c>
      <c r="E2416" s="16">
        <v>2</v>
      </c>
      <c r="F2416" s="16" t="s">
        <v>49</v>
      </c>
      <c r="G2416" s="16">
        <v>4</v>
      </c>
    </row>
    <row r="2417" spans="1:7" ht="16.5" hidden="1" customHeight="1">
      <c r="A2417" s="16">
        <v>1202152332</v>
      </c>
      <c r="B2417" s="16" t="s">
        <v>40</v>
      </c>
      <c r="C2417" s="16" t="s">
        <v>41</v>
      </c>
      <c r="D2417" s="16">
        <v>2</v>
      </c>
      <c r="E2417" s="16">
        <v>1</v>
      </c>
      <c r="F2417" s="16" t="s">
        <v>49</v>
      </c>
      <c r="G2417" s="16">
        <v>4</v>
      </c>
    </row>
    <row r="2418" spans="1:7" ht="16.5" hidden="1" customHeight="1">
      <c r="A2418" s="16">
        <v>1202152332</v>
      </c>
      <c r="B2418" s="16" t="s">
        <v>44</v>
      </c>
      <c r="C2418" s="16" t="s">
        <v>45</v>
      </c>
      <c r="D2418" s="16">
        <v>3</v>
      </c>
      <c r="E2418" s="16">
        <v>1</v>
      </c>
      <c r="F2418" s="16" t="s">
        <v>55</v>
      </c>
      <c r="G2418" s="16">
        <v>2.5</v>
      </c>
    </row>
    <row r="2419" spans="1:7" ht="16.5" hidden="1" customHeight="1">
      <c r="A2419" s="16">
        <v>1202152332</v>
      </c>
      <c r="B2419" s="16" t="s">
        <v>47</v>
      </c>
      <c r="C2419" s="16" t="s">
        <v>48</v>
      </c>
      <c r="D2419" s="16">
        <v>1</v>
      </c>
      <c r="E2419" s="16">
        <v>1</v>
      </c>
      <c r="F2419" s="16" t="s">
        <v>49</v>
      </c>
      <c r="G2419" s="16">
        <v>4</v>
      </c>
    </row>
    <row r="2420" spans="1:7" ht="16.5" hidden="1" customHeight="1">
      <c r="A2420" s="16">
        <v>1202152332</v>
      </c>
      <c r="B2420" s="16" t="s">
        <v>50</v>
      </c>
      <c r="C2420" s="16" t="s">
        <v>51</v>
      </c>
      <c r="D2420" s="16">
        <v>2</v>
      </c>
      <c r="E2420" s="16">
        <v>1</v>
      </c>
      <c r="F2420" s="16" t="s">
        <v>42</v>
      </c>
      <c r="G2420" s="16">
        <v>3.5</v>
      </c>
    </row>
    <row r="2421" spans="1:7" ht="16.5" hidden="1" customHeight="1">
      <c r="A2421" s="16">
        <v>1202152332</v>
      </c>
      <c r="B2421" s="16" t="s">
        <v>53</v>
      </c>
      <c r="C2421" s="16" t="s">
        <v>54</v>
      </c>
      <c r="D2421" s="16">
        <v>3</v>
      </c>
      <c r="E2421" s="16">
        <v>1</v>
      </c>
      <c r="F2421" s="16" t="s">
        <v>52</v>
      </c>
      <c r="G2421" s="16">
        <v>3</v>
      </c>
    </row>
    <row r="2422" spans="1:7" ht="16.5" hidden="1" customHeight="1">
      <c r="A2422" s="16">
        <v>1202152332</v>
      </c>
      <c r="B2422" s="16" t="s">
        <v>56</v>
      </c>
      <c r="C2422" s="16" t="s">
        <v>57</v>
      </c>
      <c r="D2422" s="16">
        <v>4</v>
      </c>
      <c r="E2422" s="16">
        <v>1</v>
      </c>
      <c r="F2422" s="16" t="s">
        <v>83</v>
      </c>
      <c r="G2422" s="16">
        <v>0</v>
      </c>
    </row>
    <row r="2423" spans="1:7" ht="16.5" hidden="1" customHeight="1">
      <c r="A2423" s="16">
        <v>1202152332</v>
      </c>
      <c r="B2423" s="16" t="s">
        <v>59</v>
      </c>
      <c r="C2423" s="16" t="s">
        <v>60</v>
      </c>
      <c r="D2423" s="16">
        <v>3</v>
      </c>
      <c r="E2423" s="16">
        <v>1</v>
      </c>
      <c r="F2423" s="16" t="s">
        <v>46</v>
      </c>
      <c r="G2423" s="16">
        <v>2</v>
      </c>
    </row>
    <row r="2424" spans="1:7" ht="16.5" hidden="1" customHeight="1">
      <c r="A2424" s="16">
        <v>1202152332</v>
      </c>
      <c r="B2424" s="16" t="s">
        <v>61</v>
      </c>
      <c r="C2424" s="16" t="s">
        <v>62</v>
      </c>
      <c r="D2424" s="16">
        <v>2</v>
      </c>
      <c r="E2424" s="16">
        <v>2</v>
      </c>
      <c r="F2424" s="16" t="s">
        <v>42</v>
      </c>
      <c r="G2424" s="16">
        <v>3.5</v>
      </c>
    </row>
    <row r="2425" spans="1:7" ht="16.5" hidden="1" customHeight="1">
      <c r="A2425" s="16">
        <v>1202152332</v>
      </c>
      <c r="B2425" s="16" t="s">
        <v>63</v>
      </c>
      <c r="C2425" s="16" t="s">
        <v>64</v>
      </c>
      <c r="D2425" s="16">
        <v>3</v>
      </c>
      <c r="E2425" s="16">
        <v>2</v>
      </c>
      <c r="F2425" s="16" t="s">
        <v>46</v>
      </c>
      <c r="G2425" s="16">
        <v>2</v>
      </c>
    </row>
    <row r="2426" spans="1:7" ht="16.5" hidden="1" customHeight="1">
      <c r="A2426" s="16">
        <v>1202152332</v>
      </c>
      <c r="B2426" s="16" t="s">
        <v>65</v>
      </c>
      <c r="C2426" s="16" t="s">
        <v>66</v>
      </c>
      <c r="D2426" s="16">
        <v>1</v>
      </c>
      <c r="E2426" s="16">
        <v>2</v>
      </c>
      <c r="F2426" s="16" t="s">
        <v>49</v>
      </c>
      <c r="G2426" s="16">
        <v>4</v>
      </c>
    </row>
    <row r="2427" spans="1:7" ht="16.5" hidden="1" customHeight="1">
      <c r="A2427" s="16">
        <v>1202152332</v>
      </c>
      <c r="B2427" s="16" t="s">
        <v>67</v>
      </c>
      <c r="C2427" s="16" t="s">
        <v>68</v>
      </c>
      <c r="D2427" s="16">
        <v>2</v>
      </c>
      <c r="E2427" s="16">
        <v>2</v>
      </c>
      <c r="F2427" s="16" t="s">
        <v>49</v>
      </c>
      <c r="G2427" s="16">
        <v>4</v>
      </c>
    </row>
    <row r="2428" spans="1:7" ht="16.5" hidden="1" customHeight="1">
      <c r="A2428" s="16">
        <v>1202152332</v>
      </c>
      <c r="B2428" s="16" t="s">
        <v>69</v>
      </c>
      <c r="C2428" s="16" t="s">
        <v>70</v>
      </c>
      <c r="D2428" s="16">
        <v>2</v>
      </c>
      <c r="E2428" s="16">
        <v>2</v>
      </c>
      <c r="F2428" s="16" t="s">
        <v>52</v>
      </c>
      <c r="G2428" s="16">
        <v>3</v>
      </c>
    </row>
    <row r="2429" spans="1:7" ht="16.5" hidden="1" customHeight="1">
      <c r="A2429" s="16">
        <v>1202152332</v>
      </c>
      <c r="B2429" s="16" t="s">
        <v>71</v>
      </c>
      <c r="C2429" s="16" t="s">
        <v>72</v>
      </c>
      <c r="D2429" s="16">
        <v>3</v>
      </c>
      <c r="E2429" s="16">
        <v>2</v>
      </c>
      <c r="F2429" s="16" t="s">
        <v>46</v>
      </c>
      <c r="G2429" s="16">
        <v>2</v>
      </c>
    </row>
    <row r="2430" spans="1:7" ht="16.5" hidden="1" customHeight="1">
      <c r="A2430" s="16">
        <v>1202152332</v>
      </c>
      <c r="B2430" s="16" t="s">
        <v>73</v>
      </c>
      <c r="C2430" s="16" t="s">
        <v>74</v>
      </c>
      <c r="D2430" s="16">
        <v>1</v>
      </c>
      <c r="E2430" s="16">
        <v>2</v>
      </c>
      <c r="F2430" s="16" t="s">
        <v>42</v>
      </c>
      <c r="G2430" s="16">
        <v>3.5</v>
      </c>
    </row>
    <row r="2431" spans="1:7" ht="16.5" hidden="1" customHeight="1">
      <c r="A2431" s="16">
        <v>1202152332</v>
      </c>
      <c r="B2431" s="16" t="s">
        <v>75</v>
      </c>
      <c r="C2431" s="16" t="s">
        <v>76</v>
      </c>
      <c r="D2431" s="16">
        <v>4</v>
      </c>
      <c r="E2431" s="16">
        <v>2</v>
      </c>
      <c r="F2431" s="16" t="s">
        <v>58</v>
      </c>
      <c r="G2431" s="16">
        <v>1</v>
      </c>
    </row>
    <row r="2432" spans="1:7" ht="16.5" hidden="1" customHeight="1">
      <c r="A2432" s="16">
        <v>1202152332</v>
      </c>
      <c r="B2432" s="16" t="s">
        <v>79</v>
      </c>
      <c r="C2432" s="16" t="s">
        <v>80</v>
      </c>
      <c r="D2432" s="16">
        <v>3</v>
      </c>
      <c r="E2432" s="16">
        <v>1</v>
      </c>
      <c r="F2432" s="16" t="s">
        <v>46</v>
      </c>
      <c r="G2432" s="16">
        <v>2</v>
      </c>
    </row>
    <row r="2433" spans="1:7" ht="16.5" hidden="1" customHeight="1">
      <c r="A2433" s="16">
        <v>1202152332</v>
      </c>
      <c r="B2433" s="16" t="s">
        <v>81</v>
      </c>
      <c r="C2433" s="16" t="s">
        <v>82</v>
      </c>
      <c r="D2433" s="16">
        <v>3</v>
      </c>
      <c r="E2433" s="16">
        <v>1</v>
      </c>
      <c r="F2433" s="16" t="s">
        <v>42</v>
      </c>
      <c r="G2433" s="16">
        <v>3.5</v>
      </c>
    </row>
    <row r="2434" spans="1:7" ht="16.5" hidden="1" customHeight="1">
      <c r="A2434" s="16">
        <v>1202152332</v>
      </c>
      <c r="B2434" s="16" t="s">
        <v>86</v>
      </c>
      <c r="C2434" s="16" t="s">
        <v>87</v>
      </c>
      <c r="D2434" s="16">
        <v>4</v>
      </c>
      <c r="E2434" s="16">
        <v>1</v>
      </c>
      <c r="F2434" s="16" t="s">
        <v>42</v>
      </c>
      <c r="G2434" s="16">
        <v>3.5</v>
      </c>
    </row>
    <row r="2435" spans="1:7" ht="16.5" hidden="1" customHeight="1">
      <c r="A2435" s="16">
        <v>1202152332</v>
      </c>
      <c r="B2435" s="16" t="s">
        <v>88</v>
      </c>
      <c r="C2435" s="16" t="s">
        <v>89</v>
      </c>
      <c r="D2435" s="16">
        <v>4</v>
      </c>
      <c r="E2435" s="16">
        <v>1</v>
      </c>
      <c r="F2435" s="16" t="s">
        <v>55</v>
      </c>
      <c r="G2435" s="16">
        <v>2.5</v>
      </c>
    </row>
    <row r="2436" spans="1:7" ht="16.5" hidden="1" customHeight="1">
      <c r="A2436" s="16">
        <v>1202152332</v>
      </c>
      <c r="B2436" s="16" t="s">
        <v>161</v>
      </c>
      <c r="C2436" s="16" t="s">
        <v>162</v>
      </c>
      <c r="D2436" s="16">
        <v>3</v>
      </c>
      <c r="E2436" s="16">
        <v>1</v>
      </c>
      <c r="F2436" s="16" t="s">
        <v>46</v>
      </c>
      <c r="G2436" s="16">
        <v>2</v>
      </c>
    </row>
    <row r="2437" spans="1:7" ht="16.5" hidden="1" customHeight="1">
      <c r="A2437" s="16">
        <v>1202152332</v>
      </c>
      <c r="B2437" s="16" t="s">
        <v>90</v>
      </c>
      <c r="C2437" s="16" t="s">
        <v>91</v>
      </c>
      <c r="D2437" s="16">
        <v>3</v>
      </c>
      <c r="E2437" s="16">
        <v>1</v>
      </c>
      <c r="F2437" s="16" t="s">
        <v>46</v>
      </c>
      <c r="G2437" s="16">
        <v>2</v>
      </c>
    </row>
    <row r="2438" spans="1:7" ht="16.5" hidden="1" customHeight="1">
      <c r="A2438" s="16">
        <v>1202152332</v>
      </c>
      <c r="B2438" s="16" t="s">
        <v>92</v>
      </c>
      <c r="C2438" s="16" t="s">
        <v>93</v>
      </c>
      <c r="D2438" s="16">
        <v>3</v>
      </c>
      <c r="E2438" s="16">
        <v>2</v>
      </c>
      <c r="F2438" s="16" t="s">
        <v>42</v>
      </c>
      <c r="G2438" s="16">
        <v>3.5</v>
      </c>
    </row>
    <row r="2439" spans="1:7" ht="16.5" hidden="1" customHeight="1">
      <c r="A2439" s="16">
        <v>1202152332</v>
      </c>
      <c r="B2439" s="16" t="s">
        <v>94</v>
      </c>
      <c r="C2439" s="16" t="s">
        <v>95</v>
      </c>
      <c r="D2439" s="16">
        <v>3</v>
      </c>
      <c r="E2439" s="16">
        <v>2</v>
      </c>
      <c r="F2439" s="16" t="s">
        <v>52</v>
      </c>
      <c r="G2439" s="16">
        <v>3</v>
      </c>
    </row>
    <row r="2440" spans="1:7" ht="16.5" hidden="1" customHeight="1">
      <c r="A2440" s="16">
        <v>1202152332</v>
      </c>
      <c r="B2440" s="16" t="s">
        <v>96</v>
      </c>
      <c r="C2440" s="16" t="s">
        <v>97</v>
      </c>
      <c r="D2440" s="16">
        <v>4</v>
      </c>
      <c r="E2440" s="16">
        <v>2</v>
      </c>
      <c r="F2440" s="16" t="s">
        <v>46</v>
      </c>
      <c r="G2440" s="16">
        <v>2</v>
      </c>
    </row>
    <row r="2441" spans="1:7" ht="16.5" hidden="1" customHeight="1">
      <c r="A2441" s="16">
        <v>1202152332</v>
      </c>
      <c r="B2441" s="16" t="s">
        <v>98</v>
      </c>
      <c r="C2441" s="16" t="s">
        <v>99</v>
      </c>
      <c r="D2441" s="16">
        <v>4</v>
      </c>
      <c r="E2441" s="16">
        <v>2</v>
      </c>
      <c r="F2441" s="16" t="s">
        <v>46</v>
      </c>
      <c r="G2441" s="16">
        <v>2</v>
      </c>
    </row>
    <row r="2442" spans="1:7" ht="16.5" hidden="1" customHeight="1">
      <c r="A2442" s="16">
        <v>1202152332</v>
      </c>
      <c r="B2442" s="16" t="s">
        <v>100</v>
      </c>
      <c r="C2442" s="16" t="s">
        <v>101</v>
      </c>
      <c r="D2442" s="16">
        <v>3</v>
      </c>
      <c r="E2442" s="16">
        <v>2</v>
      </c>
      <c r="F2442" s="16" t="s">
        <v>55</v>
      </c>
      <c r="G2442" s="16">
        <v>2.5</v>
      </c>
    </row>
    <row r="2443" spans="1:7" ht="16.5" hidden="1" customHeight="1">
      <c r="A2443" s="16">
        <v>1202152332</v>
      </c>
      <c r="B2443" s="16" t="s">
        <v>102</v>
      </c>
      <c r="C2443" s="16" t="s">
        <v>103</v>
      </c>
      <c r="D2443" s="16">
        <v>3</v>
      </c>
      <c r="E2443" s="16">
        <v>2</v>
      </c>
      <c r="F2443" s="16" t="s">
        <v>42</v>
      </c>
      <c r="G2443" s="16">
        <v>3.5</v>
      </c>
    </row>
    <row r="2444" spans="1:7" ht="16.5" hidden="1" customHeight="1">
      <c r="A2444" s="16">
        <v>1202152332</v>
      </c>
      <c r="B2444" s="16" t="s">
        <v>77</v>
      </c>
      <c r="C2444" s="16" t="s">
        <v>78</v>
      </c>
      <c r="D2444" s="16">
        <v>2</v>
      </c>
      <c r="E2444" s="16">
        <v>1</v>
      </c>
      <c r="F2444" s="16" t="s">
        <v>49</v>
      </c>
      <c r="G2444" s="16">
        <v>4</v>
      </c>
    </row>
    <row r="2445" spans="1:7" ht="16.5" hidden="1" customHeight="1">
      <c r="A2445" s="16">
        <v>1202152332</v>
      </c>
      <c r="B2445" s="16" t="s">
        <v>77</v>
      </c>
      <c r="C2445" s="16" t="s">
        <v>78</v>
      </c>
      <c r="D2445" s="16">
        <v>2</v>
      </c>
      <c r="E2445" s="16">
        <v>1</v>
      </c>
    </row>
    <row r="2446" spans="1:7" ht="16.5" hidden="1" customHeight="1">
      <c r="A2446" s="16">
        <v>1202152332</v>
      </c>
      <c r="B2446" s="16" t="s">
        <v>105</v>
      </c>
      <c r="C2446" s="16" t="s">
        <v>106</v>
      </c>
      <c r="D2446" s="16">
        <v>3</v>
      </c>
      <c r="E2446" s="16">
        <v>1</v>
      </c>
      <c r="F2446" s="16" t="s">
        <v>55</v>
      </c>
      <c r="G2446" s="16">
        <v>2.5</v>
      </c>
    </row>
    <row r="2447" spans="1:7" ht="16.5" hidden="1" customHeight="1">
      <c r="A2447" s="16">
        <v>1202152332</v>
      </c>
      <c r="B2447" s="16" t="s">
        <v>105</v>
      </c>
      <c r="C2447" s="16" t="s">
        <v>106</v>
      </c>
      <c r="D2447" s="16">
        <v>3</v>
      </c>
      <c r="E2447" s="16">
        <v>1</v>
      </c>
    </row>
    <row r="2448" spans="1:7" ht="16.5" hidden="1" customHeight="1">
      <c r="A2448" s="16">
        <v>1202152332</v>
      </c>
      <c r="B2448" s="16" t="s">
        <v>107</v>
      </c>
      <c r="C2448" s="16" t="s">
        <v>108</v>
      </c>
      <c r="D2448" s="16">
        <v>4</v>
      </c>
      <c r="E2448" s="16">
        <v>1</v>
      </c>
      <c r="F2448" s="16" t="s">
        <v>46</v>
      </c>
      <c r="G2448" s="16">
        <v>2</v>
      </c>
    </row>
    <row r="2449" spans="1:7" ht="16.5" hidden="1" customHeight="1">
      <c r="A2449" s="16">
        <v>1202152332</v>
      </c>
      <c r="B2449" s="16" t="s">
        <v>107</v>
      </c>
      <c r="C2449" s="16" t="s">
        <v>108</v>
      </c>
      <c r="D2449" s="16">
        <v>4</v>
      </c>
      <c r="E2449" s="16">
        <v>1</v>
      </c>
      <c r="F2449" s="16" t="s">
        <v>58</v>
      </c>
      <c r="G2449" s="16">
        <v>1</v>
      </c>
    </row>
    <row r="2450" spans="1:7" ht="16.5" hidden="1" customHeight="1">
      <c r="A2450" s="16">
        <v>1202152332</v>
      </c>
      <c r="B2450" s="16" t="s">
        <v>109</v>
      </c>
      <c r="C2450" s="16" t="s">
        <v>110</v>
      </c>
      <c r="D2450" s="16">
        <v>3</v>
      </c>
      <c r="E2450" s="16">
        <v>1</v>
      </c>
      <c r="F2450" s="16" t="s">
        <v>46</v>
      </c>
      <c r="G2450" s="16">
        <v>2</v>
      </c>
    </row>
    <row r="2451" spans="1:7" ht="16.5" hidden="1" customHeight="1">
      <c r="A2451" s="16">
        <v>1202152332</v>
      </c>
      <c r="B2451" s="16" t="s">
        <v>109</v>
      </c>
      <c r="C2451" s="16" t="s">
        <v>110</v>
      </c>
      <c r="D2451" s="16">
        <v>3</v>
      </c>
      <c r="E2451" s="16">
        <v>1</v>
      </c>
    </row>
    <row r="2452" spans="1:7" ht="16.5" hidden="1" customHeight="1">
      <c r="A2452" s="16">
        <v>1202152332</v>
      </c>
      <c r="B2452" s="16" t="s">
        <v>111</v>
      </c>
      <c r="C2452" s="16" t="s">
        <v>112</v>
      </c>
      <c r="D2452" s="16">
        <v>3</v>
      </c>
      <c r="E2452" s="16">
        <v>1</v>
      </c>
      <c r="F2452" s="16" t="s">
        <v>42</v>
      </c>
      <c r="G2452" s="16">
        <v>3.5</v>
      </c>
    </row>
    <row r="2453" spans="1:7" ht="16.5" hidden="1" customHeight="1">
      <c r="A2453" s="16">
        <v>1202152332</v>
      </c>
      <c r="B2453" s="16" t="s">
        <v>111</v>
      </c>
      <c r="C2453" s="16" t="s">
        <v>112</v>
      </c>
      <c r="D2453" s="16">
        <v>3</v>
      </c>
      <c r="E2453" s="16">
        <v>1</v>
      </c>
    </row>
    <row r="2454" spans="1:7" ht="16.5" hidden="1" customHeight="1">
      <c r="A2454" s="16">
        <v>1202152332</v>
      </c>
      <c r="B2454" s="16" t="s">
        <v>157</v>
      </c>
      <c r="C2454" s="16" t="s">
        <v>158</v>
      </c>
      <c r="D2454" s="16">
        <v>3</v>
      </c>
      <c r="E2454" s="16">
        <v>1</v>
      </c>
      <c r="F2454" s="16" t="s">
        <v>46</v>
      </c>
      <c r="G2454" s="16">
        <v>2</v>
      </c>
    </row>
    <row r="2455" spans="1:7" ht="16.5" hidden="1" customHeight="1">
      <c r="A2455" s="16">
        <v>1202152332</v>
      </c>
      <c r="B2455" s="16" t="s">
        <v>157</v>
      </c>
      <c r="C2455" s="16" t="s">
        <v>158</v>
      </c>
      <c r="D2455" s="16">
        <v>3</v>
      </c>
      <c r="E2455" s="16">
        <v>1</v>
      </c>
    </row>
    <row r="2456" spans="1:7" ht="16.5" hidden="1" customHeight="1">
      <c r="A2456" s="16">
        <v>1202152332</v>
      </c>
      <c r="B2456" s="16" t="s">
        <v>167</v>
      </c>
      <c r="C2456" s="16" t="s">
        <v>168</v>
      </c>
      <c r="D2456" s="16">
        <v>3</v>
      </c>
      <c r="E2456" s="16">
        <v>1</v>
      </c>
      <c r="F2456" s="16" t="s">
        <v>49</v>
      </c>
      <c r="G2456" s="16">
        <v>4</v>
      </c>
    </row>
    <row r="2457" spans="1:7" ht="16.5" hidden="1" customHeight="1">
      <c r="A2457" s="16">
        <v>1202152332</v>
      </c>
      <c r="B2457" s="16" t="s">
        <v>167</v>
      </c>
      <c r="C2457" s="16" t="s">
        <v>168</v>
      </c>
      <c r="D2457" s="16">
        <v>3</v>
      </c>
      <c r="E2457" s="16">
        <v>1</v>
      </c>
    </row>
    <row r="2458" spans="1:7" ht="16.5" hidden="1" customHeight="1">
      <c r="A2458" s="16">
        <v>1202152332</v>
      </c>
      <c r="B2458" s="16" t="s">
        <v>113</v>
      </c>
      <c r="C2458" s="16" t="s">
        <v>114</v>
      </c>
      <c r="D2458" s="16">
        <v>3</v>
      </c>
      <c r="E2458" s="16">
        <v>2</v>
      </c>
      <c r="F2458" s="16" t="s">
        <v>55</v>
      </c>
      <c r="G2458" s="16">
        <v>2.5</v>
      </c>
    </row>
    <row r="2459" spans="1:7" ht="16.5" hidden="1" customHeight="1">
      <c r="A2459" s="16">
        <v>1202152332</v>
      </c>
      <c r="B2459" s="16" t="s">
        <v>115</v>
      </c>
      <c r="C2459" s="16" t="s">
        <v>116</v>
      </c>
      <c r="D2459" s="16">
        <v>3</v>
      </c>
      <c r="E2459" s="16">
        <v>2</v>
      </c>
      <c r="F2459" s="16" t="s">
        <v>55</v>
      </c>
      <c r="G2459" s="16">
        <v>2.5</v>
      </c>
    </row>
    <row r="2460" spans="1:7" ht="16.5" customHeight="1">
      <c r="A2460" s="16">
        <v>1202152332</v>
      </c>
      <c r="B2460" s="16" t="s">
        <v>117</v>
      </c>
      <c r="C2460" s="16" t="s">
        <v>118</v>
      </c>
      <c r="D2460" s="16">
        <v>4</v>
      </c>
      <c r="E2460" s="16">
        <v>2</v>
      </c>
      <c r="F2460" s="16" t="s">
        <v>55</v>
      </c>
      <c r="G2460" s="16">
        <v>2.5</v>
      </c>
    </row>
    <row r="2461" spans="1:7" ht="16.5" hidden="1" customHeight="1">
      <c r="A2461" s="16">
        <v>1202152332</v>
      </c>
      <c r="B2461" s="16" t="s">
        <v>119</v>
      </c>
      <c r="C2461" s="16" t="s">
        <v>120</v>
      </c>
      <c r="D2461" s="16">
        <v>4</v>
      </c>
      <c r="E2461" s="16">
        <v>2</v>
      </c>
      <c r="F2461" s="16" t="s">
        <v>42</v>
      </c>
      <c r="G2461" s="16">
        <v>3.5</v>
      </c>
    </row>
    <row r="2462" spans="1:7" ht="16.5" hidden="1" customHeight="1">
      <c r="A2462" s="16">
        <v>1202152332</v>
      </c>
      <c r="B2462" s="16" t="s">
        <v>121</v>
      </c>
      <c r="C2462" s="16" t="s">
        <v>122</v>
      </c>
      <c r="D2462" s="16">
        <v>3</v>
      </c>
      <c r="E2462" s="16">
        <v>2</v>
      </c>
      <c r="F2462" s="16" t="s">
        <v>46</v>
      </c>
      <c r="G2462" s="16">
        <v>2</v>
      </c>
    </row>
    <row r="2463" spans="1:7" ht="16.5" hidden="1" customHeight="1">
      <c r="A2463" s="16">
        <v>1202152332</v>
      </c>
      <c r="B2463" s="16" t="s">
        <v>169</v>
      </c>
      <c r="C2463" s="16" t="s">
        <v>170</v>
      </c>
      <c r="D2463" s="16">
        <v>3</v>
      </c>
      <c r="E2463" s="16">
        <v>2</v>
      </c>
      <c r="F2463" s="16" t="s">
        <v>46</v>
      </c>
      <c r="G2463" s="16">
        <v>2</v>
      </c>
    </row>
    <row r="2464" spans="1:7" ht="16.5" hidden="1" customHeight="1">
      <c r="A2464" s="16">
        <v>1202152332</v>
      </c>
      <c r="B2464" s="16" t="s">
        <v>147</v>
      </c>
      <c r="C2464" s="16" t="s">
        <v>148</v>
      </c>
      <c r="D2464" s="16">
        <v>2</v>
      </c>
      <c r="E2464" s="16">
        <v>2</v>
      </c>
      <c r="F2464" s="16" t="s">
        <v>49</v>
      </c>
      <c r="G2464" s="16">
        <v>4</v>
      </c>
    </row>
    <row r="2465" spans="1:7" ht="16.5" hidden="1" customHeight="1">
      <c r="A2465" s="16">
        <v>1202152332</v>
      </c>
      <c r="B2465" s="16" t="s">
        <v>125</v>
      </c>
      <c r="C2465" s="16" t="s">
        <v>126</v>
      </c>
      <c r="D2465" s="16">
        <v>3</v>
      </c>
      <c r="E2465" s="16">
        <v>1</v>
      </c>
      <c r="F2465" s="16" t="s">
        <v>42</v>
      </c>
      <c r="G2465" s="16">
        <v>3.5</v>
      </c>
    </row>
    <row r="2466" spans="1:7" ht="16.5" hidden="1" customHeight="1">
      <c r="A2466" s="16">
        <v>1202152332</v>
      </c>
      <c r="B2466" s="16" t="s">
        <v>127</v>
      </c>
      <c r="C2466" s="16" t="s">
        <v>128</v>
      </c>
      <c r="D2466" s="16">
        <v>3</v>
      </c>
      <c r="E2466" s="16">
        <v>1</v>
      </c>
      <c r="F2466" s="16" t="s">
        <v>42</v>
      </c>
      <c r="G2466" s="16">
        <v>3.5</v>
      </c>
    </row>
    <row r="2467" spans="1:7" ht="16.5" hidden="1" customHeight="1">
      <c r="A2467" s="16">
        <v>1202152332</v>
      </c>
      <c r="B2467" s="16" t="s">
        <v>141</v>
      </c>
      <c r="C2467" s="16" t="s">
        <v>142</v>
      </c>
      <c r="D2467" s="16">
        <v>3</v>
      </c>
      <c r="E2467" s="16">
        <v>1</v>
      </c>
      <c r="F2467" s="16" t="s">
        <v>49</v>
      </c>
      <c r="G2467" s="16">
        <v>4</v>
      </c>
    </row>
    <row r="2468" spans="1:7" ht="16.5" hidden="1" customHeight="1">
      <c r="A2468" s="16">
        <v>1202152332</v>
      </c>
      <c r="B2468" s="16" t="s">
        <v>129</v>
      </c>
      <c r="C2468" s="16" t="s">
        <v>130</v>
      </c>
      <c r="D2468" s="16">
        <v>2</v>
      </c>
      <c r="E2468" s="16">
        <v>1</v>
      </c>
      <c r="F2468" s="16" t="s">
        <v>49</v>
      </c>
      <c r="G2468" s="16">
        <v>4</v>
      </c>
    </row>
    <row r="2469" spans="1:7" ht="16.5" hidden="1" customHeight="1">
      <c r="A2469" s="16">
        <v>1202152332</v>
      </c>
      <c r="B2469" s="16" t="s">
        <v>131</v>
      </c>
      <c r="C2469" s="16" t="s">
        <v>132</v>
      </c>
      <c r="D2469" s="16">
        <v>3</v>
      </c>
      <c r="E2469" s="16">
        <v>1</v>
      </c>
      <c r="F2469" s="16" t="s">
        <v>42</v>
      </c>
      <c r="G2469" s="16">
        <v>3.5</v>
      </c>
    </row>
    <row r="2470" spans="1:7" ht="16.5" hidden="1" customHeight="1">
      <c r="A2470" s="16">
        <v>1202152332</v>
      </c>
      <c r="B2470" s="16" t="s">
        <v>133</v>
      </c>
      <c r="C2470" s="16" t="s">
        <v>134</v>
      </c>
      <c r="D2470" s="16">
        <v>3</v>
      </c>
      <c r="E2470" s="16">
        <v>1</v>
      </c>
      <c r="F2470" s="16" t="s">
        <v>55</v>
      </c>
      <c r="G2470" s="16">
        <v>2.5</v>
      </c>
    </row>
    <row r="2471" spans="1:7" ht="16.5" hidden="1" customHeight="1">
      <c r="A2471" s="16">
        <v>1202152332</v>
      </c>
      <c r="B2471" s="16" t="s">
        <v>171</v>
      </c>
      <c r="C2471" s="16" t="s">
        <v>172</v>
      </c>
      <c r="D2471" s="16">
        <v>3</v>
      </c>
      <c r="E2471" s="16">
        <v>1</v>
      </c>
      <c r="F2471" s="16" t="s">
        <v>42</v>
      </c>
      <c r="G2471" s="16">
        <v>3.5</v>
      </c>
    </row>
    <row r="2472" spans="1:7" ht="16.5" hidden="1" customHeight="1">
      <c r="A2472" s="16">
        <v>1202152332</v>
      </c>
      <c r="B2472" s="16" t="s">
        <v>139</v>
      </c>
      <c r="C2472" s="16" t="s">
        <v>140</v>
      </c>
      <c r="D2472" s="16">
        <v>3</v>
      </c>
      <c r="E2472" s="16">
        <v>2</v>
      </c>
      <c r="F2472" s="16" t="s">
        <v>42</v>
      </c>
      <c r="G2472" s="16">
        <v>3.5</v>
      </c>
    </row>
    <row r="2473" spans="1:7" ht="16.5" hidden="1" customHeight="1">
      <c r="A2473" s="16">
        <v>1202152332</v>
      </c>
      <c r="B2473" s="16" t="s">
        <v>143</v>
      </c>
      <c r="C2473" s="16" t="s">
        <v>144</v>
      </c>
      <c r="D2473" s="16">
        <v>4</v>
      </c>
      <c r="E2473" s="16">
        <v>2</v>
      </c>
      <c r="F2473" s="16" t="s">
        <v>83</v>
      </c>
      <c r="G2473" s="16">
        <v>0</v>
      </c>
    </row>
    <row r="2474" spans="1:7" ht="16.5" hidden="1" customHeight="1">
      <c r="A2474" s="16">
        <v>1202152332</v>
      </c>
      <c r="B2474" s="16" t="s">
        <v>163</v>
      </c>
      <c r="C2474" s="16" t="s">
        <v>164</v>
      </c>
      <c r="D2474" s="16">
        <v>3</v>
      </c>
      <c r="E2474" s="16">
        <v>2</v>
      </c>
      <c r="F2474" s="16" t="s">
        <v>49</v>
      </c>
      <c r="G2474" s="16">
        <v>4</v>
      </c>
    </row>
    <row r="2475" spans="1:7" ht="16.5" hidden="1" customHeight="1">
      <c r="A2475" s="16">
        <v>1202152332</v>
      </c>
      <c r="B2475" s="16" t="s">
        <v>145</v>
      </c>
      <c r="C2475" s="16" t="s">
        <v>146</v>
      </c>
      <c r="D2475" s="16">
        <v>2</v>
      </c>
      <c r="E2475" s="16">
        <v>2</v>
      </c>
      <c r="F2475" s="16" t="s">
        <v>49</v>
      </c>
      <c r="G2475" s="16">
        <v>4</v>
      </c>
    </row>
    <row r="2476" spans="1:7" ht="16.5" hidden="1" customHeight="1">
      <c r="A2476" s="16">
        <v>1202152332</v>
      </c>
      <c r="B2476" s="16" t="s">
        <v>143</v>
      </c>
      <c r="C2476" s="16" t="s">
        <v>144</v>
      </c>
      <c r="D2476" s="16">
        <v>4</v>
      </c>
      <c r="E2476" s="16">
        <v>1</v>
      </c>
    </row>
    <row r="2477" spans="1:7" ht="16.5" hidden="1" customHeight="1">
      <c r="A2477" s="16">
        <v>1202153369</v>
      </c>
      <c r="B2477" s="16" t="s">
        <v>40</v>
      </c>
      <c r="C2477" s="16" t="s">
        <v>41</v>
      </c>
      <c r="D2477" s="16">
        <v>2</v>
      </c>
      <c r="E2477" s="16">
        <v>1</v>
      </c>
      <c r="F2477" s="16" t="s">
        <v>42</v>
      </c>
      <c r="G2477" s="16">
        <v>3.5</v>
      </c>
    </row>
    <row r="2478" spans="1:7" ht="16.5" hidden="1" customHeight="1">
      <c r="A2478" s="16">
        <v>1202153369</v>
      </c>
      <c r="B2478" s="16" t="s">
        <v>44</v>
      </c>
      <c r="C2478" s="16" t="s">
        <v>45</v>
      </c>
      <c r="D2478" s="16">
        <v>3</v>
      </c>
      <c r="E2478" s="16">
        <v>1</v>
      </c>
      <c r="F2478" s="16" t="s">
        <v>58</v>
      </c>
      <c r="G2478" s="16">
        <v>1</v>
      </c>
    </row>
    <row r="2479" spans="1:7" ht="16.5" hidden="1" customHeight="1">
      <c r="A2479" s="16">
        <v>1202153369</v>
      </c>
      <c r="B2479" s="16" t="s">
        <v>47</v>
      </c>
      <c r="C2479" s="16" t="s">
        <v>48</v>
      </c>
      <c r="D2479" s="16">
        <v>1</v>
      </c>
      <c r="E2479" s="16">
        <v>1</v>
      </c>
      <c r="F2479" s="16" t="s">
        <v>49</v>
      </c>
      <c r="G2479" s="16">
        <v>4</v>
      </c>
    </row>
    <row r="2480" spans="1:7" ht="16.5" hidden="1" customHeight="1">
      <c r="A2480" s="16">
        <v>1202153369</v>
      </c>
      <c r="B2480" s="16" t="s">
        <v>50</v>
      </c>
      <c r="C2480" s="16" t="s">
        <v>51</v>
      </c>
      <c r="D2480" s="16">
        <v>2</v>
      </c>
      <c r="E2480" s="16">
        <v>1</v>
      </c>
      <c r="F2480" s="16" t="s">
        <v>55</v>
      </c>
      <c r="G2480" s="16">
        <v>2.5</v>
      </c>
    </row>
    <row r="2481" spans="1:7" ht="16.5" hidden="1" customHeight="1">
      <c r="A2481" s="16">
        <v>1202153369</v>
      </c>
      <c r="B2481" s="16" t="s">
        <v>53</v>
      </c>
      <c r="C2481" s="16" t="s">
        <v>54</v>
      </c>
      <c r="D2481" s="16">
        <v>3</v>
      </c>
      <c r="E2481" s="16">
        <v>1</v>
      </c>
      <c r="F2481" s="16" t="s">
        <v>46</v>
      </c>
      <c r="G2481" s="16">
        <v>2</v>
      </c>
    </row>
    <row r="2482" spans="1:7" ht="16.5" hidden="1" customHeight="1">
      <c r="A2482" s="16">
        <v>1202153369</v>
      </c>
      <c r="B2482" s="16" t="s">
        <v>56</v>
      </c>
      <c r="C2482" s="16" t="s">
        <v>57</v>
      </c>
      <c r="D2482" s="16">
        <v>4</v>
      </c>
      <c r="E2482" s="16">
        <v>1</v>
      </c>
      <c r="F2482" s="16" t="s">
        <v>55</v>
      </c>
      <c r="G2482" s="16">
        <v>2.5</v>
      </c>
    </row>
    <row r="2483" spans="1:7" ht="16.5" hidden="1" customHeight="1">
      <c r="A2483" s="16">
        <v>1202153369</v>
      </c>
      <c r="B2483" s="16" t="s">
        <v>59</v>
      </c>
      <c r="C2483" s="16" t="s">
        <v>60</v>
      </c>
      <c r="D2483" s="16">
        <v>3</v>
      </c>
      <c r="E2483" s="16">
        <v>1</v>
      </c>
      <c r="F2483" s="16" t="s">
        <v>58</v>
      </c>
      <c r="G2483" s="16">
        <v>1</v>
      </c>
    </row>
    <row r="2484" spans="1:7" ht="16.5" hidden="1" customHeight="1">
      <c r="A2484" s="16">
        <v>1202153369</v>
      </c>
      <c r="B2484" s="16" t="s">
        <v>61</v>
      </c>
      <c r="C2484" s="16" t="s">
        <v>62</v>
      </c>
      <c r="D2484" s="16">
        <v>2</v>
      </c>
      <c r="E2484" s="16">
        <v>2</v>
      </c>
      <c r="F2484" s="16" t="s">
        <v>49</v>
      </c>
      <c r="G2484" s="16">
        <v>4</v>
      </c>
    </row>
    <row r="2485" spans="1:7" ht="16.5" hidden="1" customHeight="1">
      <c r="A2485" s="16">
        <v>1202153369</v>
      </c>
      <c r="B2485" s="16" t="s">
        <v>63</v>
      </c>
      <c r="C2485" s="16" t="s">
        <v>64</v>
      </c>
      <c r="D2485" s="16">
        <v>3</v>
      </c>
      <c r="E2485" s="16">
        <v>2</v>
      </c>
      <c r="F2485" s="16" t="s">
        <v>58</v>
      </c>
      <c r="G2485" s="16">
        <v>1</v>
      </c>
    </row>
    <row r="2486" spans="1:7" ht="16.5" hidden="1" customHeight="1">
      <c r="A2486" s="16">
        <v>1202153369</v>
      </c>
      <c r="B2486" s="16" t="s">
        <v>65</v>
      </c>
      <c r="C2486" s="16" t="s">
        <v>66</v>
      </c>
      <c r="D2486" s="16">
        <v>1</v>
      </c>
      <c r="E2486" s="16">
        <v>2</v>
      </c>
      <c r="F2486" s="16" t="s">
        <v>49</v>
      </c>
      <c r="G2486" s="16">
        <v>4</v>
      </c>
    </row>
    <row r="2487" spans="1:7" ht="16.5" hidden="1" customHeight="1">
      <c r="A2487" s="16">
        <v>1202153369</v>
      </c>
      <c r="B2487" s="16" t="s">
        <v>67</v>
      </c>
      <c r="C2487" s="16" t="s">
        <v>68</v>
      </c>
      <c r="D2487" s="16">
        <v>2</v>
      </c>
      <c r="E2487" s="16">
        <v>2</v>
      </c>
      <c r="F2487" s="16" t="s">
        <v>46</v>
      </c>
      <c r="G2487" s="16">
        <v>2</v>
      </c>
    </row>
    <row r="2488" spans="1:7" ht="16.5" hidden="1" customHeight="1">
      <c r="A2488" s="16">
        <v>1202153369</v>
      </c>
      <c r="B2488" s="16" t="s">
        <v>69</v>
      </c>
      <c r="C2488" s="16" t="s">
        <v>70</v>
      </c>
      <c r="D2488" s="16">
        <v>2</v>
      </c>
      <c r="E2488" s="16">
        <v>2</v>
      </c>
      <c r="F2488" s="16" t="s">
        <v>52</v>
      </c>
      <c r="G2488" s="16">
        <v>3</v>
      </c>
    </row>
    <row r="2489" spans="1:7" ht="16.5" hidden="1" customHeight="1">
      <c r="A2489" s="16">
        <v>1202153369</v>
      </c>
      <c r="B2489" s="16" t="s">
        <v>71</v>
      </c>
      <c r="C2489" s="16" t="s">
        <v>72</v>
      </c>
      <c r="D2489" s="16">
        <v>3</v>
      </c>
      <c r="E2489" s="16">
        <v>2</v>
      </c>
      <c r="F2489" s="16" t="s">
        <v>42</v>
      </c>
      <c r="G2489" s="16">
        <v>3.5</v>
      </c>
    </row>
    <row r="2490" spans="1:7" ht="16.5" hidden="1" customHeight="1">
      <c r="A2490" s="16">
        <v>1202153369</v>
      </c>
      <c r="B2490" s="16" t="s">
        <v>73</v>
      </c>
      <c r="C2490" s="16" t="s">
        <v>74</v>
      </c>
      <c r="D2490" s="16">
        <v>1</v>
      </c>
      <c r="E2490" s="16">
        <v>2</v>
      </c>
      <c r="F2490" s="16" t="s">
        <v>42</v>
      </c>
      <c r="G2490" s="16">
        <v>3.5</v>
      </c>
    </row>
    <row r="2491" spans="1:7" ht="16.5" hidden="1" customHeight="1">
      <c r="A2491" s="16">
        <v>1202153369</v>
      </c>
      <c r="B2491" s="16" t="s">
        <v>75</v>
      </c>
      <c r="C2491" s="16" t="s">
        <v>76</v>
      </c>
      <c r="D2491" s="16">
        <v>4</v>
      </c>
      <c r="E2491" s="16">
        <v>2</v>
      </c>
      <c r="F2491" s="16" t="s">
        <v>46</v>
      </c>
      <c r="G2491" s="16">
        <v>2</v>
      </c>
    </row>
    <row r="2492" spans="1:7" ht="16.5" hidden="1" customHeight="1">
      <c r="A2492" s="16">
        <v>1202153369</v>
      </c>
      <c r="B2492" s="16" t="s">
        <v>77</v>
      </c>
      <c r="C2492" s="16" t="s">
        <v>78</v>
      </c>
      <c r="D2492" s="16">
        <v>2</v>
      </c>
      <c r="E2492" s="16">
        <v>1</v>
      </c>
      <c r="F2492" s="16" t="s">
        <v>49</v>
      </c>
      <c r="G2492" s="16">
        <v>4</v>
      </c>
    </row>
    <row r="2493" spans="1:7" ht="16.5" hidden="1" customHeight="1">
      <c r="A2493" s="16">
        <v>1202153369</v>
      </c>
      <c r="B2493" s="16" t="s">
        <v>79</v>
      </c>
      <c r="C2493" s="16" t="s">
        <v>80</v>
      </c>
      <c r="D2493" s="16">
        <v>3</v>
      </c>
      <c r="E2493" s="16">
        <v>1</v>
      </c>
      <c r="F2493" s="16" t="s">
        <v>42</v>
      </c>
      <c r="G2493" s="16">
        <v>3.5</v>
      </c>
    </row>
    <row r="2494" spans="1:7" ht="16.5" hidden="1" customHeight="1">
      <c r="A2494" s="16">
        <v>1202153369</v>
      </c>
      <c r="B2494" s="16" t="s">
        <v>81</v>
      </c>
      <c r="C2494" s="16" t="s">
        <v>82</v>
      </c>
      <c r="D2494" s="16">
        <v>3</v>
      </c>
      <c r="E2494" s="16">
        <v>1</v>
      </c>
      <c r="F2494" s="16" t="s">
        <v>58</v>
      </c>
      <c r="G2494" s="16">
        <v>1</v>
      </c>
    </row>
    <row r="2495" spans="1:7" ht="16.5" hidden="1" customHeight="1">
      <c r="A2495" s="16">
        <v>1202153369</v>
      </c>
      <c r="B2495" s="16" t="s">
        <v>86</v>
      </c>
      <c r="C2495" s="16" t="s">
        <v>87</v>
      </c>
      <c r="D2495" s="16">
        <v>4</v>
      </c>
      <c r="E2495" s="16">
        <v>1</v>
      </c>
      <c r="F2495" s="16" t="s">
        <v>58</v>
      </c>
      <c r="G2495" s="16">
        <v>1</v>
      </c>
    </row>
    <row r="2496" spans="1:7" ht="16.5" hidden="1" customHeight="1">
      <c r="A2496" s="16">
        <v>1202153369</v>
      </c>
      <c r="B2496" s="16" t="s">
        <v>88</v>
      </c>
      <c r="C2496" s="16" t="s">
        <v>89</v>
      </c>
      <c r="D2496" s="16">
        <v>4</v>
      </c>
      <c r="E2496" s="16">
        <v>1</v>
      </c>
      <c r="F2496" s="16" t="s">
        <v>46</v>
      </c>
      <c r="G2496" s="16">
        <v>2</v>
      </c>
    </row>
    <row r="2497" spans="1:7" ht="16.5" hidden="1" customHeight="1">
      <c r="A2497" s="16">
        <v>1202153369</v>
      </c>
      <c r="B2497" s="16" t="s">
        <v>90</v>
      </c>
      <c r="C2497" s="16" t="s">
        <v>91</v>
      </c>
      <c r="D2497" s="16">
        <v>3</v>
      </c>
      <c r="E2497" s="16">
        <v>1</v>
      </c>
      <c r="F2497" s="16" t="s">
        <v>58</v>
      </c>
      <c r="G2497" s="16">
        <v>1</v>
      </c>
    </row>
    <row r="2498" spans="1:7" ht="16.5" hidden="1" customHeight="1">
      <c r="A2498" s="16">
        <v>1202153369</v>
      </c>
      <c r="B2498" s="16" t="s">
        <v>92</v>
      </c>
      <c r="C2498" s="16" t="s">
        <v>93</v>
      </c>
      <c r="D2498" s="16">
        <v>3</v>
      </c>
      <c r="E2498" s="16">
        <v>2</v>
      </c>
      <c r="F2498" s="16" t="s">
        <v>42</v>
      </c>
      <c r="G2498" s="16">
        <v>3.5</v>
      </c>
    </row>
    <row r="2499" spans="1:7" ht="16.5" hidden="1" customHeight="1">
      <c r="A2499" s="16">
        <v>1202153369</v>
      </c>
      <c r="B2499" s="16" t="s">
        <v>94</v>
      </c>
      <c r="C2499" s="16" t="s">
        <v>95</v>
      </c>
      <c r="D2499" s="16">
        <v>3</v>
      </c>
      <c r="E2499" s="16">
        <v>2</v>
      </c>
      <c r="F2499" s="16" t="s">
        <v>58</v>
      </c>
      <c r="G2499" s="16">
        <v>1</v>
      </c>
    </row>
    <row r="2500" spans="1:7" ht="16.5" hidden="1" customHeight="1">
      <c r="A2500" s="16">
        <v>1202153369</v>
      </c>
      <c r="B2500" s="16" t="s">
        <v>94</v>
      </c>
      <c r="C2500" s="16" t="s">
        <v>95</v>
      </c>
      <c r="D2500" s="16">
        <v>3</v>
      </c>
      <c r="E2500" s="16">
        <v>2</v>
      </c>
      <c r="F2500" s="16" t="s">
        <v>58</v>
      </c>
      <c r="G2500" s="16">
        <v>1</v>
      </c>
    </row>
    <row r="2501" spans="1:7" ht="16.5" hidden="1" customHeight="1">
      <c r="A2501" s="16">
        <v>1202153369</v>
      </c>
      <c r="B2501" s="16" t="s">
        <v>96</v>
      </c>
      <c r="C2501" s="16" t="s">
        <v>97</v>
      </c>
      <c r="D2501" s="16">
        <v>4</v>
      </c>
      <c r="E2501" s="16">
        <v>2</v>
      </c>
      <c r="F2501" s="16" t="s">
        <v>55</v>
      </c>
      <c r="G2501" s="16">
        <v>2.5</v>
      </c>
    </row>
    <row r="2502" spans="1:7" ht="16.5" hidden="1" customHeight="1">
      <c r="A2502" s="16">
        <v>1202153369</v>
      </c>
      <c r="B2502" s="16" t="s">
        <v>98</v>
      </c>
      <c r="C2502" s="16" t="s">
        <v>99</v>
      </c>
      <c r="D2502" s="16">
        <v>4</v>
      </c>
      <c r="E2502" s="16">
        <v>2</v>
      </c>
      <c r="F2502" s="16" t="s">
        <v>55</v>
      </c>
      <c r="G2502" s="16">
        <v>2.5</v>
      </c>
    </row>
    <row r="2503" spans="1:7" ht="16.5" hidden="1" customHeight="1">
      <c r="A2503" s="16">
        <v>1202153369</v>
      </c>
      <c r="B2503" s="16" t="s">
        <v>151</v>
      </c>
      <c r="C2503" s="16" t="s">
        <v>152</v>
      </c>
      <c r="D2503" s="16">
        <v>3</v>
      </c>
      <c r="E2503" s="16">
        <v>2</v>
      </c>
      <c r="F2503" s="16" t="s">
        <v>46</v>
      </c>
      <c r="G2503" s="16">
        <v>2</v>
      </c>
    </row>
    <row r="2504" spans="1:7" ht="16.5" hidden="1" customHeight="1">
      <c r="A2504" s="16">
        <v>1202153369</v>
      </c>
      <c r="B2504" s="16" t="s">
        <v>102</v>
      </c>
      <c r="C2504" s="16" t="s">
        <v>103</v>
      </c>
      <c r="D2504" s="16">
        <v>3</v>
      </c>
      <c r="E2504" s="16">
        <v>2</v>
      </c>
      <c r="F2504" s="16" t="s">
        <v>52</v>
      </c>
      <c r="G2504" s="16">
        <v>3</v>
      </c>
    </row>
    <row r="2505" spans="1:7" ht="16.5" hidden="1" customHeight="1">
      <c r="A2505" s="16">
        <v>1202153369</v>
      </c>
      <c r="B2505" s="16" t="s">
        <v>105</v>
      </c>
      <c r="C2505" s="16" t="s">
        <v>106</v>
      </c>
      <c r="D2505" s="16">
        <v>3</v>
      </c>
      <c r="E2505" s="16">
        <v>1</v>
      </c>
      <c r="F2505" s="16" t="s">
        <v>46</v>
      </c>
      <c r="G2505" s="16">
        <v>2</v>
      </c>
    </row>
    <row r="2506" spans="1:7" ht="16.5" hidden="1" customHeight="1">
      <c r="A2506" s="16">
        <v>1202153369</v>
      </c>
      <c r="B2506" s="16" t="s">
        <v>105</v>
      </c>
      <c r="C2506" s="16" t="s">
        <v>106</v>
      </c>
      <c r="D2506" s="16">
        <v>3</v>
      </c>
      <c r="E2506" s="16">
        <v>1</v>
      </c>
    </row>
    <row r="2507" spans="1:7" ht="16.5" hidden="1" customHeight="1">
      <c r="A2507" s="16">
        <v>1202153369</v>
      </c>
      <c r="B2507" s="16" t="s">
        <v>107</v>
      </c>
      <c r="C2507" s="16" t="s">
        <v>108</v>
      </c>
      <c r="D2507" s="16">
        <v>4</v>
      </c>
      <c r="E2507" s="16">
        <v>1</v>
      </c>
      <c r="F2507" s="16" t="s">
        <v>55</v>
      </c>
      <c r="G2507" s="16">
        <v>2.5</v>
      </c>
    </row>
    <row r="2508" spans="1:7" ht="16.5" hidden="1" customHeight="1">
      <c r="A2508" s="16">
        <v>1202153369</v>
      </c>
      <c r="B2508" s="16" t="s">
        <v>107</v>
      </c>
      <c r="C2508" s="16" t="s">
        <v>108</v>
      </c>
      <c r="D2508" s="16">
        <v>4</v>
      </c>
      <c r="E2508" s="16">
        <v>1</v>
      </c>
    </row>
    <row r="2509" spans="1:7" ht="16.5" hidden="1" customHeight="1">
      <c r="A2509" s="16">
        <v>1202153369</v>
      </c>
      <c r="B2509" s="16" t="s">
        <v>109</v>
      </c>
      <c r="C2509" s="16" t="s">
        <v>110</v>
      </c>
      <c r="D2509" s="16">
        <v>3</v>
      </c>
      <c r="E2509" s="16">
        <v>1</v>
      </c>
      <c r="F2509" s="16" t="s">
        <v>55</v>
      </c>
      <c r="G2509" s="16">
        <v>2.5</v>
      </c>
    </row>
    <row r="2510" spans="1:7" ht="16.5" hidden="1" customHeight="1">
      <c r="A2510" s="16">
        <v>1202153369</v>
      </c>
      <c r="B2510" s="16" t="s">
        <v>109</v>
      </c>
      <c r="C2510" s="16" t="s">
        <v>110</v>
      </c>
      <c r="D2510" s="16">
        <v>3</v>
      </c>
      <c r="E2510" s="16">
        <v>1</v>
      </c>
    </row>
    <row r="2511" spans="1:7" ht="16.5" hidden="1" customHeight="1">
      <c r="A2511" s="16">
        <v>1202153369</v>
      </c>
      <c r="B2511" s="16" t="s">
        <v>111</v>
      </c>
      <c r="C2511" s="16" t="s">
        <v>112</v>
      </c>
      <c r="D2511" s="16">
        <v>3</v>
      </c>
      <c r="E2511" s="16">
        <v>1</v>
      </c>
      <c r="F2511" s="16" t="s">
        <v>42</v>
      </c>
      <c r="G2511" s="16">
        <v>3.5</v>
      </c>
    </row>
    <row r="2512" spans="1:7" ht="16.5" hidden="1" customHeight="1">
      <c r="A2512" s="16">
        <v>1202153369</v>
      </c>
      <c r="B2512" s="16" t="s">
        <v>111</v>
      </c>
      <c r="C2512" s="16" t="s">
        <v>112</v>
      </c>
      <c r="D2512" s="16">
        <v>3</v>
      </c>
      <c r="E2512" s="16">
        <v>1</v>
      </c>
    </row>
    <row r="2513" spans="1:7" ht="16.5" hidden="1" customHeight="1">
      <c r="A2513" s="16">
        <v>1202153369</v>
      </c>
      <c r="B2513" s="16" t="s">
        <v>157</v>
      </c>
      <c r="C2513" s="16" t="s">
        <v>158</v>
      </c>
      <c r="D2513" s="16">
        <v>3</v>
      </c>
      <c r="E2513" s="16">
        <v>1</v>
      </c>
      <c r="F2513" s="16" t="s">
        <v>58</v>
      </c>
      <c r="G2513" s="16">
        <v>1</v>
      </c>
    </row>
    <row r="2514" spans="1:7" ht="16.5" hidden="1" customHeight="1">
      <c r="A2514" s="16">
        <v>1202153369</v>
      </c>
      <c r="B2514" s="16" t="s">
        <v>157</v>
      </c>
      <c r="C2514" s="16" t="s">
        <v>158</v>
      </c>
      <c r="D2514" s="16">
        <v>3</v>
      </c>
      <c r="E2514" s="16">
        <v>1</v>
      </c>
    </row>
    <row r="2515" spans="1:7" ht="16.5" hidden="1" customHeight="1">
      <c r="A2515" s="16">
        <v>1202153369</v>
      </c>
      <c r="B2515" s="16" t="s">
        <v>135</v>
      </c>
      <c r="C2515" s="16" t="s">
        <v>136</v>
      </c>
      <c r="D2515" s="16">
        <v>3</v>
      </c>
      <c r="E2515" s="16">
        <v>1</v>
      </c>
      <c r="F2515" s="16" t="s">
        <v>49</v>
      </c>
      <c r="G2515" s="16">
        <v>4</v>
      </c>
    </row>
    <row r="2516" spans="1:7" ht="16.5" hidden="1" customHeight="1">
      <c r="A2516" s="16">
        <v>1202153369</v>
      </c>
      <c r="B2516" s="16" t="s">
        <v>113</v>
      </c>
      <c r="C2516" s="16" t="s">
        <v>114</v>
      </c>
      <c r="D2516" s="16">
        <v>3</v>
      </c>
      <c r="E2516" s="16">
        <v>2</v>
      </c>
      <c r="F2516" s="16" t="s">
        <v>46</v>
      </c>
      <c r="G2516" s="16">
        <v>2</v>
      </c>
    </row>
    <row r="2517" spans="1:7" ht="16.5" hidden="1" customHeight="1">
      <c r="A2517" s="16">
        <v>1202153369</v>
      </c>
      <c r="B2517" s="16" t="s">
        <v>115</v>
      </c>
      <c r="C2517" s="16" t="s">
        <v>116</v>
      </c>
      <c r="D2517" s="16">
        <v>3</v>
      </c>
      <c r="E2517" s="16">
        <v>2</v>
      </c>
      <c r="F2517" s="16" t="s">
        <v>52</v>
      </c>
      <c r="G2517" s="16">
        <v>3</v>
      </c>
    </row>
    <row r="2518" spans="1:7" ht="16.5" customHeight="1">
      <c r="A2518" s="16">
        <v>1202153369</v>
      </c>
      <c r="B2518" s="16" t="s">
        <v>117</v>
      </c>
      <c r="C2518" s="16" t="s">
        <v>118</v>
      </c>
      <c r="D2518" s="16">
        <v>4</v>
      </c>
      <c r="E2518" s="16">
        <v>2</v>
      </c>
      <c r="F2518" s="16" t="s">
        <v>55</v>
      </c>
      <c r="G2518" s="16">
        <v>2.5</v>
      </c>
    </row>
    <row r="2519" spans="1:7" ht="16.5" hidden="1" customHeight="1">
      <c r="A2519" s="16">
        <v>1202153369</v>
      </c>
      <c r="B2519" s="16" t="s">
        <v>119</v>
      </c>
      <c r="C2519" s="16" t="s">
        <v>120</v>
      </c>
      <c r="D2519" s="16">
        <v>4</v>
      </c>
      <c r="E2519" s="16">
        <v>2</v>
      </c>
      <c r="F2519" s="16" t="s">
        <v>42</v>
      </c>
      <c r="G2519" s="16">
        <v>3.5</v>
      </c>
    </row>
    <row r="2520" spans="1:7" ht="16.5" hidden="1" customHeight="1">
      <c r="A2520" s="16">
        <v>1202153369</v>
      </c>
      <c r="B2520" s="16" t="s">
        <v>121</v>
      </c>
      <c r="C2520" s="16" t="s">
        <v>122</v>
      </c>
      <c r="D2520" s="16">
        <v>3</v>
      </c>
      <c r="E2520" s="16">
        <v>2</v>
      </c>
      <c r="F2520" s="16" t="s">
        <v>52</v>
      </c>
      <c r="G2520" s="16">
        <v>3</v>
      </c>
    </row>
    <row r="2521" spans="1:7" ht="16.5" hidden="1" customHeight="1">
      <c r="A2521" s="16">
        <v>1202153369</v>
      </c>
      <c r="B2521" s="16" t="s">
        <v>123</v>
      </c>
      <c r="C2521" s="16" t="s">
        <v>124</v>
      </c>
      <c r="D2521" s="16">
        <v>3</v>
      </c>
      <c r="E2521" s="16">
        <v>2</v>
      </c>
      <c r="F2521" s="16" t="s">
        <v>52</v>
      </c>
      <c r="G2521" s="16">
        <v>3</v>
      </c>
    </row>
    <row r="2522" spans="1:7" ht="16.5" hidden="1" customHeight="1">
      <c r="A2522" s="16">
        <v>1202153369</v>
      </c>
      <c r="B2522" s="16" t="s">
        <v>147</v>
      </c>
      <c r="C2522" s="16" t="s">
        <v>148</v>
      </c>
      <c r="D2522" s="16">
        <v>2</v>
      </c>
      <c r="E2522" s="16">
        <v>2</v>
      </c>
      <c r="F2522" s="16" t="s">
        <v>52</v>
      </c>
      <c r="G2522" s="16">
        <v>3</v>
      </c>
    </row>
    <row r="2523" spans="1:7" ht="16.5" hidden="1" customHeight="1">
      <c r="A2523" s="16">
        <v>1202153369</v>
      </c>
      <c r="B2523" s="16" t="s">
        <v>125</v>
      </c>
      <c r="C2523" s="16" t="s">
        <v>126</v>
      </c>
      <c r="D2523" s="16">
        <v>3</v>
      </c>
      <c r="E2523" s="16">
        <v>1</v>
      </c>
      <c r="F2523" s="16" t="s">
        <v>83</v>
      </c>
      <c r="G2523" s="16">
        <v>0</v>
      </c>
    </row>
    <row r="2524" spans="1:7" ht="16.5" hidden="1" customHeight="1">
      <c r="A2524" s="16">
        <v>1202153369</v>
      </c>
      <c r="B2524" s="16" t="s">
        <v>157</v>
      </c>
      <c r="C2524" s="16" t="s">
        <v>158</v>
      </c>
      <c r="D2524" s="16">
        <v>3</v>
      </c>
      <c r="E2524" s="16">
        <v>1</v>
      </c>
      <c r="F2524" s="16" t="s">
        <v>83</v>
      </c>
      <c r="G2524" s="16">
        <v>0</v>
      </c>
    </row>
    <row r="2525" spans="1:7" ht="16.5" hidden="1" customHeight="1">
      <c r="A2525" s="16">
        <v>1202153369</v>
      </c>
      <c r="B2525" s="16" t="s">
        <v>127</v>
      </c>
      <c r="C2525" s="16" t="s">
        <v>128</v>
      </c>
      <c r="D2525" s="16">
        <v>3</v>
      </c>
      <c r="E2525" s="16">
        <v>1</v>
      </c>
      <c r="F2525" s="16" t="s">
        <v>83</v>
      </c>
      <c r="G2525" s="16">
        <v>0</v>
      </c>
    </row>
    <row r="2526" spans="1:7" ht="16.5" hidden="1" customHeight="1">
      <c r="A2526" s="16">
        <v>1202153369</v>
      </c>
      <c r="B2526" s="16" t="s">
        <v>129</v>
      </c>
      <c r="C2526" s="16" t="s">
        <v>130</v>
      </c>
      <c r="D2526" s="16">
        <v>2</v>
      </c>
      <c r="E2526" s="16">
        <v>1</v>
      </c>
      <c r="F2526" s="16" t="s">
        <v>83</v>
      </c>
      <c r="G2526" s="16">
        <v>0</v>
      </c>
    </row>
    <row r="2527" spans="1:7" ht="16.5" hidden="1" customHeight="1">
      <c r="A2527" s="16">
        <v>1202153369</v>
      </c>
      <c r="B2527" s="16" t="s">
        <v>131</v>
      </c>
      <c r="C2527" s="16" t="s">
        <v>132</v>
      </c>
      <c r="D2527" s="16">
        <v>3</v>
      </c>
      <c r="E2527" s="16">
        <v>1</v>
      </c>
      <c r="F2527" s="16" t="s">
        <v>83</v>
      </c>
      <c r="G2527" s="16">
        <v>0</v>
      </c>
    </row>
    <row r="2528" spans="1:7" ht="16.5" hidden="1" customHeight="1">
      <c r="A2528" s="16">
        <v>1202153369</v>
      </c>
      <c r="B2528" s="16" t="s">
        <v>133</v>
      </c>
      <c r="C2528" s="16" t="s">
        <v>134</v>
      </c>
      <c r="D2528" s="16">
        <v>3</v>
      </c>
      <c r="E2528" s="16">
        <v>1</v>
      </c>
      <c r="F2528" s="16" t="s">
        <v>83</v>
      </c>
      <c r="G2528" s="16">
        <v>0</v>
      </c>
    </row>
    <row r="2529" spans="1:7" ht="16.5" hidden="1" customHeight="1">
      <c r="A2529" s="16">
        <v>1202153369</v>
      </c>
      <c r="B2529" s="16" t="s">
        <v>137</v>
      </c>
      <c r="C2529" s="16" t="s">
        <v>138</v>
      </c>
      <c r="D2529" s="16">
        <v>3</v>
      </c>
      <c r="E2529" s="16">
        <v>1</v>
      </c>
      <c r="F2529" s="16" t="s">
        <v>83</v>
      </c>
      <c r="G2529" s="16">
        <v>0</v>
      </c>
    </row>
    <row r="2530" spans="1:7" ht="16.5" hidden="1" customHeight="1">
      <c r="A2530" s="16">
        <v>1202153369</v>
      </c>
      <c r="B2530" s="16" t="s">
        <v>139</v>
      </c>
      <c r="C2530" s="16" t="s">
        <v>140</v>
      </c>
      <c r="D2530" s="16">
        <v>3</v>
      </c>
      <c r="E2530" s="16">
        <v>2</v>
      </c>
      <c r="F2530" s="16" t="s">
        <v>49</v>
      </c>
      <c r="G2530" s="16">
        <v>4</v>
      </c>
    </row>
    <row r="2531" spans="1:7" ht="16.5" hidden="1" customHeight="1">
      <c r="A2531" s="16">
        <v>1202153369</v>
      </c>
      <c r="B2531" s="16" t="s">
        <v>94</v>
      </c>
      <c r="C2531" s="16" t="s">
        <v>95</v>
      </c>
      <c r="D2531" s="16">
        <v>3</v>
      </c>
      <c r="E2531" s="16">
        <v>2</v>
      </c>
      <c r="F2531" s="16" t="s">
        <v>42</v>
      </c>
      <c r="G2531" s="16">
        <v>3.5</v>
      </c>
    </row>
    <row r="2532" spans="1:7" ht="16.5" hidden="1" customHeight="1">
      <c r="A2532" s="16">
        <v>1202153369</v>
      </c>
      <c r="B2532" s="16" t="s">
        <v>141</v>
      </c>
      <c r="C2532" s="16" t="s">
        <v>142</v>
      </c>
      <c r="D2532" s="16">
        <v>3</v>
      </c>
      <c r="E2532" s="16">
        <v>2</v>
      </c>
      <c r="F2532" s="16" t="s">
        <v>49</v>
      </c>
      <c r="G2532" s="16">
        <v>4</v>
      </c>
    </row>
    <row r="2533" spans="1:7" ht="16.5" hidden="1" customHeight="1">
      <c r="A2533" s="16">
        <v>1202153369</v>
      </c>
      <c r="B2533" s="16" t="s">
        <v>129</v>
      </c>
      <c r="C2533" s="16" t="s">
        <v>130</v>
      </c>
      <c r="D2533" s="16">
        <v>2</v>
      </c>
      <c r="E2533" s="16">
        <v>2</v>
      </c>
      <c r="F2533" s="16" t="s">
        <v>49</v>
      </c>
      <c r="G2533" s="16">
        <v>4</v>
      </c>
    </row>
    <row r="2534" spans="1:7" ht="16.5" hidden="1" customHeight="1">
      <c r="A2534" s="16">
        <v>1202153369</v>
      </c>
      <c r="B2534" s="16" t="s">
        <v>145</v>
      </c>
      <c r="C2534" s="16" t="s">
        <v>146</v>
      </c>
      <c r="D2534" s="16">
        <v>2</v>
      </c>
      <c r="E2534" s="16">
        <v>2</v>
      </c>
      <c r="F2534" s="16" t="s">
        <v>42</v>
      </c>
      <c r="G2534" s="16">
        <v>3.5</v>
      </c>
    </row>
    <row r="2535" spans="1:7" ht="16.5" hidden="1" customHeight="1">
      <c r="A2535" s="16">
        <v>1202153369</v>
      </c>
      <c r="B2535" s="16" t="s">
        <v>137</v>
      </c>
      <c r="C2535" s="16" t="s">
        <v>138</v>
      </c>
      <c r="D2535" s="16">
        <v>3</v>
      </c>
      <c r="E2535" s="16">
        <v>2</v>
      </c>
      <c r="F2535" s="16" t="s">
        <v>42</v>
      </c>
      <c r="G2535" s="16">
        <v>3.5</v>
      </c>
    </row>
    <row r="2536" spans="1:7" ht="16.5" hidden="1" customHeight="1">
      <c r="A2536" s="16">
        <v>1202153369</v>
      </c>
      <c r="B2536" s="16" t="s">
        <v>100</v>
      </c>
      <c r="C2536" s="16" t="s">
        <v>101</v>
      </c>
      <c r="D2536" s="16">
        <v>3</v>
      </c>
      <c r="E2536" s="16">
        <v>2</v>
      </c>
      <c r="F2536" s="16" t="s">
        <v>46</v>
      </c>
      <c r="G2536" s="16">
        <v>2</v>
      </c>
    </row>
    <row r="2537" spans="1:7" ht="16.5" hidden="1" customHeight="1">
      <c r="A2537" s="16">
        <v>1202153369</v>
      </c>
      <c r="B2537" s="16" t="s">
        <v>125</v>
      </c>
      <c r="C2537" s="16" t="s">
        <v>126</v>
      </c>
      <c r="D2537" s="16">
        <v>3</v>
      </c>
      <c r="E2537" s="16">
        <v>1</v>
      </c>
      <c r="F2537" s="16" t="s">
        <v>46</v>
      </c>
      <c r="G2537" s="16">
        <v>2</v>
      </c>
    </row>
    <row r="2538" spans="1:7" ht="16.5" hidden="1" customHeight="1">
      <c r="A2538" s="16">
        <v>1202153369</v>
      </c>
      <c r="B2538" s="16" t="s">
        <v>157</v>
      </c>
      <c r="C2538" s="16" t="s">
        <v>158</v>
      </c>
      <c r="D2538" s="16">
        <v>3</v>
      </c>
      <c r="E2538" s="16">
        <v>1</v>
      </c>
      <c r="F2538" s="16" t="s">
        <v>46</v>
      </c>
      <c r="G2538" s="16">
        <v>2</v>
      </c>
    </row>
    <row r="2539" spans="1:7" ht="16.5" hidden="1" customHeight="1">
      <c r="A2539" s="16">
        <v>1202153369</v>
      </c>
      <c r="B2539" s="16" t="s">
        <v>127</v>
      </c>
      <c r="C2539" s="16" t="s">
        <v>128</v>
      </c>
      <c r="D2539" s="16">
        <v>3</v>
      </c>
      <c r="E2539" s="16">
        <v>1</v>
      </c>
      <c r="F2539" s="16" t="s">
        <v>52</v>
      </c>
      <c r="G2539" s="16">
        <v>3</v>
      </c>
    </row>
    <row r="2540" spans="1:7" ht="16.5" hidden="1" customHeight="1">
      <c r="A2540" s="16">
        <v>1202153369</v>
      </c>
      <c r="B2540" s="16" t="s">
        <v>131</v>
      </c>
      <c r="C2540" s="16" t="s">
        <v>132</v>
      </c>
      <c r="D2540" s="16">
        <v>3</v>
      </c>
      <c r="E2540" s="16">
        <v>1</v>
      </c>
      <c r="F2540" s="16" t="s">
        <v>55</v>
      </c>
      <c r="G2540" s="16">
        <v>2.5</v>
      </c>
    </row>
    <row r="2541" spans="1:7" ht="16.5" hidden="1" customHeight="1">
      <c r="A2541" s="16">
        <v>1202153369</v>
      </c>
      <c r="B2541" s="16" t="s">
        <v>133</v>
      </c>
      <c r="C2541" s="16" t="s">
        <v>134</v>
      </c>
      <c r="D2541" s="16">
        <v>3</v>
      </c>
      <c r="E2541" s="16">
        <v>1</v>
      </c>
      <c r="F2541" s="16" t="s">
        <v>46</v>
      </c>
      <c r="G2541" s="16">
        <v>2</v>
      </c>
    </row>
    <row r="2542" spans="1:7" ht="16.5" hidden="1" customHeight="1">
      <c r="A2542" s="16">
        <v>1202153369</v>
      </c>
      <c r="B2542" s="16" t="s">
        <v>143</v>
      </c>
      <c r="C2542" s="16" t="s">
        <v>144</v>
      </c>
      <c r="D2542" s="16">
        <v>4</v>
      </c>
      <c r="E2542" s="16">
        <v>1</v>
      </c>
    </row>
    <row r="2543" spans="1:7" ht="16.5" hidden="1" customHeight="1">
      <c r="A2543" s="16">
        <v>1202153369</v>
      </c>
      <c r="B2543" s="16" t="s">
        <v>163</v>
      </c>
      <c r="C2543" s="16" t="s">
        <v>164</v>
      </c>
      <c r="D2543" s="16">
        <v>3</v>
      </c>
      <c r="E2543" s="16">
        <v>1</v>
      </c>
      <c r="F2543" s="16" t="s">
        <v>52</v>
      </c>
      <c r="G2543" s="16">
        <v>3</v>
      </c>
    </row>
    <row r="2544" spans="1:7" ht="16.5" hidden="1" customHeight="1">
      <c r="A2544" s="16">
        <v>1202153376</v>
      </c>
      <c r="B2544" s="16" t="s">
        <v>40</v>
      </c>
      <c r="C2544" s="16" t="s">
        <v>41</v>
      </c>
      <c r="D2544" s="16">
        <v>2</v>
      </c>
      <c r="E2544" s="16">
        <v>1</v>
      </c>
      <c r="F2544" s="16" t="s">
        <v>49</v>
      </c>
      <c r="G2544" s="16">
        <v>4</v>
      </c>
    </row>
    <row r="2545" spans="1:7" ht="16.5" hidden="1" customHeight="1">
      <c r="A2545" s="16">
        <v>1202153376</v>
      </c>
      <c r="B2545" s="16" t="s">
        <v>44</v>
      </c>
      <c r="C2545" s="16" t="s">
        <v>45</v>
      </c>
      <c r="D2545" s="16">
        <v>3</v>
      </c>
      <c r="E2545" s="16">
        <v>1</v>
      </c>
      <c r="F2545" s="16" t="s">
        <v>42</v>
      </c>
      <c r="G2545" s="16">
        <v>3.5</v>
      </c>
    </row>
    <row r="2546" spans="1:7" ht="16.5" hidden="1" customHeight="1">
      <c r="A2546" s="16">
        <v>1202153376</v>
      </c>
      <c r="B2546" s="16" t="s">
        <v>47</v>
      </c>
      <c r="C2546" s="16" t="s">
        <v>48</v>
      </c>
      <c r="D2546" s="16">
        <v>1</v>
      </c>
      <c r="E2546" s="16">
        <v>1</v>
      </c>
      <c r="F2546" s="16" t="s">
        <v>49</v>
      </c>
      <c r="G2546" s="16">
        <v>4</v>
      </c>
    </row>
    <row r="2547" spans="1:7" ht="16.5" hidden="1" customHeight="1">
      <c r="A2547" s="16">
        <v>1202153376</v>
      </c>
      <c r="B2547" s="16" t="s">
        <v>50</v>
      </c>
      <c r="C2547" s="16" t="s">
        <v>51</v>
      </c>
      <c r="D2547" s="16">
        <v>2</v>
      </c>
      <c r="E2547" s="16">
        <v>1</v>
      </c>
      <c r="F2547" s="16" t="s">
        <v>52</v>
      </c>
      <c r="G2547" s="16">
        <v>3</v>
      </c>
    </row>
    <row r="2548" spans="1:7" ht="16.5" hidden="1" customHeight="1">
      <c r="A2548" s="16">
        <v>1202153376</v>
      </c>
      <c r="B2548" s="16" t="s">
        <v>53</v>
      </c>
      <c r="C2548" s="16" t="s">
        <v>54</v>
      </c>
      <c r="D2548" s="16">
        <v>3</v>
      </c>
      <c r="E2548" s="16">
        <v>1</v>
      </c>
      <c r="F2548" s="16" t="s">
        <v>55</v>
      </c>
      <c r="G2548" s="16">
        <v>2.5</v>
      </c>
    </row>
    <row r="2549" spans="1:7" ht="16.5" hidden="1" customHeight="1">
      <c r="A2549" s="16">
        <v>1202153376</v>
      </c>
      <c r="B2549" s="16" t="s">
        <v>56</v>
      </c>
      <c r="C2549" s="16" t="s">
        <v>57</v>
      </c>
      <c r="D2549" s="16">
        <v>4</v>
      </c>
      <c r="E2549" s="16">
        <v>1</v>
      </c>
      <c r="F2549" s="16" t="s">
        <v>42</v>
      </c>
      <c r="G2549" s="16">
        <v>3.5</v>
      </c>
    </row>
    <row r="2550" spans="1:7" ht="16.5" hidden="1" customHeight="1">
      <c r="A2550" s="16">
        <v>1202153376</v>
      </c>
      <c r="B2550" s="16" t="s">
        <v>59</v>
      </c>
      <c r="C2550" s="16" t="s">
        <v>60</v>
      </c>
      <c r="D2550" s="16">
        <v>3</v>
      </c>
      <c r="E2550" s="16">
        <v>1</v>
      </c>
      <c r="F2550" s="16" t="s">
        <v>55</v>
      </c>
      <c r="G2550" s="16">
        <v>2.5</v>
      </c>
    </row>
    <row r="2551" spans="1:7" ht="16.5" hidden="1" customHeight="1">
      <c r="A2551" s="16">
        <v>1202153376</v>
      </c>
      <c r="B2551" s="16" t="s">
        <v>61</v>
      </c>
      <c r="C2551" s="16" t="s">
        <v>62</v>
      </c>
      <c r="D2551" s="16">
        <v>2</v>
      </c>
      <c r="E2551" s="16">
        <v>2</v>
      </c>
      <c r="F2551" s="16" t="s">
        <v>49</v>
      </c>
      <c r="G2551" s="16">
        <v>4</v>
      </c>
    </row>
    <row r="2552" spans="1:7" ht="16.5" hidden="1" customHeight="1">
      <c r="A2552" s="16">
        <v>1202153376</v>
      </c>
      <c r="B2552" s="16" t="s">
        <v>63</v>
      </c>
      <c r="C2552" s="16" t="s">
        <v>64</v>
      </c>
      <c r="D2552" s="16">
        <v>3</v>
      </c>
      <c r="E2552" s="16">
        <v>2</v>
      </c>
      <c r="F2552" s="16" t="s">
        <v>46</v>
      </c>
      <c r="G2552" s="16">
        <v>2</v>
      </c>
    </row>
    <row r="2553" spans="1:7" ht="16.5" hidden="1" customHeight="1">
      <c r="A2553" s="16">
        <v>1202153376</v>
      </c>
      <c r="B2553" s="16" t="s">
        <v>65</v>
      </c>
      <c r="C2553" s="16" t="s">
        <v>66</v>
      </c>
      <c r="D2553" s="16">
        <v>1</v>
      </c>
      <c r="E2553" s="16">
        <v>2</v>
      </c>
      <c r="F2553" s="16" t="s">
        <v>49</v>
      </c>
      <c r="G2553" s="16">
        <v>4</v>
      </c>
    </row>
    <row r="2554" spans="1:7" ht="16.5" hidden="1" customHeight="1">
      <c r="A2554" s="16">
        <v>1202153376</v>
      </c>
      <c r="B2554" s="16" t="s">
        <v>67</v>
      </c>
      <c r="C2554" s="16" t="s">
        <v>68</v>
      </c>
      <c r="D2554" s="16">
        <v>2</v>
      </c>
      <c r="E2554" s="16">
        <v>2</v>
      </c>
      <c r="F2554" s="16" t="s">
        <v>42</v>
      </c>
      <c r="G2554" s="16">
        <v>3.5</v>
      </c>
    </row>
    <row r="2555" spans="1:7" ht="16.5" hidden="1" customHeight="1">
      <c r="A2555" s="16">
        <v>1202153376</v>
      </c>
      <c r="B2555" s="16" t="s">
        <v>69</v>
      </c>
      <c r="C2555" s="16" t="s">
        <v>70</v>
      </c>
      <c r="D2555" s="16">
        <v>2</v>
      </c>
      <c r="E2555" s="16">
        <v>2</v>
      </c>
      <c r="F2555" s="16" t="s">
        <v>55</v>
      </c>
      <c r="G2555" s="16">
        <v>2.5</v>
      </c>
    </row>
    <row r="2556" spans="1:7" ht="16.5" hidden="1" customHeight="1">
      <c r="A2556" s="16">
        <v>1202153376</v>
      </c>
      <c r="B2556" s="16" t="s">
        <v>71</v>
      </c>
      <c r="C2556" s="16" t="s">
        <v>72</v>
      </c>
      <c r="D2556" s="16">
        <v>3</v>
      </c>
      <c r="E2556" s="16">
        <v>2</v>
      </c>
      <c r="F2556" s="16" t="s">
        <v>42</v>
      </c>
      <c r="G2556" s="16">
        <v>3.5</v>
      </c>
    </row>
    <row r="2557" spans="1:7" ht="16.5" hidden="1" customHeight="1">
      <c r="A2557" s="16">
        <v>1202153376</v>
      </c>
      <c r="B2557" s="16" t="s">
        <v>73</v>
      </c>
      <c r="C2557" s="16" t="s">
        <v>74</v>
      </c>
      <c r="D2557" s="16">
        <v>1</v>
      </c>
      <c r="E2557" s="16">
        <v>2</v>
      </c>
      <c r="F2557" s="16" t="s">
        <v>42</v>
      </c>
      <c r="G2557" s="16">
        <v>3.5</v>
      </c>
    </row>
    <row r="2558" spans="1:7" ht="16.5" hidden="1" customHeight="1">
      <c r="A2558" s="16">
        <v>1202153376</v>
      </c>
      <c r="B2558" s="16" t="s">
        <v>75</v>
      </c>
      <c r="C2558" s="16" t="s">
        <v>76</v>
      </c>
      <c r="D2558" s="16">
        <v>4</v>
      </c>
      <c r="E2558" s="16">
        <v>2</v>
      </c>
      <c r="F2558" s="16" t="s">
        <v>52</v>
      </c>
      <c r="G2558" s="16">
        <v>3</v>
      </c>
    </row>
    <row r="2559" spans="1:7" ht="16.5" hidden="1" customHeight="1">
      <c r="A2559" s="16">
        <v>1202153376</v>
      </c>
      <c r="B2559" s="16" t="s">
        <v>77</v>
      </c>
      <c r="C2559" s="16" t="s">
        <v>78</v>
      </c>
      <c r="D2559" s="16">
        <v>2</v>
      </c>
      <c r="E2559" s="16">
        <v>1</v>
      </c>
      <c r="F2559" s="16" t="s">
        <v>49</v>
      </c>
      <c r="G2559" s="16">
        <v>4</v>
      </c>
    </row>
    <row r="2560" spans="1:7" ht="16.5" hidden="1" customHeight="1">
      <c r="A2560" s="16">
        <v>1202153376</v>
      </c>
      <c r="B2560" s="16" t="s">
        <v>79</v>
      </c>
      <c r="C2560" s="16" t="s">
        <v>80</v>
      </c>
      <c r="D2560" s="16">
        <v>3</v>
      </c>
      <c r="E2560" s="16">
        <v>1</v>
      </c>
      <c r="F2560" s="16" t="s">
        <v>42</v>
      </c>
      <c r="G2560" s="16">
        <v>3.5</v>
      </c>
    </row>
    <row r="2561" spans="1:7" ht="16.5" hidden="1" customHeight="1">
      <c r="A2561" s="16">
        <v>1202153376</v>
      </c>
      <c r="B2561" s="16" t="s">
        <v>81</v>
      </c>
      <c r="C2561" s="16" t="s">
        <v>82</v>
      </c>
      <c r="D2561" s="16">
        <v>3</v>
      </c>
      <c r="E2561" s="16">
        <v>1</v>
      </c>
      <c r="F2561" s="16" t="s">
        <v>55</v>
      </c>
      <c r="G2561" s="16">
        <v>2.5</v>
      </c>
    </row>
    <row r="2562" spans="1:7" ht="16.5" hidden="1" customHeight="1">
      <c r="A2562" s="16">
        <v>1202153376</v>
      </c>
      <c r="B2562" s="16" t="s">
        <v>86</v>
      </c>
      <c r="C2562" s="16" t="s">
        <v>87</v>
      </c>
      <c r="D2562" s="16">
        <v>4</v>
      </c>
      <c r="E2562" s="16">
        <v>1</v>
      </c>
      <c r="F2562" s="16" t="s">
        <v>55</v>
      </c>
      <c r="G2562" s="16">
        <v>2.5</v>
      </c>
    </row>
    <row r="2563" spans="1:7" ht="16.5" hidden="1" customHeight="1">
      <c r="A2563" s="16">
        <v>1202153376</v>
      </c>
      <c r="B2563" s="16" t="s">
        <v>88</v>
      </c>
      <c r="C2563" s="16" t="s">
        <v>89</v>
      </c>
      <c r="D2563" s="16">
        <v>4</v>
      </c>
      <c r="E2563" s="16">
        <v>1</v>
      </c>
      <c r="F2563" s="16" t="s">
        <v>52</v>
      </c>
      <c r="G2563" s="16">
        <v>3</v>
      </c>
    </row>
    <row r="2564" spans="1:7" ht="16.5" hidden="1" customHeight="1">
      <c r="A2564" s="16">
        <v>1202153376</v>
      </c>
      <c r="B2564" s="16" t="s">
        <v>90</v>
      </c>
      <c r="C2564" s="16" t="s">
        <v>91</v>
      </c>
      <c r="D2564" s="16">
        <v>3</v>
      </c>
      <c r="E2564" s="16">
        <v>1</v>
      </c>
      <c r="F2564" s="16" t="s">
        <v>46</v>
      </c>
      <c r="G2564" s="16">
        <v>2</v>
      </c>
    </row>
    <row r="2565" spans="1:7" ht="16.5" hidden="1" customHeight="1">
      <c r="A2565" s="16">
        <v>1202153376</v>
      </c>
      <c r="B2565" s="16" t="s">
        <v>92</v>
      </c>
      <c r="C2565" s="16" t="s">
        <v>93</v>
      </c>
      <c r="D2565" s="16">
        <v>3</v>
      </c>
      <c r="E2565" s="16">
        <v>2</v>
      </c>
      <c r="F2565" s="16" t="s">
        <v>42</v>
      </c>
      <c r="G2565" s="16">
        <v>3.5</v>
      </c>
    </row>
    <row r="2566" spans="1:7" ht="16.5" hidden="1" customHeight="1">
      <c r="A2566" s="16">
        <v>1202153376</v>
      </c>
      <c r="B2566" s="16" t="s">
        <v>94</v>
      </c>
      <c r="C2566" s="16" t="s">
        <v>95</v>
      </c>
      <c r="D2566" s="16">
        <v>3</v>
      </c>
      <c r="E2566" s="16">
        <v>2</v>
      </c>
      <c r="F2566" s="16" t="s">
        <v>52</v>
      </c>
      <c r="G2566" s="16">
        <v>3</v>
      </c>
    </row>
    <row r="2567" spans="1:7" ht="16.5" hidden="1" customHeight="1">
      <c r="A2567" s="16">
        <v>1202153376</v>
      </c>
      <c r="B2567" s="16" t="s">
        <v>96</v>
      </c>
      <c r="C2567" s="16" t="s">
        <v>97</v>
      </c>
      <c r="D2567" s="16">
        <v>4</v>
      </c>
      <c r="E2567" s="16">
        <v>2</v>
      </c>
      <c r="F2567" s="16" t="s">
        <v>52</v>
      </c>
      <c r="G2567" s="16">
        <v>3</v>
      </c>
    </row>
    <row r="2568" spans="1:7" ht="16.5" hidden="1" customHeight="1">
      <c r="A2568" s="16">
        <v>1202153376</v>
      </c>
      <c r="B2568" s="16" t="s">
        <v>98</v>
      </c>
      <c r="C2568" s="16" t="s">
        <v>99</v>
      </c>
      <c r="D2568" s="16">
        <v>4</v>
      </c>
      <c r="E2568" s="16">
        <v>2</v>
      </c>
      <c r="F2568" s="16" t="s">
        <v>52</v>
      </c>
      <c r="G2568" s="16">
        <v>3</v>
      </c>
    </row>
    <row r="2569" spans="1:7" ht="16.5" hidden="1" customHeight="1">
      <c r="A2569" s="16">
        <v>1202153376</v>
      </c>
      <c r="B2569" s="16" t="s">
        <v>100</v>
      </c>
      <c r="C2569" s="16" t="s">
        <v>101</v>
      </c>
      <c r="D2569" s="16">
        <v>3</v>
      </c>
      <c r="E2569" s="16">
        <v>2</v>
      </c>
      <c r="F2569" s="16" t="s">
        <v>52</v>
      </c>
      <c r="G2569" s="16">
        <v>3</v>
      </c>
    </row>
    <row r="2570" spans="1:7" ht="16.5" hidden="1" customHeight="1">
      <c r="A2570" s="16">
        <v>1202153376</v>
      </c>
      <c r="B2570" s="16" t="s">
        <v>102</v>
      </c>
      <c r="C2570" s="16" t="s">
        <v>103</v>
      </c>
      <c r="D2570" s="16">
        <v>3</v>
      </c>
      <c r="E2570" s="16">
        <v>2</v>
      </c>
      <c r="F2570" s="16" t="s">
        <v>42</v>
      </c>
      <c r="G2570" s="16">
        <v>3.5</v>
      </c>
    </row>
    <row r="2571" spans="1:7" ht="16.5" hidden="1" customHeight="1">
      <c r="A2571" s="16">
        <v>1202153376</v>
      </c>
      <c r="B2571" s="16" t="s">
        <v>102</v>
      </c>
      <c r="C2571" s="16" t="s">
        <v>103</v>
      </c>
      <c r="D2571" s="16">
        <v>3</v>
      </c>
      <c r="E2571" s="16">
        <v>2</v>
      </c>
      <c r="F2571" s="16" t="s">
        <v>46</v>
      </c>
      <c r="G2571" s="16">
        <v>2</v>
      </c>
    </row>
    <row r="2572" spans="1:7" ht="16.5" hidden="1" customHeight="1">
      <c r="A2572" s="16">
        <v>1202153376</v>
      </c>
      <c r="B2572" s="16" t="s">
        <v>105</v>
      </c>
      <c r="C2572" s="16" t="s">
        <v>106</v>
      </c>
      <c r="D2572" s="16">
        <v>3</v>
      </c>
      <c r="E2572" s="16">
        <v>1</v>
      </c>
      <c r="F2572" s="16" t="s">
        <v>42</v>
      </c>
      <c r="G2572" s="16">
        <v>3.5</v>
      </c>
    </row>
    <row r="2573" spans="1:7" ht="16.5" hidden="1" customHeight="1">
      <c r="A2573" s="16">
        <v>1202153376</v>
      </c>
      <c r="B2573" s="16" t="s">
        <v>105</v>
      </c>
      <c r="C2573" s="16" t="s">
        <v>106</v>
      </c>
      <c r="D2573" s="16">
        <v>3</v>
      </c>
      <c r="E2573" s="16">
        <v>1</v>
      </c>
    </row>
    <row r="2574" spans="1:7" ht="16.5" hidden="1" customHeight="1">
      <c r="A2574" s="16">
        <v>1202153376</v>
      </c>
      <c r="B2574" s="16" t="s">
        <v>107</v>
      </c>
      <c r="C2574" s="16" t="s">
        <v>108</v>
      </c>
      <c r="D2574" s="16">
        <v>4</v>
      </c>
      <c r="E2574" s="16">
        <v>1</v>
      </c>
      <c r="F2574" s="16" t="s">
        <v>42</v>
      </c>
      <c r="G2574" s="16">
        <v>3.5</v>
      </c>
    </row>
    <row r="2575" spans="1:7" ht="16.5" hidden="1" customHeight="1">
      <c r="A2575" s="16">
        <v>1202153376</v>
      </c>
      <c r="B2575" s="16" t="s">
        <v>107</v>
      </c>
      <c r="C2575" s="16" t="s">
        <v>108</v>
      </c>
      <c r="D2575" s="16">
        <v>4</v>
      </c>
      <c r="E2575" s="16">
        <v>1</v>
      </c>
    </row>
    <row r="2576" spans="1:7" ht="16.5" hidden="1" customHeight="1">
      <c r="A2576" s="16">
        <v>1202153376</v>
      </c>
      <c r="B2576" s="16" t="s">
        <v>109</v>
      </c>
      <c r="C2576" s="16" t="s">
        <v>110</v>
      </c>
      <c r="D2576" s="16">
        <v>3</v>
      </c>
      <c r="E2576" s="16">
        <v>1</v>
      </c>
      <c r="F2576" s="16" t="s">
        <v>52</v>
      </c>
      <c r="G2576" s="16">
        <v>3</v>
      </c>
    </row>
    <row r="2577" spans="1:7" ht="16.5" hidden="1" customHeight="1">
      <c r="A2577" s="16">
        <v>1202153376</v>
      </c>
      <c r="B2577" s="16" t="s">
        <v>109</v>
      </c>
      <c r="C2577" s="16" t="s">
        <v>110</v>
      </c>
      <c r="D2577" s="16">
        <v>3</v>
      </c>
      <c r="E2577" s="16">
        <v>1</v>
      </c>
    </row>
    <row r="2578" spans="1:7" ht="16.5" hidden="1" customHeight="1">
      <c r="A2578" s="16">
        <v>1202153376</v>
      </c>
      <c r="B2578" s="16" t="s">
        <v>111</v>
      </c>
      <c r="C2578" s="16" t="s">
        <v>112</v>
      </c>
      <c r="D2578" s="16">
        <v>3</v>
      </c>
      <c r="E2578" s="16">
        <v>1</v>
      </c>
      <c r="F2578" s="16" t="s">
        <v>42</v>
      </c>
      <c r="G2578" s="16">
        <v>3.5</v>
      </c>
    </row>
    <row r="2579" spans="1:7" ht="16.5" hidden="1" customHeight="1">
      <c r="A2579" s="16">
        <v>1202153376</v>
      </c>
      <c r="B2579" s="16" t="s">
        <v>111</v>
      </c>
      <c r="C2579" s="16" t="s">
        <v>112</v>
      </c>
      <c r="D2579" s="16">
        <v>3</v>
      </c>
      <c r="E2579" s="16">
        <v>1</v>
      </c>
    </row>
    <row r="2580" spans="1:7" ht="16.5" hidden="1" customHeight="1">
      <c r="A2580" s="16">
        <v>1202153376</v>
      </c>
      <c r="B2580" s="16" t="s">
        <v>157</v>
      </c>
      <c r="C2580" s="16" t="s">
        <v>158</v>
      </c>
      <c r="D2580" s="16">
        <v>3</v>
      </c>
      <c r="E2580" s="16">
        <v>1</v>
      </c>
      <c r="F2580" s="16" t="s">
        <v>46</v>
      </c>
      <c r="G2580" s="16">
        <v>2</v>
      </c>
    </row>
    <row r="2581" spans="1:7" ht="16.5" hidden="1" customHeight="1">
      <c r="A2581" s="16">
        <v>1202153376</v>
      </c>
      <c r="B2581" s="16" t="s">
        <v>157</v>
      </c>
      <c r="C2581" s="16" t="s">
        <v>158</v>
      </c>
      <c r="D2581" s="16">
        <v>3</v>
      </c>
      <c r="E2581" s="16">
        <v>1</v>
      </c>
    </row>
    <row r="2582" spans="1:7" ht="16.5" hidden="1" customHeight="1">
      <c r="A2582" s="16">
        <v>1202153376</v>
      </c>
      <c r="B2582" s="16" t="s">
        <v>163</v>
      </c>
      <c r="C2582" s="16" t="s">
        <v>164</v>
      </c>
      <c r="D2582" s="16">
        <v>3</v>
      </c>
      <c r="E2582" s="16">
        <v>1</v>
      </c>
      <c r="F2582" s="16" t="s">
        <v>46</v>
      </c>
      <c r="G2582" s="16">
        <v>2</v>
      </c>
    </row>
    <row r="2583" spans="1:7" ht="16.5" hidden="1" customHeight="1">
      <c r="A2583" s="16">
        <v>1202153376</v>
      </c>
      <c r="B2583" s="16" t="s">
        <v>163</v>
      </c>
      <c r="C2583" s="16" t="s">
        <v>164</v>
      </c>
      <c r="D2583" s="16">
        <v>3</v>
      </c>
      <c r="E2583" s="16">
        <v>1</v>
      </c>
    </row>
    <row r="2584" spans="1:7" ht="16.5" hidden="1" customHeight="1">
      <c r="A2584" s="16">
        <v>1202153376</v>
      </c>
      <c r="B2584" s="16" t="s">
        <v>113</v>
      </c>
      <c r="C2584" s="16" t="s">
        <v>114</v>
      </c>
      <c r="D2584" s="16">
        <v>3</v>
      </c>
      <c r="E2584" s="16">
        <v>2</v>
      </c>
      <c r="F2584" s="16" t="s">
        <v>49</v>
      </c>
      <c r="G2584" s="16">
        <v>4</v>
      </c>
    </row>
    <row r="2585" spans="1:7" ht="16.5" hidden="1" customHeight="1">
      <c r="A2585" s="16">
        <v>1202153376</v>
      </c>
      <c r="B2585" s="16" t="s">
        <v>115</v>
      </c>
      <c r="C2585" s="16" t="s">
        <v>116</v>
      </c>
      <c r="D2585" s="16">
        <v>3</v>
      </c>
      <c r="E2585" s="16">
        <v>2</v>
      </c>
      <c r="F2585" s="16" t="s">
        <v>42</v>
      </c>
      <c r="G2585" s="16">
        <v>3.5</v>
      </c>
    </row>
    <row r="2586" spans="1:7" ht="16.5" customHeight="1">
      <c r="A2586" s="16">
        <v>1202153376</v>
      </c>
      <c r="B2586" s="16" t="s">
        <v>117</v>
      </c>
      <c r="C2586" s="16" t="s">
        <v>118</v>
      </c>
      <c r="D2586" s="16">
        <v>4</v>
      </c>
      <c r="E2586" s="16">
        <v>2</v>
      </c>
      <c r="F2586" s="16" t="s">
        <v>52</v>
      </c>
      <c r="G2586" s="16">
        <v>3</v>
      </c>
    </row>
    <row r="2587" spans="1:7" ht="16.5" hidden="1" customHeight="1">
      <c r="A2587" s="16">
        <v>1202153376</v>
      </c>
      <c r="B2587" s="16" t="s">
        <v>119</v>
      </c>
      <c r="C2587" s="16" t="s">
        <v>120</v>
      </c>
      <c r="D2587" s="16">
        <v>4</v>
      </c>
      <c r="E2587" s="16">
        <v>2</v>
      </c>
      <c r="F2587" s="16" t="s">
        <v>42</v>
      </c>
      <c r="G2587" s="16">
        <v>3.5</v>
      </c>
    </row>
    <row r="2588" spans="1:7" ht="16.5" hidden="1" customHeight="1">
      <c r="A2588" s="16">
        <v>1202153376</v>
      </c>
      <c r="B2588" s="16" t="s">
        <v>121</v>
      </c>
      <c r="C2588" s="16" t="s">
        <v>122</v>
      </c>
      <c r="D2588" s="16">
        <v>3</v>
      </c>
      <c r="E2588" s="16">
        <v>2</v>
      </c>
      <c r="F2588" s="16" t="s">
        <v>42</v>
      </c>
      <c r="G2588" s="16">
        <v>3.5</v>
      </c>
    </row>
    <row r="2589" spans="1:7" ht="16.5" hidden="1" customHeight="1">
      <c r="A2589" s="16">
        <v>1202153376</v>
      </c>
      <c r="B2589" s="16" t="s">
        <v>190</v>
      </c>
      <c r="C2589" s="16" t="s">
        <v>191</v>
      </c>
      <c r="D2589" s="16">
        <v>3</v>
      </c>
      <c r="E2589" s="16">
        <v>2</v>
      </c>
      <c r="F2589" s="16" t="s">
        <v>42</v>
      </c>
      <c r="G2589" s="16">
        <v>3.5</v>
      </c>
    </row>
    <row r="2590" spans="1:7" ht="16.5" hidden="1" customHeight="1">
      <c r="A2590" s="16">
        <v>1202153376</v>
      </c>
      <c r="B2590" s="16" t="s">
        <v>147</v>
      </c>
      <c r="C2590" s="16" t="s">
        <v>148</v>
      </c>
      <c r="D2590" s="16">
        <v>2</v>
      </c>
      <c r="E2590" s="16">
        <v>2</v>
      </c>
      <c r="F2590" s="16" t="s">
        <v>42</v>
      </c>
      <c r="G2590" s="16">
        <v>3.5</v>
      </c>
    </row>
    <row r="2591" spans="1:7" ht="16.5" hidden="1" customHeight="1">
      <c r="A2591" s="16">
        <v>1202153376</v>
      </c>
      <c r="B2591" s="16" t="s">
        <v>139</v>
      </c>
      <c r="C2591" s="16" t="s">
        <v>140</v>
      </c>
      <c r="D2591" s="16">
        <v>3</v>
      </c>
      <c r="E2591" s="16">
        <v>2</v>
      </c>
      <c r="F2591" s="16" t="s">
        <v>49</v>
      </c>
      <c r="G2591" s="16">
        <v>4</v>
      </c>
    </row>
    <row r="2592" spans="1:7" ht="16.5" hidden="1" customHeight="1">
      <c r="A2592" s="16">
        <v>1202153376</v>
      </c>
      <c r="B2592" s="16" t="s">
        <v>141</v>
      </c>
      <c r="C2592" s="16" t="s">
        <v>142</v>
      </c>
      <c r="D2592" s="16">
        <v>3</v>
      </c>
      <c r="E2592" s="16">
        <v>2</v>
      </c>
      <c r="F2592" s="16" t="s">
        <v>49</v>
      </c>
      <c r="G2592" s="16">
        <v>4</v>
      </c>
    </row>
    <row r="2593" spans="1:7" ht="16.5" hidden="1" customHeight="1">
      <c r="A2593" s="16">
        <v>1202153376</v>
      </c>
      <c r="B2593" s="16" t="s">
        <v>129</v>
      </c>
      <c r="C2593" s="16" t="s">
        <v>130</v>
      </c>
      <c r="D2593" s="16">
        <v>2</v>
      </c>
      <c r="E2593" s="16">
        <v>2</v>
      </c>
      <c r="F2593" s="16" t="s">
        <v>52</v>
      </c>
      <c r="G2593" s="16">
        <v>3</v>
      </c>
    </row>
    <row r="2594" spans="1:7" ht="16.5" hidden="1" customHeight="1">
      <c r="A2594" s="16">
        <v>1202153376</v>
      </c>
      <c r="B2594" s="16" t="s">
        <v>212</v>
      </c>
      <c r="C2594" s="16" t="s">
        <v>213</v>
      </c>
      <c r="D2594" s="16">
        <v>3</v>
      </c>
      <c r="E2594" s="16">
        <v>2</v>
      </c>
      <c r="F2594" s="16" t="s">
        <v>83</v>
      </c>
      <c r="G2594" s="16">
        <v>0</v>
      </c>
    </row>
    <row r="2595" spans="1:7" ht="16.5" hidden="1" customHeight="1">
      <c r="A2595" s="16">
        <v>1202153376</v>
      </c>
      <c r="B2595" s="16" t="s">
        <v>145</v>
      </c>
      <c r="C2595" s="16" t="s">
        <v>146</v>
      </c>
      <c r="D2595" s="16">
        <v>2</v>
      </c>
      <c r="E2595" s="16">
        <v>2</v>
      </c>
      <c r="F2595" s="16" t="s">
        <v>49</v>
      </c>
      <c r="G2595" s="16">
        <v>4</v>
      </c>
    </row>
    <row r="2596" spans="1:7" ht="16.5" hidden="1" customHeight="1">
      <c r="A2596" s="16">
        <v>1202153376</v>
      </c>
      <c r="B2596" s="16" t="s">
        <v>125</v>
      </c>
      <c r="C2596" s="16" t="s">
        <v>126</v>
      </c>
      <c r="D2596" s="16">
        <v>3</v>
      </c>
      <c r="E2596" s="16">
        <v>1</v>
      </c>
      <c r="F2596" s="16" t="s">
        <v>55</v>
      </c>
      <c r="G2596" s="16">
        <v>2.5</v>
      </c>
    </row>
    <row r="2597" spans="1:7" ht="16.5" hidden="1" customHeight="1">
      <c r="A2597" s="16">
        <v>1202153376</v>
      </c>
      <c r="B2597" s="16" t="s">
        <v>127</v>
      </c>
      <c r="C2597" s="16" t="s">
        <v>128</v>
      </c>
      <c r="D2597" s="16">
        <v>3</v>
      </c>
      <c r="E2597" s="16">
        <v>1</v>
      </c>
      <c r="F2597" s="16" t="s">
        <v>42</v>
      </c>
      <c r="G2597" s="16">
        <v>3.5</v>
      </c>
    </row>
    <row r="2598" spans="1:7" ht="16.5" hidden="1" customHeight="1">
      <c r="A2598" s="16">
        <v>1202153376</v>
      </c>
      <c r="B2598" s="16" t="s">
        <v>131</v>
      </c>
      <c r="C2598" s="16" t="s">
        <v>132</v>
      </c>
      <c r="D2598" s="16">
        <v>3</v>
      </c>
      <c r="E2598" s="16">
        <v>1</v>
      </c>
      <c r="F2598" s="16" t="s">
        <v>55</v>
      </c>
      <c r="G2598" s="16">
        <v>2.5</v>
      </c>
    </row>
    <row r="2599" spans="1:7" ht="16.5" hidden="1" customHeight="1">
      <c r="A2599" s="16">
        <v>1202153376</v>
      </c>
      <c r="B2599" s="16" t="s">
        <v>133</v>
      </c>
      <c r="C2599" s="16" t="s">
        <v>134</v>
      </c>
      <c r="D2599" s="16">
        <v>3</v>
      </c>
      <c r="E2599" s="16">
        <v>1</v>
      </c>
      <c r="F2599" s="16" t="s">
        <v>42</v>
      </c>
      <c r="G2599" s="16">
        <v>3.5</v>
      </c>
    </row>
    <row r="2600" spans="1:7" ht="16.5" hidden="1" customHeight="1">
      <c r="A2600" s="16">
        <v>1202153376</v>
      </c>
      <c r="B2600" s="16" t="s">
        <v>143</v>
      </c>
      <c r="C2600" s="16" t="s">
        <v>144</v>
      </c>
      <c r="D2600" s="16">
        <v>4</v>
      </c>
      <c r="E2600" s="16">
        <v>1</v>
      </c>
    </row>
    <row r="2601" spans="1:7" ht="16.5" hidden="1" customHeight="1">
      <c r="A2601" s="16">
        <v>1202153376</v>
      </c>
      <c r="B2601" s="16" t="s">
        <v>188</v>
      </c>
      <c r="C2601" s="16" t="s">
        <v>189</v>
      </c>
      <c r="D2601" s="16">
        <v>3</v>
      </c>
      <c r="E2601" s="16">
        <v>1</v>
      </c>
      <c r="F2601" s="16" t="s">
        <v>46</v>
      </c>
      <c r="G2601" s="16">
        <v>2</v>
      </c>
    </row>
    <row r="2602" spans="1:7" ht="16.5" hidden="1" customHeight="1">
      <c r="A2602" s="16">
        <v>1202154124</v>
      </c>
      <c r="B2602" s="16" t="s">
        <v>40</v>
      </c>
      <c r="C2602" s="16" t="s">
        <v>41</v>
      </c>
      <c r="D2602" s="16">
        <v>2</v>
      </c>
      <c r="E2602" s="16">
        <v>1</v>
      </c>
      <c r="F2602" s="16" t="s">
        <v>42</v>
      </c>
      <c r="G2602" s="16">
        <v>3.5</v>
      </c>
    </row>
    <row r="2603" spans="1:7" ht="16.5" hidden="1" customHeight="1">
      <c r="A2603" s="16">
        <v>1202154124</v>
      </c>
      <c r="B2603" s="16" t="s">
        <v>44</v>
      </c>
      <c r="C2603" s="16" t="s">
        <v>45</v>
      </c>
      <c r="D2603" s="16">
        <v>3</v>
      </c>
      <c r="E2603" s="16">
        <v>1</v>
      </c>
      <c r="F2603" s="16" t="s">
        <v>52</v>
      </c>
      <c r="G2603" s="16">
        <v>3</v>
      </c>
    </row>
    <row r="2604" spans="1:7" ht="16.5" hidden="1" customHeight="1">
      <c r="A2604" s="16">
        <v>1202154124</v>
      </c>
      <c r="B2604" s="16" t="s">
        <v>47</v>
      </c>
      <c r="C2604" s="16" t="s">
        <v>48</v>
      </c>
      <c r="D2604" s="16">
        <v>1</v>
      </c>
      <c r="E2604" s="16">
        <v>1</v>
      </c>
      <c r="F2604" s="16" t="s">
        <v>49</v>
      </c>
      <c r="G2604" s="16">
        <v>4</v>
      </c>
    </row>
    <row r="2605" spans="1:7" ht="16.5" hidden="1" customHeight="1">
      <c r="A2605" s="16">
        <v>1202154124</v>
      </c>
      <c r="B2605" s="16" t="s">
        <v>50</v>
      </c>
      <c r="C2605" s="16" t="s">
        <v>51</v>
      </c>
      <c r="D2605" s="16">
        <v>2</v>
      </c>
      <c r="E2605" s="16">
        <v>1</v>
      </c>
      <c r="F2605" s="16" t="s">
        <v>49</v>
      </c>
      <c r="G2605" s="16">
        <v>4</v>
      </c>
    </row>
    <row r="2606" spans="1:7" ht="16.5" hidden="1" customHeight="1">
      <c r="A2606" s="16">
        <v>1202154124</v>
      </c>
      <c r="B2606" s="16" t="s">
        <v>53</v>
      </c>
      <c r="C2606" s="16" t="s">
        <v>54</v>
      </c>
      <c r="D2606" s="16">
        <v>3</v>
      </c>
      <c r="E2606" s="16">
        <v>1</v>
      </c>
      <c r="F2606" s="16" t="s">
        <v>42</v>
      </c>
      <c r="G2606" s="16">
        <v>3.5</v>
      </c>
    </row>
    <row r="2607" spans="1:7" ht="16.5" hidden="1" customHeight="1">
      <c r="A2607" s="16">
        <v>1202154124</v>
      </c>
      <c r="B2607" s="16" t="s">
        <v>56</v>
      </c>
      <c r="C2607" s="16" t="s">
        <v>57</v>
      </c>
      <c r="D2607" s="16">
        <v>4</v>
      </c>
      <c r="E2607" s="16">
        <v>1</v>
      </c>
      <c r="F2607" s="16" t="s">
        <v>46</v>
      </c>
      <c r="G2607" s="16">
        <v>2</v>
      </c>
    </row>
    <row r="2608" spans="1:7" ht="16.5" hidden="1" customHeight="1">
      <c r="A2608" s="16">
        <v>1202154124</v>
      </c>
      <c r="B2608" s="16" t="s">
        <v>59</v>
      </c>
      <c r="C2608" s="16" t="s">
        <v>60</v>
      </c>
      <c r="D2608" s="16">
        <v>3</v>
      </c>
      <c r="E2608" s="16">
        <v>1</v>
      </c>
      <c r="F2608" s="16" t="s">
        <v>58</v>
      </c>
      <c r="G2608" s="16">
        <v>1</v>
      </c>
    </row>
    <row r="2609" spans="1:7" ht="16.5" hidden="1" customHeight="1">
      <c r="A2609" s="16">
        <v>1202154124</v>
      </c>
      <c r="B2609" s="16" t="s">
        <v>61</v>
      </c>
      <c r="C2609" s="16" t="s">
        <v>62</v>
      </c>
      <c r="D2609" s="16">
        <v>2</v>
      </c>
      <c r="E2609" s="16">
        <v>2</v>
      </c>
      <c r="F2609" s="16" t="s">
        <v>52</v>
      </c>
      <c r="G2609" s="16">
        <v>3</v>
      </c>
    </row>
    <row r="2610" spans="1:7" ht="16.5" hidden="1" customHeight="1">
      <c r="A2610" s="16">
        <v>1202154124</v>
      </c>
      <c r="B2610" s="16" t="s">
        <v>63</v>
      </c>
      <c r="C2610" s="16" t="s">
        <v>64</v>
      </c>
      <c r="D2610" s="16">
        <v>3</v>
      </c>
      <c r="E2610" s="16">
        <v>2</v>
      </c>
      <c r="F2610" s="16" t="s">
        <v>55</v>
      </c>
      <c r="G2610" s="16">
        <v>2.5</v>
      </c>
    </row>
    <row r="2611" spans="1:7" ht="16.5" hidden="1" customHeight="1">
      <c r="A2611" s="16">
        <v>1202154124</v>
      </c>
      <c r="B2611" s="16" t="s">
        <v>65</v>
      </c>
      <c r="C2611" s="16" t="s">
        <v>66</v>
      </c>
      <c r="D2611" s="16">
        <v>1</v>
      </c>
      <c r="E2611" s="16">
        <v>2</v>
      </c>
      <c r="F2611" s="16" t="s">
        <v>49</v>
      </c>
      <c r="G2611" s="16">
        <v>4</v>
      </c>
    </row>
    <row r="2612" spans="1:7" ht="16.5" hidden="1" customHeight="1">
      <c r="A2612" s="16">
        <v>1202154124</v>
      </c>
      <c r="B2612" s="16" t="s">
        <v>67</v>
      </c>
      <c r="C2612" s="16" t="s">
        <v>68</v>
      </c>
      <c r="D2612" s="16">
        <v>2</v>
      </c>
      <c r="E2612" s="16">
        <v>2</v>
      </c>
      <c r="F2612" s="16" t="s">
        <v>49</v>
      </c>
      <c r="G2612" s="16">
        <v>4</v>
      </c>
    </row>
    <row r="2613" spans="1:7" ht="16.5" hidden="1" customHeight="1">
      <c r="A2613" s="16">
        <v>1202154124</v>
      </c>
      <c r="B2613" s="16" t="s">
        <v>69</v>
      </c>
      <c r="C2613" s="16" t="s">
        <v>70</v>
      </c>
      <c r="D2613" s="16">
        <v>2</v>
      </c>
      <c r="E2613" s="16">
        <v>2</v>
      </c>
      <c r="F2613" s="16" t="s">
        <v>52</v>
      </c>
      <c r="G2613" s="16">
        <v>3</v>
      </c>
    </row>
    <row r="2614" spans="1:7" ht="16.5" hidden="1" customHeight="1">
      <c r="A2614" s="16">
        <v>1202154124</v>
      </c>
      <c r="B2614" s="16" t="s">
        <v>71</v>
      </c>
      <c r="C2614" s="16" t="s">
        <v>72</v>
      </c>
      <c r="D2614" s="16">
        <v>3</v>
      </c>
      <c r="E2614" s="16">
        <v>2</v>
      </c>
      <c r="F2614" s="16" t="s">
        <v>55</v>
      </c>
      <c r="G2614" s="16">
        <v>2.5</v>
      </c>
    </row>
    <row r="2615" spans="1:7" ht="16.5" hidden="1" customHeight="1">
      <c r="A2615" s="16">
        <v>1202154124</v>
      </c>
      <c r="B2615" s="16" t="s">
        <v>73</v>
      </c>
      <c r="C2615" s="16" t="s">
        <v>74</v>
      </c>
      <c r="D2615" s="16">
        <v>1</v>
      </c>
      <c r="E2615" s="16">
        <v>2</v>
      </c>
      <c r="F2615" s="16" t="s">
        <v>42</v>
      </c>
      <c r="G2615" s="16">
        <v>3.5</v>
      </c>
    </row>
    <row r="2616" spans="1:7" ht="16.5" hidden="1" customHeight="1">
      <c r="A2616" s="16">
        <v>1202154124</v>
      </c>
      <c r="B2616" s="16" t="s">
        <v>75</v>
      </c>
      <c r="C2616" s="16" t="s">
        <v>76</v>
      </c>
      <c r="D2616" s="16">
        <v>4</v>
      </c>
      <c r="E2616" s="16">
        <v>2</v>
      </c>
      <c r="F2616" s="16" t="s">
        <v>46</v>
      </c>
      <c r="G2616" s="16">
        <v>2</v>
      </c>
    </row>
    <row r="2617" spans="1:7" ht="16.5" hidden="1" customHeight="1">
      <c r="A2617" s="16">
        <v>1202154124</v>
      </c>
      <c r="B2617" s="16" t="s">
        <v>77</v>
      </c>
      <c r="C2617" s="16" t="s">
        <v>78</v>
      </c>
      <c r="D2617" s="16">
        <v>2</v>
      </c>
      <c r="E2617" s="16">
        <v>1</v>
      </c>
      <c r="F2617" s="16" t="s">
        <v>49</v>
      </c>
      <c r="G2617" s="16">
        <v>4</v>
      </c>
    </row>
    <row r="2618" spans="1:7" ht="16.5" hidden="1" customHeight="1">
      <c r="A2618" s="16">
        <v>1202154124</v>
      </c>
      <c r="B2618" s="16" t="s">
        <v>79</v>
      </c>
      <c r="C2618" s="16" t="s">
        <v>80</v>
      </c>
      <c r="D2618" s="16">
        <v>3</v>
      </c>
      <c r="E2618" s="16">
        <v>1</v>
      </c>
      <c r="F2618" s="16" t="s">
        <v>46</v>
      </c>
      <c r="G2618" s="16">
        <v>2</v>
      </c>
    </row>
    <row r="2619" spans="1:7" ht="16.5" hidden="1" customHeight="1">
      <c r="A2619" s="16">
        <v>1202154124</v>
      </c>
      <c r="B2619" s="16" t="s">
        <v>81</v>
      </c>
      <c r="C2619" s="16" t="s">
        <v>82</v>
      </c>
      <c r="D2619" s="16">
        <v>3</v>
      </c>
      <c r="E2619" s="16">
        <v>1</v>
      </c>
      <c r="F2619" s="16" t="s">
        <v>46</v>
      </c>
      <c r="G2619" s="16">
        <v>2</v>
      </c>
    </row>
    <row r="2620" spans="1:7" ht="16.5" hidden="1" customHeight="1">
      <c r="A2620" s="16">
        <v>1202154124</v>
      </c>
      <c r="B2620" s="16" t="s">
        <v>86</v>
      </c>
      <c r="C2620" s="16" t="s">
        <v>87</v>
      </c>
      <c r="D2620" s="16">
        <v>4</v>
      </c>
      <c r="E2620" s="16">
        <v>1</v>
      </c>
      <c r="F2620" s="16" t="s">
        <v>42</v>
      </c>
      <c r="G2620" s="16">
        <v>3.5</v>
      </c>
    </row>
    <row r="2621" spans="1:7" ht="16.5" hidden="1" customHeight="1">
      <c r="A2621" s="16">
        <v>1202154124</v>
      </c>
      <c r="B2621" s="16" t="s">
        <v>88</v>
      </c>
      <c r="C2621" s="16" t="s">
        <v>89</v>
      </c>
      <c r="D2621" s="16">
        <v>4</v>
      </c>
      <c r="E2621" s="16">
        <v>1</v>
      </c>
      <c r="F2621" s="16" t="s">
        <v>52</v>
      </c>
      <c r="G2621" s="16">
        <v>3</v>
      </c>
    </row>
    <row r="2622" spans="1:7" ht="16.5" hidden="1" customHeight="1">
      <c r="A2622" s="16">
        <v>1202154124</v>
      </c>
      <c r="B2622" s="16" t="s">
        <v>90</v>
      </c>
      <c r="C2622" s="16" t="s">
        <v>91</v>
      </c>
      <c r="D2622" s="16">
        <v>3</v>
      </c>
      <c r="E2622" s="16">
        <v>1</v>
      </c>
      <c r="F2622" s="16" t="s">
        <v>83</v>
      </c>
      <c r="G2622" s="16">
        <v>0</v>
      </c>
    </row>
    <row r="2623" spans="1:7" ht="16.5" hidden="1" customHeight="1">
      <c r="A2623" s="16">
        <v>1202154124</v>
      </c>
      <c r="B2623" s="16" t="s">
        <v>90</v>
      </c>
      <c r="C2623" s="16" t="s">
        <v>91</v>
      </c>
      <c r="D2623" s="16">
        <v>3</v>
      </c>
      <c r="E2623" s="16">
        <v>1</v>
      </c>
      <c r="F2623" s="16" t="s">
        <v>83</v>
      </c>
      <c r="G2623" s="16">
        <v>0</v>
      </c>
    </row>
    <row r="2624" spans="1:7" ht="16.5" hidden="1" customHeight="1">
      <c r="A2624" s="16">
        <v>1202154124</v>
      </c>
      <c r="B2624" s="16" t="s">
        <v>92</v>
      </c>
      <c r="C2624" s="16" t="s">
        <v>93</v>
      </c>
      <c r="D2624" s="16">
        <v>3</v>
      </c>
      <c r="E2624" s="16">
        <v>2</v>
      </c>
      <c r="F2624" s="16" t="s">
        <v>42</v>
      </c>
      <c r="G2624" s="16">
        <v>3.5</v>
      </c>
    </row>
    <row r="2625" spans="1:7" ht="16.5" hidden="1" customHeight="1">
      <c r="A2625" s="16">
        <v>1202154124</v>
      </c>
      <c r="B2625" s="16" t="s">
        <v>94</v>
      </c>
      <c r="C2625" s="16" t="s">
        <v>95</v>
      </c>
      <c r="D2625" s="16">
        <v>3</v>
      </c>
      <c r="E2625" s="16">
        <v>2</v>
      </c>
      <c r="F2625" s="16" t="s">
        <v>55</v>
      </c>
      <c r="G2625" s="16">
        <v>2.5</v>
      </c>
    </row>
    <row r="2626" spans="1:7" ht="16.5" hidden="1" customHeight="1">
      <c r="A2626" s="16">
        <v>1202154124</v>
      </c>
      <c r="B2626" s="16" t="s">
        <v>96</v>
      </c>
      <c r="C2626" s="16" t="s">
        <v>97</v>
      </c>
      <c r="D2626" s="16">
        <v>4</v>
      </c>
      <c r="E2626" s="16">
        <v>2</v>
      </c>
      <c r="F2626" s="16" t="s">
        <v>46</v>
      </c>
      <c r="G2626" s="16">
        <v>2</v>
      </c>
    </row>
    <row r="2627" spans="1:7" ht="16.5" hidden="1" customHeight="1">
      <c r="A2627" s="16">
        <v>1202154124</v>
      </c>
      <c r="B2627" s="16" t="s">
        <v>98</v>
      </c>
      <c r="C2627" s="16" t="s">
        <v>99</v>
      </c>
      <c r="D2627" s="16">
        <v>4</v>
      </c>
      <c r="E2627" s="16">
        <v>2</v>
      </c>
      <c r="F2627" s="16" t="s">
        <v>46</v>
      </c>
      <c r="G2627" s="16">
        <v>2</v>
      </c>
    </row>
    <row r="2628" spans="1:7" ht="16.5" hidden="1" customHeight="1">
      <c r="A2628" s="16">
        <v>1202154124</v>
      </c>
      <c r="B2628" s="16" t="s">
        <v>100</v>
      </c>
      <c r="C2628" s="16" t="s">
        <v>101</v>
      </c>
      <c r="D2628" s="16">
        <v>3</v>
      </c>
      <c r="E2628" s="16">
        <v>2</v>
      </c>
      <c r="F2628" s="16" t="s">
        <v>55</v>
      </c>
      <c r="G2628" s="16">
        <v>2.5</v>
      </c>
    </row>
    <row r="2629" spans="1:7" ht="16.5" hidden="1" customHeight="1">
      <c r="A2629" s="16">
        <v>1202154124</v>
      </c>
      <c r="B2629" s="16" t="s">
        <v>102</v>
      </c>
      <c r="C2629" s="16" t="s">
        <v>103</v>
      </c>
      <c r="D2629" s="16">
        <v>3</v>
      </c>
      <c r="E2629" s="16">
        <v>2</v>
      </c>
      <c r="F2629" s="16" t="s">
        <v>42</v>
      </c>
      <c r="G2629" s="16">
        <v>3.5</v>
      </c>
    </row>
    <row r="2630" spans="1:7" ht="16.5" hidden="1" customHeight="1">
      <c r="A2630" s="16">
        <v>1202154124</v>
      </c>
      <c r="B2630" s="16" t="s">
        <v>105</v>
      </c>
      <c r="C2630" s="16" t="s">
        <v>106</v>
      </c>
      <c r="D2630" s="16">
        <v>3</v>
      </c>
      <c r="E2630" s="16">
        <v>1</v>
      </c>
      <c r="F2630" s="16" t="s">
        <v>46</v>
      </c>
      <c r="G2630" s="16">
        <v>2</v>
      </c>
    </row>
    <row r="2631" spans="1:7" ht="16.5" hidden="1" customHeight="1">
      <c r="A2631" s="16">
        <v>1202154124</v>
      </c>
      <c r="B2631" s="16" t="s">
        <v>105</v>
      </c>
      <c r="C2631" s="16" t="s">
        <v>106</v>
      </c>
      <c r="D2631" s="16">
        <v>3</v>
      </c>
      <c r="E2631" s="16">
        <v>1</v>
      </c>
    </row>
    <row r="2632" spans="1:7" ht="16.5" hidden="1" customHeight="1">
      <c r="A2632" s="16">
        <v>1202154124</v>
      </c>
      <c r="B2632" s="16" t="s">
        <v>107</v>
      </c>
      <c r="C2632" s="16" t="s">
        <v>108</v>
      </c>
      <c r="D2632" s="16">
        <v>4</v>
      </c>
      <c r="E2632" s="16">
        <v>1</v>
      </c>
      <c r="F2632" s="16" t="s">
        <v>58</v>
      </c>
      <c r="G2632" s="16">
        <v>1</v>
      </c>
    </row>
    <row r="2633" spans="1:7" ht="16.5" hidden="1" customHeight="1">
      <c r="A2633" s="16">
        <v>1202154124</v>
      </c>
      <c r="B2633" s="16" t="s">
        <v>109</v>
      </c>
      <c r="C2633" s="16" t="s">
        <v>110</v>
      </c>
      <c r="D2633" s="16">
        <v>3</v>
      </c>
      <c r="E2633" s="16">
        <v>1</v>
      </c>
      <c r="F2633" s="16" t="s">
        <v>58</v>
      </c>
      <c r="G2633" s="16">
        <v>1</v>
      </c>
    </row>
    <row r="2634" spans="1:7" ht="16.5" hidden="1" customHeight="1">
      <c r="A2634" s="16">
        <v>1202154124</v>
      </c>
      <c r="B2634" s="16" t="s">
        <v>109</v>
      </c>
      <c r="C2634" s="16" t="s">
        <v>110</v>
      </c>
      <c r="D2634" s="16">
        <v>3</v>
      </c>
      <c r="E2634" s="16">
        <v>1</v>
      </c>
    </row>
    <row r="2635" spans="1:7" ht="16.5" hidden="1" customHeight="1">
      <c r="A2635" s="16">
        <v>1202154124</v>
      </c>
      <c r="B2635" s="16" t="s">
        <v>111</v>
      </c>
      <c r="C2635" s="16" t="s">
        <v>112</v>
      </c>
      <c r="D2635" s="16">
        <v>3</v>
      </c>
      <c r="E2635" s="16">
        <v>1</v>
      </c>
      <c r="F2635" s="16" t="s">
        <v>52</v>
      </c>
      <c r="G2635" s="16">
        <v>3</v>
      </c>
    </row>
    <row r="2636" spans="1:7" ht="16.5" hidden="1" customHeight="1">
      <c r="A2636" s="16">
        <v>1202154124</v>
      </c>
      <c r="B2636" s="16" t="s">
        <v>111</v>
      </c>
      <c r="C2636" s="16" t="s">
        <v>112</v>
      </c>
      <c r="D2636" s="16">
        <v>3</v>
      </c>
      <c r="E2636" s="16">
        <v>1</v>
      </c>
    </row>
    <row r="2637" spans="1:7" ht="16.5" hidden="1" customHeight="1">
      <c r="A2637" s="16">
        <v>1202154124</v>
      </c>
      <c r="B2637" s="16" t="s">
        <v>157</v>
      </c>
      <c r="C2637" s="16" t="s">
        <v>158</v>
      </c>
      <c r="D2637" s="16">
        <v>3</v>
      </c>
      <c r="E2637" s="16">
        <v>1</v>
      </c>
      <c r="F2637" s="16" t="s">
        <v>83</v>
      </c>
      <c r="G2637" s="16">
        <v>0</v>
      </c>
    </row>
    <row r="2638" spans="1:7" ht="16.5" hidden="1" customHeight="1">
      <c r="A2638" s="16">
        <v>1202154124</v>
      </c>
      <c r="B2638" s="16" t="s">
        <v>157</v>
      </c>
      <c r="C2638" s="16" t="s">
        <v>158</v>
      </c>
      <c r="D2638" s="16">
        <v>3</v>
      </c>
      <c r="E2638" s="16">
        <v>1</v>
      </c>
    </row>
    <row r="2639" spans="1:7" ht="16.5" hidden="1" customHeight="1">
      <c r="A2639" s="16">
        <v>1202154124</v>
      </c>
      <c r="B2639" s="16" t="s">
        <v>90</v>
      </c>
      <c r="C2639" s="16" t="s">
        <v>91</v>
      </c>
      <c r="D2639" s="16">
        <v>3</v>
      </c>
      <c r="E2639" s="16">
        <v>1</v>
      </c>
      <c r="F2639" s="16" t="s">
        <v>83</v>
      </c>
      <c r="G2639" s="16">
        <v>0</v>
      </c>
    </row>
    <row r="2640" spans="1:7" ht="16.5" hidden="1" customHeight="1">
      <c r="A2640" s="16">
        <v>1202154124</v>
      </c>
      <c r="B2640" s="16" t="s">
        <v>90</v>
      </c>
      <c r="C2640" s="16" t="s">
        <v>91</v>
      </c>
      <c r="D2640" s="16">
        <v>3</v>
      </c>
      <c r="E2640" s="16">
        <v>1</v>
      </c>
    </row>
    <row r="2641" spans="1:7" ht="16.5" hidden="1" customHeight="1">
      <c r="A2641" s="16">
        <v>1202154124</v>
      </c>
      <c r="B2641" s="16" t="s">
        <v>113</v>
      </c>
      <c r="C2641" s="16" t="s">
        <v>114</v>
      </c>
      <c r="D2641" s="16">
        <v>3</v>
      </c>
      <c r="E2641" s="16">
        <v>2</v>
      </c>
      <c r="F2641" s="16" t="s">
        <v>55</v>
      </c>
      <c r="G2641" s="16">
        <v>2.5</v>
      </c>
    </row>
    <row r="2642" spans="1:7" ht="16.5" hidden="1" customHeight="1">
      <c r="A2642" s="16">
        <v>1202154124</v>
      </c>
      <c r="B2642" s="16" t="s">
        <v>115</v>
      </c>
      <c r="C2642" s="16" t="s">
        <v>116</v>
      </c>
      <c r="D2642" s="16">
        <v>3</v>
      </c>
      <c r="E2642" s="16">
        <v>2</v>
      </c>
      <c r="F2642" s="16" t="s">
        <v>46</v>
      </c>
      <c r="G2642" s="16">
        <v>2</v>
      </c>
    </row>
    <row r="2643" spans="1:7" ht="16.5" customHeight="1">
      <c r="A2643" s="16">
        <v>1202154124</v>
      </c>
      <c r="B2643" s="16" t="s">
        <v>117</v>
      </c>
      <c r="C2643" s="16" t="s">
        <v>118</v>
      </c>
      <c r="D2643" s="16">
        <v>4</v>
      </c>
      <c r="E2643" s="16">
        <v>2</v>
      </c>
      <c r="F2643" s="16" t="s">
        <v>55</v>
      </c>
      <c r="G2643" s="16">
        <v>2.5</v>
      </c>
    </row>
    <row r="2644" spans="1:7" ht="16.5" hidden="1" customHeight="1">
      <c r="A2644" s="16">
        <v>1202154124</v>
      </c>
      <c r="B2644" s="16" t="s">
        <v>119</v>
      </c>
      <c r="C2644" s="16" t="s">
        <v>120</v>
      </c>
      <c r="D2644" s="16">
        <v>4</v>
      </c>
      <c r="E2644" s="16">
        <v>2</v>
      </c>
      <c r="F2644" s="16" t="s">
        <v>42</v>
      </c>
      <c r="G2644" s="16">
        <v>3.5</v>
      </c>
    </row>
    <row r="2645" spans="1:7" ht="16.5" hidden="1" customHeight="1">
      <c r="A2645" s="16">
        <v>1202154124</v>
      </c>
      <c r="B2645" s="16" t="s">
        <v>121</v>
      </c>
      <c r="C2645" s="16" t="s">
        <v>122</v>
      </c>
      <c r="D2645" s="16">
        <v>3</v>
      </c>
      <c r="E2645" s="16">
        <v>2</v>
      </c>
      <c r="F2645" s="16" t="s">
        <v>55</v>
      </c>
      <c r="G2645" s="16">
        <v>2.5</v>
      </c>
    </row>
    <row r="2646" spans="1:7" ht="16.5" hidden="1" customHeight="1">
      <c r="A2646" s="16">
        <v>1202154124</v>
      </c>
      <c r="B2646" s="16" t="s">
        <v>125</v>
      </c>
      <c r="C2646" s="16" t="s">
        <v>126</v>
      </c>
      <c r="D2646" s="16">
        <v>3</v>
      </c>
      <c r="E2646" s="16">
        <v>1</v>
      </c>
      <c r="F2646" s="16" t="s">
        <v>46</v>
      </c>
      <c r="G2646" s="16">
        <v>2</v>
      </c>
    </row>
    <row r="2647" spans="1:7" ht="16.5" hidden="1" customHeight="1">
      <c r="A2647" s="16">
        <v>1202154124</v>
      </c>
      <c r="B2647" s="16" t="s">
        <v>127</v>
      </c>
      <c r="C2647" s="16" t="s">
        <v>128</v>
      </c>
      <c r="D2647" s="16">
        <v>3</v>
      </c>
      <c r="E2647" s="16">
        <v>1</v>
      </c>
      <c r="F2647" s="16" t="s">
        <v>42</v>
      </c>
      <c r="G2647" s="16">
        <v>3.5</v>
      </c>
    </row>
    <row r="2648" spans="1:7" ht="16.5" hidden="1" customHeight="1">
      <c r="A2648" s="16">
        <v>1202154124</v>
      </c>
      <c r="B2648" s="16" t="s">
        <v>129</v>
      </c>
      <c r="C2648" s="16" t="s">
        <v>130</v>
      </c>
      <c r="D2648" s="16">
        <v>2</v>
      </c>
      <c r="E2648" s="16">
        <v>1</v>
      </c>
      <c r="F2648" s="16" t="s">
        <v>42</v>
      </c>
      <c r="G2648" s="16">
        <v>3.5</v>
      </c>
    </row>
    <row r="2649" spans="1:7" ht="16.5" hidden="1" customHeight="1">
      <c r="A2649" s="16">
        <v>1202154124</v>
      </c>
      <c r="B2649" s="16" t="s">
        <v>131</v>
      </c>
      <c r="C2649" s="16" t="s">
        <v>132</v>
      </c>
      <c r="D2649" s="16">
        <v>3</v>
      </c>
      <c r="E2649" s="16">
        <v>1</v>
      </c>
      <c r="F2649" s="16" t="s">
        <v>52</v>
      </c>
      <c r="G2649" s="16">
        <v>3</v>
      </c>
    </row>
    <row r="2650" spans="1:7" ht="16.5" hidden="1" customHeight="1">
      <c r="A2650" s="16">
        <v>1202154124</v>
      </c>
      <c r="B2650" s="16" t="s">
        <v>133</v>
      </c>
      <c r="C2650" s="16" t="s">
        <v>134</v>
      </c>
      <c r="D2650" s="16">
        <v>3</v>
      </c>
      <c r="E2650" s="16">
        <v>1</v>
      </c>
      <c r="F2650" s="16" t="s">
        <v>52</v>
      </c>
      <c r="G2650" s="16">
        <v>3</v>
      </c>
    </row>
    <row r="2651" spans="1:7" ht="16.5" hidden="1" customHeight="1">
      <c r="A2651" s="16">
        <v>1202154124</v>
      </c>
      <c r="B2651" s="16" t="s">
        <v>173</v>
      </c>
      <c r="C2651" s="16" t="s">
        <v>174</v>
      </c>
      <c r="D2651" s="16">
        <v>3</v>
      </c>
      <c r="E2651" s="16">
        <v>1</v>
      </c>
      <c r="F2651" s="16" t="s">
        <v>42</v>
      </c>
      <c r="G2651" s="16">
        <v>3.5</v>
      </c>
    </row>
    <row r="2652" spans="1:7" ht="16.5" hidden="1" customHeight="1">
      <c r="A2652" s="16">
        <v>1202154124</v>
      </c>
      <c r="B2652" s="16" t="s">
        <v>90</v>
      </c>
      <c r="C2652" s="16" t="s">
        <v>91</v>
      </c>
      <c r="D2652" s="16">
        <v>3</v>
      </c>
      <c r="E2652" s="16">
        <v>1</v>
      </c>
      <c r="F2652" s="16" t="s">
        <v>83</v>
      </c>
      <c r="G2652" s="16">
        <v>0</v>
      </c>
    </row>
    <row r="2653" spans="1:7" ht="16.5" hidden="1" customHeight="1">
      <c r="A2653" s="16">
        <v>1202154124</v>
      </c>
      <c r="B2653" s="16" t="s">
        <v>139</v>
      </c>
      <c r="C2653" s="16" t="s">
        <v>140</v>
      </c>
      <c r="D2653" s="16">
        <v>3</v>
      </c>
      <c r="E2653" s="16">
        <v>2</v>
      </c>
      <c r="F2653" s="16" t="s">
        <v>42</v>
      </c>
      <c r="G2653" s="16">
        <v>3.5</v>
      </c>
    </row>
    <row r="2654" spans="1:7" ht="16.5" hidden="1" customHeight="1">
      <c r="A2654" s="16">
        <v>1202154124</v>
      </c>
      <c r="B2654" s="16" t="s">
        <v>141</v>
      </c>
      <c r="C2654" s="16" t="s">
        <v>142</v>
      </c>
      <c r="D2654" s="16">
        <v>3</v>
      </c>
      <c r="E2654" s="16">
        <v>2</v>
      </c>
      <c r="F2654" s="16" t="s">
        <v>49</v>
      </c>
      <c r="G2654" s="16">
        <v>4</v>
      </c>
    </row>
    <row r="2655" spans="1:7" ht="16.5" hidden="1" customHeight="1">
      <c r="A2655" s="16">
        <v>1202154124</v>
      </c>
      <c r="B2655" s="16" t="s">
        <v>143</v>
      </c>
      <c r="C2655" s="16" t="s">
        <v>144</v>
      </c>
      <c r="D2655" s="16">
        <v>4</v>
      </c>
      <c r="E2655" s="16">
        <v>2</v>
      </c>
      <c r="F2655" s="16" t="s">
        <v>83</v>
      </c>
      <c r="G2655" s="16">
        <v>0</v>
      </c>
    </row>
    <row r="2656" spans="1:7" ht="16.5" hidden="1" customHeight="1">
      <c r="A2656" s="16">
        <v>1202154124</v>
      </c>
      <c r="B2656" s="16" t="s">
        <v>145</v>
      </c>
      <c r="C2656" s="16" t="s">
        <v>146</v>
      </c>
      <c r="D2656" s="16">
        <v>2</v>
      </c>
      <c r="E2656" s="16">
        <v>2</v>
      </c>
      <c r="F2656" s="16" t="s">
        <v>49</v>
      </c>
      <c r="G2656" s="16">
        <v>4</v>
      </c>
    </row>
    <row r="2657" spans="1:7" ht="16.5" hidden="1" customHeight="1">
      <c r="A2657" s="16">
        <v>1202154124</v>
      </c>
      <c r="B2657" s="16" t="s">
        <v>175</v>
      </c>
      <c r="C2657" s="16" t="s">
        <v>176</v>
      </c>
      <c r="D2657" s="16">
        <v>3</v>
      </c>
      <c r="E2657" s="16">
        <v>2</v>
      </c>
      <c r="F2657" s="16" t="s">
        <v>52</v>
      </c>
      <c r="G2657" s="16">
        <v>3</v>
      </c>
    </row>
    <row r="2658" spans="1:7" ht="16.5" hidden="1" customHeight="1">
      <c r="A2658" s="16">
        <v>1202154124</v>
      </c>
      <c r="B2658" s="16" t="s">
        <v>177</v>
      </c>
      <c r="C2658" s="16" t="s">
        <v>178</v>
      </c>
      <c r="D2658" s="16">
        <v>3</v>
      </c>
      <c r="E2658" s="16">
        <v>2</v>
      </c>
      <c r="F2658" s="16" t="s">
        <v>55</v>
      </c>
      <c r="G2658" s="16">
        <v>2.5</v>
      </c>
    </row>
    <row r="2659" spans="1:7" ht="16.5" hidden="1" customHeight="1">
      <c r="A2659" s="16">
        <v>1202154124</v>
      </c>
      <c r="B2659" s="16" t="s">
        <v>147</v>
      </c>
      <c r="C2659" s="16" t="s">
        <v>148</v>
      </c>
      <c r="D2659" s="16">
        <v>2</v>
      </c>
      <c r="E2659" s="16">
        <v>2</v>
      </c>
      <c r="F2659" s="16" t="s">
        <v>49</v>
      </c>
      <c r="G2659" s="16">
        <v>4</v>
      </c>
    </row>
    <row r="2660" spans="1:7" ht="16.5" hidden="1" customHeight="1">
      <c r="A2660" s="16">
        <v>1202154124</v>
      </c>
      <c r="B2660" s="16" t="s">
        <v>157</v>
      </c>
      <c r="C2660" s="16" t="s">
        <v>158</v>
      </c>
      <c r="D2660" s="16">
        <v>3</v>
      </c>
      <c r="E2660" s="16">
        <v>1</v>
      </c>
      <c r="F2660" s="16" t="s">
        <v>46</v>
      </c>
      <c r="G2660" s="16">
        <v>2</v>
      </c>
    </row>
    <row r="2661" spans="1:7" ht="16.5" hidden="1" customHeight="1">
      <c r="A2661" s="16">
        <v>1202154124</v>
      </c>
      <c r="B2661" s="16" t="s">
        <v>143</v>
      </c>
      <c r="C2661" s="16" t="s">
        <v>144</v>
      </c>
      <c r="D2661" s="16">
        <v>4</v>
      </c>
      <c r="E2661" s="16">
        <v>1</v>
      </c>
    </row>
    <row r="2662" spans="1:7" ht="16.5" hidden="1" customHeight="1">
      <c r="A2662" s="16">
        <v>1202154124</v>
      </c>
      <c r="B2662" s="16" t="s">
        <v>90</v>
      </c>
      <c r="C2662" s="16" t="s">
        <v>91</v>
      </c>
      <c r="D2662" s="16">
        <v>3</v>
      </c>
      <c r="E2662" s="16">
        <v>1</v>
      </c>
      <c r="F2662" s="16" t="s">
        <v>46</v>
      </c>
      <c r="G2662" s="16">
        <v>2</v>
      </c>
    </row>
    <row r="2663" spans="1:7" ht="16.5" hidden="1" customHeight="1">
      <c r="A2663" s="16">
        <v>1202154125</v>
      </c>
      <c r="B2663" s="16" t="s">
        <v>40</v>
      </c>
      <c r="C2663" s="16" t="s">
        <v>41</v>
      </c>
      <c r="D2663" s="16">
        <v>2</v>
      </c>
      <c r="E2663" s="16">
        <v>1</v>
      </c>
      <c r="F2663" s="16" t="s">
        <v>49</v>
      </c>
      <c r="G2663" s="16">
        <v>4</v>
      </c>
    </row>
    <row r="2664" spans="1:7" ht="16.5" hidden="1" customHeight="1">
      <c r="A2664" s="16">
        <v>1202154125</v>
      </c>
      <c r="B2664" s="16" t="s">
        <v>44</v>
      </c>
      <c r="C2664" s="16" t="s">
        <v>45</v>
      </c>
      <c r="D2664" s="16">
        <v>3</v>
      </c>
      <c r="E2664" s="16">
        <v>1</v>
      </c>
      <c r="F2664" s="16" t="s">
        <v>55</v>
      </c>
      <c r="G2664" s="16">
        <v>2.5</v>
      </c>
    </row>
    <row r="2665" spans="1:7" ht="16.5" hidden="1" customHeight="1">
      <c r="A2665" s="16">
        <v>1202154125</v>
      </c>
      <c r="B2665" s="16" t="s">
        <v>47</v>
      </c>
      <c r="C2665" s="16" t="s">
        <v>48</v>
      </c>
      <c r="D2665" s="16">
        <v>1</v>
      </c>
      <c r="E2665" s="16">
        <v>1</v>
      </c>
      <c r="F2665" s="16" t="s">
        <v>49</v>
      </c>
      <c r="G2665" s="16">
        <v>4</v>
      </c>
    </row>
    <row r="2666" spans="1:7" ht="16.5" hidden="1" customHeight="1">
      <c r="A2666" s="16">
        <v>1202154125</v>
      </c>
      <c r="B2666" s="16" t="s">
        <v>50</v>
      </c>
      <c r="C2666" s="16" t="s">
        <v>51</v>
      </c>
      <c r="D2666" s="16">
        <v>2</v>
      </c>
      <c r="E2666" s="16">
        <v>1</v>
      </c>
      <c r="F2666" s="16" t="s">
        <v>52</v>
      </c>
      <c r="G2666" s="16">
        <v>3</v>
      </c>
    </row>
    <row r="2667" spans="1:7" ht="16.5" hidden="1" customHeight="1">
      <c r="A2667" s="16">
        <v>1202154125</v>
      </c>
      <c r="B2667" s="16" t="s">
        <v>53</v>
      </c>
      <c r="C2667" s="16" t="s">
        <v>54</v>
      </c>
      <c r="D2667" s="16">
        <v>3</v>
      </c>
      <c r="E2667" s="16">
        <v>1</v>
      </c>
      <c r="F2667" s="16" t="s">
        <v>46</v>
      </c>
      <c r="G2667" s="16">
        <v>2</v>
      </c>
    </row>
    <row r="2668" spans="1:7" ht="16.5" hidden="1" customHeight="1">
      <c r="A2668" s="16">
        <v>1202154125</v>
      </c>
      <c r="B2668" s="16" t="s">
        <v>56</v>
      </c>
      <c r="C2668" s="16" t="s">
        <v>57</v>
      </c>
      <c r="D2668" s="16">
        <v>4</v>
      </c>
      <c r="E2668" s="16">
        <v>1</v>
      </c>
      <c r="F2668" s="16" t="s">
        <v>58</v>
      </c>
      <c r="G2668" s="16">
        <v>1</v>
      </c>
    </row>
    <row r="2669" spans="1:7" ht="16.5" hidden="1" customHeight="1">
      <c r="A2669" s="16">
        <v>1202154125</v>
      </c>
      <c r="B2669" s="16" t="s">
        <v>59</v>
      </c>
      <c r="C2669" s="16" t="s">
        <v>60</v>
      </c>
      <c r="D2669" s="16">
        <v>3</v>
      </c>
      <c r="E2669" s="16">
        <v>1</v>
      </c>
      <c r="F2669" s="16" t="s">
        <v>46</v>
      </c>
      <c r="G2669" s="16">
        <v>2</v>
      </c>
    </row>
    <row r="2670" spans="1:7" ht="16.5" hidden="1" customHeight="1">
      <c r="A2670" s="16">
        <v>1202154125</v>
      </c>
      <c r="B2670" s="16" t="s">
        <v>61</v>
      </c>
      <c r="C2670" s="16" t="s">
        <v>62</v>
      </c>
      <c r="D2670" s="16">
        <v>2</v>
      </c>
      <c r="E2670" s="16">
        <v>2</v>
      </c>
      <c r="F2670" s="16" t="s">
        <v>52</v>
      </c>
      <c r="G2670" s="16">
        <v>3</v>
      </c>
    </row>
    <row r="2671" spans="1:7" ht="16.5" hidden="1" customHeight="1">
      <c r="A2671" s="16">
        <v>1202154125</v>
      </c>
      <c r="B2671" s="16" t="s">
        <v>63</v>
      </c>
      <c r="C2671" s="16" t="s">
        <v>64</v>
      </c>
      <c r="D2671" s="16">
        <v>3</v>
      </c>
      <c r="E2671" s="16">
        <v>2</v>
      </c>
      <c r="F2671" s="16" t="s">
        <v>46</v>
      </c>
      <c r="G2671" s="16">
        <v>2</v>
      </c>
    </row>
    <row r="2672" spans="1:7" ht="16.5" hidden="1" customHeight="1">
      <c r="A2672" s="16">
        <v>1202154125</v>
      </c>
      <c r="B2672" s="16" t="s">
        <v>65</v>
      </c>
      <c r="C2672" s="16" t="s">
        <v>66</v>
      </c>
      <c r="D2672" s="16">
        <v>1</v>
      </c>
      <c r="E2672" s="16">
        <v>2</v>
      </c>
      <c r="F2672" s="16" t="s">
        <v>42</v>
      </c>
      <c r="G2672" s="16">
        <v>3.5</v>
      </c>
    </row>
    <row r="2673" spans="1:7" ht="16.5" hidden="1" customHeight="1">
      <c r="A2673" s="16">
        <v>1202154125</v>
      </c>
      <c r="B2673" s="16" t="s">
        <v>67</v>
      </c>
      <c r="C2673" s="16" t="s">
        <v>68</v>
      </c>
      <c r="D2673" s="16">
        <v>2</v>
      </c>
      <c r="E2673" s="16">
        <v>2</v>
      </c>
      <c r="F2673" s="16" t="s">
        <v>49</v>
      </c>
      <c r="G2673" s="16">
        <v>4</v>
      </c>
    </row>
    <row r="2674" spans="1:7" ht="16.5" hidden="1" customHeight="1">
      <c r="A2674" s="16">
        <v>1202154125</v>
      </c>
      <c r="B2674" s="16" t="s">
        <v>69</v>
      </c>
      <c r="C2674" s="16" t="s">
        <v>70</v>
      </c>
      <c r="D2674" s="16">
        <v>2</v>
      </c>
      <c r="E2674" s="16">
        <v>2</v>
      </c>
      <c r="F2674" s="16" t="s">
        <v>52</v>
      </c>
      <c r="G2674" s="16">
        <v>3</v>
      </c>
    </row>
    <row r="2675" spans="1:7" ht="16.5" hidden="1" customHeight="1">
      <c r="A2675" s="16">
        <v>1202154125</v>
      </c>
      <c r="B2675" s="16" t="s">
        <v>71</v>
      </c>
      <c r="C2675" s="16" t="s">
        <v>72</v>
      </c>
      <c r="D2675" s="16">
        <v>3</v>
      </c>
      <c r="E2675" s="16">
        <v>2</v>
      </c>
      <c r="F2675" s="16" t="s">
        <v>52</v>
      </c>
      <c r="G2675" s="16">
        <v>3</v>
      </c>
    </row>
    <row r="2676" spans="1:7" ht="16.5" hidden="1" customHeight="1">
      <c r="A2676" s="16">
        <v>1202154125</v>
      </c>
      <c r="B2676" s="16" t="s">
        <v>73</v>
      </c>
      <c r="C2676" s="16" t="s">
        <v>74</v>
      </c>
      <c r="D2676" s="16">
        <v>1</v>
      </c>
      <c r="E2676" s="16">
        <v>2</v>
      </c>
      <c r="F2676" s="16" t="s">
        <v>55</v>
      </c>
      <c r="G2676" s="16">
        <v>2.5</v>
      </c>
    </row>
    <row r="2677" spans="1:7" ht="16.5" hidden="1" customHeight="1">
      <c r="A2677" s="16">
        <v>1202154125</v>
      </c>
      <c r="B2677" s="16" t="s">
        <v>75</v>
      </c>
      <c r="C2677" s="16" t="s">
        <v>76</v>
      </c>
      <c r="D2677" s="16">
        <v>4</v>
      </c>
      <c r="E2677" s="16">
        <v>2</v>
      </c>
      <c r="F2677" s="16" t="s">
        <v>83</v>
      </c>
      <c r="G2677" s="16">
        <v>0</v>
      </c>
    </row>
    <row r="2678" spans="1:7" ht="16.5" hidden="1" customHeight="1">
      <c r="A2678" s="16">
        <v>1202154125</v>
      </c>
      <c r="B2678" s="16" t="s">
        <v>79</v>
      </c>
      <c r="C2678" s="16" t="s">
        <v>80</v>
      </c>
      <c r="D2678" s="16">
        <v>3</v>
      </c>
      <c r="E2678" s="16">
        <v>1</v>
      </c>
      <c r="F2678" s="16" t="s">
        <v>52</v>
      </c>
      <c r="G2678" s="16">
        <v>3</v>
      </c>
    </row>
    <row r="2679" spans="1:7" ht="16.5" hidden="1" customHeight="1">
      <c r="A2679" s="16">
        <v>1202154125</v>
      </c>
      <c r="B2679" s="16" t="s">
        <v>81</v>
      </c>
      <c r="C2679" s="16" t="s">
        <v>82</v>
      </c>
      <c r="D2679" s="16">
        <v>3</v>
      </c>
      <c r="E2679" s="16">
        <v>1</v>
      </c>
      <c r="F2679" s="16" t="s">
        <v>46</v>
      </c>
      <c r="G2679" s="16">
        <v>2</v>
      </c>
    </row>
    <row r="2680" spans="1:7" ht="16.5" hidden="1" customHeight="1">
      <c r="A2680" s="16">
        <v>1202154125</v>
      </c>
      <c r="B2680" s="16" t="s">
        <v>86</v>
      </c>
      <c r="C2680" s="16" t="s">
        <v>87</v>
      </c>
      <c r="D2680" s="16">
        <v>4</v>
      </c>
      <c r="E2680" s="16">
        <v>1</v>
      </c>
      <c r="F2680" s="16" t="s">
        <v>52</v>
      </c>
      <c r="G2680" s="16">
        <v>3</v>
      </c>
    </row>
    <row r="2681" spans="1:7" ht="16.5" hidden="1" customHeight="1">
      <c r="A2681" s="16">
        <v>1202154125</v>
      </c>
      <c r="B2681" s="16" t="s">
        <v>88</v>
      </c>
      <c r="C2681" s="16" t="s">
        <v>89</v>
      </c>
      <c r="D2681" s="16">
        <v>4</v>
      </c>
      <c r="E2681" s="16">
        <v>1</v>
      </c>
      <c r="F2681" s="16" t="s">
        <v>52</v>
      </c>
      <c r="G2681" s="16">
        <v>3</v>
      </c>
    </row>
    <row r="2682" spans="1:7" ht="16.5" hidden="1" customHeight="1">
      <c r="A2682" s="16">
        <v>1202154125</v>
      </c>
      <c r="B2682" s="16" t="s">
        <v>149</v>
      </c>
      <c r="C2682" s="16" t="s">
        <v>150</v>
      </c>
      <c r="D2682" s="16">
        <v>3</v>
      </c>
      <c r="E2682" s="16">
        <v>1</v>
      </c>
      <c r="F2682" s="16" t="s">
        <v>58</v>
      </c>
      <c r="G2682" s="16">
        <v>1</v>
      </c>
    </row>
    <row r="2683" spans="1:7" ht="16.5" hidden="1" customHeight="1">
      <c r="A2683" s="16">
        <v>1202154125</v>
      </c>
      <c r="B2683" s="16" t="s">
        <v>90</v>
      </c>
      <c r="C2683" s="16" t="s">
        <v>91</v>
      </c>
      <c r="D2683" s="16">
        <v>3</v>
      </c>
      <c r="E2683" s="16">
        <v>1</v>
      </c>
      <c r="F2683" s="16" t="s">
        <v>42</v>
      </c>
      <c r="G2683" s="16">
        <v>3.5</v>
      </c>
    </row>
    <row r="2684" spans="1:7" ht="16.5" hidden="1" customHeight="1">
      <c r="A2684" s="16">
        <v>1202154125</v>
      </c>
      <c r="B2684" s="16" t="s">
        <v>92</v>
      </c>
      <c r="C2684" s="16" t="s">
        <v>93</v>
      </c>
      <c r="D2684" s="16">
        <v>3</v>
      </c>
      <c r="E2684" s="16">
        <v>2</v>
      </c>
      <c r="F2684" s="16" t="s">
        <v>42</v>
      </c>
      <c r="G2684" s="16">
        <v>3.5</v>
      </c>
    </row>
    <row r="2685" spans="1:7" ht="16.5" hidden="1" customHeight="1">
      <c r="A2685" s="16">
        <v>1202154125</v>
      </c>
      <c r="B2685" s="16" t="s">
        <v>94</v>
      </c>
      <c r="C2685" s="16" t="s">
        <v>95</v>
      </c>
      <c r="D2685" s="16">
        <v>3</v>
      </c>
      <c r="E2685" s="16">
        <v>2</v>
      </c>
      <c r="F2685" s="16" t="s">
        <v>58</v>
      </c>
      <c r="G2685" s="16">
        <v>1</v>
      </c>
    </row>
    <row r="2686" spans="1:7" ht="16.5" hidden="1" customHeight="1">
      <c r="A2686" s="16">
        <v>1202154125</v>
      </c>
      <c r="B2686" s="16" t="s">
        <v>94</v>
      </c>
      <c r="C2686" s="16" t="s">
        <v>95</v>
      </c>
      <c r="D2686" s="16">
        <v>3</v>
      </c>
      <c r="E2686" s="16">
        <v>2</v>
      </c>
      <c r="F2686" s="16" t="s">
        <v>58</v>
      </c>
      <c r="G2686" s="16">
        <v>1</v>
      </c>
    </row>
    <row r="2687" spans="1:7" ht="16.5" hidden="1" customHeight="1">
      <c r="A2687" s="16">
        <v>1202154125</v>
      </c>
      <c r="B2687" s="16" t="s">
        <v>96</v>
      </c>
      <c r="C2687" s="16" t="s">
        <v>97</v>
      </c>
      <c r="D2687" s="16">
        <v>4</v>
      </c>
      <c r="E2687" s="16">
        <v>2</v>
      </c>
      <c r="F2687" s="16" t="s">
        <v>46</v>
      </c>
      <c r="G2687" s="16">
        <v>2</v>
      </c>
    </row>
    <row r="2688" spans="1:7" ht="16.5" hidden="1" customHeight="1">
      <c r="A2688" s="16">
        <v>1202154125</v>
      </c>
      <c r="B2688" s="16" t="s">
        <v>98</v>
      </c>
      <c r="C2688" s="16" t="s">
        <v>99</v>
      </c>
      <c r="D2688" s="16">
        <v>4</v>
      </c>
      <c r="E2688" s="16">
        <v>2</v>
      </c>
      <c r="F2688" s="16" t="s">
        <v>46</v>
      </c>
      <c r="G2688" s="16">
        <v>2</v>
      </c>
    </row>
    <row r="2689" spans="1:7" ht="16.5" hidden="1" customHeight="1">
      <c r="A2689" s="16">
        <v>1202154125</v>
      </c>
      <c r="B2689" s="16" t="s">
        <v>100</v>
      </c>
      <c r="C2689" s="16" t="s">
        <v>101</v>
      </c>
      <c r="D2689" s="16">
        <v>3</v>
      </c>
      <c r="E2689" s="16">
        <v>2</v>
      </c>
      <c r="F2689" s="16" t="s">
        <v>55</v>
      </c>
      <c r="G2689" s="16">
        <v>2.5</v>
      </c>
    </row>
    <row r="2690" spans="1:7" ht="16.5" hidden="1" customHeight="1">
      <c r="A2690" s="16">
        <v>1202154125</v>
      </c>
      <c r="B2690" s="16" t="s">
        <v>102</v>
      </c>
      <c r="C2690" s="16" t="s">
        <v>103</v>
      </c>
      <c r="D2690" s="16">
        <v>3</v>
      </c>
      <c r="E2690" s="16">
        <v>2</v>
      </c>
      <c r="F2690" s="16" t="s">
        <v>49</v>
      </c>
      <c r="G2690" s="16">
        <v>4</v>
      </c>
    </row>
    <row r="2691" spans="1:7" ht="16.5" hidden="1" customHeight="1">
      <c r="A2691" s="16">
        <v>1202154125</v>
      </c>
      <c r="B2691" s="16" t="s">
        <v>105</v>
      </c>
      <c r="C2691" s="16" t="s">
        <v>106</v>
      </c>
      <c r="D2691" s="16">
        <v>3</v>
      </c>
      <c r="E2691" s="16">
        <v>1</v>
      </c>
      <c r="F2691" s="16" t="s">
        <v>55</v>
      </c>
      <c r="G2691" s="16">
        <v>2.5</v>
      </c>
    </row>
    <row r="2692" spans="1:7" ht="16.5" hidden="1" customHeight="1">
      <c r="A2692" s="16">
        <v>1202154125</v>
      </c>
      <c r="B2692" s="16" t="s">
        <v>105</v>
      </c>
      <c r="C2692" s="16" t="s">
        <v>106</v>
      </c>
      <c r="D2692" s="16">
        <v>3</v>
      </c>
      <c r="E2692" s="16">
        <v>1</v>
      </c>
    </row>
    <row r="2693" spans="1:7" ht="16.5" hidden="1" customHeight="1">
      <c r="A2693" s="16">
        <v>1202154125</v>
      </c>
      <c r="B2693" s="16" t="s">
        <v>107</v>
      </c>
      <c r="C2693" s="16" t="s">
        <v>108</v>
      </c>
      <c r="D2693" s="16">
        <v>4</v>
      </c>
      <c r="E2693" s="16">
        <v>1</v>
      </c>
      <c r="F2693" s="16" t="s">
        <v>55</v>
      </c>
      <c r="G2693" s="16">
        <v>2.5</v>
      </c>
    </row>
    <row r="2694" spans="1:7" ht="16.5" hidden="1" customHeight="1">
      <c r="A2694" s="16">
        <v>1202154125</v>
      </c>
      <c r="B2694" s="16" t="s">
        <v>109</v>
      </c>
      <c r="C2694" s="16" t="s">
        <v>110</v>
      </c>
      <c r="D2694" s="16">
        <v>3</v>
      </c>
      <c r="E2694" s="16">
        <v>1</v>
      </c>
      <c r="F2694" s="16" t="s">
        <v>42</v>
      </c>
      <c r="G2694" s="16">
        <v>3.5</v>
      </c>
    </row>
    <row r="2695" spans="1:7" ht="16.5" hidden="1" customHeight="1">
      <c r="A2695" s="16">
        <v>1202154125</v>
      </c>
      <c r="B2695" s="16" t="s">
        <v>109</v>
      </c>
      <c r="C2695" s="16" t="s">
        <v>110</v>
      </c>
      <c r="D2695" s="16">
        <v>3</v>
      </c>
      <c r="E2695" s="16">
        <v>1</v>
      </c>
    </row>
    <row r="2696" spans="1:7" ht="16.5" hidden="1" customHeight="1">
      <c r="A2696" s="16">
        <v>1202154125</v>
      </c>
      <c r="B2696" s="16" t="s">
        <v>111</v>
      </c>
      <c r="C2696" s="16" t="s">
        <v>112</v>
      </c>
      <c r="D2696" s="16">
        <v>3</v>
      </c>
      <c r="E2696" s="16">
        <v>1</v>
      </c>
      <c r="F2696" s="16" t="s">
        <v>55</v>
      </c>
      <c r="G2696" s="16">
        <v>2.5</v>
      </c>
    </row>
    <row r="2697" spans="1:7" ht="16.5" hidden="1" customHeight="1">
      <c r="A2697" s="16">
        <v>1202154125</v>
      </c>
      <c r="B2697" s="16" t="s">
        <v>111</v>
      </c>
      <c r="C2697" s="16" t="s">
        <v>112</v>
      </c>
      <c r="D2697" s="16">
        <v>3</v>
      </c>
      <c r="E2697" s="16">
        <v>1</v>
      </c>
    </row>
    <row r="2698" spans="1:7" ht="16.5" hidden="1" customHeight="1">
      <c r="A2698" s="16">
        <v>1202154125</v>
      </c>
      <c r="B2698" s="16" t="s">
        <v>157</v>
      </c>
      <c r="C2698" s="16" t="s">
        <v>158</v>
      </c>
      <c r="D2698" s="16">
        <v>3</v>
      </c>
      <c r="E2698" s="16">
        <v>1</v>
      </c>
      <c r="F2698" s="16" t="s">
        <v>52</v>
      </c>
      <c r="G2698" s="16">
        <v>3</v>
      </c>
    </row>
    <row r="2699" spans="1:7" ht="16.5" hidden="1" customHeight="1">
      <c r="A2699" s="16">
        <v>1202154125</v>
      </c>
      <c r="B2699" s="16" t="s">
        <v>157</v>
      </c>
      <c r="C2699" s="16" t="s">
        <v>158</v>
      </c>
      <c r="D2699" s="16">
        <v>3</v>
      </c>
      <c r="E2699" s="16">
        <v>1</v>
      </c>
    </row>
    <row r="2700" spans="1:7" ht="16.5" hidden="1" customHeight="1">
      <c r="A2700" s="16">
        <v>1202154125</v>
      </c>
      <c r="B2700" s="16" t="s">
        <v>135</v>
      </c>
      <c r="C2700" s="16" t="s">
        <v>136</v>
      </c>
      <c r="D2700" s="16">
        <v>3</v>
      </c>
      <c r="E2700" s="16">
        <v>1</v>
      </c>
      <c r="F2700" s="16" t="s">
        <v>49</v>
      </c>
      <c r="G2700" s="16">
        <v>4</v>
      </c>
    </row>
    <row r="2701" spans="1:7" ht="16.5" hidden="1" customHeight="1">
      <c r="A2701" s="16">
        <v>1202154125</v>
      </c>
      <c r="B2701" s="16" t="s">
        <v>113</v>
      </c>
      <c r="C2701" s="16" t="s">
        <v>114</v>
      </c>
      <c r="D2701" s="16">
        <v>3</v>
      </c>
      <c r="E2701" s="16">
        <v>2</v>
      </c>
      <c r="F2701" s="16" t="s">
        <v>52</v>
      </c>
      <c r="G2701" s="16">
        <v>3</v>
      </c>
    </row>
    <row r="2702" spans="1:7" ht="16.5" hidden="1" customHeight="1">
      <c r="A2702" s="16">
        <v>1202154125</v>
      </c>
      <c r="B2702" s="16" t="s">
        <v>115</v>
      </c>
      <c r="C2702" s="16" t="s">
        <v>116</v>
      </c>
      <c r="D2702" s="16">
        <v>3</v>
      </c>
      <c r="E2702" s="16">
        <v>2</v>
      </c>
      <c r="F2702" s="16" t="s">
        <v>52</v>
      </c>
      <c r="G2702" s="16">
        <v>3</v>
      </c>
    </row>
    <row r="2703" spans="1:7" ht="16.5" customHeight="1">
      <c r="A2703" s="16">
        <v>1202154125</v>
      </c>
      <c r="B2703" s="16" t="s">
        <v>117</v>
      </c>
      <c r="C2703" s="16" t="s">
        <v>118</v>
      </c>
      <c r="D2703" s="16">
        <v>4</v>
      </c>
      <c r="E2703" s="16">
        <v>2</v>
      </c>
      <c r="F2703" s="16" t="s">
        <v>42</v>
      </c>
      <c r="G2703" s="16">
        <v>3.5</v>
      </c>
    </row>
    <row r="2704" spans="1:7" ht="16.5" hidden="1" customHeight="1">
      <c r="A2704" s="16">
        <v>1202154125</v>
      </c>
      <c r="B2704" s="16" t="s">
        <v>119</v>
      </c>
      <c r="C2704" s="16" t="s">
        <v>120</v>
      </c>
      <c r="D2704" s="16">
        <v>4</v>
      </c>
      <c r="E2704" s="16">
        <v>2</v>
      </c>
      <c r="F2704" s="16" t="s">
        <v>52</v>
      </c>
      <c r="G2704" s="16">
        <v>3</v>
      </c>
    </row>
    <row r="2705" spans="1:7" ht="16.5" hidden="1" customHeight="1">
      <c r="A2705" s="16">
        <v>1202154125</v>
      </c>
      <c r="B2705" s="16" t="s">
        <v>121</v>
      </c>
      <c r="C2705" s="16" t="s">
        <v>122</v>
      </c>
      <c r="D2705" s="16">
        <v>3</v>
      </c>
      <c r="E2705" s="16">
        <v>2</v>
      </c>
      <c r="F2705" s="16" t="s">
        <v>42</v>
      </c>
      <c r="G2705" s="16">
        <v>3.5</v>
      </c>
    </row>
    <row r="2706" spans="1:7" ht="16.5" hidden="1" customHeight="1">
      <c r="A2706" s="16">
        <v>1202154125</v>
      </c>
      <c r="B2706" s="16" t="s">
        <v>123</v>
      </c>
      <c r="C2706" s="16" t="s">
        <v>124</v>
      </c>
      <c r="D2706" s="16">
        <v>3</v>
      </c>
      <c r="E2706" s="16">
        <v>2</v>
      </c>
      <c r="F2706" s="16" t="s">
        <v>58</v>
      </c>
      <c r="G2706" s="16">
        <v>1</v>
      </c>
    </row>
    <row r="2707" spans="1:7" ht="16.5" hidden="1" customHeight="1">
      <c r="A2707" s="16">
        <v>1202154125</v>
      </c>
      <c r="B2707" s="16" t="s">
        <v>147</v>
      </c>
      <c r="C2707" s="16" t="s">
        <v>148</v>
      </c>
      <c r="D2707" s="16">
        <v>2</v>
      </c>
      <c r="E2707" s="16">
        <v>2</v>
      </c>
      <c r="F2707" s="16" t="s">
        <v>83</v>
      </c>
      <c r="G2707" s="16">
        <v>0</v>
      </c>
    </row>
    <row r="2708" spans="1:7" ht="16.5" hidden="1" customHeight="1">
      <c r="A2708" s="16">
        <v>1202154125</v>
      </c>
      <c r="B2708" s="16" t="s">
        <v>77</v>
      </c>
      <c r="C2708" s="16" t="s">
        <v>78</v>
      </c>
      <c r="D2708" s="16">
        <v>2</v>
      </c>
      <c r="E2708" s="16">
        <v>1</v>
      </c>
      <c r="F2708" s="16" t="s">
        <v>49</v>
      </c>
      <c r="G2708" s="16">
        <v>4</v>
      </c>
    </row>
    <row r="2709" spans="1:7" ht="16.5" hidden="1" customHeight="1">
      <c r="A2709" s="16">
        <v>1202154125</v>
      </c>
      <c r="B2709" s="16" t="s">
        <v>125</v>
      </c>
      <c r="C2709" s="16" t="s">
        <v>126</v>
      </c>
      <c r="D2709" s="16">
        <v>3</v>
      </c>
      <c r="E2709" s="16">
        <v>1</v>
      </c>
      <c r="F2709" s="16" t="s">
        <v>46</v>
      </c>
      <c r="G2709" s="16">
        <v>2</v>
      </c>
    </row>
    <row r="2710" spans="1:7" ht="16.5" hidden="1" customHeight="1">
      <c r="A2710" s="16">
        <v>1202154125</v>
      </c>
      <c r="B2710" s="16" t="s">
        <v>127</v>
      </c>
      <c r="C2710" s="16" t="s">
        <v>128</v>
      </c>
      <c r="D2710" s="16">
        <v>3</v>
      </c>
      <c r="E2710" s="16">
        <v>1</v>
      </c>
      <c r="F2710" s="16" t="s">
        <v>49</v>
      </c>
      <c r="G2710" s="16">
        <v>4</v>
      </c>
    </row>
    <row r="2711" spans="1:7" ht="16.5" hidden="1" customHeight="1">
      <c r="A2711" s="16">
        <v>1202154125</v>
      </c>
      <c r="B2711" s="16" t="s">
        <v>129</v>
      </c>
      <c r="C2711" s="16" t="s">
        <v>130</v>
      </c>
      <c r="D2711" s="16">
        <v>2</v>
      </c>
      <c r="E2711" s="16">
        <v>1</v>
      </c>
      <c r="F2711" s="16" t="s">
        <v>42</v>
      </c>
      <c r="G2711" s="16">
        <v>3.5</v>
      </c>
    </row>
    <row r="2712" spans="1:7" ht="16.5" hidden="1" customHeight="1">
      <c r="A2712" s="16">
        <v>1202154125</v>
      </c>
      <c r="B2712" s="16" t="s">
        <v>131</v>
      </c>
      <c r="C2712" s="16" t="s">
        <v>132</v>
      </c>
      <c r="D2712" s="16">
        <v>3</v>
      </c>
      <c r="E2712" s="16">
        <v>1</v>
      </c>
      <c r="F2712" s="16" t="s">
        <v>49</v>
      </c>
      <c r="G2712" s="16">
        <v>4</v>
      </c>
    </row>
    <row r="2713" spans="1:7" ht="16.5" hidden="1" customHeight="1">
      <c r="A2713" s="16">
        <v>1202154125</v>
      </c>
      <c r="B2713" s="16" t="s">
        <v>133</v>
      </c>
      <c r="C2713" s="16" t="s">
        <v>134</v>
      </c>
      <c r="D2713" s="16">
        <v>3</v>
      </c>
      <c r="E2713" s="16">
        <v>1</v>
      </c>
      <c r="F2713" s="16" t="s">
        <v>55</v>
      </c>
      <c r="G2713" s="16">
        <v>2.5</v>
      </c>
    </row>
    <row r="2714" spans="1:7" ht="16.5" hidden="1" customHeight="1">
      <c r="A2714" s="16">
        <v>1202154125</v>
      </c>
      <c r="B2714" s="16" t="s">
        <v>137</v>
      </c>
      <c r="C2714" s="16" t="s">
        <v>138</v>
      </c>
      <c r="D2714" s="16">
        <v>3</v>
      </c>
      <c r="E2714" s="16">
        <v>1</v>
      </c>
      <c r="F2714" s="16" t="s">
        <v>42</v>
      </c>
      <c r="G2714" s="16">
        <v>3.5</v>
      </c>
    </row>
    <row r="2715" spans="1:7" ht="16.5" hidden="1" customHeight="1">
      <c r="A2715" s="16">
        <v>1202154125</v>
      </c>
      <c r="B2715" s="16" t="s">
        <v>139</v>
      </c>
      <c r="C2715" s="16" t="s">
        <v>140</v>
      </c>
      <c r="D2715" s="16">
        <v>3</v>
      </c>
      <c r="E2715" s="16">
        <v>2</v>
      </c>
      <c r="F2715" s="16" t="s">
        <v>49</v>
      </c>
      <c r="G2715" s="16">
        <v>4</v>
      </c>
    </row>
    <row r="2716" spans="1:7" ht="16.5" hidden="1" customHeight="1">
      <c r="A2716" s="16">
        <v>1202154125</v>
      </c>
      <c r="B2716" s="16" t="s">
        <v>94</v>
      </c>
      <c r="C2716" s="16" t="s">
        <v>95</v>
      </c>
      <c r="D2716" s="16">
        <v>3</v>
      </c>
      <c r="E2716" s="16">
        <v>2</v>
      </c>
      <c r="F2716" s="16" t="s">
        <v>52</v>
      </c>
      <c r="G2716" s="16">
        <v>3</v>
      </c>
    </row>
    <row r="2717" spans="1:7" ht="16.5" hidden="1" customHeight="1">
      <c r="A2717" s="16">
        <v>1202154125</v>
      </c>
      <c r="B2717" s="16" t="s">
        <v>141</v>
      </c>
      <c r="C2717" s="16" t="s">
        <v>142</v>
      </c>
      <c r="D2717" s="16">
        <v>3</v>
      </c>
      <c r="E2717" s="16">
        <v>2</v>
      </c>
      <c r="F2717" s="16" t="s">
        <v>49</v>
      </c>
      <c r="G2717" s="16">
        <v>4</v>
      </c>
    </row>
    <row r="2718" spans="1:7" ht="16.5" hidden="1" customHeight="1">
      <c r="A2718" s="16">
        <v>1202154125</v>
      </c>
      <c r="B2718" s="16" t="s">
        <v>143</v>
      </c>
      <c r="C2718" s="16" t="s">
        <v>144</v>
      </c>
      <c r="D2718" s="16">
        <v>4</v>
      </c>
      <c r="E2718" s="16">
        <v>2</v>
      </c>
      <c r="F2718" s="16" t="s">
        <v>83</v>
      </c>
      <c r="G2718" s="16">
        <v>0</v>
      </c>
    </row>
    <row r="2719" spans="1:7" ht="16.5" hidden="1" customHeight="1">
      <c r="A2719" s="16">
        <v>1202154125</v>
      </c>
      <c r="B2719" s="16" t="s">
        <v>145</v>
      </c>
      <c r="C2719" s="16" t="s">
        <v>146</v>
      </c>
      <c r="D2719" s="16">
        <v>2</v>
      </c>
      <c r="E2719" s="16">
        <v>2</v>
      </c>
      <c r="F2719" s="16" t="s">
        <v>49</v>
      </c>
      <c r="G2719" s="16">
        <v>4</v>
      </c>
    </row>
    <row r="2720" spans="1:7" ht="16.5" hidden="1" customHeight="1">
      <c r="A2720" s="16">
        <v>1202154125</v>
      </c>
      <c r="B2720" s="16" t="s">
        <v>123</v>
      </c>
      <c r="C2720" s="16" t="s">
        <v>124</v>
      </c>
      <c r="D2720" s="16">
        <v>3</v>
      </c>
      <c r="E2720" s="16">
        <v>2</v>
      </c>
      <c r="F2720" s="16" t="s">
        <v>55</v>
      </c>
      <c r="G2720" s="16">
        <v>2.5</v>
      </c>
    </row>
    <row r="2721" spans="1:7" ht="16.5" hidden="1" customHeight="1">
      <c r="A2721" s="16">
        <v>1202154125</v>
      </c>
      <c r="B2721" s="16" t="s">
        <v>147</v>
      </c>
      <c r="C2721" s="16" t="s">
        <v>148</v>
      </c>
      <c r="D2721" s="16">
        <v>2</v>
      </c>
      <c r="E2721" s="16">
        <v>2</v>
      </c>
      <c r="F2721" s="16" t="s">
        <v>49</v>
      </c>
      <c r="G2721" s="16">
        <v>4</v>
      </c>
    </row>
    <row r="2722" spans="1:7" ht="16.5" hidden="1" customHeight="1">
      <c r="A2722" s="16">
        <v>1202154125</v>
      </c>
      <c r="B2722" s="16" t="s">
        <v>143</v>
      </c>
      <c r="C2722" s="16" t="s">
        <v>144</v>
      </c>
      <c r="D2722" s="16">
        <v>4</v>
      </c>
      <c r="E2722" s="16">
        <v>1</v>
      </c>
    </row>
    <row r="2723" spans="1:7" ht="16.5" hidden="1" customHeight="1">
      <c r="A2723" s="16">
        <v>1202154126</v>
      </c>
      <c r="B2723" s="16" t="s">
        <v>40</v>
      </c>
      <c r="C2723" s="16" t="s">
        <v>41</v>
      </c>
      <c r="D2723" s="16">
        <v>2</v>
      </c>
      <c r="E2723" s="16">
        <v>1</v>
      </c>
      <c r="F2723" s="16" t="s">
        <v>49</v>
      </c>
      <c r="G2723" s="16">
        <v>4</v>
      </c>
    </row>
    <row r="2724" spans="1:7" ht="16.5" hidden="1" customHeight="1">
      <c r="A2724" s="16">
        <v>1202154126</v>
      </c>
      <c r="B2724" s="16" t="s">
        <v>44</v>
      </c>
      <c r="C2724" s="16" t="s">
        <v>45</v>
      </c>
      <c r="D2724" s="16">
        <v>3</v>
      </c>
      <c r="E2724" s="16">
        <v>1</v>
      </c>
      <c r="F2724" s="16" t="s">
        <v>55</v>
      </c>
      <c r="G2724" s="16">
        <v>2.5</v>
      </c>
    </row>
    <row r="2725" spans="1:7" ht="16.5" hidden="1" customHeight="1">
      <c r="A2725" s="16">
        <v>1202154126</v>
      </c>
      <c r="B2725" s="16" t="s">
        <v>47</v>
      </c>
      <c r="C2725" s="16" t="s">
        <v>48</v>
      </c>
      <c r="D2725" s="16">
        <v>1</v>
      </c>
      <c r="E2725" s="16">
        <v>1</v>
      </c>
      <c r="F2725" s="16" t="s">
        <v>49</v>
      </c>
      <c r="G2725" s="16">
        <v>4</v>
      </c>
    </row>
    <row r="2726" spans="1:7" ht="16.5" hidden="1" customHeight="1">
      <c r="A2726" s="16">
        <v>1202154126</v>
      </c>
      <c r="B2726" s="16" t="s">
        <v>50</v>
      </c>
      <c r="C2726" s="16" t="s">
        <v>51</v>
      </c>
      <c r="D2726" s="16">
        <v>2</v>
      </c>
      <c r="E2726" s="16">
        <v>1</v>
      </c>
      <c r="F2726" s="16" t="s">
        <v>52</v>
      </c>
      <c r="G2726" s="16">
        <v>3</v>
      </c>
    </row>
    <row r="2727" spans="1:7" ht="16.5" hidden="1" customHeight="1">
      <c r="A2727" s="16">
        <v>1202154126</v>
      </c>
      <c r="B2727" s="16" t="s">
        <v>53</v>
      </c>
      <c r="C2727" s="16" t="s">
        <v>54</v>
      </c>
      <c r="D2727" s="16">
        <v>3</v>
      </c>
      <c r="E2727" s="16">
        <v>1</v>
      </c>
      <c r="F2727" s="16" t="s">
        <v>55</v>
      </c>
      <c r="G2727" s="16">
        <v>2.5</v>
      </c>
    </row>
    <row r="2728" spans="1:7" ht="16.5" hidden="1" customHeight="1">
      <c r="A2728" s="16">
        <v>1202154126</v>
      </c>
      <c r="B2728" s="16" t="s">
        <v>56</v>
      </c>
      <c r="C2728" s="16" t="s">
        <v>57</v>
      </c>
      <c r="D2728" s="16">
        <v>4</v>
      </c>
      <c r="E2728" s="16">
        <v>1</v>
      </c>
      <c r="F2728" s="16" t="s">
        <v>83</v>
      </c>
      <c r="G2728" s="16">
        <v>0</v>
      </c>
    </row>
    <row r="2729" spans="1:7" ht="16.5" hidden="1" customHeight="1">
      <c r="A2729" s="16">
        <v>1202154126</v>
      </c>
      <c r="B2729" s="16" t="s">
        <v>59</v>
      </c>
      <c r="C2729" s="16" t="s">
        <v>60</v>
      </c>
      <c r="D2729" s="16">
        <v>3</v>
      </c>
      <c r="E2729" s="16">
        <v>1</v>
      </c>
      <c r="F2729" s="16" t="s">
        <v>58</v>
      </c>
      <c r="G2729" s="16">
        <v>1</v>
      </c>
    </row>
    <row r="2730" spans="1:7" ht="16.5" hidden="1" customHeight="1">
      <c r="A2730" s="16">
        <v>1202154126</v>
      </c>
      <c r="B2730" s="16" t="s">
        <v>61</v>
      </c>
      <c r="C2730" s="16" t="s">
        <v>62</v>
      </c>
      <c r="D2730" s="16">
        <v>2</v>
      </c>
      <c r="E2730" s="16">
        <v>2</v>
      </c>
      <c r="F2730" s="16" t="s">
        <v>42</v>
      </c>
      <c r="G2730" s="16">
        <v>3.5</v>
      </c>
    </row>
    <row r="2731" spans="1:7" ht="16.5" hidden="1" customHeight="1">
      <c r="A2731" s="16">
        <v>1202154126</v>
      </c>
      <c r="B2731" s="16" t="s">
        <v>63</v>
      </c>
      <c r="C2731" s="16" t="s">
        <v>64</v>
      </c>
      <c r="D2731" s="16">
        <v>3</v>
      </c>
      <c r="E2731" s="16">
        <v>2</v>
      </c>
      <c r="F2731" s="16" t="s">
        <v>46</v>
      </c>
      <c r="G2731" s="16">
        <v>2</v>
      </c>
    </row>
    <row r="2732" spans="1:7" ht="16.5" hidden="1" customHeight="1">
      <c r="A2732" s="16">
        <v>1202154126</v>
      </c>
      <c r="B2732" s="16" t="s">
        <v>65</v>
      </c>
      <c r="C2732" s="16" t="s">
        <v>66</v>
      </c>
      <c r="D2732" s="16">
        <v>1</v>
      </c>
      <c r="E2732" s="16">
        <v>2</v>
      </c>
      <c r="F2732" s="16" t="s">
        <v>49</v>
      </c>
      <c r="G2732" s="16">
        <v>4</v>
      </c>
    </row>
    <row r="2733" spans="1:7" ht="16.5" hidden="1" customHeight="1">
      <c r="A2733" s="16">
        <v>1202154126</v>
      </c>
      <c r="B2733" s="16" t="s">
        <v>67</v>
      </c>
      <c r="C2733" s="16" t="s">
        <v>68</v>
      </c>
      <c r="D2733" s="16">
        <v>2</v>
      </c>
      <c r="E2733" s="16">
        <v>2</v>
      </c>
      <c r="F2733" s="16" t="s">
        <v>42</v>
      </c>
      <c r="G2733" s="16">
        <v>3.5</v>
      </c>
    </row>
    <row r="2734" spans="1:7" ht="16.5" hidden="1" customHeight="1">
      <c r="A2734" s="16">
        <v>1202154126</v>
      </c>
      <c r="B2734" s="16" t="s">
        <v>69</v>
      </c>
      <c r="C2734" s="16" t="s">
        <v>70</v>
      </c>
      <c r="D2734" s="16">
        <v>2</v>
      </c>
      <c r="E2734" s="16">
        <v>2</v>
      </c>
      <c r="F2734" s="16" t="s">
        <v>55</v>
      </c>
      <c r="G2734" s="16">
        <v>2.5</v>
      </c>
    </row>
    <row r="2735" spans="1:7" ht="16.5" hidden="1" customHeight="1">
      <c r="A2735" s="16">
        <v>1202154126</v>
      </c>
      <c r="B2735" s="16" t="s">
        <v>71</v>
      </c>
      <c r="C2735" s="16" t="s">
        <v>72</v>
      </c>
      <c r="D2735" s="16">
        <v>3</v>
      </c>
      <c r="E2735" s="16">
        <v>2</v>
      </c>
      <c r="F2735" s="16" t="s">
        <v>55</v>
      </c>
      <c r="G2735" s="16">
        <v>2.5</v>
      </c>
    </row>
    <row r="2736" spans="1:7" ht="16.5" hidden="1" customHeight="1">
      <c r="A2736" s="16">
        <v>1202154126</v>
      </c>
      <c r="B2736" s="16" t="s">
        <v>73</v>
      </c>
      <c r="C2736" s="16" t="s">
        <v>74</v>
      </c>
      <c r="D2736" s="16">
        <v>1</v>
      </c>
      <c r="E2736" s="16">
        <v>2</v>
      </c>
      <c r="F2736" s="16" t="s">
        <v>42</v>
      </c>
      <c r="G2736" s="16">
        <v>3.5</v>
      </c>
    </row>
    <row r="2737" spans="1:7" ht="16.5" hidden="1" customHeight="1">
      <c r="A2737" s="16">
        <v>1202154126</v>
      </c>
      <c r="B2737" s="16" t="s">
        <v>75</v>
      </c>
      <c r="C2737" s="16" t="s">
        <v>76</v>
      </c>
      <c r="D2737" s="16">
        <v>4</v>
      </c>
      <c r="E2737" s="16">
        <v>2</v>
      </c>
      <c r="F2737" s="16" t="s">
        <v>58</v>
      </c>
      <c r="G2737" s="16">
        <v>1</v>
      </c>
    </row>
    <row r="2738" spans="1:7" ht="16.5" hidden="1" customHeight="1">
      <c r="A2738" s="16">
        <v>1202154126</v>
      </c>
      <c r="B2738" s="16" t="s">
        <v>79</v>
      </c>
      <c r="C2738" s="16" t="s">
        <v>80</v>
      </c>
      <c r="D2738" s="16">
        <v>3</v>
      </c>
      <c r="E2738" s="16">
        <v>1</v>
      </c>
      <c r="F2738" s="16" t="s">
        <v>42</v>
      </c>
      <c r="G2738" s="16">
        <v>3.5</v>
      </c>
    </row>
    <row r="2739" spans="1:7" ht="16.5" hidden="1" customHeight="1">
      <c r="A2739" s="16">
        <v>1202154126</v>
      </c>
      <c r="B2739" s="16" t="s">
        <v>81</v>
      </c>
      <c r="C2739" s="16" t="s">
        <v>82</v>
      </c>
      <c r="D2739" s="16">
        <v>3</v>
      </c>
      <c r="E2739" s="16">
        <v>1</v>
      </c>
      <c r="F2739" s="16" t="s">
        <v>46</v>
      </c>
      <c r="G2739" s="16">
        <v>2</v>
      </c>
    </row>
    <row r="2740" spans="1:7" ht="16.5" hidden="1" customHeight="1">
      <c r="A2740" s="16">
        <v>1202154126</v>
      </c>
      <c r="B2740" s="16" t="s">
        <v>86</v>
      </c>
      <c r="C2740" s="16" t="s">
        <v>87</v>
      </c>
      <c r="D2740" s="16">
        <v>4</v>
      </c>
      <c r="E2740" s="16">
        <v>1</v>
      </c>
      <c r="F2740" s="16" t="s">
        <v>52</v>
      </c>
      <c r="G2740" s="16">
        <v>3</v>
      </c>
    </row>
    <row r="2741" spans="1:7" ht="16.5" hidden="1" customHeight="1">
      <c r="A2741" s="16">
        <v>1202154126</v>
      </c>
      <c r="B2741" s="16" t="s">
        <v>88</v>
      </c>
      <c r="C2741" s="16" t="s">
        <v>89</v>
      </c>
      <c r="D2741" s="16">
        <v>4</v>
      </c>
      <c r="E2741" s="16">
        <v>1</v>
      </c>
      <c r="F2741" s="16" t="s">
        <v>42</v>
      </c>
      <c r="G2741" s="16">
        <v>3.5</v>
      </c>
    </row>
    <row r="2742" spans="1:7" ht="16.5" hidden="1" customHeight="1">
      <c r="A2742" s="16">
        <v>1202154126</v>
      </c>
      <c r="B2742" s="16" t="s">
        <v>161</v>
      </c>
      <c r="C2742" s="16" t="s">
        <v>162</v>
      </c>
      <c r="D2742" s="16">
        <v>3</v>
      </c>
      <c r="E2742" s="16">
        <v>1</v>
      </c>
      <c r="F2742" s="16" t="s">
        <v>58</v>
      </c>
      <c r="G2742" s="16">
        <v>1</v>
      </c>
    </row>
    <row r="2743" spans="1:7" ht="16.5" hidden="1" customHeight="1">
      <c r="A2743" s="16">
        <v>1202154126</v>
      </c>
      <c r="B2743" s="16" t="s">
        <v>90</v>
      </c>
      <c r="C2743" s="16" t="s">
        <v>91</v>
      </c>
      <c r="D2743" s="16">
        <v>3</v>
      </c>
      <c r="E2743" s="16">
        <v>1</v>
      </c>
      <c r="F2743" s="16" t="s">
        <v>42</v>
      </c>
      <c r="G2743" s="16">
        <v>3.5</v>
      </c>
    </row>
    <row r="2744" spans="1:7" ht="16.5" hidden="1" customHeight="1">
      <c r="A2744" s="16">
        <v>1202154126</v>
      </c>
      <c r="B2744" s="16" t="s">
        <v>92</v>
      </c>
      <c r="C2744" s="16" t="s">
        <v>93</v>
      </c>
      <c r="D2744" s="16">
        <v>3</v>
      </c>
      <c r="E2744" s="16">
        <v>2</v>
      </c>
      <c r="F2744" s="16" t="s">
        <v>42</v>
      </c>
      <c r="G2744" s="16">
        <v>3.5</v>
      </c>
    </row>
    <row r="2745" spans="1:7" ht="16.5" hidden="1" customHeight="1">
      <c r="A2745" s="16">
        <v>1202154126</v>
      </c>
      <c r="B2745" s="16" t="s">
        <v>94</v>
      </c>
      <c r="C2745" s="16" t="s">
        <v>95</v>
      </c>
      <c r="D2745" s="16">
        <v>3</v>
      </c>
      <c r="E2745" s="16">
        <v>2</v>
      </c>
      <c r="F2745" s="16" t="s">
        <v>46</v>
      </c>
      <c r="G2745" s="16">
        <v>2</v>
      </c>
    </row>
    <row r="2746" spans="1:7" ht="16.5" hidden="1" customHeight="1">
      <c r="A2746" s="16">
        <v>1202154126</v>
      </c>
      <c r="B2746" s="16" t="s">
        <v>96</v>
      </c>
      <c r="C2746" s="16" t="s">
        <v>97</v>
      </c>
      <c r="D2746" s="16">
        <v>4</v>
      </c>
      <c r="E2746" s="16">
        <v>2</v>
      </c>
      <c r="F2746" s="16" t="s">
        <v>46</v>
      </c>
      <c r="G2746" s="16">
        <v>2</v>
      </c>
    </row>
    <row r="2747" spans="1:7" ht="16.5" hidden="1" customHeight="1">
      <c r="A2747" s="16">
        <v>1202154126</v>
      </c>
      <c r="B2747" s="16" t="s">
        <v>98</v>
      </c>
      <c r="C2747" s="16" t="s">
        <v>99</v>
      </c>
      <c r="D2747" s="16">
        <v>4</v>
      </c>
      <c r="E2747" s="16">
        <v>2</v>
      </c>
      <c r="F2747" s="16" t="s">
        <v>46</v>
      </c>
      <c r="G2747" s="16">
        <v>2</v>
      </c>
    </row>
    <row r="2748" spans="1:7" ht="16.5" hidden="1" customHeight="1">
      <c r="A2748" s="16">
        <v>1202154126</v>
      </c>
      <c r="B2748" s="16" t="s">
        <v>100</v>
      </c>
      <c r="C2748" s="16" t="s">
        <v>101</v>
      </c>
      <c r="D2748" s="16">
        <v>3</v>
      </c>
      <c r="E2748" s="16">
        <v>2</v>
      </c>
      <c r="F2748" s="16" t="s">
        <v>55</v>
      </c>
      <c r="G2748" s="16">
        <v>2.5</v>
      </c>
    </row>
    <row r="2749" spans="1:7" ht="16.5" hidden="1" customHeight="1">
      <c r="A2749" s="16">
        <v>1202154126</v>
      </c>
      <c r="B2749" s="16" t="s">
        <v>102</v>
      </c>
      <c r="C2749" s="16" t="s">
        <v>103</v>
      </c>
      <c r="D2749" s="16">
        <v>3</v>
      </c>
      <c r="E2749" s="16">
        <v>2</v>
      </c>
      <c r="F2749" s="16" t="s">
        <v>46</v>
      </c>
      <c r="G2749" s="16">
        <v>2</v>
      </c>
    </row>
    <row r="2750" spans="1:7" ht="16.5" hidden="1" customHeight="1">
      <c r="A2750" s="16">
        <v>1202154126</v>
      </c>
      <c r="B2750" s="16" t="s">
        <v>105</v>
      </c>
      <c r="C2750" s="16" t="s">
        <v>106</v>
      </c>
      <c r="D2750" s="16">
        <v>3</v>
      </c>
      <c r="E2750" s="16">
        <v>1</v>
      </c>
      <c r="F2750" s="16" t="s">
        <v>55</v>
      </c>
      <c r="G2750" s="16">
        <v>2.5</v>
      </c>
    </row>
    <row r="2751" spans="1:7" ht="16.5" hidden="1" customHeight="1">
      <c r="A2751" s="16">
        <v>1202154126</v>
      </c>
      <c r="B2751" s="16" t="s">
        <v>105</v>
      </c>
      <c r="C2751" s="16" t="s">
        <v>106</v>
      </c>
      <c r="D2751" s="16">
        <v>3</v>
      </c>
      <c r="E2751" s="16">
        <v>1</v>
      </c>
    </row>
    <row r="2752" spans="1:7" ht="16.5" hidden="1" customHeight="1">
      <c r="A2752" s="16">
        <v>1202154126</v>
      </c>
      <c r="B2752" s="16" t="s">
        <v>107</v>
      </c>
      <c r="C2752" s="16" t="s">
        <v>108</v>
      </c>
      <c r="D2752" s="16">
        <v>4</v>
      </c>
      <c r="E2752" s="16">
        <v>1</v>
      </c>
      <c r="F2752" s="16" t="s">
        <v>46</v>
      </c>
      <c r="G2752" s="16">
        <v>2</v>
      </c>
    </row>
    <row r="2753" spans="1:7" ht="16.5" hidden="1" customHeight="1">
      <c r="A2753" s="16">
        <v>1202154126</v>
      </c>
      <c r="B2753" s="16" t="s">
        <v>109</v>
      </c>
      <c r="C2753" s="16" t="s">
        <v>110</v>
      </c>
      <c r="D2753" s="16">
        <v>3</v>
      </c>
      <c r="E2753" s="16">
        <v>1</v>
      </c>
      <c r="F2753" s="16" t="s">
        <v>46</v>
      </c>
      <c r="G2753" s="16">
        <v>2</v>
      </c>
    </row>
    <row r="2754" spans="1:7" ht="16.5" hidden="1" customHeight="1">
      <c r="A2754" s="16">
        <v>1202154126</v>
      </c>
      <c r="B2754" s="16" t="s">
        <v>109</v>
      </c>
      <c r="C2754" s="16" t="s">
        <v>110</v>
      </c>
      <c r="D2754" s="16">
        <v>3</v>
      </c>
      <c r="E2754" s="16">
        <v>1</v>
      </c>
    </row>
    <row r="2755" spans="1:7" ht="16.5" hidden="1" customHeight="1">
      <c r="A2755" s="16">
        <v>1202154126</v>
      </c>
      <c r="B2755" s="16" t="s">
        <v>111</v>
      </c>
      <c r="C2755" s="16" t="s">
        <v>112</v>
      </c>
      <c r="D2755" s="16">
        <v>3</v>
      </c>
      <c r="E2755" s="16">
        <v>1</v>
      </c>
      <c r="F2755" s="16" t="s">
        <v>55</v>
      </c>
      <c r="G2755" s="16">
        <v>2.5</v>
      </c>
    </row>
    <row r="2756" spans="1:7" ht="16.5" hidden="1" customHeight="1">
      <c r="A2756" s="16">
        <v>1202154126</v>
      </c>
      <c r="B2756" s="16" t="s">
        <v>111</v>
      </c>
      <c r="C2756" s="16" t="s">
        <v>112</v>
      </c>
      <c r="D2756" s="16">
        <v>3</v>
      </c>
      <c r="E2756" s="16">
        <v>1</v>
      </c>
    </row>
    <row r="2757" spans="1:7" ht="16.5" hidden="1" customHeight="1">
      <c r="A2757" s="16">
        <v>1202154126</v>
      </c>
      <c r="B2757" s="16" t="s">
        <v>157</v>
      </c>
      <c r="C2757" s="16" t="s">
        <v>158</v>
      </c>
      <c r="D2757" s="16">
        <v>3</v>
      </c>
      <c r="E2757" s="16">
        <v>1</v>
      </c>
      <c r="F2757" s="16" t="s">
        <v>58</v>
      </c>
      <c r="G2757" s="16">
        <v>1</v>
      </c>
    </row>
    <row r="2758" spans="1:7" ht="16.5" hidden="1" customHeight="1">
      <c r="A2758" s="16">
        <v>1202154126</v>
      </c>
      <c r="B2758" s="16" t="s">
        <v>157</v>
      </c>
      <c r="C2758" s="16" t="s">
        <v>158</v>
      </c>
      <c r="D2758" s="16">
        <v>3</v>
      </c>
      <c r="E2758" s="16">
        <v>1</v>
      </c>
    </row>
    <row r="2759" spans="1:7" ht="16.5" hidden="1" customHeight="1">
      <c r="A2759" s="16">
        <v>1202154126</v>
      </c>
      <c r="B2759" s="16" t="s">
        <v>196</v>
      </c>
      <c r="C2759" s="16" t="s">
        <v>197</v>
      </c>
      <c r="D2759" s="16">
        <v>3</v>
      </c>
      <c r="E2759" s="16">
        <v>1</v>
      </c>
      <c r="F2759" s="16" t="s">
        <v>42</v>
      </c>
      <c r="G2759" s="16">
        <v>3.5</v>
      </c>
    </row>
    <row r="2760" spans="1:7" ht="16.5" hidden="1" customHeight="1">
      <c r="A2760" s="16">
        <v>1202154126</v>
      </c>
      <c r="B2760" s="16" t="s">
        <v>196</v>
      </c>
      <c r="C2760" s="16" t="s">
        <v>197</v>
      </c>
      <c r="D2760" s="16">
        <v>3</v>
      </c>
      <c r="E2760" s="16">
        <v>1</v>
      </c>
    </row>
    <row r="2761" spans="1:7" ht="16.5" hidden="1" customHeight="1">
      <c r="A2761" s="16">
        <v>1202154126</v>
      </c>
      <c r="B2761" s="16" t="s">
        <v>113</v>
      </c>
      <c r="C2761" s="16" t="s">
        <v>114</v>
      </c>
      <c r="D2761" s="16">
        <v>3</v>
      </c>
      <c r="E2761" s="16">
        <v>2</v>
      </c>
      <c r="F2761" s="16" t="s">
        <v>42</v>
      </c>
      <c r="G2761" s="16">
        <v>3.5</v>
      </c>
    </row>
    <row r="2762" spans="1:7" ht="16.5" hidden="1" customHeight="1">
      <c r="A2762" s="16">
        <v>1202154126</v>
      </c>
      <c r="B2762" s="16" t="s">
        <v>115</v>
      </c>
      <c r="C2762" s="16" t="s">
        <v>116</v>
      </c>
      <c r="D2762" s="16">
        <v>3</v>
      </c>
      <c r="E2762" s="16">
        <v>2</v>
      </c>
      <c r="F2762" s="16" t="s">
        <v>52</v>
      </c>
      <c r="G2762" s="16">
        <v>3</v>
      </c>
    </row>
    <row r="2763" spans="1:7" ht="16.5" customHeight="1">
      <c r="A2763" s="16">
        <v>1202154126</v>
      </c>
      <c r="B2763" s="16" t="s">
        <v>117</v>
      </c>
      <c r="C2763" s="16" t="s">
        <v>118</v>
      </c>
      <c r="D2763" s="16">
        <v>4</v>
      </c>
      <c r="E2763" s="16">
        <v>2</v>
      </c>
      <c r="F2763" s="16" t="s">
        <v>52</v>
      </c>
      <c r="G2763" s="16">
        <v>3</v>
      </c>
    </row>
    <row r="2764" spans="1:7" ht="16.5" hidden="1" customHeight="1">
      <c r="A2764" s="16">
        <v>1202154126</v>
      </c>
      <c r="B2764" s="16" t="s">
        <v>119</v>
      </c>
      <c r="C2764" s="16" t="s">
        <v>120</v>
      </c>
      <c r="D2764" s="16">
        <v>4</v>
      </c>
      <c r="E2764" s="16">
        <v>2</v>
      </c>
      <c r="F2764" s="16" t="s">
        <v>42</v>
      </c>
      <c r="G2764" s="16">
        <v>3.5</v>
      </c>
    </row>
    <row r="2765" spans="1:7" ht="16.5" hidden="1" customHeight="1">
      <c r="A2765" s="16">
        <v>1202154126</v>
      </c>
      <c r="B2765" s="16" t="s">
        <v>121</v>
      </c>
      <c r="C2765" s="16" t="s">
        <v>122</v>
      </c>
      <c r="D2765" s="16">
        <v>3</v>
      </c>
      <c r="E2765" s="16">
        <v>2</v>
      </c>
      <c r="F2765" s="16" t="s">
        <v>42</v>
      </c>
      <c r="G2765" s="16">
        <v>3.5</v>
      </c>
    </row>
    <row r="2766" spans="1:7" ht="16.5" hidden="1" customHeight="1">
      <c r="A2766" s="16">
        <v>1202154126</v>
      </c>
      <c r="B2766" s="16" t="s">
        <v>214</v>
      </c>
      <c r="C2766" s="16" t="s">
        <v>215</v>
      </c>
      <c r="D2766" s="16">
        <v>3</v>
      </c>
      <c r="E2766" s="16">
        <v>2</v>
      </c>
      <c r="F2766" s="16" t="s">
        <v>52</v>
      </c>
      <c r="G2766" s="16">
        <v>3</v>
      </c>
    </row>
    <row r="2767" spans="1:7" ht="16.5" hidden="1" customHeight="1">
      <c r="A2767" s="16">
        <v>1202154126</v>
      </c>
      <c r="B2767" s="16" t="s">
        <v>147</v>
      </c>
      <c r="C2767" s="16" t="s">
        <v>148</v>
      </c>
      <c r="D2767" s="16">
        <v>2</v>
      </c>
      <c r="E2767" s="16">
        <v>2</v>
      </c>
      <c r="F2767" s="16" t="s">
        <v>42</v>
      </c>
      <c r="G2767" s="16">
        <v>3.5</v>
      </c>
    </row>
    <row r="2768" spans="1:7" ht="16.5" hidden="1" customHeight="1">
      <c r="A2768" s="16">
        <v>1202154126</v>
      </c>
      <c r="B2768" s="16" t="s">
        <v>77</v>
      </c>
      <c r="C2768" s="16" t="s">
        <v>78</v>
      </c>
      <c r="D2768" s="16">
        <v>2</v>
      </c>
      <c r="E2768" s="16">
        <v>1</v>
      </c>
      <c r="F2768" s="16" t="s">
        <v>49</v>
      </c>
      <c r="G2768" s="16">
        <v>4</v>
      </c>
    </row>
    <row r="2769" spans="1:7" ht="16.5" hidden="1" customHeight="1">
      <c r="A2769" s="16">
        <v>1202154126</v>
      </c>
      <c r="B2769" s="16" t="s">
        <v>125</v>
      </c>
      <c r="C2769" s="16" t="s">
        <v>126</v>
      </c>
      <c r="D2769" s="16">
        <v>3</v>
      </c>
      <c r="E2769" s="16">
        <v>1</v>
      </c>
      <c r="F2769" s="16" t="s">
        <v>55</v>
      </c>
      <c r="G2769" s="16">
        <v>2.5</v>
      </c>
    </row>
    <row r="2770" spans="1:7" ht="16.5" hidden="1" customHeight="1">
      <c r="A2770" s="16">
        <v>1202154126</v>
      </c>
      <c r="B2770" s="16" t="s">
        <v>127</v>
      </c>
      <c r="C2770" s="16" t="s">
        <v>128</v>
      </c>
      <c r="D2770" s="16">
        <v>3</v>
      </c>
      <c r="E2770" s="16">
        <v>1</v>
      </c>
      <c r="F2770" s="16" t="s">
        <v>42</v>
      </c>
      <c r="G2770" s="16">
        <v>3.5</v>
      </c>
    </row>
    <row r="2771" spans="1:7" ht="16.5" hidden="1" customHeight="1">
      <c r="A2771" s="16">
        <v>1202154126</v>
      </c>
      <c r="B2771" s="16" t="s">
        <v>141</v>
      </c>
      <c r="C2771" s="16" t="s">
        <v>142</v>
      </c>
      <c r="D2771" s="16">
        <v>3</v>
      </c>
      <c r="E2771" s="16">
        <v>1</v>
      </c>
      <c r="F2771" s="16" t="s">
        <v>49</v>
      </c>
      <c r="G2771" s="16">
        <v>4</v>
      </c>
    </row>
    <row r="2772" spans="1:7" ht="16.5" hidden="1" customHeight="1">
      <c r="A2772" s="16">
        <v>1202154126</v>
      </c>
      <c r="B2772" s="16" t="s">
        <v>129</v>
      </c>
      <c r="C2772" s="16" t="s">
        <v>130</v>
      </c>
      <c r="D2772" s="16">
        <v>2</v>
      </c>
      <c r="E2772" s="16">
        <v>1</v>
      </c>
      <c r="F2772" s="16" t="s">
        <v>52</v>
      </c>
      <c r="G2772" s="16">
        <v>3</v>
      </c>
    </row>
    <row r="2773" spans="1:7" ht="16.5" hidden="1" customHeight="1">
      <c r="A2773" s="16">
        <v>1202154126</v>
      </c>
      <c r="B2773" s="16" t="s">
        <v>131</v>
      </c>
      <c r="C2773" s="16" t="s">
        <v>132</v>
      </c>
      <c r="D2773" s="16">
        <v>3</v>
      </c>
      <c r="E2773" s="16">
        <v>1</v>
      </c>
      <c r="F2773" s="16" t="s">
        <v>42</v>
      </c>
      <c r="G2773" s="16">
        <v>3.5</v>
      </c>
    </row>
    <row r="2774" spans="1:7" ht="16.5" hidden="1" customHeight="1">
      <c r="A2774" s="16">
        <v>1202154126</v>
      </c>
      <c r="B2774" s="16" t="s">
        <v>133</v>
      </c>
      <c r="C2774" s="16" t="s">
        <v>134</v>
      </c>
      <c r="D2774" s="16">
        <v>3</v>
      </c>
      <c r="E2774" s="16">
        <v>1</v>
      </c>
      <c r="F2774" s="16" t="s">
        <v>55</v>
      </c>
      <c r="G2774" s="16">
        <v>2.5</v>
      </c>
    </row>
    <row r="2775" spans="1:7" ht="16.5" hidden="1" customHeight="1">
      <c r="A2775" s="16">
        <v>1202154126</v>
      </c>
      <c r="B2775" s="16" t="s">
        <v>216</v>
      </c>
      <c r="C2775" s="16" t="s">
        <v>217</v>
      </c>
      <c r="D2775" s="16">
        <v>3</v>
      </c>
      <c r="E2775" s="16">
        <v>1</v>
      </c>
      <c r="F2775" s="16" t="s">
        <v>42</v>
      </c>
      <c r="G2775" s="16">
        <v>3.5</v>
      </c>
    </row>
    <row r="2776" spans="1:7" ht="16.5" hidden="1" customHeight="1">
      <c r="A2776" s="16">
        <v>1202154126</v>
      </c>
      <c r="B2776" s="16" t="s">
        <v>139</v>
      </c>
      <c r="C2776" s="16" t="s">
        <v>140</v>
      </c>
      <c r="D2776" s="16">
        <v>3</v>
      </c>
      <c r="E2776" s="16">
        <v>2</v>
      </c>
      <c r="F2776" s="16" t="s">
        <v>49</v>
      </c>
      <c r="G2776" s="16">
        <v>4</v>
      </c>
    </row>
    <row r="2777" spans="1:7" ht="16.5" hidden="1" customHeight="1">
      <c r="A2777" s="16">
        <v>1202154126</v>
      </c>
      <c r="B2777" s="16" t="s">
        <v>143</v>
      </c>
      <c r="C2777" s="16" t="s">
        <v>144</v>
      </c>
      <c r="D2777" s="16">
        <v>4</v>
      </c>
      <c r="E2777" s="16">
        <v>2</v>
      </c>
      <c r="F2777" s="16" t="s">
        <v>83</v>
      </c>
      <c r="G2777" s="16">
        <v>0</v>
      </c>
    </row>
    <row r="2778" spans="1:7" ht="16.5" hidden="1" customHeight="1">
      <c r="A2778" s="16">
        <v>1202154126</v>
      </c>
      <c r="B2778" s="16" t="s">
        <v>145</v>
      </c>
      <c r="C2778" s="16" t="s">
        <v>146</v>
      </c>
      <c r="D2778" s="16">
        <v>2</v>
      </c>
      <c r="E2778" s="16">
        <v>2</v>
      </c>
      <c r="F2778" s="16" t="s">
        <v>42</v>
      </c>
      <c r="G2778" s="16">
        <v>3.5</v>
      </c>
    </row>
    <row r="2779" spans="1:7" ht="16.5" hidden="1" customHeight="1">
      <c r="A2779" s="16">
        <v>1202154126</v>
      </c>
      <c r="B2779" s="16" t="s">
        <v>143</v>
      </c>
      <c r="C2779" s="16" t="s">
        <v>144</v>
      </c>
      <c r="D2779" s="16">
        <v>4</v>
      </c>
      <c r="E2779" s="16">
        <v>1</v>
      </c>
    </row>
    <row r="2780" spans="1:7" ht="16.5" hidden="1" customHeight="1">
      <c r="A2780" s="16">
        <v>1202154131</v>
      </c>
      <c r="B2780" s="16" t="s">
        <v>40</v>
      </c>
      <c r="C2780" s="16" t="s">
        <v>41</v>
      </c>
      <c r="D2780" s="16">
        <v>2</v>
      </c>
      <c r="E2780" s="16">
        <v>1</v>
      </c>
      <c r="F2780" s="16" t="s">
        <v>49</v>
      </c>
      <c r="G2780" s="16">
        <v>4</v>
      </c>
    </row>
    <row r="2781" spans="1:7" ht="16.5" hidden="1" customHeight="1">
      <c r="A2781" s="16">
        <v>1202154131</v>
      </c>
      <c r="B2781" s="16" t="s">
        <v>44</v>
      </c>
      <c r="C2781" s="16" t="s">
        <v>45</v>
      </c>
      <c r="D2781" s="16">
        <v>3</v>
      </c>
      <c r="E2781" s="16">
        <v>1</v>
      </c>
      <c r="F2781" s="16" t="s">
        <v>55</v>
      </c>
      <c r="G2781" s="16">
        <v>2.5</v>
      </c>
    </row>
    <row r="2782" spans="1:7" ht="16.5" hidden="1" customHeight="1">
      <c r="A2782" s="16">
        <v>1202154131</v>
      </c>
      <c r="B2782" s="16" t="s">
        <v>47</v>
      </c>
      <c r="C2782" s="16" t="s">
        <v>48</v>
      </c>
      <c r="D2782" s="16">
        <v>1</v>
      </c>
      <c r="E2782" s="16">
        <v>1</v>
      </c>
      <c r="F2782" s="16" t="s">
        <v>49</v>
      </c>
      <c r="G2782" s="16">
        <v>4</v>
      </c>
    </row>
    <row r="2783" spans="1:7" ht="16.5" hidden="1" customHeight="1">
      <c r="A2783" s="16">
        <v>1202154131</v>
      </c>
      <c r="B2783" s="16" t="s">
        <v>50</v>
      </c>
      <c r="C2783" s="16" t="s">
        <v>51</v>
      </c>
      <c r="D2783" s="16">
        <v>2</v>
      </c>
      <c r="E2783" s="16">
        <v>1</v>
      </c>
      <c r="F2783" s="16" t="s">
        <v>42</v>
      </c>
      <c r="G2783" s="16">
        <v>3.5</v>
      </c>
    </row>
    <row r="2784" spans="1:7" ht="16.5" hidden="1" customHeight="1">
      <c r="A2784" s="16">
        <v>1202154131</v>
      </c>
      <c r="B2784" s="16" t="s">
        <v>53</v>
      </c>
      <c r="C2784" s="16" t="s">
        <v>54</v>
      </c>
      <c r="D2784" s="16">
        <v>3</v>
      </c>
      <c r="E2784" s="16">
        <v>1</v>
      </c>
      <c r="F2784" s="16" t="s">
        <v>52</v>
      </c>
      <c r="G2784" s="16">
        <v>3</v>
      </c>
    </row>
    <row r="2785" spans="1:7" ht="16.5" hidden="1" customHeight="1">
      <c r="A2785" s="16">
        <v>1202154131</v>
      </c>
      <c r="B2785" s="16" t="s">
        <v>56</v>
      </c>
      <c r="C2785" s="16" t="s">
        <v>57</v>
      </c>
      <c r="D2785" s="16">
        <v>4</v>
      </c>
      <c r="E2785" s="16">
        <v>1</v>
      </c>
      <c r="F2785" s="16" t="s">
        <v>58</v>
      </c>
      <c r="G2785" s="16">
        <v>1</v>
      </c>
    </row>
    <row r="2786" spans="1:7" ht="16.5" hidden="1" customHeight="1">
      <c r="A2786" s="16">
        <v>1202154131</v>
      </c>
      <c r="B2786" s="16" t="s">
        <v>59</v>
      </c>
      <c r="C2786" s="16" t="s">
        <v>60</v>
      </c>
      <c r="D2786" s="16">
        <v>3</v>
      </c>
      <c r="E2786" s="16">
        <v>1</v>
      </c>
      <c r="F2786" s="16" t="s">
        <v>58</v>
      </c>
      <c r="G2786" s="16">
        <v>1</v>
      </c>
    </row>
    <row r="2787" spans="1:7" ht="16.5" hidden="1" customHeight="1">
      <c r="A2787" s="16">
        <v>1202154131</v>
      </c>
      <c r="B2787" s="16" t="s">
        <v>61</v>
      </c>
      <c r="C2787" s="16" t="s">
        <v>62</v>
      </c>
      <c r="D2787" s="16">
        <v>2</v>
      </c>
      <c r="E2787" s="16">
        <v>2</v>
      </c>
      <c r="F2787" s="16" t="s">
        <v>52</v>
      </c>
      <c r="G2787" s="16">
        <v>3</v>
      </c>
    </row>
    <row r="2788" spans="1:7" ht="16.5" hidden="1" customHeight="1">
      <c r="A2788" s="16">
        <v>1202154131</v>
      </c>
      <c r="B2788" s="16" t="s">
        <v>63</v>
      </c>
      <c r="C2788" s="16" t="s">
        <v>64</v>
      </c>
      <c r="D2788" s="16">
        <v>3</v>
      </c>
      <c r="E2788" s="16">
        <v>2</v>
      </c>
      <c r="F2788" s="16" t="s">
        <v>42</v>
      </c>
      <c r="G2788" s="16">
        <v>3.5</v>
      </c>
    </row>
    <row r="2789" spans="1:7" ht="16.5" hidden="1" customHeight="1">
      <c r="A2789" s="16">
        <v>1202154131</v>
      </c>
      <c r="B2789" s="16" t="s">
        <v>65</v>
      </c>
      <c r="C2789" s="16" t="s">
        <v>66</v>
      </c>
      <c r="D2789" s="16">
        <v>1</v>
      </c>
      <c r="E2789" s="16">
        <v>2</v>
      </c>
      <c r="F2789" s="16" t="s">
        <v>49</v>
      </c>
      <c r="G2789" s="16">
        <v>4</v>
      </c>
    </row>
    <row r="2790" spans="1:7" ht="16.5" hidden="1" customHeight="1">
      <c r="A2790" s="16">
        <v>1202154131</v>
      </c>
      <c r="B2790" s="16" t="s">
        <v>67</v>
      </c>
      <c r="C2790" s="16" t="s">
        <v>68</v>
      </c>
      <c r="D2790" s="16">
        <v>2</v>
      </c>
      <c r="E2790" s="16">
        <v>2</v>
      </c>
      <c r="F2790" s="16" t="s">
        <v>49</v>
      </c>
      <c r="G2790" s="16">
        <v>4</v>
      </c>
    </row>
    <row r="2791" spans="1:7" ht="16.5" hidden="1" customHeight="1">
      <c r="A2791" s="16">
        <v>1202154131</v>
      </c>
      <c r="B2791" s="16" t="s">
        <v>69</v>
      </c>
      <c r="C2791" s="16" t="s">
        <v>70</v>
      </c>
      <c r="D2791" s="16">
        <v>2</v>
      </c>
      <c r="E2791" s="16">
        <v>2</v>
      </c>
      <c r="F2791" s="16" t="s">
        <v>52</v>
      </c>
      <c r="G2791" s="16">
        <v>3</v>
      </c>
    </row>
    <row r="2792" spans="1:7" ht="16.5" hidden="1" customHeight="1">
      <c r="A2792" s="16">
        <v>1202154131</v>
      </c>
      <c r="B2792" s="16" t="s">
        <v>71</v>
      </c>
      <c r="C2792" s="16" t="s">
        <v>72</v>
      </c>
      <c r="D2792" s="16">
        <v>3</v>
      </c>
      <c r="E2792" s="16">
        <v>2</v>
      </c>
      <c r="F2792" s="16" t="s">
        <v>42</v>
      </c>
      <c r="G2792" s="16">
        <v>3.5</v>
      </c>
    </row>
    <row r="2793" spans="1:7" ht="16.5" hidden="1" customHeight="1">
      <c r="A2793" s="16">
        <v>1202154131</v>
      </c>
      <c r="B2793" s="16" t="s">
        <v>73</v>
      </c>
      <c r="C2793" s="16" t="s">
        <v>74</v>
      </c>
      <c r="D2793" s="16">
        <v>1</v>
      </c>
      <c r="E2793" s="16">
        <v>2</v>
      </c>
      <c r="F2793" s="16" t="s">
        <v>42</v>
      </c>
      <c r="G2793" s="16">
        <v>3.5</v>
      </c>
    </row>
    <row r="2794" spans="1:7" ht="16.5" hidden="1" customHeight="1">
      <c r="A2794" s="16">
        <v>1202154131</v>
      </c>
      <c r="B2794" s="16" t="s">
        <v>75</v>
      </c>
      <c r="C2794" s="16" t="s">
        <v>76</v>
      </c>
      <c r="D2794" s="16">
        <v>4</v>
      </c>
      <c r="E2794" s="16">
        <v>2</v>
      </c>
      <c r="F2794" s="16" t="s">
        <v>83</v>
      </c>
      <c r="G2794" s="16">
        <v>0</v>
      </c>
    </row>
    <row r="2795" spans="1:7" ht="16.5" hidden="1" customHeight="1">
      <c r="A2795" s="16">
        <v>1202154131</v>
      </c>
      <c r="B2795" s="16" t="s">
        <v>79</v>
      </c>
      <c r="C2795" s="16" t="s">
        <v>80</v>
      </c>
      <c r="D2795" s="16">
        <v>3</v>
      </c>
      <c r="E2795" s="16">
        <v>1</v>
      </c>
      <c r="F2795" s="16" t="s">
        <v>46</v>
      </c>
      <c r="G2795" s="16">
        <v>2</v>
      </c>
    </row>
    <row r="2796" spans="1:7" ht="16.5" hidden="1" customHeight="1">
      <c r="A2796" s="16">
        <v>1202154131</v>
      </c>
      <c r="B2796" s="16" t="s">
        <v>81</v>
      </c>
      <c r="C2796" s="16" t="s">
        <v>82</v>
      </c>
      <c r="D2796" s="16">
        <v>3</v>
      </c>
      <c r="E2796" s="16">
        <v>1</v>
      </c>
      <c r="F2796" s="16" t="s">
        <v>52</v>
      </c>
      <c r="G2796" s="16">
        <v>3</v>
      </c>
    </row>
    <row r="2797" spans="1:7" ht="16.5" hidden="1" customHeight="1">
      <c r="A2797" s="16">
        <v>1202154131</v>
      </c>
      <c r="B2797" s="16" t="s">
        <v>86</v>
      </c>
      <c r="C2797" s="16" t="s">
        <v>87</v>
      </c>
      <c r="D2797" s="16">
        <v>4</v>
      </c>
      <c r="E2797" s="16">
        <v>1</v>
      </c>
      <c r="F2797" s="16" t="s">
        <v>46</v>
      </c>
      <c r="G2797" s="16">
        <v>2</v>
      </c>
    </row>
    <row r="2798" spans="1:7" ht="16.5" hidden="1" customHeight="1">
      <c r="A2798" s="16">
        <v>1202154131</v>
      </c>
      <c r="B2798" s="16" t="s">
        <v>88</v>
      </c>
      <c r="C2798" s="16" t="s">
        <v>89</v>
      </c>
      <c r="D2798" s="16">
        <v>4</v>
      </c>
      <c r="E2798" s="16">
        <v>1</v>
      </c>
      <c r="F2798" s="16" t="s">
        <v>42</v>
      </c>
      <c r="G2798" s="16">
        <v>3.5</v>
      </c>
    </row>
    <row r="2799" spans="1:7" ht="16.5" hidden="1" customHeight="1">
      <c r="A2799" s="16">
        <v>1202154131</v>
      </c>
      <c r="B2799" s="16" t="s">
        <v>149</v>
      </c>
      <c r="C2799" s="16" t="s">
        <v>150</v>
      </c>
      <c r="D2799" s="16">
        <v>3</v>
      </c>
      <c r="E2799" s="16">
        <v>1</v>
      </c>
      <c r="F2799" s="16" t="s">
        <v>58</v>
      </c>
      <c r="G2799" s="16">
        <v>1</v>
      </c>
    </row>
    <row r="2800" spans="1:7" ht="16.5" hidden="1" customHeight="1">
      <c r="A2800" s="16">
        <v>1202154131</v>
      </c>
      <c r="B2800" s="16" t="s">
        <v>90</v>
      </c>
      <c r="C2800" s="16" t="s">
        <v>91</v>
      </c>
      <c r="D2800" s="16">
        <v>3</v>
      </c>
      <c r="E2800" s="16">
        <v>1</v>
      </c>
      <c r="F2800" s="16" t="s">
        <v>58</v>
      </c>
      <c r="G2800" s="16">
        <v>1</v>
      </c>
    </row>
    <row r="2801" spans="1:7" ht="16.5" hidden="1" customHeight="1">
      <c r="A2801" s="16">
        <v>1202154131</v>
      </c>
      <c r="B2801" s="16" t="s">
        <v>90</v>
      </c>
      <c r="C2801" s="16" t="s">
        <v>91</v>
      </c>
      <c r="D2801" s="16">
        <v>3</v>
      </c>
      <c r="E2801" s="16">
        <v>1</v>
      </c>
      <c r="F2801" s="16" t="s">
        <v>58</v>
      </c>
      <c r="G2801" s="16">
        <v>1</v>
      </c>
    </row>
    <row r="2802" spans="1:7" ht="16.5" hidden="1" customHeight="1">
      <c r="A2802" s="16">
        <v>1202154131</v>
      </c>
      <c r="B2802" s="16" t="s">
        <v>92</v>
      </c>
      <c r="C2802" s="16" t="s">
        <v>93</v>
      </c>
      <c r="D2802" s="16">
        <v>3</v>
      </c>
      <c r="E2802" s="16">
        <v>2</v>
      </c>
      <c r="F2802" s="16" t="s">
        <v>52</v>
      </c>
      <c r="G2802" s="16">
        <v>3</v>
      </c>
    </row>
    <row r="2803" spans="1:7" ht="16.5" hidden="1" customHeight="1">
      <c r="A2803" s="16">
        <v>1202154131</v>
      </c>
      <c r="B2803" s="16" t="s">
        <v>94</v>
      </c>
      <c r="C2803" s="16" t="s">
        <v>95</v>
      </c>
      <c r="D2803" s="16">
        <v>3</v>
      </c>
      <c r="E2803" s="16">
        <v>2</v>
      </c>
      <c r="F2803" s="16" t="s">
        <v>52</v>
      </c>
      <c r="G2803" s="16">
        <v>3</v>
      </c>
    </row>
    <row r="2804" spans="1:7" ht="16.5" hidden="1" customHeight="1">
      <c r="A2804" s="16">
        <v>1202154131</v>
      </c>
      <c r="B2804" s="16" t="s">
        <v>96</v>
      </c>
      <c r="C2804" s="16" t="s">
        <v>97</v>
      </c>
      <c r="D2804" s="16">
        <v>4</v>
      </c>
      <c r="E2804" s="16">
        <v>2</v>
      </c>
      <c r="F2804" s="16" t="s">
        <v>58</v>
      </c>
      <c r="G2804" s="16">
        <v>1</v>
      </c>
    </row>
    <row r="2805" spans="1:7" ht="16.5" hidden="1" customHeight="1">
      <c r="A2805" s="16">
        <v>1202154131</v>
      </c>
      <c r="B2805" s="16" t="s">
        <v>98</v>
      </c>
      <c r="C2805" s="16" t="s">
        <v>99</v>
      </c>
      <c r="D2805" s="16">
        <v>4</v>
      </c>
      <c r="E2805" s="16">
        <v>2</v>
      </c>
      <c r="F2805" s="16" t="s">
        <v>83</v>
      </c>
      <c r="G2805" s="16">
        <v>0</v>
      </c>
    </row>
    <row r="2806" spans="1:7" ht="16.5" hidden="1" customHeight="1">
      <c r="A2806" s="16">
        <v>1202154131</v>
      </c>
      <c r="B2806" s="16" t="s">
        <v>98</v>
      </c>
      <c r="C2806" s="16" t="s">
        <v>99</v>
      </c>
      <c r="D2806" s="16">
        <v>4</v>
      </c>
      <c r="E2806" s="16">
        <v>2</v>
      </c>
      <c r="F2806" s="16" t="s">
        <v>83</v>
      </c>
      <c r="G2806" s="16">
        <v>0</v>
      </c>
    </row>
    <row r="2807" spans="1:7" ht="16.5" hidden="1" customHeight="1">
      <c r="A2807" s="16">
        <v>1202154131</v>
      </c>
      <c r="B2807" s="16" t="s">
        <v>100</v>
      </c>
      <c r="C2807" s="16" t="s">
        <v>101</v>
      </c>
      <c r="D2807" s="16">
        <v>3</v>
      </c>
      <c r="E2807" s="16">
        <v>2</v>
      </c>
      <c r="F2807" s="16" t="s">
        <v>58</v>
      </c>
      <c r="G2807" s="16">
        <v>1</v>
      </c>
    </row>
    <row r="2808" spans="1:7" ht="16.5" hidden="1" customHeight="1">
      <c r="A2808" s="16">
        <v>1202154131</v>
      </c>
      <c r="B2808" s="16" t="s">
        <v>102</v>
      </c>
      <c r="C2808" s="16" t="s">
        <v>103</v>
      </c>
      <c r="D2808" s="16">
        <v>3</v>
      </c>
      <c r="E2808" s="16">
        <v>2</v>
      </c>
      <c r="F2808" s="16" t="s">
        <v>83</v>
      </c>
      <c r="G2808" s="16">
        <v>0</v>
      </c>
    </row>
    <row r="2809" spans="1:7" ht="16.5" hidden="1" customHeight="1">
      <c r="A2809" s="16">
        <v>1202154131</v>
      </c>
      <c r="B2809" s="16" t="s">
        <v>102</v>
      </c>
      <c r="C2809" s="16" t="s">
        <v>103</v>
      </c>
      <c r="D2809" s="16">
        <v>3</v>
      </c>
      <c r="E2809" s="16">
        <v>2</v>
      </c>
      <c r="F2809" s="16" t="s">
        <v>83</v>
      </c>
      <c r="G2809" s="16">
        <v>0</v>
      </c>
    </row>
    <row r="2810" spans="1:7" ht="16.5" hidden="1" customHeight="1">
      <c r="A2810" s="16">
        <v>1202154131</v>
      </c>
      <c r="B2810" s="16" t="s">
        <v>105</v>
      </c>
      <c r="C2810" s="16" t="s">
        <v>106</v>
      </c>
      <c r="D2810" s="16">
        <v>3</v>
      </c>
      <c r="E2810" s="16">
        <v>1</v>
      </c>
      <c r="F2810" s="16" t="s">
        <v>46</v>
      </c>
      <c r="G2810" s="16">
        <v>2</v>
      </c>
    </row>
    <row r="2811" spans="1:7" ht="16.5" hidden="1" customHeight="1">
      <c r="A2811" s="16">
        <v>1202154131</v>
      </c>
      <c r="B2811" s="16" t="s">
        <v>105</v>
      </c>
      <c r="C2811" s="16" t="s">
        <v>106</v>
      </c>
      <c r="D2811" s="16">
        <v>3</v>
      </c>
      <c r="E2811" s="16">
        <v>1</v>
      </c>
    </row>
    <row r="2812" spans="1:7" ht="16.5" hidden="1" customHeight="1">
      <c r="A2812" s="16">
        <v>1202154131</v>
      </c>
      <c r="B2812" s="16" t="s">
        <v>107</v>
      </c>
      <c r="C2812" s="16" t="s">
        <v>108</v>
      </c>
      <c r="D2812" s="16">
        <v>4</v>
      </c>
      <c r="E2812" s="16">
        <v>1</v>
      </c>
      <c r="F2812" s="16" t="s">
        <v>83</v>
      </c>
      <c r="G2812" s="16">
        <v>0</v>
      </c>
    </row>
    <row r="2813" spans="1:7" ht="16.5" hidden="1" customHeight="1">
      <c r="A2813" s="16">
        <v>1202154131</v>
      </c>
      <c r="B2813" s="16" t="s">
        <v>107</v>
      </c>
      <c r="C2813" s="16" t="s">
        <v>108</v>
      </c>
      <c r="D2813" s="16">
        <v>4</v>
      </c>
      <c r="E2813" s="16">
        <v>1</v>
      </c>
    </row>
    <row r="2814" spans="1:7" ht="16.5" hidden="1" customHeight="1">
      <c r="A2814" s="16">
        <v>1202154131</v>
      </c>
      <c r="B2814" s="16" t="s">
        <v>109</v>
      </c>
      <c r="C2814" s="16" t="s">
        <v>110</v>
      </c>
      <c r="D2814" s="16">
        <v>3</v>
      </c>
      <c r="E2814" s="16">
        <v>1</v>
      </c>
      <c r="F2814" s="16" t="s">
        <v>83</v>
      </c>
      <c r="G2814" s="16">
        <v>0</v>
      </c>
    </row>
    <row r="2815" spans="1:7" ht="16.5" hidden="1" customHeight="1">
      <c r="A2815" s="16">
        <v>1202154131</v>
      </c>
      <c r="B2815" s="16" t="s">
        <v>109</v>
      </c>
      <c r="C2815" s="16" t="s">
        <v>110</v>
      </c>
      <c r="D2815" s="16">
        <v>3</v>
      </c>
      <c r="E2815" s="16">
        <v>1</v>
      </c>
    </row>
    <row r="2816" spans="1:7" ht="16.5" hidden="1" customHeight="1">
      <c r="A2816" s="16">
        <v>1202154131</v>
      </c>
      <c r="B2816" s="16" t="s">
        <v>111</v>
      </c>
      <c r="C2816" s="16" t="s">
        <v>112</v>
      </c>
      <c r="D2816" s="16">
        <v>3</v>
      </c>
      <c r="E2816" s="16">
        <v>1</v>
      </c>
      <c r="F2816" s="16" t="s">
        <v>83</v>
      </c>
      <c r="G2816" s="16">
        <v>0</v>
      </c>
    </row>
    <row r="2817" spans="1:7" ht="16.5" hidden="1" customHeight="1">
      <c r="A2817" s="16">
        <v>1202154131</v>
      </c>
      <c r="B2817" s="16" t="s">
        <v>111</v>
      </c>
      <c r="C2817" s="16" t="s">
        <v>112</v>
      </c>
      <c r="D2817" s="16">
        <v>3</v>
      </c>
      <c r="E2817" s="16">
        <v>1</v>
      </c>
    </row>
    <row r="2818" spans="1:7" ht="16.5" hidden="1" customHeight="1">
      <c r="A2818" s="16">
        <v>1202154131</v>
      </c>
      <c r="B2818" s="16" t="s">
        <v>157</v>
      </c>
      <c r="C2818" s="16" t="s">
        <v>158</v>
      </c>
      <c r="D2818" s="16">
        <v>3</v>
      </c>
      <c r="E2818" s="16">
        <v>1</v>
      </c>
      <c r="F2818" s="16" t="s">
        <v>83</v>
      </c>
      <c r="G2818" s="16">
        <v>0</v>
      </c>
    </row>
    <row r="2819" spans="1:7" ht="16.5" hidden="1" customHeight="1">
      <c r="A2819" s="16">
        <v>1202154131</v>
      </c>
      <c r="B2819" s="16" t="s">
        <v>157</v>
      </c>
      <c r="C2819" s="16" t="s">
        <v>158</v>
      </c>
      <c r="D2819" s="16">
        <v>3</v>
      </c>
      <c r="E2819" s="16">
        <v>1</v>
      </c>
    </row>
    <row r="2820" spans="1:7" ht="16.5" hidden="1" customHeight="1">
      <c r="A2820" s="16">
        <v>1202154131</v>
      </c>
      <c r="B2820" s="16" t="s">
        <v>194</v>
      </c>
      <c r="C2820" s="16" t="s">
        <v>195</v>
      </c>
      <c r="D2820" s="16">
        <v>3</v>
      </c>
      <c r="E2820" s="16">
        <v>1</v>
      </c>
      <c r="F2820" s="16" t="s">
        <v>83</v>
      </c>
      <c r="G2820" s="16">
        <v>0</v>
      </c>
    </row>
    <row r="2821" spans="1:7" ht="16.5" hidden="1" customHeight="1">
      <c r="A2821" s="16">
        <v>1202154131</v>
      </c>
      <c r="B2821" s="16" t="s">
        <v>194</v>
      </c>
      <c r="C2821" s="16" t="s">
        <v>195</v>
      </c>
      <c r="D2821" s="16">
        <v>3</v>
      </c>
      <c r="E2821" s="16">
        <v>1</v>
      </c>
    </row>
    <row r="2822" spans="1:7" ht="16.5" hidden="1" customHeight="1">
      <c r="A2822" s="16">
        <v>1202154131</v>
      </c>
      <c r="B2822" s="16" t="s">
        <v>113</v>
      </c>
      <c r="C2822" s="16" t="s">
        <v>114</v>
      </c>
      <c r="D2822" s="16">
        <v>3</v>
      </c>
      <c r="E2822" s="16">
        <v>2</v>
      </c>
      <c r="F2822" s="16" t="s">
        <v>46</v>
      </c>
      <c r="G2822" s="16">
        <v>2</v>
      </c>
    </row>
    <row r="2823" spans="1:7" ht="16.5" hidden="1" customHeight="1">
      <c r="A2823" s="16">
        <v>1202154131</v>
      </c>
      <c r="B2823" s="16" t="s">
        <v>115</v>
      </c>
      <c r="C2823" s="16" t="s">
        <v>116</v>
      </c>
      <c r="D2823" s="16">
        <v>3</v>
      </c>
      <c r="E2823" s="16">
        <v>2</v>
      </c>
      <c r="F2823" s="16" t="s">
        <v>46</v>
      </c>
      <c r="G2823" s="16">
        <v>2</v>
      </c>
    </row>
    <row r="2824" spans="1:7" ht="16.5" customHeight="1">
      <c r="A2824" s="16">
        <v>1202154131</v>
      </c>
      <c r="B2824" s="16" t="s">
        <v>117</v>
      </c>
      <c r="C2824" s="16" t="s">
        <v>118</v>
      </c>
      <c r="D2824" s="16">
        <v>4</v>
      </c>
      <c r="E2824" s="16">
        <v>2</v>
      </c>
      <c r="F2824" s="16" t="s">
        <v>42</v>
      </c>
      <c r="G2824" s="16">
        <v>3.5</v>
      </c>
    </row>
    <row r="2825" spans="1:7" ht="16.5" hidden="1" customHeight="1">
      <c r="A2825" s="16">
        <v>1202154131</v>
      </c>
      <c r="B2825" s="16" t="s">
        <v>119</v>
      </c>
      <c r="C2825" s="16" t="s">
        <v>120</v>
      </c>
      <c r="D2825" s="16">
        <v>4</v>
      </c>
      <c r="E2825" s="16">
        <v>2</v>
      </c>
      <c r="F2825" s="16" t="s">
        <v>42</v>
      </c>
      <c r="G2825" s="16">
        <v>3.5</v>
      </c>
    </row>
    <row r="2826" spans="1:7" ht="16.5" hidden="1" customHeight="1">
      <c r="A2826" s="16">
        <v>1202154131</v>
      </c>
      <c r="B2826" s="16" t="s">
        <v>206</v>
      </c>
      <c r="C2826" s="16" t="s">
        <v>207</v>
      </c>
      <c r="D2826" s="16">
        <v>3</v>
      </c>
      <c r="E2826" s="16">
        <v>2</v>
      </c>
      <c r="F2826" s="16" t="s">
        <v>46</v>
      </c>
      <c r="G2826" s="16">
        <v>2</v>
      </c>
    </row>
    <row r="2827" spans="1:7" ht="16.5" hidden="1" customHeight="1">
      <c r="A2827" s="16">
        <v>1202154131</v>
      </c>
      <c r="B2827" s="16" t="s">
        <v>147</v>
      </c>
      <c r="C2827" s="16" t="s">
        <v>148</v>
      </c>
      <c r="D2827" s="16">
        <v>2</v>
      </c>
      <c r="E2827" s="16">
        <v>2</v>
      </c>
      <c r="F2827" s="16" t="s">
        <v>49</v>
      </c>
      <c r="G2827" s="16">
        <v>4</v>
      </c>
    </row>
    <row r="2828" spans="1:7" ht="16.5" hidden="1" customHeight="1">
      <c r="A2828" s="16">
        <v>1202154131</v>
      </c>
      <c r="B2828" s="16" t="s">
        <v>125</v>
      </c>
      <c r="C2828" s="16" t="s">
        <v>126</v>
      </c>
      <c r="D2828" s="16">
        <v>3</v>
      </c>
      <c r="E2828" s="16">
        <v>1</v>
      </c>
      <c r="F2828" s="16" t="s">
        <v>58</v>
      </c>
      <c r="G2828" s="16">
        <v>1</v>
      </c>
    </row>
    <row r="2829" spans="1:7" ht="16.5" hidden="1" customHeight="1">
      <c r="A2829" s="16">
        <v>1202154131</v>
      </c>
      <c r="B2829" s="16" t="s">
        <v>107</v>
      </c>
      <c r="C2829" s="16" t="s">
        <v>108</v>
      </c>
      <c r="D2829" s="16">
        <v>4</v>
      </c>
      <c r="E2829" s="16">
        <v>1</v>
      </c>
      <c r="F2829" s="16" t="s">
        <v>42</v>
      </c>
      <c r="G2829" s="16">
        <v>3.5</v>
      </c>
    </row>
    <row r="2830" spans="1:7" ht="16.5" hidden="1" customHeight="1">
      <c r="A2830" s="16">
        <v>1202154131</v>
      </c>
      <c r="B2830" s="16" t="s">
        <v>131</v>
      </c>
      <c r="C2830" s="16" t="s">
        <v>132</v>
      </c>
      <c r="D2830" s="16">
        <v>3</v>
      </c>
      <c r="E2830" s="16">
        <v>1</v>
      </c>
      <c r="F2830" s="16" t="s">
        <v>42</v>
      </c>
      <c r="G2830" s="16">
        <v>3.5</v>
      </c>
    </row>
    <row r="2831" spans="1:7" ht="16.5" hidden="1" customHeight="1">
      <c r="A2831" s="16">
        <v>1202154131</v>
      </c>
      <c r="B2831" s="16" t="s">
        <v>133</v>
      </c>
      <c r="C2831" s="16" t="s">
        <v>134</v>
      </c>
      <c r="D2831" s="16">
        <v>3</v>
      </c>
      <c r="E2831" s="16">
        <v>1</v>
      </c>
      <c r="F2831" s="16" t="s">
        <v>42</v>
      </c>
      <c r="G2831" s="16">
        <v>3.5</v>
      </c>
    </row>
    <row r="2832" spans="1:7" ht="16.5" hidden="1" customHeight="1">
      <c r="A2832" s="16">
        <v>1202154131</v>
      </c>
      <c r="B2832" s="16" t="s">
        <v>208</v>
      </c>
      <c r="C2832" s="16" t="s">
        <v>209</v>
      </c>
      <c r="D2832" s="16">
        <v>3</v>
      </c>
      <c r="E2832" s="16">
        <v>1</v>
      </c>
      <c r="F2832" s="16" t="s">
        <v>55</v>
      </c>
      <c r="G2832" s="16">
        <v>2.5</v>
      </c>
    </row>
    <row r="2833" spans="1:7" ht="16.5" hidden="1" customHeight="1">
      <c r="A2833" s="16">
        <v>1202154131</v>
      </c>
      <c r="B2833" s="16" t="s">
        <v>90</v>
      </c>
      <c r="C2833" s="16" t="s">
        <v>91</v>
      </c>
      <c r="D2833" s="16">
        <v>3</v>
      </c>
      <c r="E2833" s="16">
        <v>1</v>
      </c>
      <c r="F2833" s="16" t="s">
        <v>58</v>
      </c>
      <c r="G2833" s="16">
        <v>1</v>
      </c>
    </row>
    <row r="2834" spans="1:7" ht="16.5" hidden="1" customHeight="1">
      <c r="A2834" s="16">
        <v>1202154131</v>
      </c>
      <c r="B2834" s="16" t="s">
        <v>139</v>
      </c>
      <c r="C2834" s="16" t="s">
        <v>140</v>
      </c>
      <c r="D2834" s="16">
        <v>3</v>
      </c>
      <c r="E2834" s="16">
        <v>2</v>
      </c>
      <c r="F2834" s="16" t="s">
        <v>42</v>
      </c>
      <c r="G2834" s="16">
        <v>3.5</v>
      </c>
    </row>
    <row r="2835" spans="1:7" ht="16.5" hidden="1" customHeight="1">
      <c r="A2835" s="16">
        <v>1202154131</v>
      </c>
      <c r="B2835" s="16" t="s">
        <v>98</v>
      </c>
      <c r="C2835" s="16" t="s">
        <v>99</v>
      </c>
      <c r="D2835" s="16">
        <v>4</v>
      </c>
      <c r="E2835" s="16">
        <v>2</v>
      </c>
      <c r="F2835" s="16" t="s">
        <v>52</v>
      </c>
      <c r="G2835" s="16">
        <v>3</v>
      </c>
    </row>
    <row r="2836" spans="1:7" ht="16.5" hidden="1" customHeight="1">
      <c r="A2836" s="16">
        <v>1202154131</v>
      </c>
      <c r="B2836" s="16" t="s">
        <v>121</v>
      </c>
      <c r="C2836" s="16" t="s">
        <v>122</v>
      </c>
      <c r="D2836" s="16">
        <v>3</v>
      </c>
      <c r="E2836" s="16">
        <v>2</v>
      </c>
      <c r="F2836" s="16" t="s">
        <v>42</v>
      </c>
      <c r="G2836" s="16">
        <v>3.5</v>
      </c>
    </row>
    <row r="2837" spans="1:7" ht="16.5" hidden="1" customHeight="1">
      <c r="A2837" s="16">
        <v>1202154131</v>
      </c>
      <c r="B2837" s="16" t="s">
        <v>129</v>
      </c>
      <c r="C2837" s="16" t="s">
        <v>130</v>
      </c>
      <c r="D2837" s="16">
        <v>2</v>
      </c>
      <c r="E2837" s="16">
        <v>2</v>
      </c>
      <c r="F2837" s="16" t="s">
        <v>55</v>
      </c>
      <c r="G2837" s="16">
        <v>2.5</v>
      </c>
    </row>
    <row r="2838" spans="1:7" ht="16.5" hidden="1" customHeight="1">
      <c r="A2838" s="16">
        <v>1202154131</v>
      </c>
      <c r="B2838" s="16" t="s">
        <v>145</v>
      </c>
      <c r="C2838" s="16" t="s">
        <v>146</v>
      </c>
      <c r="D2838" s="16">
        <v>2</v>
      </c>
      <c r="E2838" s="16">
        <v>2</v>
      </c>
      <c r="F2838" s="16" t="s">
        <v>42</v>
      </c>
      <c r="G2838" s="16">
        <v>3.5</v>
      </c>
    </row>
    <row r="2839" spans="1:7" ht="16.5" hidden="1" customHeight="1">
      <c r="A2839" s="16">
        <v>1202154131</v>
      </c>
      <c r="B2839" s="16" t="s">
        <v>194</v>
      </c>
      <c r="C2839" s="16" t="s">
        <v>195</v>
      </c>
      <c r="D2839" s="16">
        <v>3</v>
      </c>
      <c r="E2839" s="16">
        <v>2</v>
      </c>
      <c r="F2839" s="16" t="s">
        <v>42</v>
      </c>
      <c r="G2839" s="16">
        <v>3.5</v>
      </c>
    </row>
    <row r="2840" spans="1:7" ht="16.5" hidden="1" customHeight="1">
      <c r="A2840" s="16">
        <v>1202154131</v>
      </c>
      <c r="B2840" s="16" t="s">
        <v>102</v>
      </c>
      <c r="C2840" s="16" t="s">
        <v>103</v>
      </c>
      <c r="D2840" s="16">
        <v>3</v>
      </c>
      <c r="E2840" s="16">
        <v>2</v>
      </c>
      <c r="F2840" s="16" t="s">
        <v>42</v>
      </c>
      <c r="G2840" s="16">
        <v>3.5</v>
      </c>
    </row>
    <row r="2841" spans="1:7" ht="16.5" hidden="1" customHeight="1">
      <c r="A2841" s="16">
        <v>1202154131</v>
      </c>
      <c r="B2841" s="16" t="s">
        <v>77</v>
      </c>
      <c r="C2841" s="16" t="s">
        <v>78</v>
      </c>
      <c r="D2841" s="16">
        <v>2</v>
      </c>
      <c r="E2841" s="16">
        <v>1</v>
      </c>
      <c r="F2841" s="16" t="s">
        <v>42</v>
      </c>
      <c r="G2841" s="16">
        <v>3.5</v>
      </c>
    </row>
    <row r="2842" spans="1:7" ht="16.5" hidden="1" customHeight="1">
      <c r="A2842" s="16">
        <v>1202154131</v>
      </c>
      <c r="B2842" s="16" t="s">
        <v>125</v>
      </c>
      <c r="C2842" s="16" t="s">
        <v>126</v>
      </c>
      <c r="D2842" s="16">
        <v>3</v>
      </c>
      <c r="E2842" s="16">
        <v>1</v>
      </c>
      <c r="F2842" s="16" t="s">
        <v>52</v>
      </c>
      <c r="G2842" s="16">
        <v>3</v>
      </c>
    </row>
    <row r="2843" spans="1:7" ht="16.5" hidden="1" customHeight="1">
      <c r="A2843" s="16">
        <v>1202154131</v>
      </c>
      <c r="B2843" s="16" t="s">
        <v>109</v>
      </c>
      <c r="C2843" s="16" t="s">
        <v>110</v>
      </c>
      <c r="D2843" s="16">
        <v>3</v>
      </c>
      <c r="E2843" s="16">
        <v>1</v>
      </c>
      <c r="F2843" s="16" t="s">
        <v>55</v>
      </c>
      <c r="G2843" s="16">
        <v>2.5</v>
      </c>
    </row>
    <row r="2844" spans="1:7" ht="16.5" hidden="1" customHeight="1">
      <c r="A2844" s="16">
        <v>1202154131</v>
      </c>
      <c r="B2844" s="16" t="s">
        <v>111</v>
      </c>
      <c r="C2844" s="16" t="s">
        <v>112</v>
      </c>
      <c r="D2844" s="16">
        <v>3</v>
      </c>
      <c r="E2844" s="16">
        <v>1</v>
      </c>
      <c r="F2844" s="16" t="s">
        <v>46</v>
      </c>
      <c r="G2844" s="16">
        <v>2</v>
      </c>
    </row>
    <row r="2845" spans="1:7" ht="16.5" hidden="1" customHeight="1">
      <c r="A2845" s="16">
        <v>1202154131</v>
      </c>
      <c r="B2845" s="16" t="s">
        <v>157</v>
      </c>
      <c r="C2845" s="16" t="s">
        <v>158</v>
      </c>
      <c r="D2845" s="16">
        <v>3</v>
      </c>
      <c r="E2845" s="16">
        <v>1</v>
      </c>
      <c r="F2845" s="16" t="s">
        <v>52</v>
      </c>
      <c r="G2845" s="16">
        <v>3</v>
      </c>
    </row>
    <row r="2846" spans="1:7" ht="16.5" hidden="1" customHeight="1">
      <c r="A2846" s="16">
        <v>1202154131</v>
      </c>
      <c r="B2846" s="16" t="s">
        <v>127</v>
      </c>
      <c r="C2846" s="16" t="s">
        <v>128</v>
      </c>
      <c r="D2846" s="16">
        <v>3</v>
      </c>
      <c r="E2846" s="16">
        <v>1</v>
      </c>
      <c r="F2846" s="16" t="s">
        <v>49</v>
      </c>
      <c r="G2846" s="16">
        <v>4</v>
      </c>
    </row>
    <row r="2847" spans="1:7" ht="16.5" hidden="1" customHeight="1">
      <c r="A2847" s="16">
        <v>1202154131</v>
      </c>
      <c r="B2847" s="16" t="s">
        <v>141</v>
      </c>
      <c r="C2847" s="16" t="s">
        <v>142</v>
      </c>
      <c r="D2847" s="16">
        <v>3</v>
      </c>
      <c r="E2847" s="16">
        <v>1</v>
      </c>
      <c r="F2847" s="16" t="s">
        <v>49</v>
      </c>
      <c r="G2847" s="16">
        <v>4</v>
      </c>
    </row>
    <row r="2848" spans="1:7" ht="16.5" hidden="1" customHeight="1">
      <c r="A2848" s="16">
        <v>1202154131</v>
      </c>
      <c r="B2848" s="16" t="s">
        <v>143</v>
      </c>
      <c r="C2848" s="16" t="s">
        <v>144</v>
      </c>
      <c r="D2848" s="16">
        <v>4</v>
      </c>
      <c r="E2848" s="16">
        <v>1</v>
      </c>
    </row>
    <row r="2849" spans="1:7" ht="16.5" hidden="1" customHeight="1">
      <c r="A2849" s="16">
        <v>1202154140</v>
      </c>
      <c r="B2849" s="16" t="s">
        <v>40</v>
      </c>
      <c r="C2849" s="16" t="s">
        <v>41</v>
      </c>
      <c r="D2849" s="16">
        <v>2</v>
      </c>
      <c r="E2849" s="16">
        <v>1</v>
      </c>
      <c r="F2849" s="16" t="s">
        <v>42</v>
      </c>
      <c r="G2849" s="16">
        <v>3.5</v>
      </c>
    </row>
    <row r="2850" spans="1:7" ht="16.5" hidden="1" customHeight="1">
      <c r="A2850" s="16">
        <v>1202154140</v>
      </c>
      <c r="B2850" s="16" t="s">
        <v>44</v>
      </c>
      <c r="C2850" s="16" t="s">
        <v>45</v>
      </c>
      <c r="D2850" s="16">
        <v>3</v>
      </c>
      <c r="E2850" s="16">
        <v>1</v>
      </c>
      <c r="F2850" s="16" t="s">
        <v>46</v>
      </c>
      <c r="G2850" s="16">
        <v>2</v>
      </c>
    </row>
    <row r="2851" spans="1:7" ht="16.5" hidden="1" customHeight="1">
      <c r="A2851" s="16">
        <v>1202154140</v>
      </c>
      <c r="B2851" s="16" t="s">
        <v>47</v>
      </c>
      <c r="C2851" s="16" t="s">
        <v>48</v>
      </c>
      <c r="D2851" s="16">
        <v>1</v>
      </c>
      <c r="E2851" s="16">
        <v>1</v>
      </c>
      <c r="F2851" s="16" t="s">
        <v>42</v>
      </c>
      <c r="G2851" s="16">
        <v>3.5</v>
      </c>
    </row>
    <row r="2852" spans="1:7" ht="16.5" hidden="1" customHeight="1">
      <c r="A2852" s="16">
        <v>1202154140</v>
      </c>
      <c r="B2852" s="16" t="s">
        <v>50</v>
      </c>
      <c r="C2852" s="16" t="s">
        <v>51</v>
      </c>
      <c r="D2852" s="16">
        <v>2</v>
      </c>
      <c r="E2852" s="16">
        <v>1</v>
      </c>
      <c r="F2852" s="16" t="s">
        <v>42</v>
      </c>
      <c r="G2852" s="16">
        <v>3.5</v>
      </c>
    </row>
    <row r="2853" spans="1:7" ht="16.5" hidden="1" customHeight="1">
      <c r="A2853" s="16">
        <v>1202154140</v>
      </c>
      <c r="B2853" s="16" t="s">
        <v>53</v>
      </c>
      <c r="C2853" s="16" t="s">
        <v>54</v>
      </c>
      <c r="D2853" s="16">
        <v>3</v>
      </c>
      <c r="E2853" s="16">
        <v>1</v>
      </c>
      <c r="F2853" s="16" t="s">
        <v>46</v>
      </c>
      <c r="G2853" s="16">
        <v>2</v>
      </c>
    </row>
    <row r="2854" spans="1:7" ht="16.5" hidden="1" customHeight="1">
      <c r="A2854" s="16">
        <v>1202154140</v>
      </c>
      <c r="B2854" s="16" t="s">
        <v>56</v>
      </c>
      <c r="C2854" s="16" t="s">
        <v>57</v>
      </c>
      <c r="D2854" s="16">
        <v>4</v>
      </c>
      <c r="E2854" s="16">
        <v>1</v>
      </c>
      <c r="F2854" s="16" t="s">
        <v>46</v>
      </c>
      <c r="G2854" s="16">
        <v>2</v>
      </c>
    </row>
    <row r="2855" spans="1:7" ht="16.5" hidden="1" customHeight="1">
      <c r="A2855" s="16">
        <v>1202154140</v>
      </c>
      <c r="B2855" s="16" t="s">
        <v>59</v>
      </c>
      <c r="C2855" s="16" t="s">
        <v>60</v>
      </c>
      <c r="D2855" s="16">
        <v>3</v>
      </c>
      <c r="E2855" s="16">
        <v>1</v>
      </c>
      <c r="F2855" s="16" t="s">
        <v>58</v>
      </c>
      <c r="G2855" s="16">
        <v>1</v>
      </c>
    </row>
    <row r="2856" spans="1:7" ht="16.5" hidden="1" customHeight="1">
      <c r="A2856" s="16">
        <v>1202154140</v>
      </c>
      <c r="B2856" s="16" t="s">
        <v>61</v>
      </c>
      <c r="C2856" s="16" t="s">
        <v>62</v>
      </c>
      <c r="D2856" s="16">
        <v>2</v>
      </c>
      <c r="E2856" s="16">
        <v>2</v>
      </c>
      <c r="F2856" s="16" t="s">
        <v>52</v>
      </c>
      <c r="G2856" s="16">
        <v>3</v>
      </c>
    </row>
    <row r="2857" spans="1:7" ht="16.5" hidden="1" customHeight="1">
      <c r="A2857" s="16">
        <v>1202154140</v>
      </c>
      <c r="B2857" s="16" t="s">
        <v>63</v>
      </c>
      <c r="C2857" s="16" t="s">
        <v>64</v>
      </c>
      <c r="D2857" s="16">
        <v>3</v>
      </c>
      <c r="E2857" s="16">
        <v>2</v>
      </c>
      <c r="F2857" s="16" t="s">
        <v>58</v>
      </c>
      <c r="G2857" s="16">
        <v>1</v>
      </c>
    </row>
    <row r="2858" spans="1:7" ht="16.5" hidden="1" customHeight="1">
      <c r="A2858" s="16">
        <v>1202154140</v>
      </c>
      <c r="B2858" s="16" t="s">
        <v>65</v>
      </c>
      <c r="C2858" s="16" t="s">
        <v>66</v>
      </c>
      <c r="D2858" s="16">
        <v>1</v>
      </c>
      <c r="E2858" s="16">
        <v>2</v>
      </c>
      <c r="F2858" s="16" t="s">
        <v>49</v>
      </c>
      <c r="G2858" s="16">
        <v>4</v>
      </c>
    </row>
    <row r="2859" spans="1:7" ht="16.5" hidden="1" customHeight="1">
      <c r="A2859" s="16">
        <v>1202154140</v>
      </c>
      <c r="B2859" s="16" t="s">
        <v>67</v>
      </c>
      <c r="C2859" s="16" t="s">
        <v>68</v>
      </c>
      <c r="D2859" s="16">
        <v>2</v>
      </c>
      <c r="E2859" s="16">
        <v>2</v>
      </c>
      <c r="F2859" s="16" t="s">
        <v>49</v>
      </c>
      <c r="G2859" s="16">
        <v>4</v>
      </c>
    </row>
    <row r="2860" spans="1:7" ht="16.5" hidden="1" customHeight="1">
      <c r="A2860" s="16">
        <v>1202154140</v>
      </c>
      <c r="B2860" s="16" t="s">
        <v>69</v>
      </c>
      <c r="C2860" s="16" t="s">
        <v>70</v>
      </c>
      <c r="D2860" s="16">
        <v>2</v>
      </c>
      <c r="E2860" s="16">
        <v>2</v>
      </c>
      <c r="F2860" s="16" t="s">
        <v>55</v>
      </c>
      <c r="G2860" s="16">
        <v>2.5</v>
      </c>
    </row>
    <row r="2861" spans="1:7" ht="16.5" hidden="1" customHeight="1">
      <c r="A2861" s="16">
        <v>1202154140</v>
      </c>
      <c r="B2861" s="16" t="s">
        <v>71</v>
      </c>
      <c r="C2861" s="16" t="s">
        <v>72</v>
      </c>
      <c r="D2861" s="16">
        <v>3</v>
      </c>
      <c r="E2861" s="16">
        <v>2</v>
      </c>
      <c r="F2861" s="16" t="s">
        <v>46</v>
      </c>
      <c r="G2861" s="16">
        <v>2</v>
      </c>
    </row>
    <row r="2862" spans="1:7" ht="16.5" hidden="1" customHeight="1">
      <c r="A2862" s="16">
        <v>1202154140</v>
      </c>
      <c r="B2862" s="16" t="s">
        <v>73</v>
      </c>
      <c r="C2862" s="16" t="s">
        <v>74</v>
      </c>
      <c r="D2862" s="16">
        <v>1</v>
      </c>
      <c r="E2862" s="16">
        <v>2</v>
      </c>
      <c r="F2862" s="16" t="s">
        <v>42</v>
      </c>
      <c r="G2862" s="16">
        <v>3.5</v>
      </c>
    </row>
    <row r="2863" spans="1:7" ht="16.5" hidden="1" customHeight="1">
      <c r="A2863" s="16">
        <v>1202154140</v>
      </c>
      <c r="B2863" s="16" t="s">
        <v>75</v>
      </c>
      <c r="C2863" s="16" t="s">
        <v>76</v>
      </c>
      <c r="D2863" s="16">
        <v>4</v>
      </c>
      <c r="E2863" s="16">
        <v>2</v>
      </c>
      <c r="F2863" s="16" t="s">
        <v>83</v>
      </c>
      <c r="G2863" s="16">
        <v>0</v>
      </c>
    </row>
    <row r="2864" spans="1:7" ht="16.5" hidden="1" customHeight="1">
      <c r="A2864" s="16">
        <v>1202154140</v>
      </c>
      <c r="B2864" s="16" t="s">
        <v>79</v>
      </c>
      <c r="C2864" s="16" t="s">
        <v>80</v>
      </c>
      <c r="D2864" s="16">
        <v>3</v>
      </c>
      <c r="E2864" s="16">
        <v>1</v>
      </c>
      <c r="F2864" s="16" t="s">
        <v>46</v>
      </c>
      <c r="G2864" s="16">
        <v>2</v>
      </c>
    </row>
    <row r="2865" spans="1:7" ht="16.5" hidden="1" customHeight="1">
      <c r="A2865" s="16">
        <v>1202154140</v>
      </c>
      <c r="B2865" s="16" t="s">
        <v>81</v>
      </c>
      <c r="C2865" s="16" t="s">
        <v>82</v>
      </c>
      <c r="D2865" s="16">
        <v>3</v>
      </c>
      <c r="E2865" s="16">
        <v>1</v>
      </c>
      <c r="F2865" s="16" t="s">
        <v>42</v>
      </c>
      <c r="G2865" s="16">
        <v>3.5</v>
      </c>
    </row>
    <row r="2866" spans="1:7" ht="16.5" hidden="1" customHeight="1">
      <c r="A2866" s="16">
        <v>1202154140</v>
      </c>
      <c r="B2866" s="16" t="s">
        <v>86</v>
      </c>
      <c r="C2866" s="16" t="s">
        <v>87</v>
      </c>
      <c r="D2866" s="16">
        <v>4</v>
      </c>
      <c r="E2866" s="16">
        <v>1</v>
      </c>
      <c r="F2866" s="16" t="s">
        <v>58</v>
      </c>
      <c r="G2866" s="16">
        <v>1</v>
      </c>
    </row>
    <row r="2867" spans="1:7" ht="16.5" hidden="1" customHeight="1">
      <c r="A2867" s="16">
        <v>1202154140</v>
      </c>
      <c r="B2867" s="16" t="s">
        <v>88</v>
      </c>
      <c r="C2867" s="16" t="s">
        <v>89</v>
      </c>
      <c r="D2867" s="16">
        <v>4</v>
      </c>
      <c r="E2867" s="16">
        <v>1</v>
      </c>
      <c r="F2867" s="16" t="s">
        <v>58</v>
      </c>
      <c r="G2867" s="16">
        <v>1</v>
      </c>
    </row>
    <row r="2868" spans="1:7" ht="16.5" hidden="1" customHeight="1">
      <c r="A2868" s="16">
        <v>1202154140</v>
      </c>
      <c r="B2868" s="16" t="s">
        <v>149</v>
      </c>
      <c r="C2868" s="16" t="s">
        <v>150</v>
      </c>
      <c r="D2868" s="16">
        <v>3</v>
      </c>
      <c r="E2868" s="16">
        <v>1</v>
      </c>
      <c r="F2868" s="16" t="s">
        <v>58</v>
      </c>
      <c r="G2868" s="16">
        <v>1</v>
      </c>
    </row>
    <row r="2869" spans="1:7" ht="16.5" hidden="1" customHeight="1">
      <c r="A2869" s="16">
        <v>1202154140</v>
      </c>
      <c r="B2869" s="16" t="s">
        <v>90</v>
      </c>
      <c r="C2869" s="16" t="s">
        <v>91</v>
      </c>
      <c r="D2869" s="16">
        <v>3</v>
      </c>
      <c r="E2869" s="16">
        <v>1</v>
      </c>
      <c r="F2869" s="16" t="s">
        <v>83</v>
      </c>
      <c r="G2869" s="16">
        <v>0</v>
      </c>
    </row>
    <row r="2870" spans="1:7" ht="16.5" hidden="1" customHeight="1">
      <c r="A2870" s="16">
        <v>1202154140</v>
      </c>
      <c r="B2870" s="16" t="s">
        <v>90</v>
      </c>
      <c r="C2870" s="16" t="s">
        <v>91</v>
      </c>
      <c r="D2870" s="16">
        <v>3</v>
      </c>
      <c r="E2870" s="16">
        <v>1</v>
      </c>
      <c r="F2870" s="16" t="s">
        <v>83</v>
      </c>
      <c r="G2870" s="16">
        <v>0</v>
      </c>
    </row>
    <row r="2871" spans="1:7" ht="16.5" hidden="1" customHeight="1">
      <c r="A2871" s="16">
        <v>1202154140</v>
      </c>
      <c r="B2871" s="16" t="s">
        <v>92</v>
      </c>
      <c r="C2871" s="16" t="s">
        <v>93</v>
      </c>
      <c r="D2871" s="16">
        <v>3</v>
      </c>
      <c r="E2871" s="16">
        <v>2</v>
      </c>
      <c r="F2871" s="16" t="s">
        <v>52</v>
      </c>
      <c r="G2871" s="16">
        <v>3</v>
      </c>
    </row>
    <row r="2872" spans="1:7" ht="16.5" hidden="1" customHeight="1">
      <c r="A2872" s="16">
        <v>1202154140</v>
      </c>
      <c r="B2872" s="16" t="s">
        <v>94</v>
      </c>
      <c r="C2872" s="16" t="s">
        <v>95</v>
      </c>
      <c r="D2872" s="16">
        <v>3</v>
      </c>
      <c r="E2872" s="16">
        <v>2</v>
      </c>
      <c r="F2872" s="16" t="s">
        <v>55</v>
      </c>
      <c r="G2872" s="16">
        <v>2.5</v>
      </c>
    </row>
    <row r="2873" spans="1:7" ht="16.5" hidden="1" customHeight="1">
      <c r="A2873" s="16">
        <v>1202154140</v>
      </c>
      <c r="B2873" s="16" t="s">
        <v>96</v>
      </c>
      <c r="C2873" s="16" t="s">
        <v>97</v>
      </c>
      <c r="D2873" s="16">
        <v>4</v>
      </c>
      <c r="E2873" s="16">
        <v>2</v>
      </c>
      <c r="F2873" s="16" t="s">
        <v>58</v>
      </c>
      <c r="G2873" s="16">
        <v>1</v>
      </c>
    </row>
    <row r="2874" spans="1:7" ht="16.5" hidden="1" customHeight="1">
      <c r="A2874" s="16">
        <v>1202154140</v>
      </c>
      <c r="B2874" s="16" t="s">
        <v>96</v>
      </c>
      <c r="C2874" s="16" t="s">
        <v>97</v>
      </c>
      <c r="D2874" s="16">
        <v>4</v>
      </c>
      <c r="E2874" s="16">
        <v>2</v>
      </c>
      <c r="F2874" s="16" t="s">
        <v>58</v>
      </c>
      <c r="G2874" s="16">
        <v>1</v>
      </c>
    </row>
    <row r="2875" spans="1:7" ht="16.5" hidden="1" customHeight="1">
      <c r="A2875" s="16">
        <v>1202154140</v>
      </c>
      <c r="B2875" s="16" t="s">
        <v>98</v>
      </c>
      <c r="C2875" s="16" t="s">
        <v>99</v>
      </c>
      <c r="D2875" s="16">
        <v>4</v>
      </c>
      <c r="E2875" s="16">
        <v>2</v>
      </c>
      <c r="F2875" s="16" t="s">
        <v>46</v>
      </c>
      <c r="G2875" s="16">
        <v>2</v>
      </c>
    </row>
    <row r="2876" spans="1:7" ht="16.5" hidden="1" customHeight="1">
      <c r="A2876" s="16">
        <v>1202154140</v>
      </c>
      <c r="B2876" s="16" t="s">
        <v>100</v>
      </c>
      <c r="C2876" s="16" t="s">
        <v>101</v>
      </c>
      <c r="D2876" s="16">
        <v>3</v>
      </c>
      <c r="E2876" s="16">
        <v>2</v>
      </c>
      <c r="F2876" s="16" t="s">
        <v>46</v>
      </c>
      <c r="G2876" s="16">
        <v>2</v>
      </c>
    </row>
    <row r="2877" spans="1:7" ht="16.5" hidden="1" customHeight="1">
      <c r="A2877" s="16">
        <v>1202154140</v>
      </c>
      <c r="B2877" s="16" t="s">
        <v>100</v>
      </c>
      <c r="C2877" s="16" t="s">
        <v>101</v>
      </c>
      <c r="D2877" s="16">
        <v>3</v>
      </c>
      <c r="E2877" s="16">
        <v>2</v>
      </c>
      <c r="F2877" s="16" t="s">
        <v>46</v>
      </c>
      <c r="G2877" s="16">
        <v>2</v>
      </c>
    </row>
    <row r="2878" spans="1:7" ht="16.5" hidden="1" customHeight="1">
      <c r="A2878" s="16">
        <v>1202154140</v>
      </c>
      <c r="B2878" s="16" t="s">
        <v>102</v>
      </c>
      <c r="C2878" s="16" t="s">
        <v>103</v>
      </c>
      <c r="D2878" s="16">
        <v>3</v>
      </c>
      <c r="E2878" s="16">
        <v>2</v>
      </c>
      <c r="F2878" s="16" t="s">
        <v>55</v>
      </c>
      <c r="G2878" s="16">
        <v>2.5</v>
      </c>
    </row>
    <row r="2879" spans="1:7" ht="16.5" hidden="1" customHeight="1">
      <c r="A2879" s="16">
        <v>1202154140</v>
      </c>
      <c r="B2879" s="16" t="s">
        <v>77</v>
      </c>
      <c r="C2879" s="16" t="s">
        <v>78</v>
      </c>
      <c r="D2879" s="16">
        <v>2</v>
      </c>
      <c r="E2879" s="16">
        <v>1</v>
      </c>
      <c r="F2879" s="16" t="s">
        <v>55</v>
      </c>
      <c r="G2879" s="16">
        <v>2.5</v>
      </c>
    </row>
    <row r="2880" spans="1:7" ht="16.5" hidden="1" customHeight="1">
      <c r="A2880" s="16">
        <v>1202154140</v>
      </c>
      <c r="B2880" s="16" t="s">
        <v>77</v>
      </c>
      <c r="C2880" s="16" t="s">
        <v>78</v>
      </c>
      <c r="D2880" s="16">
        <v>2</v>
      </c>
      <c r="E2880" s="16">
        <v>1</v>
      </c>
    </row>
    <row r="2881" spans="1:7" ht="16.5" hidden="1" customHeight="1">
      <c r="A2881" s="16">
        <v>1202154140</v>
      </c>
      <c r="B2881" s="16" t="s">
        <v>105</v>
      </c>
      <c r="C2881" s="16" t="s">
        <v>106</v>
      </c>
      <c r="D2881" s="16">
        <v>3</v>
      </c>
      <c r="E2881" s="16">
        <v>1</v>
      </c>
      <c r="F2881" s="16" t="s">
        <v>46</v>
      </c>
      <c r="G2881" s="16">
        <v>2</v>
      </c>
    </row>
    <row r="2882" spans="1:7" ht="16.5" hidden="1" customHeight="1">
      <c r="A2882" s="16">
        <v>1202154140</v>
      </c>
      <c r="B2882" s="16" t="s">
        <v>105</v>
      </c>
      <c r="C2882" s="16" t="s">
        <v>106</v>
      </c>
      <c r="D2882" s="16">
        <v>3</v>
      </c>
      <c r="E2882" s="16">
        <v>1</v>
      </c>
    </row>
    <row r="2883" spans="1:7" ht="16.5" hidden="1" customHeight="1">
      <c r="A2883" s="16">
        <v>1202154140</v>
      </c>
      <c r="B2883" s="16" t="s">
        <v>109</v>
      </c>
      <c r="C2883" s="16" t="s">
        <v>110</v>
      </c>
      <c r="D2883" s="16">
        <v>3</v>
      </c>
      <c r="E2883" s="16">
        <v>1</v>
      </c>
      <c r="F2883" s="16" t="s">
        <v>58</v>
      </c>
      <c r="G2883" s="16">
        <v>1</v>
      </c>
    </row>
    <row r="2884" spans="1:7" ht="16.5" hidden="1" customHeight="1">
      <c r="A2884" s="16">
        <v>1202154140</v>
      </c>
      <c r="B2884" s="16" t="s">
        <v>109</v>
      </c>
      <c r="C2884" s="16" t="s">
        <v>110</v>
      </c>
      <c r="D2884" s="16">
        <v>3</v>
      </c>
      <c r="E2884" s="16">
        <v>1</v>
      </c>
    </row>
    <row r="2885" spans="1:7" ht="16.5" hidden="1" customHeight="1">
      <c r="A2885" s="16">
        <v>1202154140</v>
      </c>
      <c r="B2885" s="16" t="s">
        <v>111</v>
      </c>
      <c r="C2885" s="16" t="s">
        <v>112</v>
      </c>
      <c r="D2885" s="16">
        <v>3</v>
      </c>
      <c r="E2885" s="16">
        <v>1</v>
      </c>
      <c r="F2885" s="16" t="s">
        <v>58</v>
      </c>
      <c r="G2885" s="16">
        <v>1</v>
      </c>
    </row>
    <row r="2886" spans="1:7" ht="16.5" hidden="1" customHeight="1">
      <c r="A2886" s="16">
        <v>1202154140</v>
      </c>
      <c r="B2886" s="16" t="s">
        <v>111</v>
      </c>
      <c r="C2886" s="16" t="s">
        <v>112</v>
      </c>
      <c r="D2886" s="16">
        <v>3</v>
      </c>
      <c r="E2886" s="16">
        <v>1</v>
      </c>
    </row>
    <row r="2887" spans="1:7" ht="16.5" hidden="1" customHeight="1">
      <c r="A2887" s="16">
        <v>1202154140</v>
      </c>
      <c r="B2887" s="16" t="s">
        <v>157</v>
      </c>
      <c r="C2887" s="16" t="s">
        <v>158</v>
      </c>
      <c r="D2887" s="16">
        <v>3</v>
      </c>
      <c r="E2887" s="16">
        <v>1</v>
      </c>
      <c r="F2887" s="16" t="s">
        <v>58</v>
      </c>
      <c r="G2887" s="16">
        <v>1</v>
      </c>
    </row>
    <row r="2888" spans="1:7" ht="16.5" hidden="1" customHeight="1">
      <c r="A2888" s="16">
        <v>1202154140</v>
      </c>
      <c r="B2888" s="16" t="s">
        <v>157</v>
      </c>
      <c r="C2888" s="16" t="s">
        <v>158</v>
      </c>
      <c r="D2888" s="16">
        <v>3</v>
      </c>
      <c r="E2888" s="16">
        <v>1</v>
      </c>
    </row>
    <row r="2889" spans="1:7" ht="16.5" hidden="1" customHeight="1">
      <c r="A2889" s="16">
        <v>1202154140</v>
      </c>
      <c r="B2889" s="16" t="s">
        <v>135</v>
      </c>
      <c r="C2889" s="16" t="s">
        <v>136</v>
      </c>
      <c r="D2889" s="16">
        <v>3</v>
      </c>
      <c r="E2889" s="16">
        <v>1</v>
      </c>
      <c r="F2889" s="16" t="s">
        <v>83</v>
      </c>
      <c r="G2889" s="16">
        <v>0</v>
      </c>
    </row>
    <row r="2890" spans="1:7" ht="16.5" hidden="1" customHeight="1">
      <c r="A2890" s="16">
        <v>1202154140</v>
      </c>
      <c r="B2890" s="16" t="s">
        <v>90</v>
      </c>
      <c r="C2890" s="16" t="s">
        <v>91</v>
      </c>
      <c r="D2890" s="16">
        <v>3</v>
      </c>
      <c r="E2890" s="16">
        <v>1</v>
      </c>
      <c r="F2890" s="16" t="s">
        <v>83</v>
      </c>
      <c r="G2890" s="16">
        <v>0</v>
      </c>
    </row>
    <row r="2891" spans="1:7" ht="16.5" hidden="1" customHeight="1">
      <c r="A2891" s="16">
        <v>1202154140</v>
      </c>
      <c r="B2891" s="16" t="s">
        <v>90</v>
      </c>
      <c r="C2891" s="16" t="s">
        <v>91</v>
      </c>
      <c r="D2891" s="16">
        <v>3</v>
      </c>
      <c r="E2891" s="16">
        <v>1</v>
      </c>
      <c r="F2891" s="16" t="s">
        <v>84</v>
      </c>
      <c r="G2891" s="16">
        <v>0</v>
      </c>
    </row>
    <row r="2892" spans="1:7" ht="16.5" hidden="1" customHeight="1">
      <c r="A2892" s="16">
        <v>1202154140</v>
      </c>
      <c r="B2892" s="16" t="s">
        <v>96</v>
      </c>
      <c r="C2892" s="16" t="s">
        <v>97</v>
      </c>
      <c r="D2892" s="16">
        <v>4</v>
      </c>
      <c r="E2892" s="16">
        <v>2</v>
      </c>
      <c r="F2892" s="16" t="s">
        <v>83</v>
      </c>
      <c r="G2892" s="16">
        <v>0</v>
      </c>
    </row>
    <row r="2893" spans="1:7" ht="16.5" hidden="1" customHeight="1">
      <c r="A2893" s="16">
        <v>1202154140</v>
      </c>
      <c r="B2893" s="16" t="s">
        <v>113</v>
      </c>
      <c r="C2893" s="16" t="s">
        <v>114</v>
      </c>
      <c r="D2893" s="16">
        <v>3</v>
      </c>
      <c r="E2893" s="16">
        <v>2</v>
      </c>
      <c r="F2893" s="16" t="s">
        <v>58</v>
      </c>
      <c r="G2893" s="16">
        <v>1</v>
      </c>
    </row>
    <row r="2894" spans="1:7" ht="16.5" hidden="1" customHeight="1">
      <c r="A2894" s="16">
        <v>1202154140</v>
      </c>
      <c r="B2894" s="16" t="s">
        <v>115</v>
      </c>
      <c r="C2894" s="16" t="s">
        <v>116</v>
      </c>
      <c r="D2894" s="16">
        <v>3</v>
      </c>
      <c r="E2894" s="16">
        <v>2</v>
      </c>
      <c r="F2894" s="16" t="s">
        <v>83</v>
      </c>
      <c r="G2894" s="16">
        <v>0</v>
      </c>
    </row>
    <row r="2895" spans="1:7" ht="16.5" hidden="1" customHeight="1">
      <c r="A2895" s="16">
        <v>1202154140</v>
      </c>
      <c r="B2895" s="16" t="s">
        <v>119</v>
      </c>
      <c r="C2895" s="16" t="s">
        <v>120</v>
      </c>
      <c r="D2895" s="16">
        <v>4</v>
      </c>
      <c r="E2895" s="16">
        <v>2</v>
      </c>
      <c r="F2895" s="16" t="s">
        <v>52</v>
      </c>
      <c r="G2895" s="16">
        <v>3</v>
      </c>
    </row>
    <row r="2896" spans="1:7" ht="16.5" hidden="1" customHeight="1">
      <c r="A2896" s="16">
        <v>1202154140</v>
      </c>
      <c r="B2896" s="16" t="s">
        <v>121</v>
      </c>
      <c r="C2896" s="16" t="s">
        <v>122</v>
      </c>
      <c r="D2896" s="16">
        <v>3</v>
      </c>
      <c r="E2896" s="16">
        <v>2</v>
      </c>
      <c r="F2896" s="16" t="s">
        <v>46</v>
      </c>
      <c r="G2896" s="16">
        <v>2</v>
      </c>
    </row>
    <row r="2897" spans="1:7" ht="16.5" hidden="1" customHeight="1">
      <c r="A2897" s="16">
        <v>1202154140</v>
      </c>
      <c r="B2897" s="16" t="s">
        <v>100</v>
      </c>
      <c r="C2897" s="16" t="s">
        <v>101</v>
      </c>
      <c r="D2897" s="16">
        <v>3</v>
      </c>
      <c r="E2897" s="16">
        <v>2</v>
      </c>
      <c r="F2897" s="16" t="s">
        <v>83</v>
      </c>
      <c r="G2897" s="16">
        <v>0</v>
      </c>
    </row>
    <row r="2898" spans="1:7" ht="16.5" hidden="1" customHeight="1">
      <c r="A2898" s="16">
        <v>1202154140</v>
      </c>
      <c r="B2898" s="16" t="s">
        <v>125</v>
      </c>
      <c r="C2898" s="16" t="s">
        <v>126</v>
      </c>
      <c r="D2898" s="16">
        <v>3</v>
      </c>
      <c r="E2898" s="16">
        <v>1</v>
      </c>
      <c r="F2898" s="16" t="s">
        <v>46</v>
      </c>
      <c r="G2898" s="16">
        <v>2</v>
      </c>
    </row>
    <row r="2899" spans="1:7" ht="16.5" hidden="1" customHeight="1">
      <c r="A2899" s="16">
        <v>1202154140</v>
      </c>
      <c r="B2899" s="16" t="s">
        <v>107</v>
      </c>
      <c r="C2899" s="16" t="s">
        <v>108</v>
      </c>
      <c r="D2899" s="16">
        <v>4</v>
      </c>
      <c r="E2899" s="16">
        <v>1</v>
      </c>
      <c r="F2899" s="16" t="s">
        <v>83</v>
      </c>
      <c r="G2899" s="16">
        <v>0</v>
      </c>
    </row>
    <row r="2900" spans="1:7" ht="16.5" hidden="1" customHeight="1">
      <c r="A2900" s="16">
        <v>1202154140</v>
      </c>
      <c r="B2900" s="16" t="s">
        <v>129</v>
      </c>
      <c r="C2900" s="16" t="s">
        <v>130</v>
      </c>
      <c r="D2900" s="16">
        <v>2</v>
      </c>
      <c r="E2900" s="16">
        <v>1</v>
      </c>
      <c r="F2900" s="16" t="s">
        <v>83</v>
      </c>
      <c r="G2900" s="16">
        <v>0</v>
      </c>
    </row>
    <row r="2901" spans="1:7" ht="16.5" hidden="1" customHeight="1">
      <c r="A2901" s="16">
        <v>1202154140</v>
      </c>
      <c r="B2901" s="16" t="s">
        <v>133</v>
      </c>
      <c r="C2901" s="16" t="s">
        <v>134</v>
      </c>
      <c r="D2901" s="16">
        <v>3</v>
      </c>
      <c r="E2901" s="16">
        <v>1</v>
      </c>
      <c r="F2901" s="16" t="s">
        <v>55</v>
      </c>
      <c r="G2901" s="16">
        <v>2.5</v>
      </c>
    </row>
    <row r="2902" spans="1:7" ht="16.5" hidden="1" customHeight="1">
      <c r="A2902" s="16">
        <v>1202154140</v>
      </c>
      <c r="B2902" s="16" t="s">
        <v>171</v>
      </c>
      <c r="C2902" s="16" t="s">
        <v>172</v>
      </c>
      <c r="D2902" s="16">
        <v>3</v>
      </c>
      <c r="E2902" s="16">
        <v>1</v>
      </c>
      <c r="F2902" s="16" t="s">
        <v>55</v>
      </c>
      <c r="G2902" s="16">
        <v>2.5</v>
      </c>
    </row>
    <row r="2903" spans="1:7" ht="16.5" hidden="1" customHeight="1">
      <c r="A2903" s="16">
        <v>1202154140</v>
      </c>
      <c r="B2903" s="16" t="s">
        <v>90</v>
      </c>
      <c r="C2903" s="16" t="s">
        <v>91</v>
      </c>
      <c r="D2903" s="16">
        <v>3</v>
      </c>
      <c r="E2903" s="16">
        <v>1</v>
      </c>
      <c r="F2903" s="16" t="s">
        <v>83</v>
      </c>
      <c r="G2903" s="16">
        <v>0</v>
      </c>
    </row>
    <row r="2904" spans="1:7" ht="16.5" hidden="1" customHeight="1">
      <c r="A2904" s="16">
        <v>1202154140</v>
      </c>
      <c r="B2904" s="16" t="s">
        <v>139</v>
      </c>
      <c r="C2904" s="16" t="s">
        <v>140</v>
      </c>
      <c r="D2904" s="16">
        <v>3</v>
      </c>
      <c r="E2904" s="16">
        <v>2</v>
      </c>
      <c r="F2904" s="16" t="s">
        <v>42</v>
      </c>
      <c r="G2904" s="16">
        <v>3.5</v>
      </c>
    </row>
    <row r="2905" spans="1:7" ht="16.5" hidden="1" customHeight="1">
      <c r="A2905" s="16">
        <v>1202154140</v>
      </c>
      <c r="B2905" s="16" t="s">
        <v>115</v>
      </c>
      <c r="C2905" s="16" t="s">
        <v>116</v>
      </c>
      <c r="D2905" s="16">
        <v>3</v>
      </c>
      <c r="E2905" s="16">
        <v>2</v>
      </c>
      <c r="F2905" s="16" t="s">
        <v>83</v>
      </c>
      <c r="G2905" s="16">
        <v>0</v>
      </c>
    </row>
    <row r="2906" spans="1:7" ht="16.5" customHeight="1">
      <c r="A2906" s="16">
        <v>1202154140</v>
      </c>
      <c r="B2906" s="16" t="s">
        <v>117</v>
      </c>
      <c r="C2906" s="16" t="s">
        <v>118</v>
      </c>
      <c r="D2906" s="16">
        <v>4</v>
      </c>
      <c r="E2906" s="16">
        <v>2</v>
      </c>
      <c r="F2906" s="16" t="s">
        <v>83</v>
      </c>
      <c r="G2906" s="16">
        <v>0</v>
      </c>
    </row>
    <row r="2907" spans="1:7" ht="16.5" hidden="1" customHeight="1">
      <c r="A2907" s="16">
        <v>1202154140</v>
      </c>
      <c r="B2907" s="16" t="s">
        <v>145</v>
      </c>
      <c r="C2907" s="16" t="s">
        <v>146</v>
      </c>
      <c r="D2907" s="16">
        <v>2</v>
      </c>
      <c r="E2907" s="16">
        <v>2</v>
      </c>
      <c r="F2907" s="16" t="s">
        <v>49</v>
      </c>
      <c r="G2907" s="16">
        <v>4</v>
      </c>
    </row>
    <row r="2908" spans="1:7" ht="16.5" hidden="1" customHeight="1">
      <c r="A2908" s="16">
        <v>1202154140</v>
      </c>
      <c r="B2908" s="16" t="s">
        <v>169</v>
      </c>
      <c r="C2908" s="16" t="s">
        <v>170</v>
      </c>
      <c r="D2908" s="16">
        <v>3</v>
      </c>
      <c r="E2908" s="16">
        <v>2</v>
      </c>
      <c r="F2908" s="16" t="s">
        <v>83</v>
      </c>
      <c r="G2908" s="16">
        <v>0</v>
      </c>
    </row>
    <row r="2909" spans="1:7" ht="16.5" hidden="1" customHeight="1">
      <c r="A2909" s="16">
        <v>1202154140</v>
      </c>
      <c r="B2909" s="16" t="s">
        <v>147</v>
      </c>
      <c r="C2909" s="16" t="s">
        <v>148</v>
      </c>
      <c r="D2909" s="16">
        <v>2</v>
      </c>
      <c r="E2909" s="16">
        <v>2</v>
      </c>
      <c r="F2909" s="16" t="s">
        <v>52</v>
      </c>
      <c r="G2909" s="16">
        <v>3</v>
      </c>
    </row>
    <row r="2910" spans="1:7" ht="16.5" hidden="1" customHeight="1">
      <c r="A2910" s="16">
        <v>1202154140</v>
      </c>
      <c r="B2910" s="16" t="s">
        <v>107</v>
      </c>
      <c r="C2910" s="16" t="s">
        <v>108</v>
      </c>
      <c r="D2910" s="16">
        <v>4</v>
      </c>
      <c r="E2910" s="16">
        <v>1</v>
      </c>
      <c r="F2910" s="16" t="s">
        <v>83</v>
      </c>
      <c r="G2910" s="16">
        <v>0</v>
      </c>
    </row>
    <row r="2911" spans="1:7" ht="16.5" hidden="1" customHeight="1">
      <c r="A2911" s="16">
        <v>1202154140</v>
      </c>
      <c r="B2911" s="16" t="s">
        <v>127</v>
      </c>
      <c r="C2911" s="16" t="s">
        <v>128</v>
      </c>
      <c r="D2911" s="16">
        <v>3</v>
      </c>
      <c r="E2911" s="16">
        <v>1</v>
      </c>
      <c r="F2911" s="16" t="s">
        <v>52</v>
      </c>
      <c r="G2911" s="16">
        <v>3</v>
      </c>
    </row>
    <row r="2912" spans="1:7" ht="16.5" hidden="1" customHeight="1">
      <c r="A2912" s="16">
        <v>1202154140</v>
      </c>
      <c r="B2912" s="16" t="s">
        <v>141</v>
      </c>
      <c r="C2912" s="16" t="s">
        <v>142</v>
      </c>
      <c r="D2912" s="16">
        <v>3</v>
      </c>
      <c r="E2912" s="16">
        <v>1</v>
      </c>
      <c r="F2912" s="16" t="s">
        <v>83</v>
      </c>
      <c r="G2912" s="16">
        <v>0</v>
      </c>
    </row>
    <row r="2913" spans="1:7" ht="16.5" hidden="1" customHeight="1">
      <c r="A2913" s="16">
        <v>1202154140</v>
      </c>
      <c r="B2913" s="16" t="s">
        <v>131</v>
      </c>
      <c r="C2913" s="16" t="s">
        <v>132</v>
      </c>
      <c r="D2913" s="16">
        <v>3</v>
      </c>
      <c r="E2913" s="16">
        <v>1</v>
      </c>
      <c r="F2913" s="16" t="s">
        <v>83</v>
      </c>
      <c r="G2913" s="16">
        <v>0</v>
      </c>
    </row>
    <row r="2914" spans="1:7" ht="16.5" hidden="1" customHeight="1">
      <c r="A2914" s="16">
        <v>1202154140</v>
      </c>
      <c r="B2914" s="16" t="s">
        <v>169</v>
      </c>
      <c r="C2914" s="16" t="s">
        <v>170</v>
      </c>
      <c r="D2914" s="16">
        <v>3</v>
      </c>
      <c r="E2914" s="16">
        <v>1</v>
      </c>
      <c r="F2914" s="16" t="s">
        <v>83</v>
      </c>
      <c r="G2914" s="16">
        <v>0</v>
      </c>
    </row>
    <row r="2915" spans="1:7" ht="16.5" hidden="1" customHeight="1">
      <c r="A2915" s="16">
        <v>1202154140</v>
      </c>
      <c r="B2915" s="16" t="s">
        <v>90</v>
      </c>
      <c r="C2915" s="16" t="s">
        <v>91</v>
      </c>
      <c r="D2915" s="16">
        <v>3</v>
      </c>
      <c r="E2915" s="16">
        <v>1</v>
      </c>
      <c r="F2915" s="16" t="s">
        <v>84</v>
      </c>
      <c r="G2915" s="16">
        <v>0</v>
      </c>
    </row>
    <row r="2916" spans="1:7" ht="16.5" hidden="1" customHeight="1">
      <c r="A2916" s="16">
        <v>1202154141</v>
      </c>
      <c r="B2916" s="16" t="s">
        <v>40</v>
      </c>
      <c r="C2916" s="16" t="s">
        <v>41</v>
      </c>
      <c r="D2916" s="16">
        <v>2</v>
      </c>
      <c r="E2916" s="16">
        <v>1</v>
      </c>
      <c r="F2916" s="16" t="s">
        <v>49</v>
      </c>
      <c r="G2916" s="16">
        <v>4</v>
      </c>
    </row>
    <row r="2917" spans="1:7" ht="16.5" hidden="1" customHeight="1">
      <c r="A2917" s="16">
        <v>1202154141</v>
      </c>
      <c r="B2917" s="16" t="s">
        <v>44</v>
      </c>
      <c r="C2917" s="16" t="s">
        <v>45</v>
      </c>
      <c r="D2917" s="16">
        <v>3</v>
      </c>
      <c r="E2917" s="16">
        <v>1</v>
      </c>
      <c r="F2917" s="16" t="s">
        <v>46</v>
      </c>
      <c r="G2917" s="16">
        <v>2</v>
      </c>
    </row>
    <row r="2918" spans="1:7" ht="16.5" hidden="1" customHeight="1">
      <c r="A2918" s="16">
        <v>1202154141</v>
      </c>
      <c r="B2918" s="16" t="s">
        <v>47</v>
      </c>
      <c r="C2918" s="16" t="s">
        <v>48</v>
      </c>
      <c r="D2918" s="16">
        <v>1</v>
      </c>
      <c r="E2918" s="16">
        <v>1</v>
      </c>
      <c r="F2918" s="16" t="s">
        <v>49</v>
      </c>
      <c r="G2918" s="16">
        <v>4</v>
      </c>
    </row>
    <row r="2919" spans="1:7" ht="16.5" hidden="1" customHeight="1">
      <c r="A2919" s="16">
        <v>1202154141</v>
      </c>
      <c r="B2919" s="16" t="s">
        <v>50</v>
      </c>
      <c r="C2919" s="16" t="s">
        <v>51</v>
      </c>
      <c r="D2919" s="16">
        <v>2</v>
      </c>
      <c r="E2919" s="16">
        <v>1</v>
      </c>
      <c r="F2919" s="16" t="s">
        <v>49</v>
      </c>
      <c r="G2919" s="16">
        <v>4</v>
      </c>
    </row>
    <row r="2920" spans="1:7" ht="16.5" hidden="1" customHeight="1">
      <c r="A2920" s="16">
        <v>1202154141</v>
      </c>
      <c r="B2920" s="16" t="s">
        <v>53</v>
      </c>
      <c r="C2920" s="16" t="s">
        <v>54</v>
      </c>
      <c r="D2920" s="16">
        <v>3</v>
      </c>
      <c r="E2920" s="16">
        <v>1</v>
      </c>
      <c r="F2920" s="16" t="s">
        <v>42</v>
      </c>
      <c r="G2920" s="16">
        <v>3.5</v>
      </c>
    </row>
    <row r="2921" spans="1:7" ht="16.5" hidden="1" customHeight="1">
      <c r="A2921" s="16">
        <v>1202154141</v>
      </c>
      <c r="B2921" s="16" t="s">
        <v>56</v>
      </c>
      <c r="C2921" s="16" t="s">
        <v>57</v>
      </c>
      <c r="D2921" s="16">
        <v>4</v>
      </c>
      <c r="E2921" s="16">
        <v>1</v>
      </c>
      <c r="F2921" s="16" t="s">
        <v>58</v>
      </c>
      <c r="G2921" s="16">
        <v>1</v>
      </c>
    </row>
    <row r="2922" spans="1:7" ht="16.5" hidden="1" customHeight="1">
      <c r="A2922" s="16">
        <v>1202154141</v>
      </c>
      <c r="B2922" s="16" t="s">
        <v>59</v>
      </c>
      <c r="C2922" s="16" t="s">
        <v>60</v>
      </c>
      <c r="D2922" s="16">
        <v>3</v>
      </c>
      <c r="E2922" s="16">
        <v>1</v>
      </c>
      <c r="F2922" s="16" t="s">
        <v>58</v>
      </c>
      <c r="G2922" s="16">
        <v>1</v>
      </c>
    </row>
    <row r="2923" spans="1:7" ht="16.5" hidden="1" customHeight="1">
      <c r="A2923" s="16">
        <v>1202154141</v>
      </c>
      <c r="B2923" s="16" t="s">
        <v>61</v>
      </c>
      <c r="C2923" s="16" t="s">
        <v>62</v>
      </c>
      <c r="D2923" s="16">
        <v>2</v>
      </c>
      <c r="E2923" s="16">
        <v>2</v>
      </c>
      <c r="F2923" s="16" t="s">
        <v>49</v>
      </c>
      <c r="G2923" s="16">
        <v>4</v>
      </c>
    </row>
    <row r="2924" spans="1:7" ht="16.5" hidden="1" customHeight="1">
      <c r="A2924" s="16">
        <v>1202154141</v>
      </c>
      <c r="B2924" s="16" t="s">
        <v>63</v>
      </c>
      <c r="C2924" s="16" t="s">
        <v>64</v>
      </c>
      <c r="D2924" s="16">
        <v>3</v>
      </c>
      <c r="E2924" s="16">
        <v>2</v>
      </c>
      <c r="F2924" s="16" t="s">
        <v>46</v>
      </c>
      <c r="G2924" s="16">
        <v>2</v>
      </c>
    </row>
    <row r="2925" spans="1:7" ht="16.5" hidden="1" customHeight="1">
      <c r="A2925" s="16">
        <v>1202154141</v>
      </c>
      <c r="B2925" s="16" t="s">
        <v>65</v>
      </c>
      <c r="C2925" s="16" t="s">
        <v>66</v>
      </c>
      <c r="D2925" s="16">
        <v>1</v>
      </c>
      <c r="E2925" s="16">
        <v>2</v>
      </c>
      <c r="F2925" s="16" t="s">
        <v>42</v>
      </c>
      <c r="G2925" s="16">
        <v>3.5</v>
      </c>
    </row>
    <row r="2926" spans="1:7" ht="16.5" hidden="1" customHeight="1">
      <c r="A2926" s="16">
        <v>1202154141</v>
      </c>
      <c r="B2926" s="16" t="s">
        <v>67</v>
      </c>
      <c r="C2926" s="16" t="s">
        <v>68</v>
      </c>
      <c r="D2926" s="16">
        <v>2</v>
      </c>
      <c r="E2926" s="16">
        <v>2</v>
      </c>
      <c r="F2926" s="16" t="s">
        <v>49</v>
      </c>
      <c r="G2926" s="16">
        <v>4</v>
      </c>
    </row>
    <row r="2927" spans="1:7" ht="16.5" hidden="1" customHeight="1">
      <c r="A2927" s="16">
        <v>1202154141</v>
      </c>
      <c r="B2927" s="16" t="s">
        <v>69</v>
      </c>
      <c r="C2927" s="16" t="s">
        <v>70</v>
      </c>
      <c r="D2927" s="16">
        <v>2</v>
      </c>
      <c r="E2927" s="16">
        <v>2</v>
      </c>
      <c r="F2927" s="16" t="s">
        <v>46</v>
      </c>
      <c r="G2927" s="16">
        <v>2</v>
      </c>
    </row>
    <row r="2928" spans="1:7" ht="16.5" hidden="1" customHeight="1">
      <c r="A2928" s="16">
        <v>1202154141</v>
      </c>
      <c r="B2928" s="16" t="s">
        <v>71</v>
      </c>
      <c r="C2928" s="16" t="s">
        <v>72</v>
      </c>
      <c r="D2928" s="16">
        <v>3</v>
      </c>
      <c r="E2928" s="16">
        <v>2</v>
      </c>
      <c r="F2928" s="16" t="s">
        <v>52</v>
      </c>
      <c r="G2928" s="16">
        <v>3</v>
      </c>
    </row>
    <row r="2929" spans="1:7" ht="16.5" hidden="1" customHeight="1">
      <c r="A2929" s="16">
        <v>1202154141</v>
      </c>
      <c r="B2929" s="16" t="s">
        <v>73</v>
      </c>
      <c r="C2929" s="16" t="s">
        <v>74</v>
      </c>
      <c r="D2929" s="16">
        <v>1</v>
      </c>
      <c r="E2929" s="16">
        <v>2</v>
      </c>
      <c r="F2929" s="16" t="s">
        <v>52</v>
      </c>
      <c r="G2929" s="16">
        <v>3</v>
      </c>
    </row>
    <row r="2930" spans="1:7" ht="16.5" hidden="1" customHeight="1">
      <c r="A2930" s="16">
        <v>1202154141</v>
      </c>
      <c r="B2930" s="16" t="s">
        <v>75</v>
      </c>
      <c r="C2930" s="16" t="s">
        <v>76</v>
      </c>
      <c r="D2930" s="16">
        <v>4</v>
      </c>
      <c r="E2930" s="16">
        <v>2</v>
      </c>
      <c r="F2930" s="16" t="s">
        <v>58</v>
      </c>
      <c r="G2930" s="16">
        <v>1</v>
      </c>
    </row>
    <row r="2931" spans="1:7" ht="16.5" hidden="1" customHeight="1">
      <c r="A2931" s="16">
        <v>1202154141</v>
      </c>
      <c r="B2931" s="16" t="s">
        <v>79</v>
      </c>
      <c r="C2931" s="16" t="s">
        <v>80</v>
      </c>
      <c r="D2931" s="16">
        <v>3</v>
      </c>
      <c r="E2931" s="16">
        <v>1</v>
      </c>
      <c r="F2931" s="16" t="s">
        <v>55</v>
      </c>
      <c r="G2931" s="16">
        <v>2.5</v>
      </c>
    </row>
    <row r="2932" spans="1:7" ht="16.5" hidden="1" customHeight="1">
      <c r="A2932" s="16">
        <v>1202154141</v>
      </c>
      <c r="B2932" s="16" t="s">
        <v>81</v>
      </c>
      <c r="C2932" s="16" t="s">
        <v>82</v>
      </c>
      <c r="D2932" s="16">
        <v>3</v>
      </c>
      <c r="E2932" s="16">
        <v>1</v>
      </c>
      <c r="F2932" s="16" t="s">
        <v>83</v>
      </c>
      <c r="G2932" s="16">
        <v>0</v>
      </c>
    </row>
    <row r="2933" spans="1:7" ht="16.5" hidden="1" customHeight="1">
      <c r="A2933" s="16">
        <v>1202154141</v>
      </c>
      <c r="B2933" s="16" t="s">
        <v>86</v>
      </c>
      <c r="C2933" s="16" t="s">
        <v>87</v>
      </c>
      <c r="D2933" s="16">
        <v>4</v>
      </c>
      <c r="E2933" s="16">
        <v>1</v>
      </c>
      <c r="F2933" s="16" t="s">
        <v>46</v>
      </c>
      <c r="G2933" s="16">
        <v>2</v>
      </c>
    </row>
    <row r="2934" spans="1:7" ht="16.5" hidden="1" customHeight="1">
      <c r="A2934" s="16">
        <v>1202154141</v>
      </c>
      <c r="B2934" s="16" t="s">
        <v>88</v>
      </c>
      <c r="C2934" s="16" t="s">
        <v>89</v>
      </c>
      <c r="D2934" s="16">
        <v>4</v>
      </c>
      <c r="E2934" s="16">
        <v>1</v>
      </c>
      <c r="F2934" s="16" t="s">
        <v>46</v>
      </c>
      <c r="G2934" s="16">
        <v>2</v>
      </c>
    </row>
    <row r="2935" spans="1:7" ht="16.5" hidden="1" customHeight="1">
      <c r="A2935" s="16">
        <v>1202154141</v>
      </c>
      <c r="B2935" s="16" t="s">
        <v>161</v>
      </c>
      <c r="C2935" s="16" t="s">
        <v>162</v>
      </c>
      <c r="D2935" s="16">
        <v>3</v>
      </c>
      <c r="E2935" s="16">
        <v>1</v>
      </c>
      <c r="F2935" s="16" t="s">
        <v>58</v>
      </c>
      <c r="G2935" s="16">
        <v>1</v>
      </c>
    </row>
    <row r="2936" spans="1:7" ht="16.5" hidden="1" customHeight="1">
      <c r="A2936" s="16">
        <v>1202154141</v>
      </c>
      <c r="B2936" s="16" t="s">
        <v>90</v>
      </c>
      <c r="C2936" s="16" t="s">
        <v>91</v>
      </c>
      <c r="D2936" s="16">
        <v>3</v>
      </c>
      <c r="E2936" s="16">
        <v>1</v>
      </c>
      <c r="F2936" s="16" t="s">
        <v>83</v>
      </c>
      <c r="G2936" s="16">
        <v>0</v>
      </c>
    </row>
    <row r="2937" spans="1:7" ht="16.5" hidden="1" customHeight="1">
      <c r="A2937" s="16">
        <v>1202154141</v>
      </c>
      <c r="B2937" s="16" t="s">
        <v>90</v>
      </c>
      <c r="C2937" s="16" t="s">
        <v>91</v>
      </c>
      <c r="D2937" s="16">
        <v>3</v>
      </c>
      <c r="E2937" s="16">
        <v>1</v>
      </c>
      <c r="F2937" s="16" t="s">
        <v>83</v>
      </c>
      <c r="G2937" s="16">
        <v>0</v>
      </c>
    </row>
    <row r="2938" spans="1:7" ht="16.5" hidden="1" customHeight="1">
      <c r="A2938" s="16">
        <v>1202154141</v>
      </c>
      <c r="B2938" s="16" t="s">
        <v>92</v>
      </c>
      <c r="C2938" s="16" t="s">
        <v>93</v>
      </c>
      <c r="D2938" s="16">
        <v>3</v>
      </c>
      <c r="E2938" s="16">
        <v>2</v>
      </c>
      <c r="F2938" s="16" t="s">
        <v>55</v>
      </c>
      <c r="G2938" s="16">
        <v>2.5</v>
      </c>
    </row>
    <row r="2939" spans="1:7" ht="16.5" hidden="1" customHeight="1">
      <c r="A2939" s="16">
        <v>1202154141</v>
      </c>
      <c r="B2939" s="16" t="s">
        <v>94</v>
      </c>
      <c r="C2939" s="16" t="s">
        <v>95</v>
      </c>
      <c r="D2939" s="16">
        <v>3</v>
      </c>
      <c r="E2939" s="16">
        <v>2</v>
      </c>
      <c r="F2939" s="16" t="s">
        <v>58</v>
      </c>
      <c r="G2939" s="16">
        <v>1</v>
      </c>
    </row>
    <row r="2940" spans="1:7" ht="16.5" hidden="1" customHeight="1">
      <c r="A2940" s="16">
        <v>1202154141</v>
      </c>
      <c r="B2940" s="16" t="s">
        <v>96</v>
      </c>
      <c r="C2940" s="16" t="s">
        <v>97</v>
      </c>
      <c r="D2940" s="16">
        <v>4</v>
      </c>
      <c r="E2940" s="16">
        <v>2</v>
      </c>
      <c r="F2940" s="16" t="s">
        <v>58</v>
      </c>
      <c r="G2940" s="16">
        <v>1</v>
      </c>
    </row>
    <row r="2941" spans="1:7" ht="16.5" hidden="1" customHeight="1">
      <c r="A2941" s="16">
        <v>1202154141</v>
      </c>
      <c r="B2941" s="16" t="s">
        <v>96</v>
      </c>
      <c r="C2941" s="16" t="s">
        <v>97</v>
      </c>
      <c r="D2941" s="16">
        <v>4</v>
      </c>
      <c r="E2941" s="16">
        <v>2</v>
      </c>
      <c r="F2941" s="16" t="s">
        <v>58</v>
      </c>
      <c r="G2941" s="16">
        <v>1</v>
      </c>
    </row>
    <row r="2942" spans="1:7" ht="16.5" hidden="1" customHeight="1">
      <c r="A2942" s="16">
        <v>1202154141</v>
      </c>
      <c r="B2942" s="16" t="s">
        <v>98</v>
      </c>
      <c r="C2942" s="16" t="s">
        <v>99</v>
      </c>
      <c r="D2942" s="16">
        <v>4</v>
      </c>
      <c r="E2942" s="16">
        <v>2</v>
      </c>
      <c r="F2942" s="16" t="s">
        <v>83</v>
      </c>
      <c r="G2942" s="16">
        <v>0</v>
      </c>
    </row>
    <row r="2943" spans="1:7" ht="16.5" hidden="1" customHeight="1">
      <c r="A2943" s="16">
        <v>1202154141</v>
      </c>
      <c r="B2943" s="16" t="s">
        <v>98</v>
      </c>
      <c r="C2943" s="16" t="s">
        <v>99</v>
      </c>
      <c r="D2943" s="16">
        <v>4</v>
      </c>
      <c r="E2943" s="16">
        <v>2</v>
      </c>
      <c r="F2943" s="16" t="s">
        <v>83</v>
      </c>
      <c r="G2943" s="16">
        <v>0</v>
      </c>
    </row>
    <row r="2944" spans="1:7" ht="16.5" hidden="1" customHeight="1">
      <c r="A2944" s="16">
        <v>1202154141</v>
      </c>
      <c r="B2944" s="16" t="s">
        <v>100</v>
      </c>
      <c r="C2944" s="16" t="s">
        <v>101</v>
      </c>
      <c r="D2944" s="16">
        <v>3</v>
      </c>
      <c r="E2944" s="16">
        <v>2</v>
      </c>
      <c r="F2944" s="16" t="s">
        <v>58</v>
      </c>
      <c r="G2944" s="16">
        <v>1</v>
      </c>
    </row>
    <row r="2945" spans="1:7" ht="16.5" hidden="1" customHeight="1">
      <c r="A2945" s="16">
        <v>1202154141</v>
      </c>
      <c r="B2945" s="16" t="s">
        <v>100</v>
      </c>
      <c r="C2945" s="16" t="s">
        <v>101</v>
      </c>
      <c r="D2945" s="16">
        <v>3</v>
      </c>
      <c r="E2945" s="16">
        <v>2</v>
      </c>
      <c r="F2945" s="16" t="s">
        <v>58</v>
      </c>
      <c r="G2945" s="16">
        <v>1</v>
      </c>
    </row>
    <row r="2946" spans="1:7" ht="16.5" hidden="1" customHeight="1">
      <c r="A2946" s="16">
        <v>1202154141</v>
      </c>
      <c r="B2946" s="16" t="s">
        <v>102</v>
      </c>
      <c r="C2946" s="16" t="s">
        <v>103</v>
      </c>
      <c r="D2946" s="16">
        <v>3</v>
      </c>
      <c r="E2946" s="16">
        <v>2</v>
      </c>
      <c r="F2946" s="16" t="s">
        <v>83</v>
      </c>
      <c r="G2946" s="16">
        <v>0</v>
      </c>
    </row>
    <row r="2947" spans="1:7" ht="16.5" hidden="1" customHeight="1">
      <c r="A2947" s="16">
        <v>1202154141</v>
      </c>
      <c r="B2947" s="16" t="s">
        <v>102</v>
      </c>
      <c r="C2947" s="16" t="s">
        <v>103</v>
      </c>
      <c r="D2947" s="16">
        <v>3</v>
      </c>
      <c r="E2947" s="16">
        <v>2</v>
      </c>
      <c r="F2947" s="16" t="s">
        <v>83</v>
      </c>
      <c r="G2947" s="16">
        <v>0</v>
      </c>
    </row>
    <row r="2948" spans="1:7" ht="16.5" hidden="1" customHeight="1">
      <c r="A2948" s="16">
        <v>1202154141</v>
      </c>
      <c r="B2948" s="16" t="s">
        <v>81</v>
      </c>
      <c r="C2948" s="16" t="s">
        <v>82</v>
      </c>
      <c r="D2948" s="16">
        <v>3</v>
      </c>
      <c r="E2948" s="16">
        <v>1</v>
      </c>
      <c r="F2948" s="16" t="s">
        <v>83</v>
      </c>
      <c r="G2948" s="16">
        <v>0</v>
      </c>
    </row>
    <row r="2949" spans="1:7" ht="16.5" hidden="1" customHeight="1">
      <c r="A2949" s="16">
        <v>1202154141</v>
      </c>
      <c r="B2949" s="16" t="s">
        <v>81</v>
      </c>
      <c r="C2949" s="16" t="s">
        <v>82</v>
      </c>
      <c r="D2949" s="16">
        <v>3</v>
      </c>
      <c r="E2949" s="16">
        <v>1</v>
      </c>
    </row>
    <row r="2950" spans="1:7" ht="16.5" hidden="1" customHeight="1">
      <c r="A2950" s="16">
        <v>1202154141</v>
      </c>
      <c r="B2950" s="16" t="s">
        <v>105</v>
      </c>
      <c r="C2950" s="16" t="s">
        <v>106</v>
      </c>
      <c r="D2950" s="16">
        <v>3</v>
      </c>
      <c r="E2950" s="16">
        <v>1</v>
      </c>
      <c r="F2950" s="16" t="s">
        <v>46</v>
      </c>
      <c r="G2950" s="16">
        <v>2</v>
      </c>
    </row>
    <row r="2951" spans="1:7" ht="16.5" hidden="1" customHeight="1">
      <c r="A2951" s="16">
        <v>1202154141</v>
      </c>
      <c r="B2951" s="16" t="s">
        <v>105</v>
      </c>
      <c r="C2951" s="16" t="s">
        <v>106</v>
      </c>
      <c r="D2951" s="16">
        <v>3</v>
      </c>
      <c r="E2951" s="16">
        <v>1</v>
      </c>
    </row>
    <row r="2952" spans="1:7" ht="16.5" hidden="1" customHeight="1">
      <c r="A2952" s="16">
        <v>1202154141</v>
      </c>
      <c r="B2952" s="16" t="s">
        <v>107</v>
      </c>
      <c r="C2952" s="16" t="s">
        <v>108</v>
      </c>
      <c r="D2952" s="16">
        <v>4</v>
      </c>
      <c r="E2952" s="16">
        <v>1</v>
      </c>
      <c r="F2952" s="16" t="s">
        <v>46</v>
      </c>
      <c r="G2952" s="16">
        <v>2</v>
      </c>
    </row>
    <row r="2953" spans="1:7" ht="16.5" hidden="1" customHeight="1">
      <c r="A2953" s="16">
        <v>1202154141</v>
      </c>
      <c r="B2953" s="16" t="s">
        <v>109</v>
      </c>
      <c r="C2953" s="16" t="s">
        <v>110</v>
      </c>
      <c r="D2953" s="16">
        <v>3</v>
      </c>
      <c r="E2953" s="16">
        <v>1</v>
      </c>
      <c r="F2953" s="16" t="s">
        <v>46</v>
      </c>
      <c r="G2953" s="16">
        <v>2</v>
      </c>
    </row>
    <row r="2954" spans="1:7" ht="16.5" hidden="1" customHeight="1">
      <c r="A2954" s="16">
        <v>1202154141</v>
      </c>
      <c r="B2954" s="16" t="s">
        <v>109</v>
      </c>
      <c r="C2954" s="16" t="s">
        <v>110</v>
      </c>
      <c r="D2954" s="16">
        <v>3</v>
      </c>
      <c r="E2954" s="16">
        <v>1</v>
      </c>
    </row>
    <row r="2955" spans="1:7" ht="16.5" hidden="1" customHeight="1">
      <c r="A2955" s="16">
        <v>1202154141</v>
      </c>
      <c r="B2955" s="16" t="s">
        <v>111</v>
      </c>
      <c r="C2955" s="16" t="s">
        <v>112</v>
      </c>
      <c r="D2955" s="16">
        <v>3</v>
      </c>
      <c r="E2955" s="16">
        <v>1</v>
      </c>
      <c r="F2955" s="16" t="s">
        <v>58</v>
      </c>
      <c r="G2955" s="16">
        <v>1</v>
      </c>
    </row>
    <row r="2956" spans="1:7" ht="16.5" hidden="1" customHeight="1">
      <c r="A2956" s="16">
        <v>1202154141</v>
      </c>
      <c r="B2956" s="16" t="s">
        <v>111</v>
      </c>
      <c r="C2956" s="16" t="s">
        <v>112</v>
      </c>
      <c r="D2956" s="16">
        <v>3</v>
      </c>
      <c r="E2956" s="16">
        <v>1</v>
      </c>
    </row>
    <row r="2957" spans="1:7" ht="16.5" hidden="1" customHeight="1">
      <c r="A2957" s="16">
        <v>1202154141</v>
      </c>
      <c r="B2957" s="16" t="s">
        <v>157</v>
      </c>
      <c r="C2957" s="16" t="s">
        <v>158</v>
      </c>
      <c r="D2957" s="16">
        <v>3</v>
      </c>
      <c r="E2957" s="16">
        <v>1</v>
      </c>
      <c r="F2957" s="16" t="s">
        <v>83</v>
      </c>
      <c r="G2957" s="16">
        <v>0</v>
      </c>
    </row>
    <row r="2958" spans="1:7" ht="16.5" hidden="1" customHeight="1">
      <c r="A2958" s="16">
        <v>1202154141</v>
      </c>
      <c r="B2958" s="16" t="s">
        <v>157</v>
      </c>
      <c r="C2958" s="16" t="s">
        <v>158</v>
      </c>
      <c r="D2958" s="16">
        <v>3</v>
      </c>
      <c r="E2958" s="16">
        <v>1</v>
      </c>
    </row>
    <row r="2959" spans="1:7" ht="16.5" hidden="1" customHeight="1">
      <c r="A2959" s="16">
        <v>1202154141</v>
      </c>
      <c r="B2959" s="16" t="s">
        <v>113</v>
      </c>
      <c r="C2959" s="16" t="s">
        <v>114</v>
      </c>
      <c r="D2959" s="16">
        <v>3</v>
      </c>
      <c r="E2959" s="16">
        <v>2</v>
      </c>
      <c r="F2959" s="16" t="s">
        <v>46</v>
      </c>
      <c r="G2959" s="16">
        <v>2</v>
      </c>
    </row>
    <row r="2960" spans="1:7" ht="16.5" hidden="1" customHeight="1">
      <c r="A2960" s="16">
        <v>1202154141</v>
      </c>
      <c r="B2960" s="16" t="s">
        <v>115</v>
      </c>
      <c r="C2960" s="16" t="s">
        <v>116</v>
      </c>
      <c r="D2960" s="16">
        <v>3</v>
      </c>
      <c r="E2960" s="16">
        <v>2</v>
      </c>
      <c r="F2960" s="16" t="s">
        <v>46</v>
      </c>
      <c r="G2960" s="16">
        <v>2</v>
      </c>
    </row>
    <row r="2961" spans="1:7" ht="16.5" customHeight="1">
      <c r="A2961" s="16">
        <v>1202154141</v>
      </c>
      <c r="B2961" s="16" t="s">
        <v>117</v>
      </c>
      <c r="C2961" s="16" t="s">
        <v>118</v>
      </c>
      <c r="D2961" s="16">
        <v>4</v>
      </c>
      <c r="E2961" s="16">
        <v>2</v>
      </c>
      <c r="F2961" s="16" t="s">
        <v>55</v>
      </c>
      <c r="G2961" s="16">
        <v>2.5</v>
      </c>
    </row>
    <row r="2962" spans="1:7" ht="16.5" hidden="1" customHeight="1">
      <c r="A2962" s="16">
        <v>1202154141</v>
      </c>
      <c r="B2962" s="16" t="s">
        <v>119</v>
      </c>
      <c r="C2962" s="16" t="s">
        <v>120</v>
      </c>
      <c r="D2962" s="16">
        <v>4</v>
      </c>
      <c r="E2962" s="16">
        <v>2</v>
      </c>
      <c r="F2962" s="16" t="s">
        <v>52</v>
      </c>
      <c r="G2962" s="16">
        <v>3</v>
      </c>
    </row>
    <row r="2963" spans="1:7" ht="16.5" hidden="1" customHeight="1">
      <c r="A2963" s="16">
        <v>1202154141</v>
      </c>
      <c r="B2963" s="16" t="s">
        <v>123</v>
      </c>
      <c r="C2963" s="16" t="s">
        <v>124</v>
      </c>
      <c r="D2963" s="16">
        <v>3</v>
      </c>
      <c r="E2963" s="16">
        <v>2</v>
      </c>
      <c r="F2963" s="16" t="s">
        <v>52</v>
      </c>
      <c r="G2963" s="16">
        <v>3</v>
      </c>
    </row>
    <row r="2964" spans="1:7" ht="16.5" hidden="1" customHeight="1">
      <c r="A2964" s="16">
        <v>1202154141</v>
      </c>
      <c r="B2964" s="16" t="s">
        <v>102</v>
      </c>
      <c r="C2964" s="16" t="s">
        <v>103</v>
      </c>
      <c r="D2964" s="16">
        <v>3</v>
      </c>
      <c r="E2964" s="16">
        <v>2</v>
      </c>
      <c r="F2964" s="16" t="s">
        <v>58</v>
      </c>
      <c r="G2964" s="16">
        <v>1</v>
      </c>
    </row>
    <row r="2965" spans="1:7" ht="16.5" hidden="1" customHeight="1">
      <c r="A2965" s="16">
        <v>1202154141</v>
      </c>
      <c r="B2965" s="16" t="s">
        <v>147</v>
      </c>
      <c r="C2965" s="16" t="s">
        <v>148</v>
      </c>
      <c r="D2965" s="16">
        <v>2</v>
      </c>
      <c r="E2965" s="16">
        <v>2</v>
      </c>
      <c r="F2965" s="16" t="s">
        <v>42</v>
      </c>
      <c r="G2965" s="16">
        <v>3.5</v>
      </c>
    </row>
    <row r="2966" spans="1:7" ht="16.5" hidden="1" customHeight="1">
      <c r="A2966" s="16">
        <v>1202154141</v>
      </c>
      <c r="B2966" s="16" t="s">
        <v>125</v>
      </c>
      <c r="C2966" s="16" t="s">
        <v>126</v>
      </c>
      <c r="D2966" s="16">
        <v>3</v>
      </c>
      <c r="E2966" s="16">
        <v>1</v>
      </c>
      <c r="F2966" s="16" t="s">
        <v>58</v>
      </c>
      <c r="G2966" s="16">
        <v>1</v>
      </c>
    </row>
    <row r="2967" spans="1:7" ht="16.5" hidden="1" customHeight="1">
      <c r="A2967" s="16">
        <v>1202154141</v>
      </c>
      <c r="B2967" s="16" t="s">
        <v>157</v>
      </c>
      <c r="C2967" s="16" t="s">
        <v>158</v>
      </c>
      <c r="D2967" s="16">
        <v>3</v>
      </c>
      <c r="E2967" s="16">
        <v>1</v>
      </c>
      <c r="F2967" s="16" t="s">
        <v>83</v>
      </c>
      <c r="G2967" s="16">
        <v>0</v>
      </c>
    </row>
    <row r="2968" spans="1:7" ht="16.5" hidden="1" customHeight="1">
      <c r="A2968" s="16">
        <v>1202154141</v>
      </c>
      <c r="B2968" s="16" t="s">
        <v>127</v>
      </c>
      <c r="C2968" s="16" t="s">
        <v>128</v>
      </c>
      <c r="D2968" s="16">
        <v>3</v>
      </c>
      <c r="E2968" s="16">
        <v>1</v>
      </c>
      <c r="F2968" s="16" t="s">
        <v>42</v>
      </c>
      <c r="G2968" s="16">
        <v>3.5</v>
      </c>
    </row>
    <row r="2969" spans="1:7" ht="16.5" hidden="1" customHeight="1">
      <c r="A2969" s="16">
        <v>1202154141</v>
      </c>
      <c r="B2969" s="16" t="s">
        <v>129</v>
      </c>
      <c r="C2969" s="16" t="s">
        <v>130</v>
      </c>
      <c r="D2969" s="16">
        <v>2</v>
      </c>
      <c r="E2969" s="16">
        <v>1</v>
      </c>
      <c r="F2969" s="16" t="s">
        <v>55</v>
      </c>
      <c r="G2969" s="16">
        <v>2.5</v>
      </c>
    </row>
    <row r="2970" spans="1:7" ht="16.5" hidden="1" customHeight="1">
      <c r="A2970" s="16">
        <v>1202154141</v>
      </c>
      <c r="B2970" s="16" t="s">
        <v>131</v>
      </c>
      <c r="C2970" s="16" t="s">
        <v>132</v>
      </c>
      <c r="D2970" s="16">
        <v>3</v>
      </c>
      <c r="E2970" s="16">
        <v>1</v>
      </c>
      <c r="F2970" s="16" t="s">
        <v>42</v>
      </c>
      <c r="G2970" s="16">
        <v>3.5</v>
      </c>
    </row>
    <row r="2971" spans="1:7" ht="16.5" hidden="1" customHeight="1">
      <c r="A2971" s="16">
        <v>1202154141</v>
      </c>
      <c r="B2971" s="16" t="s">
        <v>133</v>
      </c>
      <c r="C2971" s="16" t="s">
        <v>134</v>
      </c>
      <c r="D2971" s="16">
        <v>3</v>
      </c>
      <c r="E2971" s="16">
        <v>1</v>
      </c>
      <c r="F2971" s="16" t="s">
        <v>83</v>
      </c>
      <c r="G2971" s="16">
        <v>0</v>
      </c>
    </row>
    <row r="2972" spans="1:7" ht="16.5" hidden="1" customHeight="1">
      <c r="A2972" s="16">
        <v>1202154141</v>
      </c>
      <c r="B2972" s="16" t="s">
        <v>137</v>
      </c>
      <c r="C2972" s="16" t="s">
        <v>138</v>
      </c>
      <c r="D2972" s="16">
        <v>3</v>
      </c>
      <c r="E2972" s="16">
        <v>1</v>
      </c>
      <c r="F2972" s="16" t="s">
        <v>55</v>
      </c>
      <c r="G2972" s="16">
        <v>2.5</v>
      </c>
    </row>
    <row r="2973" spans="1:7" ht="16.5" hidden="1" customHeight="1">
      <c r="A2973" s="16">
        <v>1202154141</v>
      </c>
      <c r="B2973" s="16" t="s">
        <v>139</v>
      </c>
      <c r="C2973" s="16" t="s">
        <v>140</v>
      </c>
      <c r="D2973" s="16">
        <v>3</v>
      </c>
      <c r="E2973" s="16">
        <v>2</v>
      </c>
      <c r="F2973" s="16" t="s">
        <v>49</v>
      </c>
      <c r="G2973" s="16">
        <v>4</v>
      </c>
    </row>
    <row r="2974" spans="1:7" ht="16.5" hidden="1" customHeight="1">
      <c r="A2974" s="16">
        <v>1202154141</v>
      </c>
      <c r="B2974" s="16" t="s">
        <v>96</v>
      </c>
      <c r="C2974" s="16" t="s">
        <v>97</v>
      </c>
      <c r="D2974" s="16">
        <v>4</v>
      </c>
      <c r="E2974" s="16">
        <v>2</v>
      </c>
      <c r="F2974" s="16" t="s">
        <v>46</v>
      </c>
      <c r="G2974" s="16">
        <v>2</v>
      </c>
    </row>
    <row r="2975" spans="1:7" ht="16.5" hidden="1" customHeight="1">
      <c r="A2975" s="16">
        <v>1202154141</v>
      </c>
      <c r="B2975" s="16" t="s">
        <v>98</v>
      </c>
      <c r="C2975" s="16" t="s">
        <v>99</v>
      </c>
      <c r="D2975" s="16">
        <v>4</v>
      </c>
      <c r="E2975" s="16">
        <v>2</v>
      </c>
      <c r="F2975" s="16" t="s">
        <v>42</v>
      </c>
      <c r="G2975" s="16">
        <v>3.5</v>
      </c>
    </row>
    <row r="2976" spans="1:7" ht="16.5" hidden="1" customHeight="1">
      <c r="A2976" s="16">
        <v>1202154141</v>
      </c>
      <c r="B2976" s="16" t="s">
        <v>143</v>
      </c>
      <c r="C2976" s="16" t="s">
        <v>144</v>
      </c>
      <c r="D2976" s="16">
        <v>4</v>
      </c>
      <c r="E2976" s="16">
        <v>2</v>
      </c>
      <c r="F2976" s="16" t="s">
        <v>83</v>
      </c>
      <c r="G2976" s="16">
        <v>0</v>
      </c>
    </row>
    <row r="2977" spans="1:7" ht="16.5" hidden="1" customHeight="1">
      <c r="A2977" s="16">
        <v>1202154141</v>
      </c>
      <c r="B2977" s="16" t="s">
        <v>145</v>
      </c>
      <c r="C2977" s="16" t="s">
        <v>146</v>
      </c>
      <c r="D2977" s="16">
        <v>2</v>
      </c>
      <c r="E2977" s="16">
        <v>2</v>
      </c>
      <c r="F2977" s="16" t="s">
        <v>49</v>
      </c>
      <c r="G2977" s="16">
        <v>4</v>
      </c>
    </row>
    <row r="2978" spans="1:7" ht="16.5" hidden="1" customHeight="1">
      <c r="A2978" s="16">
        <v>1202154141</v>
      </c>
      <c r="B2978" s="16" t="s">
        <v>100</v>
      </c>
      <c r="C2978" s="16" t="s">
        <v>101</v>
      </c>
      <c r="D2978" s="16">
        <v>3</v>
      </c>
      <c r="E2978" s="16">
        <v>2</v>
      </c>
      <c r="F2978" s="16" t="s">
        <v>46</v>
      </c>
      <c r="G2978" s="16">
        <v>2</v>
      </c>
    </row>
    <row r="2979" spans="1:7" ht="16.5" hidden="1" customHeight="1">
      <c r="A2979" s="16">
        <v>1202154141</v>
      </c>
      <c r="B2979" s="16" t="s">
        <v>77</v>
      </c>
      <c r="C2979" s="16" t="s">
        <v>78</v>
      </c>
      <c r="D2979" s="16">
        <v>2</v>
      </c>
      <c r="E2979" s="16">
        <v>1</v>
      </c>
      <c r="F2979" s="16" t="s">
        <v>46</v>
      </c>
      <c r="G2979" s="16">
        <v>2</v>
      </c>
    </row>
    <row r="2980" spans="1:7" ht="16.5" hidden="1" customHeight="1">
      <c r="A2980" s="16">
        <v>1202154141</v>
      </c>
      <c r="B2980" s="16" t="s">
        <v>125</v>
      </c>
      <c r="C2980" s="16" t="s">
        <v>126</v>
      </c>
      <c r="D2980" s="16">
        <v>3</v>
      </c>
      <c r="E2980" s="16">
        <v>1</v>
      </c>
      <c r="F2980" s="16" t="s">
        <v>58</v>
      </c>
      <c r="G2980" s="16">
        <v>1</v>
      </c>
    </row>
    <row r="2981" spans="1:7" ht="16.5" hidden="1" customHeight="1">
      <c r="A2981" s="16">
        <v>1202154141</v>
      </c>
      <c r="B2981" s="16" t="s">
        <v>157</v>
      </c>
      <c r="C2981" s="16" t="s">
        <v>158</v>
      </c>
      <c r="D2981" s="16">
        <v>3</v>
      </c>
      <c r="E2981" s="16">
        <v>1</v>
      </c>
      <c r="F2981" s="16" t="s">
        <v>46</v>
      </c>
      <c r="G2981" s="16">
        <v>2</v>
      </c>
    </row>
    <row r="2982" spans="1:7" ht="16.5" hidden="1" customHeight="1">
      <c r="A2982" s="16">
        <v>1202154141</v>
      </c>
      <c r="B2982" s="16" t="s">
        <v>133</v>
      </c>
      <c r="C2982" s="16" t="s">
        <v>134</v>
      </c>
      <c r="D2982" s="16">
        <v>3</v>
      </c>
      <c r="E2982" s="16">
        <v>1</v>
      </c>
      <c r="F2982" s="16" t="s">
        <v>42</v>
      </c>
      <c r="G2982" s="16">
        <v>3.5</v>
      </c>
    </row>
    <row r="2983" spans="1:7" ht="16.5" hidden="1" customHeight="1">
      <c r="A2983" s="16">
        <v>1202154141</v>
      </c>
      <c r="B2983" s="16" t="s">
        <v>143</v>
      </c>
      <c r="C2983" s="16" t="s">
        <v>144</v>
      </c>
      <c r="D2983" s="16">
        <v>4</v>
      </c>
      <c r="E2983" s="16">
        <v>1</v>
      </c>
    </row>
    <row r="2984" spans="1:7" ht="16.5" hidden="1" customHeight="1">
      <c r="A2984" s="16">
        <v>1202154141</v>
      </c>
      <c r="B2984" s="16" t="s">
        <v>90</v>
      </c>
      <c r="C2984" s="16" t="s">
        <v>91</v>
      </c>
      <c r="D2984" s="16">
        <v>3</v>
      </c>
      <c r="E2984" s="16">
        <v>1</v>
      </c>
      <c r="F2984" s="16" t="s">
        <v>84</v>
      </c>
      <c r="G2984" s="16">
        <v>0</v>
      </c>
    </row>
    <row r="2985" spans="1:7" ht="16.5" hidden="1" customHeight="1">
      <c r="A2985" s="16">
        <v>1202154142</v>
      </c>
      <c r="B2985" s="16" t="s">
        <v>40</v>
      </c>
      <c r="C2985" s="16" t="s">
        <v>41</v>
      </c>
      <c r="D2985" s="16">
        <v>2</v>
      </c>
      <c r="E2985" s="16">
        <v>1</v>
      </c>
      <c r="F2985" s="16" t="s">
        <v>49</v>
      </c>
      <c r="G2985" s="16">
        <v>4</v>
      </c>
    </row>
    <row r="2986" spans="1:7" ht="16.5" hidden="1" customHeight="1">
      <c r="A2986" s="16">
        <v>1202154142</v>
      </c>
      <c r="B2986" s="16" t="s">
        <v>44</v>
      </c>
      <c r="C2986" s="16" t="s">
        <v>45</v>
      </c>
      <c r="D2986" s="16">
        <v>3</v>
      </c>
      <c r="E2986" s="16">
        <v>1</v>
      </c>
      <c r="F2986" s="16" t="s">
        <v>46</v>
      </c>
      <c r="G2986" s="16">
        <v>2</v>
      </c>
    </row>
    <row r="2987" spans="1:7" ht="16.5" hidden="1" customHeight="1">
      <c r="A2987" s="16">
        <v>1202154142</v>
      </c>
      <c r="B2987" s="16" t="s">
        <v>47</v>
      </c>
      <c r="C2987" s="16" t="s">
        <v>48</v>
      </c>
      <c r="D2987" s="16">
        <v>1</v>
      </c>
      <c r="E2987" s="16">
        <v>1</v>
      </c>
      <c r="F2987" s="16" t="s">
        <v>49</v>
      </c>
      <c r="G2987" s="16">
        <v>4</v>
      </c>
    </row>
    <row r="2988" spans="1:7" ht="16.5" hidden="1" customHeight="1">
      <c r="A2988" s="16">
        <v>1202154142</v>
      </c>
      <c r="B2988" s="16" t="s">
        <v>50</v>
      </c>
      <c r="C2988" s="16" t="s">
        <v>51</v>
      </c>
      <c r="D2988" s="16">
        <v>2</v>
      </c>
      <c r="E2988" s="16">
        <v>1</v>
      </c>
      <c r="F2988" s="16" t="s">
        <v>49</v>
      </c>
      <c r="G2988" s="16">
        <v>4</v>
      </c>
    </row>
    <row r="2989" spans="1:7" ht="16.5" hidden="1" customHeight="1">
      <c r="A2989" s="16">
        <v>1202154142</v>
      </c>
      <c r="B2989" s="16" t="s">
        <v>53</v>
      </c>
      <c r="C2989" s="16" t="s">
        <v>54</v>
      </c>
      <c r="D2989" s="16">
        <v>3</v>
      </c>
      <c r="E2989" s="16">
        <v>1</v>
      </c>
      <c r="F2989" s="16" t="s">
        <v>55</v>
      </c>
      <c r="G2989" s="16">
        <v>2.5</v>
      </c>
    </row>
    <row r="2990" spans="1:7" ht="16.5" hidden="1" customHeight="1">
      <c r="A2990" s="16">
        <v>1202154142</v>
      </c>
      <c r="B2990" s="16" t="s">
        <v>56</v>
      </c>
      <c r="C2990" s="16" t="s">
        <v>57</v>
      </c>
      <c r="D2990" s="16">
        <v>4</v>
      </c>
      <c r="E2990" s="16">
        <v>1</v>
      </c>
      <c r="F2990" s="16" t="s">
        <v>83</v>
      </c>
      <c r="G2990" s="16">
        <v>0</v>
      </c>
    </row>
    <row r="2991" spans="1:7" ht="16.5" hidden="1" customHeight="1">
      <c r="A2991" s="16">
        <v>1202154142</v>
      </c>
      <c r="B2991" s="16" t="s">
        <v>59</v>
      </c>
      <c r="C2991" s="16" t="s">
        <v>60</v>
      </c>
      <c r="D2991" s="16">
        <v>3</v>
      </c>
      <c r="E2991" s="16">
        <v>1</v>
      </c>
      <c r="F2991" s="16" t="s">
        <v>83</v>
      </c>
      <c r="G2991" s="16">
        <v>0</v>
      </c>
    </row>
    <row r="2992" spans="1:7" ht="16.5" hidden="1" customHeight="1">
      <c r="A2992" s="16">
        <v>1202154142</v>
      </c>
      <c r="B2992" s="16" t="s">
        <v>61</v>
      </c>
      <c r="C2992" s="16" t="s">
        <v>62</v>
      </c>
      <c r="D2992" s="16">
        <v>2</v>
      </c>
      <c r="E2992" s="16">
        <v>2</v>
      </c>
      <c r="F2992" s="16" t="s">
        <v>46</v>
      </c>
      <c r="G2992" s="16">
        <v>2</v>
      </c>
    </row>
    <row r="2993" spans="1:7" ht="16.5" hidden="1" customHeight="1">
      <c r="A2993" s="16">
        <v>1202154142</v>
      </c>
      <c r="B2993" s="16" t="s">
        <v>63</v>
      </c>
      <c r="C2993" s="16" t="s">
        <v>64</v>
      </c>
      <c r="D2993" s="16">
        <v>3</v>
      </c>
      <c r="E2993" s="16">
        <v>2</v>
      </c>
      <c r="F2993" s="16" t="s">
        <v>42</v>
      </c>
      <c r="G2993" s="16">
        <v>3.5</v>
      </c>
    </row>
    <row r="2994" spans="1:7" ht="16.5" hidden="1" customHeight="1">
      <c r="A2994" s="16">
        <v>1202154142</v>
      </c>
      <c r="B2994" s="16" t="s">
        <v>65</v>
      </c>
      <c r="C2994" s="16" t="s">
        <v>66</v>
      </c>
      <c r="D2994" s="16">
        <v>1</v>
      </c>
      <c r="E2994" s="16">
        <v>2</v>
      </c>
      <c r="F2994" s="16" t="s">
        <v>49</v>
      </c>
      <c r="G2994" s="16">
        <v>4</v>
      </c>
    </row>
    <row r="2995" spans="1:7" ht="16.5" hidden="1" customHeight="1">
      <c r="A2995" s="16">
        <v>1202154142</v>
      </c>
      <c r="B2995" s="16" t="s">
        <v>67</v>
      </c>
      <c r="C2995" s="16" t="s">
        <v>68</v>
      </c>
      <c r="D2995" s="16">
        <v>2</v>
      </c>
      <c r="E2995" s="16">
        <v>2</v>
      </c>
      <c r="F2995" s="16" t="s">
        <v>49</v>
      </c>
      <c r="G2995" s="16">
        <v>4</v>
      </c>
    </row>
    <row r="2996" spans="1:7" ht="16.5" hidden="1" customHeight="1">
      <c r="A2996" s="16">
        <v>1202154142</v>
      </c>
      <c r="B2996" s="16" t="s">
        <v>69</v>
      </c>
      <c r="C2996" s="16" t="s">
        <v>70</v>
      </c>
      <c r="D2996" s="16">
        <v>2</v>
      </c>
      <c r="E2996" s="16">
        <v>2</v>
      </c>
      <c r="F2996" s="16" t="s">
        <v>52</v>
      </c>
      <c r="G2996" s="16">
        <v>3</v>
      </c>
    </row>
    <row r="2997" spans="1:7" ht="16.5" hidden="1" customHeight="1">
      <c r="A2997" s="16">
        <v>1202154142</v>
      </c>
      <c r="B2997" s="16" t="s">
        <v>71</v>
      </c>
      <c r="C2997" s="16" t="s">
        <v>72</v>
      </c>
      <c r="D2997" s="16">
        <v>3</v>
      </c>
      <c r="E2997" s="16">
        <v>2</v>
      </c>
      <c r="F2997" s="16" t="s">
        <v>52</v>
      </c>
      <c r="G2997" s="16">
        <v>3</v>
      </c>
    </row>
    <row r="2998" spans="1:7" ht="16.5" hidden="1" customHeight="1">
      <c r="A2998" s="16">
        <v>1202154142</v>
      </c>
      <c r="B2998" s="16" t="s">
        <v>73</v>
      </c>
      <c r="C2998" s="16" t="s">
        <v>74</v>
      </c>
      <c r="D2998" s="16">
        <v>1</v>
      </c>
      <c r="E2998" s="16">
        <v>2</v>
      </c>
      <c r="F2998" s="16" t="s">
        <v>49</v>
      </c>
      <c r="G2998" s="16">
        <v>4</v>
      </c>
    </row>
    <row r="2999" spans="1:7" ht="16.5" hidden="1" customHeight="1">
      <c r="A2999" s="16">
        <v>1202154142</v>
      </c>
      <c r="B2999" s="16" t="s">
        <v>75</v>
      </c>
      <c r="C2999" s="16" t="s">
        <v>76</v>
      </c>
      <c r="D2999" s="16">
        <v>4</v>
      </c>
      <c r="E2999" s="16">
        <v>2</v>
      </c>
      <c r="F2999" s="16" t="s">
        <v>83</v>
      </c>
      <c r="G2999" s="16">
        <v>0</v>
      </c>
    </row>
    <row r="3000" spans="1:7" ht="16.5" hidden="1" customHeight="1">
      <c r="A3000" s="16">
        <v>1202154142</v>
      </c>
      <c r="B3000" s="16" t="s">
        <v>79</v>
      </c>
      <c r="C3000" s="16" t="s">
        <v>80</v>
      </c>
      <c r="D3000" s="16">
        <v>3</v>
      </c>
      <c r="E3000" s="16">
        <v>1</v>
      </c>
      <c r="F3000" s="16" t="s">
        <v>52</v>
      </c>
      <c r="G3000" s="16">
        <v>3</v>
      </c>
    </row>
    <row r="3001" spans="1:7" ht="16.5" hidden="1" customHeight="1">
      <c r="A3001" s="16">
        <v>1202154142</v>
      </c>
      <c r="B3001" s="16" t="s">
        <v>81</v>
      </c>
      <c r="C3001" s="16" t="s">
        <v>82</v>
      </c>
      <c r="D3001" s="16">
        <v>3</v>
      </c>
      <c r="E3001" s="16">
        <v>1</v>
      </c>
      <c r="F3001" s="16" t="s">
        <v>55</v>
      </c>
      <c r="G3001" s="16">
        <v>2.5</v>
      </c>
    </row>
    <row r="3002" spans="1:7" ht="16.5" hidden="1" customHeight="1">
      <c r="A3002" s="16">
        <v>1202154142</v>
      </c>
      <c r="B3002" s="16" t="s">
        <v>86</v>
      </c>
      <c r="C3002" s="16" t="s">
        <v>87</v>
      </c>
      <c r="D3002" s="16">
        <v>4</v>
      </c>
      <c r="E3002" s="16">
        <v>1</v>
      </c>
      <c r="F3002" s="16" t="s">
        <v>52</v>
      </c>
      <c r="G3002" s="16">
        <v>3</v>
      </c>
    </row>
    <row r="3003" spans="1:7" ht="16.5" hidden="1" customHeight="1">
      <c r="A3003" s="16">
        <v>1202154142</v>
      </c>
      <c r="B3003" s="16" t="s">
        <v>88</v>
      </c>
      <c r="C3003" s="16" t="s">
        <v>89</v>
      </c>
      <c r="D3003" s="16">
        <v>4</v>
      </c>
      <c r="E3003" s="16">
        <v>1</v>
      </c>
      <c r="F3003" s="16" t="s">
        <v>55</v>
      </c>
      <c r="G3003" s="16">
        <v>2.5</v>
      </c>
    </row>
    <row r="3004" spans="1:7" ht="16.5" hidden="1" customHeight="1">
      <c r="A3004" s="16">
        <v>1202154142</v>
      </c>
      <c r="B3004" s="16" t="s">
        <v>149</v>
      </c>
      <c r="C3004" s="16" t="s">
        <v>150</v>
      </c>
      <c r="D3004" s="16">
        <v>3</v>
      </c>
      <c r="E3004" s="16">
        <v>1</v>
      </c>
      <c r="F3004" s="16" t="s">
        <v>46</v>
      </c>
      <c r="G3004" s="16">
        <v>2</v>
      </c>
    </row>
    <row r="3005" spans="1:7" ht="16.5" hidden="1" customHeight="1">
      <c r="A3005" s="16">
        <v>1202154142</v>
      </c>
      <c r="B3005" s="16" t="s">
        <v>161</v>
      </c>
      <c r="C3005" s="16" t="s">
        <v>162</v>
      </c>
      <c r="D3005" s="16">
        <v>3</v>
      </c>
      <c r="E3005" s="16">
        <v>1</v>
      </c>
      <c r="F3005" s="16" t="s">
        <v>58</v>
      </c>
      <c r="G3005" s="16">
        <v>1</v>
      </c>
    </row>
    <row r="3006" spans="1:7" ht="16.5" hidden="1" customHeight="1">
      <c r="A3006" s="16">
        <v>1202154142</v>
      </c>
      <c r="B3006" s="16" t="s">
        <v>92</v>
      </c>
      <c r="C3006" s="16" t="s">
        <v>93</v>
      </c>
      <c r="D3006" s="16">
        <v>3</v>
      </c>
      <c r="E3006" s="16">
        <v>2</v>
      </c>
      <c r="F3006" s="16" t="s">
        <v>42</v>
      </c>
      <c r="G3006" s="16">
        <v>3.5</v>
      </c>
    </row>
    <row r="3007" spans="1:7" ht="16.5" hidden="1" customHeight="1">
      <c r="A3007" s="16">
        <v>1202154142</v>
      </c>
      <c r="B3007" s="16" t="s">
        <v>96</v>
      </c>
      <c r="C3007" s="16" t="s">
        <v>97</v>
      </c>
      <c r="D3007" s="16">
        <v>4</v>
      </c>
      <c r="E3007" s="16">
        <v>2</v>
      </c>
      <c r="F3007" s="16" t="s">
        <v>46</v>
      </c>
      <c r="G3007" s="16">
        <v>2</v>
      </c>
    </row>
    <row r="3008" spans="1:7" ht="16.5" hidden="1" customHeight="1">
      <c r="A3008" s="16">
        <v>1202154142</v>
      </c>
      <c r="B3008" s="16" t="s">
        <v>98</v>
      </c>
      <c r="C3008" s="16" t="s">
        <v>99</v>
      </c>
      <c r="D3008" s="16">
        <v>4</v>
      </c>
      <c r="E3008" s="16">
        <v>2</v>
      </c>
      <c r="F3008" s="16" t="s">
        <v>46</v>
      </c>
      <c r="G3008" s="16">
        <v>2</v>
      </c>
    </row>
    <row r="3009" spans="1:7" ht="16.5" hidden="1" customHeight="1">
      <c r="A3009" s="16">
        <v>1202154142</v>
      </c>
      <c r="B3009" s="16" t="s">
        <v>151</v>
      </c>
      <c r="C3009" s="16" t="s">
        <v>152</v>
      </c>
      <c r="D3009" s="16">
        <v>3</v>
      </c>
      <c r="E3009" s="16">
        <v>2</v>
      </c>
      <c r="F3009" s="16" t="s">
        <v>58</v>
      </c>
      <c r="G3009" s="16">
        <v>1</v>
      </c>
    </row>
    <row r="3010" spans="1:7" ht="16.5" hidden="1" customHeight="1">
      <c r="A3010" s="16">
        <v>1202154142</v>
      </c>
      <c r="B3010" s="16" t="s">
        <v>100</v>
      </c>
      <c r="C3010" s="16" t="s">
        <v>101</v>
      </c>
      <c r="D3010" s="16">
        <v>3</v>
      </c>
      <c r="E3010" s="16">
        <v>2</v>
      </c>
      <c r="F3010" s="16" t="s">
        <v>55</v>
      </c>
      <c r="G3010" s="16">
        <v>2.5</v>
      </c>
    </row>
    <row r="3011" spans="1:7" ht="16.5" hidden="1" customHeight="1">
      <c r="A3011" s="16">
        <v>1202154142</v>
      </c>
      <c r="B3011" s="16" t="s">
        <v>102</v>
      </c>
      <c r="C3011" s="16" t="s">
        <v>103</v>
      </c>
      <c r="D3011" s="16">
        <v>3</v>
      </c>
      <c r="E3011" s="16">
        <v>2</v>
      </c>
      <c r="F3011" s="16" t="s">
        <v>52</v>
      </c>
      <c r="G3011" s="16">
        <v>3</v>
      </c>
    </row>
    <row r="3012" spans="1:7" ht="16.5" hidden="1" customHeight="1">
      <c r="A3012" s="16">
        <v>1202154142</v>
      </c>
      <c r="B3012" s="16" t="s">
        <v>105</v>
      </c>
      <c r="C3012" s="16" t="s">
        <v>106</v>
      </c>
      <c r="D3012" s="16">
        <v>3</v>
      </c>
      <c r="E3012" s="16">
        <v>1</v>
      </c>
      <c r="F3012" s="16" t="s">
        <v>52</v>
      </c>
      <c r="G3012" s="16">
        <v>3</v>
      </c>
    </row>
    <row r="3013" spans="1:7" ht="16.5" hidden="1" customHeight="1">
      <c r="A3013" s="16">
        <v>1202154142</v>
      </c>
      <c r="B3013" s="16" t="s">
        <v>105</v>
      </c>
      <c r="C3013" s="16" t="s">
        <v>106</v>
      </c>
      <c r="D3013" s="16">
        <v>3</v>
      </c>
      <c r="E3013" s="16">
        <v>1</v>
      </c>
    </row>
    <row r="3014" spans="1:7" ht="16.5" hidden="1" customHeight="1">
      <c r="A3014" s="16">
        <v>1202154142</v>
      </c>
      <c r="B3014" s="16" t="s">
        <v>107</v>
      </c>
      <c r="C3014" s="16" t="s">
        <v>108</v>
      </c>
      <c r="D3014" s="16">
        <v>4</v>
      </c>
      <c r="E3014" s="16">
        <v>1</v>
      </c>
      <c r="F3014" s="16" t="s">
        <v>46</v>
      </c>
      <c r="G3014" s="16">
        <v>2</v>
      </c>
    </row>
    <row r="3015" spans="1:7" ht="16.5" hidden="1" customHeight="1">
      <c r="A3015" s="16">
        <v>1202154142</v>
      </c>
      <c r="B3015" s="16" t="s">
        <v>109</v>
      </c>
      <c r="C3015" s="16" t="s">
        <v>110</v>
      </c>
      <c r="D3015" s="16">
        <v>3</v>
      </c>
      <c r="E3015" s="16">
        <v>1</v>
      </c>
      <c r="F3015" s="16" t="s">
        <v>55</v>
      </c>
      <c r="G3015" s="16">
        <v>2.5</v>
      </c>
    </row>
    <row r="3016" spans="1:7" ht="16.5" hidden="1" customHeight="1">
      <c r="A3016" s="16">
        <v>1202154142</v>
      </c>
      <c r="B3016" s="16" t="s">
        <v>109</v>
      </c>
      <c r="C3016" s="16" t="s">
        <v>110</v>
      </c>
      <c r="D3016" s="16">
        <v>3</v>
      </c>
      <c r="E3016" s="16">
        <v>1</v>
      </c>
    </row>
    <row r="3017" spans="1:7" ht="16.5" hidden="1" customHeight="1">
      <c r="A3017" s="16">
        <v>1202154142</v>
      </c>
      <c r="B3017" s="16" t="s">
        <v>111</v>
      </c>
      <c r="C3017" s="16" t="s">
        <v>112</v>
      </c>
      <c r="D3017" s="16">
        <v>3</v>
      </c>
      <c r="E3017" s="16">
        <v>1</v>
      </c>
      <c r="F3017" s="16" t="s">
        <v>55</v>
      </c>
      <c r="G3017" s="16">
        <v>2.5</v>
      </c>
    </row>
    <row r="3018" spans="1:7" ht="16.5" hidden="1" customHeight="1">
      <c r="A3018" s="16">
        <v>1202154142</v>
      </c>
      <c r="B3018" s="16" t="s">
        <v>111</v>
      </c>
      <c r="C3018" s="16" t="s">
        <v>112</v>
      </c>
      <c r="D3018" s="16">
        <v>3</v>
      </c>
      <c r="E3018" s="16">
        <v>1</v>
      </c>
    </row>
    <row r="3019" spans="1:7" ht="16.5" hidden="1" customHeight="1">
      <c r="A3019" s="16">
        <v>1202154142</v>
      </c>
      <c r="B3019" s="16" t="s">
        <v>135</v>
      </c>
      <c r="C3019" s="16" t="s">
        <v>136</v>
      </c>
      <c r="D3019" s="16">
        <v>3</v>
      </c>
      <c r="E3019" s="16">
        <v>1</v>
      </c>
      <c r="F3019" s="16" t="s">
        <v>49</v>
      </c>
      <c r="G3019" s="16">
        <v>4</v>
      </c>
    </row>
    <row r="3020" spans="1:7" ht="16.5" hidden="1" customHeight="1">
      <c r="A3020" s="16">
        <v>1202154142</v>
      </c>
      <c r="B3020" s="16" t="s">
        <v>90</v>
      </c>
      <c r="C3020" s="16" t="s">
        <v>91</v>
      </c>
      <c r="D3020" s="16">
        <v>3</v>
      </c>
      <c r="E3020" s="16">
        <v>1</v>
      </c>
      <c r="F3020" s="16" t="s">
        <v>58</v>
      </c>
      <c r="G3020" s="16">
        <v>1</v>
      </c>
    </row>
    <row r="3021" spans="1:7" ht="16.5" hidden="1" customHeight="1">
      <c r="A3021" s="16">
        <v>1202154142</v>
      </c>
      <c r="B3021" s="16" t="s">
        <v>90</v>
      </c>
      <c r="C3021" s="16" t="s">
        <v>91</v>
      </c>
      <c r="D3021" s="16">
        <v>3</v>
      </c>
      <c r="E3021" s="16">
        <v>1</v>
      </c>
    </row>
    <row r="3022" spans="1:7" ht="16.5" hidden="1" customHeight="1">
      <c r="A3022" s="16">
        <v>1202154142</v>
      </c>
      <c r="B3022" s="16" t="s">
        <v>113</v>
      </c>
      <c r="C3022" s="16" t="s">
        <v>114</v>
      </c>
      <c r="D3022" s="16">
        <v>3</v>
      </c>
      <c r="E3022" s="16">
        <v>2</v>
      </c>
      <c r="F3022" s="16" t="s">
        <v>58</v>
      </c>
      <c r="G3022" s="16">
        <v>1</v>
      </c>
    </row>
    <row r="3023" spans="1:7" ht="16.5" hidden="1" customHeight="1">
      <c r="A3023" s="16">
        <v>1202154142</v>
      </c>
      <c r="B3023" s="16" t="s">
        <v>115</v>
      </c>
      <c r="C3023" s="16" t="s">
        <v>116</v>
      </c>
      <c r="D3023" s="16">
        <v>3</v>
      </c>
      <c r="E3023" s="16">
        <v>2</v>
      </c>
      <c r="F3023" s="16" t="s">
        <v>42</v>
      </c>
      <c r="G3023" s="16">
        <v>3.5</v>
      </c>
    </row>
    <row r="3024" spans="1:7" ht="16.5" customHeight="1">
      <c r="A3024" s="16">
        <v>1202154142</v>
      </c>
      <c r="B3024" s="16" t="s">
        <v>117</v>
      </c>
      <c r="C3024" s="16" t="s">
        <v>118</v>
      </c>
      <c r="D3024" s="16">
        <v>4</v>
      </c>
      <c r="E3024" s="16">
        <v>2</v>
      </c>
      <c r="F3024" s="16" t="s">
        <v>42</v>
      </c>
      <c r="G3024" s="16">
        <v>3.5</v>
      </c>
    </row>
    <row r="3025" spans="1:7" ht="16.5" hidden="1" customHeight="1">
      <c r="A3025" s="16">
        <v>1202154142</v>
      </c>
      <c r="B3025" s="16" t="s">
        <v>119</v>
      </c>
      <c r="C3025" s="16" t="s">
        <v>120</v>
      </c>
      <c r="D3025" s="16">
        <v>4</v>
      </c>
      <c r="E3025" s="16">
        <v>2</v>
      </c>
      <c r="F3025" s="16" t="s">
        <v>42</v>
      </c>
      <c r="G3025" s="16">
        <v>3.5</v>
      </c>
    </row>
    <row r="3026" spans="1:7" ht="16.5" hidden="1" customHeight="1">
      <c r="A3026" s="16">
        <v>1202154142</v>
      </c>
      <c r="B3026" s="16" t="s">
        <v>121</v>
      </c>
      <c r="C3026" s="16" t="s">
        <v>122</v>
      </c>
      <c r="D3026" s="16">
        <v>3</v>
      </c>
      <c r="E3026" s="16">
        <v>2</v>
      </c>
      <c r="F3026" s="16" t="s">
        <v>55</v>
      </c>
      <c r="G3026" s="16">
        <v>2.5</v>
      </c>
    </row>
    <row r="3027" spans="1:7" ht="16.5" hidden="1" customHeight="1">
      <c r="A3027" s="16">
        <v>1202154142</v>
      </c>
      <c r="B3027" s="16" t="s">
        <v>123</v>
      </c>
      <c r="C3027" s="16" t="s">
        <v>124</v>
      </c>
      <c r="D3027" s="16">
        <v>3</v>
      </c>
      <c r="E3027" s="16">
        <v>2</v>
      </c>
      <c r="F3027" s="16" t="s">
        <v>52</v>
      </c>
      <c r="G3027" s="16">
        <v>3</v>
      </c>
    </row>
    <row r="3028" spans="1:7" ht="16.5" hidden="1" customHeight="1">
      <c r="A3028" s="16">
        <v>1202154142</v>
      </c>
      <c r="B3028" s="16" t="s">
        <v>147</v>
      </c>
      <c r="C3028" s="16" t="s">
        <v>148</v>
      </c>
      <c r="D3028" s="16">
        <v>2</v>
      </c>
      <c r="E3028" s="16">
        <v>2</v>
      </c>
      <c r="F3028" s="16" t="s">
        <v>42</v>
      </c>
      <c r="G3028" s="16">
        <v>3.5</v>
      </c>
    </row>
    <row r="3029" spans="1:7" ht="16.5" hidden="1" customHeight="1">
      <c r="A3029" s="16">
        <v>1202154142</v>
      </c>
      <c r="B3029" s="16" t="s">
        <v>77</v>
      </c>
      <c r="C3029" s="16" t="s">
        <v>78</v>
      </c>
      <c r="D3029" s="16">
        <v>2</v>
      </c>
      <c r="E3029" s="16">
        <v>1</v>
      </c>
      <c r="F3029" s="16" t="s">
        <v>83</v>
      </c>
      <c r="G3029" s="16">
        <v>0</v>
      </c>
    </row>
    <row r="3030" spans="1:7" ht="16.5" hidden="1" customHeight="1">
      <c r="A3030" s="16">
        <v>1202154142</v>
      </c>
      <c r="B3030" s="16" t="s">
        <v>125</v>
      </c>
      <c r="C3030" s="16" t="s">
        <v>126</v>
      </c>
      <c r="D3030" s="16">
        <v>3</v>
      </c>
      <c r="E3030" s="16">
        <v>1</v>
      </c>
      <c r="F3030" s="16" t="s">
        <v>46</v>
      </c>
      <c r="G3030" s="16">
        <v>2</v>
      </c>
    </row>
    <row r="3031" spans="1:7" ht="16.5" hidden="1" customHeight="1">
      <c r="A3031" s="16">
        <v>1202154142</v>
      </c>
      <c r="B3031" s="16" t="s">
        <v>157</v>
      </c>
      <c r="C3031" s="16" t="s">
        <v>158</v>
      </c>
      <c r="D3031" s="16">
        <v>3</v>
      </c>
      <c r="E3031" s="16">
        <v>1</v>
      </c>
      <c r="F3031" s="16" t="s">
        <v>46</v>
      </c>
      <c r="G3031" s="16">
        <v>2</v>
      </c>
    </row>
    <row r="3032" spans="1:7" ht="16.5" hidden="1" customHeight="1">
      <c r="A3032" s="16">
        <v>1202154142</v>
      </c>
      <c r="B3032" s="16" t="s">
        <v>127</v>
      </c>
      <c r="C3032" s="16" t="s">
        <v>128</v>
      </c>
      <c r="D3032" s="16">
        <v>3</v>
      </c>
      <c r="E3032" s="16">
        <v>1</v>
      </c>
      <c r="F3032" s="16" t="s">
        <v>52</v>
      </c>
      <c r="G3032" s="16">
        <v>3</v>
      </c>
    </row>
    <row r="3033" spans="1:7" ht="16.5" hidden="1" customHeight="1">
      <c r="A3033" s="16">
        <v>1202154142</v>
      </c>
      <c r="B3033" s="16" t="s">
        <v>129</v>
      </c>
      <c r="C3033" s="16" t="s">
        <v>130</v>
      </c>
      <c r="D3033" s="16">
        <v>2</v>
      </c>
      <c r="E3033" s="16">
        <v>1</v>
      </c>
      <c r="F3033" s="16" t="s">
        <v>42</v>
      </c>
      <c r="G3033" s="16">
        <v>3.5</v>
      </c>
    </row>
    <row r="3034" spans="1:7" ht="16.5" hidden="1" customHeight="1">
      <c r="A3034" s="16">
        <v>1202154142</v>
      </c>
      <c r="B3034" s="16" t="s">
        <v>131</v>
      </c>
      <c r="C3034" s="16" t="s">
        <v>132</v>
      </c>
      <c r="D3034" s="16">
        <v>3</v>
      </c>
      <c r="E3034" s="16">
        <v>1</v>
      </c>
      <c r="F3034" s="16" t="s">
        <v>42</v>
      </c>
      <c r="G3034" s="16">
        <v>3.5</v>
      </c>
    </row>
    <row r="3035" spans="1:7" ht="16.5" hidden="1" customHeight="1">
      <c r="A3035" s="16">
        <v>1202154142</v>
      </c>
      <c r="B3035" s="16" t="s">
        <v>133</v>
      </c>
      <c r="C3035" s="16" t="s">
        <v>134</v>
      </c>
      <c r="D3035" s="16">
        <v>3</v>
      </c>
      <c r="E3035" s="16">
        <v>1</v>
      </c>
      <c r="F3035" s="16" t="s">
        <v>52</v>
      </c>
      <c r="G3035" s="16">
        <v>3</v>
      </c>
    </row>
    <row r="3036" spans="1:7" ht="16.5" hidden="1" customHeight="1">
      <c r="A3036" s="16">
        <v>1202154142</v>
      </c>
      <c r="B3036" s="16" t="s">
        <v>139</v>
      </c>
      <c r="C3036" s="16" t="s">
        <v>140</v>
      </c>
      <c r="D3036" s="16">
        <v>3</v>
      </c>
      <c r="E3036" s="16">
        <v>2</v>
      </c>
      <c r="F3036" s="16" t="s">
        <v>49</v>
      </c>
      <c r="G3036" s="16">
        <v>4</v>
      </c>
    </row>
    <row r="3037" spans="1:7" ht="16.5" hidden="1" customHeight="1">
      <c r="A3037" s="16">
        <v>1202154142</v>
      </c>
      <c r="B3037" s="16" t="s">
        <v>94</v>
      </c>
      <c r="C3037" s="16" t="s">
        <v>95</v>
      </c>
      <c r="D3037" s="16">
        <v>3</v>
      </c>
      <c r="E3037" s="16">
        <v>2</v>
      </c>
      <c r="F3037" s="16" t="s">
        <v>52</v>
      </c>
      <c r="G3037" s="16">
        <v>3</v>
      </c>
    </row>
    <row r="3038" spans="1:7" ht="16.5" hidden="1" customHeight="1">
      <c r="A3038" s="16">
        <v>1202154142</v>
      </c>
      <c r="B3038" s="16" t="s">
        <v>141</v>
      </c>
      <c r="C3038" s="16" t="s">
        <v>142</v>
      </c>
      <c r="D3038" s="16">
        <v>3</v>
      </c>
      <c r="E3038" s="16">
        <v>2</v>
      </c>
      <c r="F3038" s="16" t="s">
        <v>49</v>
      </c>
      <c r="G3038" s="16">
        <v>4</v>
      </c>
    </row>
    <row r="3039" spans="1:7" ht="16.5" hidden="1" customHeight="1">
      <c r="A3039" s="16">
        <v>1202154142</v>
      </c>
      <c r="B3039" s="16" t="s">
        <v>163</v>
      </c>
      <c r="C3039" s="16" t="s">
        <v>164</v>
      </c>
      <c r="D3039" s="16">
        <v>3</v>
      </c>
      <c r="E3039" s="16">
        <v>2</v>
      </c>
      <c r="F3039" s="16" t="s">
        <v>42</v>
      </c>
      <c r="G3039" s="16">
        <v>3.5</v>
      </c>
    </row>
    <row r="3040" spans="1:7" ht="16.5" hidden="1" customHeight="1">
      <c r="A3040" s="16">
        <v>1202154142</v>
      </c>
      <c r="B3040" s="16" t="s">
        <v>145</v>
      </c>
      <c r="C3040" s="16" t="s">
        <v>146</v>
      </c>
      <c r="D3040" s="16">
        <v>2</v>
      </c>
      <c r="E3040" s="16">
        <v>2</v>
      </c>
      <c r="F3040" s="16" t="s">
        <v>49</v>
      </c>
      <c r="G3040" s="16">
        <v>4</v>
      </c>
    </row>
    <row r="3041" spans="1:7" ht="16.5" hidden="1" customHeight="1">
      <c r="A3041" s="16">
        <v>1202154142</v>
      </c>
      <c r="B3041" s="16" t="s">
        <v>137</v>
      </c>
      <c r="C3041" s="16" t="s">
        <v>138</v>
      </c>
      <c r="D3041" s="16">
        <v>3</v>
      </c>
      <c r="E3041" s="16">
        <v>2</v>
      </c>
      <c r="F3041" s="16" t="s">
        <v>42</v>
      </c>
      <c r="G3041" s="16">
        <v>3.5</v>
      </c>
    </row>
    <row r="3042" spans="1:7" ht="16.5" hidden="1" customHeight="1">
      <c r="A3042" s="16">
        <v>1202154142</v>
      </c>
      <c r="B3042" s="16" t="s">
        <v>77</v>
      </c>
      <c r="C3042" s="16" t="s">
        <v>78</v>
      </c>
      <c r="D3042" s="16">
        <v>2</v>
      </c>
      <c r="E3042" s="16">
        <v>1</v>
      </c>
      <c r="F3042" s="16" t="s">
        <v>42</v>
      </c>
      <c r="G3042" s="16">
        <v>3.5</v>
      </c>
    </row>
    <row r="3043" spans="1:7" ht="16.5" hidden="1" customHeight="1">
      <c r="A3043" s="16">
        <v>1202154142</v>
      </c>
      <c r="B3043" s="16" t="s">
        <v>143</v>
      </c>
      <c r="C3043" s="16" t="s">
        <v>144</v>
      </c>
      <c r="D3043" s="16">
        <v>4</v>
      </c>
      <c r="E3043" s="16">
        <v>1</v>
      </c>
    </row>
    <row r="3044" spans="1:7" ht="16.5" hidden="1" customHeight="1">
      <c r="A3044" s="16">
        <v>1202154147</v>
      </c>
      <c r="B3044" s="16" t="s">
        <v>40</v>
      </c>
      <c r="C3044" s="16" t="s">
        <v>41</v>
      </c>
      <c r="D3044" s="16">
        <v>2</v>
      </c>
      <c r="E3044" s="16">
        <v>1</v>
      </c>
      <c r="F3044" s="16" t="s">
        <v>52</v>
      </c>
      <c r="G3044" s="16">
        <v>3</v>
      </c>
    </row>
    <row r="3045" spans="1:7" ht="16.5" hidden="1" customHeight="1">
      <c r="A3045" s="16">
        <v>1202154147</v>
      </c>
      <c r="B3045" s="16" t="s">
        <v>44</v>
      </c>
      <c r="C3045" s="16" t="s">
        <v>45</v>
      </c>
      <c r="D3045" s="16">
        <v>3</v>
      </c>
      <c r="E3045" s="16">
        <v>1</v>
      </c>
      <c r="F3045" s="16" t="s">
        <v>55</v>
      </c>
      <c r="G3045" s="16">
        <v>2.5</v>
      </c>
    </row>
    <row r="3046" spans="1:7" ht="16.5" hidden="1" customHeight="1">
      <c r="A3046" s="16">
        <v>1202154147</v>
      </c>
      <c r="B3046" s="16" t="s">
        <v>47</v>
      </c>
      <c r="C3046" s="16" t="s">
        <v>48</v>
      </c>
      <c r="D3046" s="16">
        <v>1</v>
      </c>
      <c r="E3046" s="16">
        <v>1</v>
      </c>
      <c r="F3046" s="16" t="s">
        <v>49</v>
      </c>
      <c r="G3046" s="16">
        <v>4</v>
      </c>
    </row>
    <row r="3047" spans="1:7" ht="16.5" hidden="1" customHeight="1">
      <c r="A3047" s="16">
        <v>1202154147</v>
      </c>
      <c r="B3047" s="16" t="s">
        <v>50</v>
      </c>
      <c r="C3047" s="16" t="s">
        <v>51</v>
      </c>
      <c r="D3047" s="16">
        <v>2</v>
      </c>
      <c r="E3047" s="16">
        <v>1</v>
      </c>
      <c r="F3047" s="16" t="s">
        <v>52</v>
      </c>
      <c r="G3047" s="16">
        <v>3</v>
      </c>
    </row>
    <row r="3048" spans="1:7" ht="16.5" hidden="1" customHeight="1">
      <c r="A3048" s="16">
        <v>1202154147</v>
      </c>
      <c r="B3048" s="16" t="s">
        <v>53</v>
      </c>
      <c r="C3048" s="16" t="s">
        <v>54</v>
      </c>
      <c r="D3048" s="16">
        <v>3</v>
      </c>
      <c r="E3048" s="16">
        <v>1</v>
      </c>
      <c r="F3048" s="16" t="s">
        <v>52</v>
      </c>
      <c r="G3048" s="16">
        <v>3</v>
      </c>
    </row>
    <row r="3049" spans="1:7" ht="16.5" hidden="1" customHeight="1">
      <c r="A3049" s="16">
        <v>1202154147</v>
      </c>
      <c r="B3049" s="16" t="s">
        <v>56</v>
      </c>
      <c r="C3049" s="16" t="s">
        <v>57</v>
      </c>
      <c r="D3049" s="16">
        <v>4</v>
      </c>
      <c r="E3049" s="16">
        <v>1</v>
      </c>
      <c r="F3049" s="16" t="s">
        <v>83</v>
      </c>
      <c r="G3049" s="16">
        <v>0</v>
      </c>
    </row>
    <row r="3050" spans="1:7" ht="16.5" hidden="1" customHeight="1">
      <c r="A3050" s="16">
        <v>1202154147</v>
      </c>
      <c r="B3050" s="16" t="s">
        <v>59</v>
      </c>
      <c r="C3050" s="16" t="s">
        <v>60</v>
      </c>
      <c r="D3050" s="16">
        <v>3</v>
      </c>
      <c r="E3050" s="16">
        <v>1</v>
      </c>
      <c r="F3050" s="16" t="s">
        <v>58</v>
      </c>
      <c r="G3050" s="16">
        <v>1</v>
      </c>
    </row>
    <row r="3051" spans="1:7" ht="16.5" hidden="1" customHeight="1">
      <c r="A3051" s="16">
        <v>1202154147</v>
      </c>
      <c r="B3051" s="16" t="s">
        <v>61</v>
      </c>
      <c r="C3051" s="16" t="s">
        <v>62</v>
      </c>
      <c r="D3051" s="16">
        <v>2</v>
      </c>
      <c r="E3051" s="16">
        <v>2</v>
      </c>
      <c r="F3051" s="16" t="s">
        <v>49</v>
      </c>
      <c r="G3051" s="16">
        <v>4</v>
      </c>
    </row>
    <row r="3052" spans="1:7" ht="16.5" hidden="1" customHeight="1">
      <c r="A3052" s="16">
        <v>1202154147</v>
      </c>
      <c r="B3052" s="16" t="s">
        <v>63</v>
      </c>
      <c r="C3052" s="16" t="s">
        <v>64</v>
      </c>
      <c r="D3052" s="16">
        <v>3</v>
      </c>
      <c r="E3052" s="16">
        <v>2</v>
      </c>
      <c r="F3052" s="16" t="s">
        <v>42</v>
      </c>
      <c r="G3052" s="16">
        <v>3.5</v>
      </c>
    </row>
    <row r="3053" spans="1:7" ht="16.5" hidden="1" customHeight="1">
      <c r="A3053" s="16">
        <v>1202154147</v>
      </c>
      <c r="B3053" s="16" t="s">
        <v>65</v>
      </c>
      <c r="C3053" s="16" t="s">
        <v>66</v>
      </c>
      <c r="D3053" s="16">
        <v>1</v>
      </c>
      <c r="E3053" s="16">
        <v>2</v>
      </c>
      <c r="F3053" s="16" t="s">
        <v>49</v>
      </c>
      <c r="G3053" s="16">
        <v>4</v>
      </c>
    </row>
    <row r="3054" spans="1:7" ht="16.5" hidden="1" customHeight="1">
      <c r="A3054" s="16">
        <v>1202154147</v>
      </c>
      <c r="B3054" s="16" t="s">
        <v>67</v>
      </c>
      <c r="C3054" s="16" t="s">
        <v>68</v>
      </c>
      <c r="D3054" s="16">
        <v>2</v>
      </c>
      <c r="E3054" s="16">
        <v>2</v>
      </c>
      <c r="F3054" s="16" t="s">
        <v>49</v>
      </c>
      <c r="G3054" s="16">
        <v>4</v>
      </c>
    </row>
    <row r="3055" spans="1:7" ht="16.5" hidden="1" customHeight="1">
      <c r="A3055" s="16">
        <v>1202154147</v>
      </c>
      <c r="B3055" s="16" t="s">
        <v>69</v>
      </c>
      <c r="C3055" s="16" t="s">
        <v>70</v>
      </c>
      <c r="D3055" s="16">
        <v>2</v>
      </c>
      <c r="E3055" s="16">
        <v>2</v>
      </c>
      <c r="F3055" s="16" t="s">
        <v>52</v>
      </c>
      <c r="G3055" s="16">
        <v>3</v>
      </c>
    </row>
    <row r="3056" spans="1:7" ht="16.5" hidden="1" customHeight="1">
      <c r="A3056" s="16">
        <v>1202154147</v>
      </c>
      <c r="B3056" s="16" t="s">
        <v>71</v>
      </c>
      <c r="C3056" s="16" t="s">
        <v>72</v>
      </c>
      <c r="D3056" s="16">
        <v>3</v>
      </c>
      <c r="E3056" s="16">
        <v>2</v>
      </c>
      <c r="F3056" s="16" t="s">
        <v>46</v>
      </c>
      <c r="G3056" s="16">
        <v>2</v>
      </c>
    </row>
    <row r="3057" spans="1:7" ht="16.5" hidden="1" customHeight="1">
      <c r="A3057" s="16">
        <v>1202154147</v>
      </c>
      <c r="B3057" s="16" t="s">
        <v>73</v>
      </c>
      <c r="C3057" s="16" t="s">
        <v>74</v>
      </c>
      <c r="D3057" s="16">
        <v>1</v>
      </c>
      <c r="E3057" s="16">
        <v>2</v>
      </c>
      <c r="F3057" s="16" t="s">
        <v>55</v>
      </c>
      <c r="G3057" s="16">
        <v>2.5</v>
      </c>
    </row>
    <row r="3058" spans="1:7" ht="16.5" hidden="1" customHeight="1">
      <c r="A3058" s="16">
        <v>1202154147</v>
      </c>
      <c r="B3058" s="16" t="s">
        <v>75</v>
      </c>
      <c r="C3058" s="16" t="s">
        <v>76</v>
      </c>
      <c r="D3058" s="16">
        <v>4</v>
      </c>
      <c r="E3058" s="16">
        <v>2</v>
      </c>
      <c r="F3058" s="16" t="s">
        <v>58</v>
      </c>
      <c r="G3058" s="16">
        <v>1</v>
      </c>
    </row>
    <row r="3059" spans="1:7" ht="16.5" hidden="1" customHeight="1">
      <c r="A3059" s="16">
        <v>1202154147</v>
      </c>
      <c r="B3059" s="16" t="s">
        <v>79</v>
      </c>
      <c r="C3059" s="16" t="s">
        <v>80</v>
      </c>
      <c r="D3059" s="16">
        <v>3</v>
      </c>
      <c r="E3059" s="16">
        <v>1</v>
      </c>
      <c r="F3059" s="16" t="s">
        <v>58</v>
      </c>
      <c r="G3059" s="16">
        <v>1</v>
      </c>
    </row>
    <row r="3060" spans="1:7" ht="16.5" hidden="1" customHeight="1">
      <c r="A3060" s="16">
        <v>1202154147</v>
      </c>
      <c r="B3060" s="16" t="s">
        <v>79</v>
      </c>
      <c r="C3060" s="16" t="s">
        <v>80</v>
      </c>
      <c r="D3060" s="16">
        <v>3</v>
      </c>
      <c r="E3060" s="16">
        <v>1</v>
      </c>
      <c r="F3060" s="16" t="s">
        <v>58</v>
      </c>
      <c r="G3060" s="16">
        <v>1</v>
      </c>
    </row>
    <row r="3061" spans="1:7" ht="16.5" hidden="1" customHeight="1">
      <c r="A3061" s="16">
        <v>1202154147</v>
      </c>
      <c r="B3061" s="16" t="s">
        <v>81</v>
      </c>
      <c r="C3061" s="16" t="s">
        <v>82</v>
      </c>
      <c r="D3061" s="16">
        <v>3</v>
      </c>
      <c r="E3061" s="16">
        <v>1</v>
      </c>
      <c r="F3061" s="16" t="s">
        <v>46</v>
      </c>
      <c r="G3061" s="16">
        <v>2</v>
      </c>
    </row>
    <row r="3062" spans="1:7" ht="16.5" hidden="1" customHeight="1">
      <c r="A3062" s="16">
        <v>1202154147</v>
      </c>
      <c r="B3062" s="16" t="s">
        <v>81</v>
      </c>
      <c r="C3062" s="16" t="s">
        <v>82</v>
      </c>
      <c r="D3062" s="16">
        <v>3</v>
      </c>
      <c r="E3062" s="16">
        <v>1</v>
      </c>
      <c r="F3062" s="16" t="s">
        <v>46</v>
      </c>
      <c r="G3062" s="16">
        <v>2</v>
      </c>
    </row>
    <row r="3063" spans="1:7" ht="16.5" hidden="1" customHeight="1">
      <c r="A3063" s="16">
        <v>1202154147</v>
      </c>
      <c r="B3063" s="16" t="s">
        <v>86</v>
      </c>
      <c r="C3063" s="16" t="s">
        <v>87</v>
      </c>
      <c r="D3063" s="16">
        <v>4</v>
      </c>
      <c r="E3063" s="16">
        <v>1</v>
      </c>
      <c r="F3063" s="16" t="s">
        <v>46</v>
      </c>
      <c r="G3063" s="16">
        <v>2</v>
      </c>
    </row>
    <row r="3064" spans="1:7" ht="16.5" hidden="1" customHeight="1">
      <c r="A3064" s="16">
        <v>1202154147</v>
      </c>
      <c r="B3064" s="16" t="s">
        <v>88</v>
      </c>
      <c r="C3064" s="16" t="s">
        <v>89</v>
      </c>
      <c r="D3064" s="16">
        <v>4</v>
      </c>
      <c r="E3064" s="16">
        <v>1</v>
      </c>
      <c r="F3064" s="16" t="s">
        <v>46</v>
      </c>
      <c r="G3064" s="16">
        <v>2</v>
      </c>
    </row>
    <row r="3065" spans="1:7" ht="16.5" hidden="1" customHeight="1">
      <c r="A3065" s="16">
        <v>1202154147</v>
      </c>
      <c r="B3065" s="16" t="s">
        <v>88</v>
      </c>
      <c r="C3065" s="16" t="s">
        <v>89</v>
      </c>
      <c r="D3065" s="16">
        <v>4</v>
      </c>
      <c r="E3065" s="16">
        <v>1</v>
      </c>
      <c r="F3065" s="16" t="s">
        <v>46</v>
      </c>
      <c r="G3065" s="16">
        <v>2</v>
      </c>
    </row>
    <row r="3066" spans="1:7" ht="16.5" hidden="1" customHeight="1">
      <c r="A3066" s="16">
        <v>1202154147</v>
      </c>
      <c r="B3066" s="16" t="s">
        <v>161</v>
      </c>
      <c r="C3066" s="16" t="s">
        <v>162</v>
      </c>
      <c r="D3066" s="16">
        <v>3</v>
      </c>
      <c r="E3066" s="16">
        <v>1</v>
      </c>
      <c r="F3066" s="16" t="s">
        <v>58</v>
      </c>
      <c r="G3066" s="16">
        <v>1</v>
      </c>
    </row>
    <row r="3067" spans="1:7" ht="16.5" hidden="1" customHeight="1">
      <c r="A3067" s="16">
        <v>1202154147</v>
      </c>
      <c r="B3067" s="16" t="s">
        <v>90</v>
      </c>
      <c r="C3067" s="16" t="s">
        <v>91</v>
      </c>
      <c r="D3067" s="16">
        <v>3</v>
      </c>
      <c r="E3067" s="16">
        <v>1</v>
      </c>
      <c r="F3067" s="16" t="s">
        <v>46</v>
      </c>
      <c r="G3067" s="16">
        <v>2</v>
      </c>
    </row>
    <row r="3068" spans="1:7" ht="16.5" hidden="1" customHeight="1">
      <c r="A3068" s="16">
        <v>1202154147</v>
      </c>
      <c r="B3068" s="16" t="s">
        <v>92</v>
      </c>
      <c r="C3068" s="16" t="s">
        <v>93</v>
      </c>
      <c r="D3068" s="16">
        <v>3</v>
      </c>
      <c r="E3068" s="16">
        <v>2</v>
      </c>
      <c r="F3068" s="16" t="s">
        <v>42</v>
      </c>
      <c r="G3068" s="16">
        <v>3.5</v>
      </c>
    </row>
    <row r="3069" spans="1:7" ht="16.5" hidden="1" customHeight="1">
      <c r="A3069" s="16">
        <v>1202154147</v>
      </c>
      <c r="B3069" s="16" t="s">
        <v>94</v>
      </c>
      <c r="C3069" s="16" t="s">
        <v>95</v>
      </c>
      <c r="D3069" s="16">
        <v>3</v>
      </c>
      <c r="E3069" s="16">
        <v>2</v>
      </c>
      <c r="F3069" s="16" t="s">
        <v>52</v>
      </c>
      <c r="G3069" s="16">
        <v>3</v>
      </c>
    </row>
    <row r="3070" spans="1:7" ht="16.5" hidden="1" customHeight="1">
      <c r="A3070" s="16">
        <v>1202154147</v>
      </c>
      <c r="B3070" s="16" t="s">
        <v>96</v>
      </c>
      <c r="C3070" s="16" t="s">
        <v>97</v>
      </c>
      <c r="D3070" s="16">
        <v>4</v>
      </c>
      <c r="E3070" s="16">
        <v>2</v>
      </c>
      <c r="F3070" s="16" t="s">
        <v>52</v>
      </c>
      <c r="G3070" s="16">
        <v>3</v>
      </c>
    </row>
    <row r="3071" spans="1:7" ht="16.5" hidden="1" customHeight="1">
      <c r="A3071" s="16">
        <v>1202154147</v>
      </c>
      <c r="B3071" s="16" t="s">
        <v>98</v>
      </c>
      <c r="C3071" s="16" t="s">
        <v>99</v>
      </c>
      <c r="D3071" s="16">
        <v>4</v>
      </c>
      <c r="E3071" s="16">
        <v>2</v>
      </c>
      <c r="F3071" s="16" t="s">
        <v>46</v>
      </c>
      <c r="G3071" s="16">
        <v>2</v>
      </c>
    </row>
    <row r="3072" spans="1:7" ht="16.5" hidden="1" customHeight="1">
      <c r="A3072" s="16">
        <v>1202154147</v>
      </c>
      <c r="B3072" s="16" t="s">
        <v>98</v>
      </c>
      <c r="C3072" s="16" t="s">
        <v>99</v>
      </c>
      <c r="D3072" s="16">
        <v>4</v>
      </c>
      <c r="E3072" s="16">
        <v>2</v>
      </c>
      <c r="F3072" s="16" t="s">
        <v>46</v>
      </c>
      <c r="G3072" s="16">
        <v>2</v>
      </c>
    </row>
    <row r="3073" spans="1:7" ht="16.5" hidden="1" customHeight="1">
      <c r="A3073" s="16">
        <v>1202154147</v>
      </c>
      <c r="B3073" s="16" t="s">
        <v>151</v>
      </c>
      <c r="C3073" s="16" t="s">
        <v>152</v>
      </c>
      <c r="D3073" s="16">
        <v>3</v>
      </c>
      <c r="E3073" s="16">
        <v>2</v>
      </c>
      <c r="F3073" s="16" t="s">
        <v>58</v>
      </c>
      <c r="G3073" s="16">
        <v>1</v>
      </c>
    </row>
    <row r="3074" spans="1:7" ht="16.5" hidden="1" customHeight="1">
      <c r="A3074" s="16">
        <v>1202154147</v>
      </c>
      <c r="B3074" s="16" t="s">
        <v>100</v>
      </c>
      <c r="C3074" s="16" t="s">
        <v>101</v>
      </c>
      <c r="D3074" s="16">
        <v>3</v>
      </c>
      <c r="E3074" s="16">
        <v>2</v>
      </c>
      <c r="F3074" s="16" t="s">
        <v>55</v>
      </c>
      <c r="G3074" s="16">
        <v>2.5</v>
      </c>
    </row>
    <row r="3075" spans="1:7" ht="16.5" hidden="1" customHeight="1">
      <c r="A3075" s="16">
        <v>1202154147</v>
      </c>
      <c r="B3075" s="16" t="s">
        <v>79</v>
      </c>
      <c r="C3075" s="16" t="s">
        <v>80</v>
      </c>
      <c r="D3075" s="16">
        <v>3</v>
      </c>
      <c r="E3075" s="16">
        <v>1</v>
      </c>
      <c r="F3075" s="16" t="s">
        <v>52</v>
      </c>
      <c r="G3075" s="16">
        <v>3</v>
      </c>
    </row>
    <row r="3076" spans="1:7" ht="16.5" hidden="1" customHeight="1">
      <c r="A3076" s="16">
        <v>1202154147</v>
      </c>
      <c r="B3076" s="16" t="s">
        <v>79</v>
      </c>
      <c r="C3076" s="16" t="s">
        <v>80</v>
      </c>
      <c r="D3076" s="16">
        <v>3</v>
      </c>
      <c r="E3076" s="16">
        <v>1</v>
      </c>
    </row>
    <row r="3077" spans="1:7" ht="16.5" hidden="1" customHeight="1">
      <c r="A3077" s="16">
        <v>1202154147</v>
      </c>
      <c r="B3077" s="16" t="s">
        <v>105</v>
      </c>
      <c r="C3077" s="16" t="s">
        <v>106</v>
      </c>
      <c r="D3077" s="16">
        <v>3</v>
      </c>
      <c r="E3077" s="16">
        <v>1</v>
      </c>
      <c r="F3077" s="16" t="s">
        <v>42</v>
      </c>
      <c r="G3077" s="16">
        <v>3.5</v>
      </c>
    </row>
    <row r="3078" spans="1:7" ht="16.5" hidden="1" customHeight="1">
      <c r="A3078" s="16">
        <v>1202154147</v>
      </c>
      <c r="B3078" s="16" t="s">
        <v>105</v>
      </c>
      <c r="C3078" s="16" t="s">
        <v>106</v>
      </c>
      <c r="D3078" s="16">
        <v>3</v>
      </c>
      <c r="E3078" s="16">
        <v>1</v>
      </c>
    </row>
    <row r="3079" spans="1:7" ht="16.5" hidden="1" customHeight="1">
      <c r="A3079" s="16">
        <v>1202154147</v>
      </c>
      <c r="B3079" s="16" t="s">
        <v>107</v>
      </c>
      <c r="C3079" s="16" t="s">
        <v>108</v>
      </c>
      <c r="D3079" s="16">
        <v>4</v>
      </c>
      <c r="E3079" s="16">
        <v>1</v>
      </c>
      <c r="F3079" s="16" t="s">
        <v>46</v>
      </c>
      <c r="G3079" s="16">
        <v>2</v>
      </c>
    </row>
    <row r="3080" spans="1:7" ht="16.5" hidden="1" customHeight="1">
      <c r="A3080" s="16">
        <v>1202154147</v>
      </c>
      <c r="B3080" s="16" t="s">
        <v>107</v>
      </c>
      <c r="C3080" s="16" t="s">
        <v>108</v>
      </c>
      <c r="D3080" s="16">
        <v>4</v>
      </c>
      <c r="E3080" s="16">
        <v>1</v>
      </c>
    </row>
    <row r="3081" spans="1:7" ht="16.5" hidden="1" customHeight="1">
      <c r="A3081" s="16">
        <v>1202154147</v>
      </c>
      <c r="B3081" s="16" t="s">
        <v>109</v>
      </c>
      <c r="C3081" s="16" t="s">
        <v>110</v>
      </c>
      <c r="D3081" s="16">
        <v>3</v>
      </c>
      <c r="E3081" s="16">
        <v>1</v>
      </c>
      <c r="F3081" s="16" t="s">
        <v>55</v>
      </c>
      <c r="G3081" s="16">
        <v>2.5</v>
      </c>
    </row>
    <row r="3082" spans="1:7" ht="16.5" hidden="1" customHeight="1">
      <c r="A3082" s="16">
        <v>1202154147</v>
      </c>
      <c r="B3082" s="16" t="s">
        <v>109</v>
      </c>
      <c r="C3082" s="16" t="s">
        <v>110</v>
      </c>
      <c r="D3082" s="16">
        <v>3</v>
      </c>
      <c r="E3082" s="16">
        <v>1</v>
      </c>
    </row>
    <row r="3083" spans="1:7" ht="16.5" hidden="1" customHeight="1">
      <c r="A3083" s="16">
        <v>1202154147</v>
      </c>
      <c r="B3083" s="16" t="s">
        <v>111</v>
      </c>
      <c r="C3083" s="16" t="s">
        <v>112</v>
      </c>
      <c r="D3083" s="16">
        <v>3</v>
      </c>
      <c r="E3083" s="16">
        <v>1</v>
      </c>
      <c r="F3083" s="16" t="s">
        <v>52</v>
      </c>
      <c r="G3083" s="16">
        <v>3</v>
      </c>
    </row>
    <row r="3084" spans="1:7" ht="16.5" hidden="1" customHeight="1">
      <c r="A3084" s="16">
        <v>1202154147</v>
      </c>
      <c r="B3084" s="16" t="s">
        <v>111</v>
      </c>
      <c r="C3084" s="16" t="s">
        <v>112</v>
      </c>
      <c r="D3084" s="16">
        <v>3</v>
      </c>
      <c r="E3084" s="16">
        <v>1</v>
      </c>
    </row>
    <row r="3085" spans="1:7" ht="16.5" hidden="1" customHeight="1">
      <c r="A3085" s="16">
        <v>1202154147</v>
      </c>
      <c r="B3085" s="16" t="s">
        <v>157</v>
      </c>
      <c r="C3085" s="16" t="s">
        <v>158</v>
      </c>
      <c r="D3085" s="16">
        <v>3</v>
      </c>
      <c r="E3085" s="16">
        <v>1</v>
      </c>
      <c r="F3085" s="16" t="s">
        <v>55</v>
      </c>
      <c r="G3085" s="16">
        <v>2.5</v>
      </c>
    </row>
    <row r="3086" spans="1:7" ht="16.5" hidden="1" customHeight="1">
      <c r="A3086" s="16">
        <v>1202154147</v>
      </c>
      <c r="B3086" s="16" t="s">
        <v>157</v>
      </c>
      <c r="C3086" s="16" t="s">
        <v>158</v>
      </c>
      <c r="D3086" s="16">
        <v>3</v>
      </c>
      <c r="E3086" s="16">
        <v>1</v>
      </c>
    </row>
    <row r="3087" spans="1:7" ht="16.5" hidden="1" customHeight="1">
      <c r="A3087" s="16">
        <v>1202154147</v>
      </c>
      <c r="B3087" s="16" t="s">
        <v>113</v>
      </c>
      <c r="C3087" s="16" t="s">
        <v>114</v>
      </c>
      <c r="D3087" s="16">
        <v>3</v>
      </c>
      <c r="E3087" s="16">
        <v>2</v>
      </c>
      <c r="F3087" s="16" t="s">
        <v>52</v>
      </c>
      <c r="G3087" s="16">
        <v>3</v>
      </c>
    </row>
    <row r="3088" spans="1:7" ht="16.5" hidden="1" customHeight="1">
      <c r="A3088" s="16">
        <v>1202154147</v>
      </c>
      <c r="B3088" s="16" t="s">
        <v>115</v>
      </c>
      <c r="C3088" s="16" t="s">
        <v>116</v>
      </c>
      <c r="D3088" s="16">
        <v>3</v>
      </c>
      <c r="E3088" s="16">
        <v>2</v>
      </c>
      <c r="F3088" s="16" t="s">
        <v>42</v>
      </c>
      <c r="G3088" s="16">
        <v>3.5</v>
      </c>
    </row>
    <row r="3089" spans="1:7" ht="16.5" customHeight="1">
      <c r="A3089" s="16">
        <v>1202154147</v>
      </c>
      <c r="B3089" s="16" t="s">
        <v>117</v>
      </c>
      <c r="C3089" s="16" t="s">
        <v>118</v>
      </c>
      <c r="D3089" s="16">
        <v>4</v>
      </c>
      <c r="E3089" s="16">
        <v>2</v>
      </c>
      <c r="F3089" s="16" t="s">
        <v>52</v>
      </c>
      <c r="G3089" s="16">
        <v>3</v>
      </c>
    </row>
    <row r="3090" spans="1:7" ht="16.5" hidden="1" customHeight="1">
      <c r="A3090" s="16">
        <v>1202154147</v>
      </c>
      <c r="B3090" s="16" t="s">
        <v>119</v>
      </c>
      <c r="C3090" s="16" t="s">
        <v>120</v>
      </c>
      <c r="D3090" s="16">
        <v>4</v>
      </c>
      <c r="E3090" s="16">
        <v>2</v>
      </c>
      <c r="F3090" s="16" t="s">
        <v>49</v>
      </c>
      <c r="G3090" s="16">
        <v>4</v>
      </c>
    </row>
    <row r="3091" spans="1:7" ht="16.5" hidden="1" customHeight="1">
      <c r="A3091" s="16">
        <v>1202154147</v>
      </c>
      <c r="B3091" s="16" t="s">
        <v>123</v>
      </c>
      <c r="C3091" s="16" t="s">
        <v>124</v>
      </c>
      <c r="D3091" s="16">
        <v>3</v>
      </c>
      <c r="E3091" s="16">
        <v>2</v>
      </c>
      <c r="F3091" s="16" t="s">
        <v>52</v>
      </c>
      <c r="G3091" s="16">
        <v>3</v>
      </c>
    </row>
    <row r="3092" spans="1:7" ht="16.5" hidden="1" customHeight="1">
      <c r="A3092" s="16">
        <v>1202154147</v>
      </c>
      <c r="B3092" s="16" t="s">
        <v>102</v>
      </c>
      <c r="C3092" s="16" t="s">
        <v>103</v>
      </c>
      <c r="D3092" s="16">
        <v>3</v>
      </c>
      <c r="E3092" s="16">
        <v>2</v>
      </c>
      <c r="F3092" s="16" t="s">
        <v>55</v>
      </c>
      <c r="G3092" s="16">
        <v>2.5</v>
      </c>
    </row>
    <row r="3093" spans="1:7" ht="16.5" hidden="1" customHeight="1">
      <c r="A3093" s="16">
        <v>1202154147</v>
      </c>
      <c r="B3093" s="16" t="s">
        <v>147</v>
      </c>
      <c r="C3093" s="16" t="s">
        <v>148</v>
      </c>
      <c r="D3093" s="16">
        <v>2</v>
      </c>
      <c r="E3093" s="16">
        <v>2</v>
      </c>
      <c r="F3093" s="16" t="s">
        <v>49</v>
      </c>
      <c r="G3093" s="16">
        <v>4</v>
      </c>
    </row>
    <row r="3094" spans="1:7" ht="16.5" hidden="1" customHeight="1">
      <c r="A3094" s="16">
        <v>1202154147</v>
      </c>
      <c r="B3094" s="16" t="s">
        <v>77</v>
      </c>
      <c r="C3094" s="16" t="s">
        <v>78</v>
      </c>
      <c r="D3094" s="16">
        <v>2</v>
      </c>
      <c r="E3094" s="16">
        <v>1</v>
      </c>
      <c r="F3094" s="16" t="s">
        <v>49</v>
      </c>
      <c r="G3094" s="16">
        <v>4</v>
      </c>
    </row>
    <row r="3095" spans="1:7" ht="16.5" hidden="1" customHeight="1">
      <c r="A3095" s="16">
        <v>1202154147</v>
      </c>
      <c r="B3095" s="16" t="s">
        <v>125</v>
      </c>
      <c r="C3095" s="16" t="s">
        <v>126</v>
      </c>
      <c r="D3095" s="16">
        <v>3</v>
      </c>
      <c r="E3095" s="16">
        <v>1</v>
      </c>
      <c r="F3095" s="16" t="s">
        <v>46</v>
      </c>
      <c r="G3095" s="16">
        <v>2</v>
      </c>
    </row>
    <row r="3096" spans="1:7" ht="16.5" hidden="1" customHeight="1">
      <c r="A3096" s="16">
        <v>1202154147</v>
      </c>
      <c r="B3096" s="16" t="s">
        <v>127</v>
      </c>
      <c r="C3096" s="16" t="s">
        <v>128</v>
      </c>
      <c r="D3096" s="16">
        <v>3</v>
      </c>
      <c r="E3096" s="16">
        <v>1</v>
      </c>
      <c r="F3096" s="16" t="s">
        <v>49</v>
      </c>
      <c r="G3096" s="16">
        <v>4</v>
      </c>
    </row>
    <row r="3097" spans="1:7" ht="16.5" hidden="1" customHeight="1">
      <c r="A3097" s="16">
        <v>1202154147</v>
      </c>
      <c r="B3097" s="16" t="s">
        <v>129</v>
      </c>
      <c r="C3097" s="16" t="s">
        <v>130</v>
      </c>
      <c r="D3097" s="16">
        <v>2</v>
      </c>
      <c r="E3097" s="16">
        <v>1</v>
      </c>
      <c r="F3097" s="16" t="s">
        <v>42</v>
      </c>
      <c r="G3097" s="16">
        <v>3.5</v>
      </c>
    </row>
    <row r="3098" spans="1:7" ht="16.5" hidden="1" customHeight="1">
      <c r="A3098" s="16">
        <v>1202154147</v>
      </c>
      <c r="B3098" s="16" t="s">
        <v>131</v>
      </c>
      <c r="C3098" s="16" t="s">
        <v>132</v>
      </c>
      <c r="D3098" s="16">
        <v>3</v>
      </c>
      <c r="E3098" s="16">
        <v>1</v>
      </c>
      <c r="F3098" s="16" t="s">
        <v>42</v>
      </c>
      <c r="G3098" s="16">
        <v>3.5</v>
      </c>
    </row>
    <row r="3099" spans="1:7" ht="16.5" hidden="1" customHeight="1">
      <c r="A3099" s="16">
        <v>1202154147</v>
      </c>
      <c r="B3099" s="16" t="s">
        <v>133</v>
      </c>
      <c r="C3099" s="16" t="s">
        <v>134</v>
      </c>
      <c r="D3099" s="16">
        <v>3</v>
      </c>
      <c r="E3099" s="16">
        <v>1</v>
      </c>
      <c r="F3099" s="16" t="s">
        <v>42</v>
      </c>
      <c r="G3099" s="16">
        <v>3.5</v>
      </c>
    </row>
    <row r="3100" spans="1:7" ht="16.5" hidden="1" customHeight="1">
      <c r="A3100" s="16">
        <v>1202154147</v>
      </c>
      <c r="B3100" s="16" t="s">
        <v>135</v>
      </c>
      <c r="C3100" s="16" t="s">
        <v>136</v>
      </c>
      <c r="D3100" s="16">
        <v>3</v>
      </c>
      <c r="E3100" s="16">
        <v>1</v>
      </c>
      <c r="F3100" s="16" t="s">
        <v>42</v>
      </c>
      <c r="G3100" s="16">
        <v>3.5</v>
      </c>
    </row>
    <row r="3101" spans="1:7" ht="16.5" hidden="1" customHeight="1">
      <c r="A3101" s="16">
        <v>1202154147</v>
      </c>
      <c r="B3101" s="16" t="s">
        <v>137</v>
      </c>
      <c r="C3101" s="16" t="s">
        <v>138</v>
      </c>
      <c r="D3101" s="16">
        <v>3</v>
      </c>
      <c r="E3101" s="16">
        <v>1</v>
      </c>
      <c r="F3101" s="16" t="s">
        <v>52</v>
      </c>
      <c r="G3101" s="16">
        <v>3</v>
      </c>
    </row>
    <row r="3102" spans="1:7" ht="16.5" hidden="1" customHeight="1">
      <c r="A3102" s="16">
        <v>1202154147</v>
      </c>
      <c r="B3102" s="16" t="s">
        <v>139</v>
      </c>
      <c r="C3102" s="16" t="s">
        <v>140</v>
      </c>
      <c r="D3102" s="16">
        <v>3</v>
      </c>
      <c r="E3102" s="16">
        <v>2</v>
      </c>
      <c r="F3102" s="16" t="s">
        <v>42</v>
      </c>
      <c r="G3102" s="16">
        <v>3.5</v>
      </c>
    </row>
    <row r="3103" spans="1:7" ht="16.5" hidden="1" customHeight="1">
      <c r="A3103" s="16">
        <v>1202154147</v>
      </c>
      <c r="B3103" s="16" t="s">
        <v>98</v>
      </c>
      <c r="C3103" s="16" t="s">
        <v>99</v>
      </c>
      <c r="D3103" s="16">
        <v>4</v>
      </c>
      <c r="E3103" s="16">
        <v>2</v>
      </c>
      <c r="F3103" s="16" t="s">
        <v>42</v>
      </c>
      <c r="G3103" s="16">
        <v>3.5</v>
      </c>
    </row>
    <row r="3104" spans="1:7" ht="16.5" hidden="1" customHeight="1">
      <c r="A3104" s="16">
        <v>1202154147</v>
      </c>
      <c r="B3104" s="16" t="s">
        <v>121</v>
      </c>
      <c r="C3104" s="16" t="s">
        <v>122</v>
      </c>
      <c r="D3104" s="16">
        <v>3</v>
      </c>
      <c r="E3104" s="16">
        <v>2</v>
      </c>
      <c r="F3104" s="16" t="s">
        <v>42</v>
      </c>
      <c r="G3104" s="16">
        <v>3.5</v>
      </c>
    </row>
    <row r="3105" spans="1:7" ht="16.5" hidden="1" customHeight="1">
      <c r="A3105" s="16">
        <v>1202154147</v>
      </c>
      <c r="B3105" s="16" t="s">
        <v>141</v>
      </c>
      <c r="C3105" s="16" t="s">
        <v>142</v>
      </c>
      <c r="D3105" s="16">
        <v>3</v>
      </c>
      <c r="E3105" s="16">
        <v>2</v>
      </c>
      <c r="F3105" s="16" t="s">
        <v>49</v>
      </c>
      <c r="G3105" s="16">
        <v>4</v>
      </c>
    </row>
    <row r="3106" spans="1:7" ht="16.5" hidden="1" customHeight="1">
      <c r="A3106" s="16">
        <v>1202154147</v>
      </c>
      <c r="B3106" s="16" t="s">
        <v>143</v>
      </c>
      <c r="C3106" s="16" t="s">
        <v>144</v>
      </c>
      <c r="D3106" s="16">
        <v>4</v>
      </c>
      <c r="E3106" s="16">
        <v>2</v>
      </c>
      <c r="F3106" s="16" t="s">
        <v>83</v>
      </c>
      <c r="G3106" s="16">
        <v>0</v>
      </c>
    </row>
    <row r="3107" spans="1:7" ht="16.5" hidden="1" customHeight="1">
      <c r="A3107" s="16">
        <v>1202154147</v>
      </c>
      <c r="B3107" s="16" t="s">
        <v>145</v>
      </c>
      <c r="C3107" s="16" t="s">
        <v>146</v>
      </c>
      <c r="D3107" s="16">
        <v>2</v>
      </c>
      <c r="E3107" s="16">
        <v>2</v>
      </c>
      <c r="F3107" s="16" t="s">
        <v>49</v>
      </c>
      <c r="G3107" s="16">
        <v>4</v>
      </c>
    </row>
    <row r="3108" spans="1:7" ht="16.5" hidden="1" customHeight="1">
      <c r="A3108" s="16">
        <v>1202154147</v>
      </c>
      <c r="B3108" s="16" t="s">
        <v>81</v>
      </c>
      <c r="C3108" s="16" t="s">
        <v>82</v>
      </c>
      <c r="D3108" s="16">
        <v>3</v>
      </c>
      <c r="E3108" s="16">
        <v>1</v>
      </c>
      <c r="F3108" s="16" t="s">
        <v>83</v>
      </c>
      <c r="G3108" s="16">
        <v>0</v>
      </c>
    </row>
    <row r="3109" spans="1:7" ht="16.5" hidden="1" customHeight="1">
      <c r="A3109" s="16">
        <v>1202154147</v>
      </c>
      <c r="B3109" s="16" t="s">
        <v>104</v>
      </c>
      <c r="C3109" s="16" t="s">
        <v>87</v>
      </c>
      <c r="D3109" s="16">
        <v>4</v>
      </c>
      <c r="E3109" s="16">
        <v>1</v>
      </c>
      <c r="F3109" s="16" t="s">
        <v>42</v>
      </c>
      <c r="G3109" s="16">
        <v>3.5</v>
      </c>
    </row>
    <row r="3110" spans="1:7" ht="16.5" hidden="1" customHeight="1">
      <c r="A3110" s="16">
        <v>1202154147</v>
      </c>
      <c r="B3110" s="16" t="s">
        <v>88</v>
      </c>
      <c r="C3110" s="16" t="s">
        <v>89</v>
      </c>
      <c r="D3110" s="16">
        <v>4</v>
      </c>
      <c r="E3110" s="16">
        <v>1</v>
      </c>
      <c r="F3110" s="16" t="s">
        <v>42</v>
      </c>
      <c r="G3110" s="16">
        <v>3.5</v>
      </c>
    </row>
    <row r="3111" spans="1:7" ht="16.5" hidden="1" customHeight="1">
      <c r="A3111" s="16">
        <v>1202154147</v>
      </c>
      <c r="B3111" s="16" t="s">
        <v>107</v>
      </c>
      <c r="C3111" s="16" t="s">
        <v>108</v>
      </c>
      <c r="D3111" s="16">
        <v>4</v>
      </c>
      <c r="E3111" s="16">
        <v>1</v>
      </c>
      <c r="F3111" s="16" t="s">
        <v>52</v>
      </c>
      <c r="G3111" s="16">
        <v>3</v>
      </c>
    </row>
    <row r="3112" spans="1:7" ht="16.5" hidden="1" customHeight="1">
      <c r="A3112" s="16">
        <v>1202154147</v>
      </c>
      <c r="B3112" s="16" t="s">
        <v>143</v>
      </c>
      <c r="C3112" s="16" t="s">
        <v>144</v>
      </c>
      <c r="D3112" s="16">
        <v>4</v>
      </c>
      <c r="E3112" s="16">
        <v>1</v>
      </c>
    </row>
    <row r="3113" spans="1:7" ht="16.5" hidden="1" customHeight="1">
      <c r="A3113" s="16">
        <v>1202154149</v>
      </c>
      <c r="B3113" s="16" t="s">
        <v>40</v>
      </c>
      <c r="C3113" s="16" t="s">
        <v>41</v>
      </c>
      <c r="D3113" s="16">
        <v>2</v>
      </c>
      <c r="E3113" s="16">
        <v>1</v>
      </c>
      <c r="F3113" s="16" t="s">
        <v>49</v>
      </c>
      <c r="G3113" s="16">
        <v>4</v>
      </c>
    </row>
    <row r="3114" spans="1:7" ht="16.5" hidden="1" customHeight="1">
      <c r="A3114" s="16">
        <v>1202154149</v>
      </c>
      <c r="B3114" s="16" t="s">
        <v>44</v>
      </c>
      <c r="C3114" s="16" t="s">
        <v>45</v>
      </c>
      <c r="D3114" s="16">
        <v>3</v>
      </c>
      <c r="E3114" s="16">
        <v>1</v>
      </c>
      <c r="F3114" s="16" t="s">
        <v>55</v>
      </c>
      <c r="G3114" s="16">
        <v>2.5</v>
      </c>
    </row>
    <row r="3115" spans="1:7" ht="16.5" hidden="1" customHeight="1">
      <c r="A3115" s="16">
        <v>1202154149</v>
      </c>
      <c r="B3115" s="16" t="s">
        <v>47</v>
      </c>
      <c r="C3115" s="16" t="s">
        <v>48</v>
      </c>
      <c r="D3115" s="16">
        <v>1</v>
      </c>
      <c r="E3115" s="16">
        <v>1</v>
      </c>
      <c r="F3115" s="16" t="s">
        <v>49</v>
      </c>
      <c r="G3115" s="16">
        <v>4</v>
      </c>
    </row>
    <row r="3116" spans="1:7" ht="16.5" hidden="1" customHeight="1">
      <c r="A3116" s="16">
        <v>1202154149</v>
      </c>
      <c r="B3116" s="16" t="s">
        <v>50</v>
      </c>
      <c r="C3116" s="16" t="s">
        <v>51</v>
      </c>
      <c r="D3116" s="16">
        <v>2</v>
      </c>
      <c r="E3116" s="16">
        <v>1</v>
      </c>
      <c r="F3116" s="16" t="s">
        <v>42</v>
      </c>
      <c r="G3116" s="16">
        <v>3.5</v>
      </c>
    </row>
    <row r="3117" spans="1:7" ht="16.5" hidden="1" customHeight="1">
      <c r="A3117" s="16">
        <v>1202154149</v>
      </c>
      <c r="B3117" s="16" t="s">
        <v>53</v>
      </c>
      <c r="C3117" s="16" t="s">
        <v>54</v>
      </c>
      <c r="D3117" s="16">
        <v>3</v>
      </c>
      <c r="E3117" s="16">
        <v>1</v>
      </c>
      <c r="F3117" s="16" t="s">
        <v>46</v>
      </c>
      <c r="G3117" s="16">
        <v>2</v>
      </c>
    </row>
    <row r="3118" spans="1:7" ht="16.5" hidden="1" customHeight="1">
      <c r="A3118" s="16">
        <v>1202154149</v>
      </c>
      <c r="B3118" s="16" t="s">
        <v>56</v>
      </c>
      <c r="C3118" s="16" t="s">
        <v>57</v>
      </c>
      <c r="D3118" s="16">
        <v>4</v>
      </c>
      <c r="E3118" s="16">
        <v>1</v>
      </c>
      <c r="F3118" s="16" t="s">
        <v>46</v>
      </c>
      <c r="G3118" s="16">
        <v>2</v>
      </c>
    </row>
    <row r="3119" spans="1:7" ht="16.5" hidden="1" customHeight="1">
      <c r="A3119" s="16">
        <v>1202154149</v>
      </c>
      <c r="B3119" s="16" t="s">
        <v>59</v>
      </c>
      <c r="C3119" s="16" t="s">
        <v>60</v>
      </c>
      <c r="D3119" s="16">
        <v>3</v>
      </c>
      <c r="E3119" s="16">
        <v>1</v>
      </c>
      <c r="F3119" s="16" t="s">
        <v>46</v>
      </c>
      <c r="G3119" s="16">
        <v>2</v>
      </c>
    </row>
    <row r="3120" spans="1:7" ht="16.5" hidden="1" customHeight="1">
      <c r="A3120" s="16">
        <v>1202154149</v>
      </c>
      <c r="B3120" s="16" t="s">
        <v>61</v>
      </c>
      <c r="C3120" s="16" t="s">
        <v>62</v>
      </c>
      <c r="D3120" s="16">
        <v>2</v>
      </c>
      <c r="E3120" s="16">
        <v>2</v>
      </c>
      <c r="F3120" s="16" t="s">
        <v>49</v>
      </c>
      <c r="G3120" s="16">
        <v>4</v>
      </c>
    </row>
    <row r="3121" spans="1:7" ht="16.5" hidden="1" customHeight="1">
      <c r="A3121" s="16">
        <v>1202154149</v>
      </c>
      <c r="B3121" s="16" t="s">
        <v>63</v>
      </c>
      <c r="C3121" s="16" t="s">
        <v>64</v>
      </c>
      <c r="D3121" s="16">
        <v>3</v>
      </c>
      <c r="E3121" s="16">
        <v>2</v>
      </c>
      <c r="F3121" s="16" t="s">
        <v>42</v>
      </c>
      <c r="G3121" s="16">
        <v>3.5</v>
      </c>
    </row>
    <row r="3122" spans="1:7" ht="16.5" hidden="1" customHeight="1">
      <c r="A3122" s="16">
        <v>1202154149</v>
      </c>
      <c r="B3122" s="16" t="s">
        <v>65</v>
      </c>
      <c r="C3122" s="16" t="s">
        <v>66</v>
      </c>
      <c r="D3122" s="16">
        <v>1</v>
      </c>
      <c r="E3122" s="16">
        <v>2</v>
      </c>
      <c r="F3122" s="16" t="s">
        <v>49</v>
      </c>
      <c r="G3122" s="16">
        <v>4</v>
      </c>
    </row>
    <row r="3123" spans="1:7" ht="16.5" hidden="1" customHeight="1">
      <c r="A3123" s="16">
        <v>1202154149</v>
      </c>
      <c r="B3123" s="16" t="s">
        <v>67</v>
      </c>
      <c r="C3123" s="16" t="s">
        <v>68</v>
      </c>
      <c r="D3123" s="16">
        <v>2</v>
      </c>
      <c r="E3123" s="16">
        <v>2</v>
      </c>
      <c r="F3123" s="16" t="s">
        <v>49</v>
      </c>
      <c r="G3123" s="16">
        <v>4</v>
      </c>
    </row>
    <row r="3124" spans="1:7" ht="16.5" hidden="1" customHeight="1">
      <c r="A3124" s="16">
        <v>1202154149</v>
      </c>
      <c r="B3124" s="16" t="s">
        <v>69</v>
      </c>
      <c r="C3124" s="16" t="s">
        <v>70</v>
      </c>
      <c r="D3124" s="16">
        <v>2</v>
      </c>
      <c r="E3124" s="16">
        <v>2</v>
      </c>
      <c r="F3124" s="16" t="s">
        <v>55</v>
      </c>
      <c r="G3124" s="16">
        <v>2.5</v>
      </c>
    </row>
    <row r="3125" spans="1:7" ht="16.5" hidden="1" customHeight="1">
      <c r="A3125" s="16">
        <v>1202154149</v>
      </c>
      <c r="B3125" s="16" t="s">
        <v>71</v>
      </c>
      <c r="C3125" s="16" t="s">
        <v>72</v>
      </c>
      <c r="D3125" s="16">
        <v>3</v>
      </c>
      <c r="E3125" s="16">
        <v>2</v>
      </c>
      <c r="F3125" s="16" t="s">
        <v>42</v>
      </c>
      <c r="G3125" s="16">
        <v>3.5</v>
      </c>
    </row>
    <row r="3126" spans="1:7" ht="16.5" hidden="1" customHeight="1">
      <c r="A3126" s="16">
        <v>1202154149</v>
      </c>
      <c r="B3126" s="16" t="s">
        <v>73</v>
      </c>
      <c r="C3126" s="16" t="s">
        <v>74</v>
      </c>
      <c r="D3126" s="16">
        <v>1</v>
      </c>
      <c r="E3126" s="16">
        <v>2</v>
      </c>
      <c r="F3126" s="16" t="s">
        <v>42</v>
      </c>
      <c r="G3126" s="16">
        <v>3.5</v>
      </c>
    </row>
    <row r="3127" spans="1:7" ht="16.5" hidden="1" customHeight="1">
      <c r="A3127" s="16">
        <v>1202154149</v>
      </c>
      <c r="B3127" s="16" t="s">
        <v>75</v>
      </c>
      <c r="C3127" s="16" t="s">
        <v>76</v>
      </c>
      <c r="D3127" s="16">
        <v>4</v>
      </c>
      <c r="E3127" s="16">
        <v>2</v>
      </c>
      <c r="F3127" s="16" t="s">
        <v>55</v>
      </c>
      <c r="G3127" s="16">
        <v>2.5</v>
      </c>
    </row>
    <row r="3128" spans="1:7" ht="16.5" hidden="1" customHeight="1">
      <c r="A3128" s="16">
        <v>1202154149</v>
      </c>
      <c r="B3128" s="16" t="s">
        <v>77</v>
      </c>
      <c r="C3128" s="16" t="s">
        <v>78</v>
      </c>
      <c r="D3128" s="16">
        <v>2</v>
      </c>
      <c r="E3128" s="16">
        <v>1</v>
      </c>
      <c r="F3128" s="16" t="s">
        <v>42</v>
      </c>
      <c r="G3128" s="16">
        <v>3.5</v>
      </c>
    </row>
    <row r="3129" spans="1:7" ht="16.5" hidden="1" customHeight="1">
      <c r="A3129" s="16">
        <v>1202154149</v>
      </c>
      <c r="B3129" s="16" t="s">
        <v>79</v>
      </c>
      <c r="C3129" s="16" t="s">
        <v>80</v>
      </c>
      <c r="D3129" s="16">
        <v>3</v>
      </c>
      <c r="E3129" s="16">
        <v>1</v>
      </c>
      <c r="F3129" s="16" t="s">
        <v>42</v>
      </c>
      <c r="G3129" s="16">
        <v>3.5</v>
      </c>
    </row>
    <row r="3130" spans="1:7" ht="16.5" hidden="1" customHeight="1">
      <c r="A3130" s="16">
        <v>1202154149</v>
      </c>
      <c r="B3130" s="16" t="s">
        <v>81</v>
      </c>
      <c r="C3130" s="16" t="s">
        <v>82</v>
      </c>
      <c r="D3130" s="16">
        <v>3</v>
      </c>
      <c r="E3130" s="16">
        <v>1</v>
      </c>
      <c r="F3130" s="16" t="s">
        <v>55</v>
      </c>
      <c r="G3130" s="16">
        <v>2.5</v>
      </c>
    </row>
    <row r="3131" spans="1:7" ht="16.5" hidden="1" customHeight="1">
      <c r="A3131" s="16">
        <v>1202154149</v>
      </c>
      <c r="B3131" s="16" t="s">
        <v>86</v>
      </c>
      <c r="C3131" s="16" t="s">
        <v>87</v>
      </c>
      <c r="D3131" s="16">
        <v>4</v>
      </c>
      <c r="E3131" s="16">
        <v>1</v>
      </c>
      <c r="F3131" s="16" t="s">
        <v>46</v>
      </c>
      <c r="G3131" s="16">
        <v>2</v>
      </c>
    </row>
    <row r="3132" spans="1:7" ht="16.5" hidden="1" customHeight="1">
      <c r="A3132" s="16">
        <v>1202154149</v>
      </c>
      <c r="B3132" s="16" t="s">
        <v>88</v>
      </c>
      <c r="C3132" s="16" t="s">
        <v>89</v>
      </c>
      <c r="D3132" s="16">
        <v>4</v>
      </c>
      <c r="E3132" s="16">
        <v>1</v>
      </c>
      <c r="F3132" s="16" t="s">
        <v>55</v>
      </c>
      <c r="G3132" s="16">
        <v>2.5</v>
      </c>
    </row>
    <row r="3133" spans="1:7" ht="16.5" hidden="1" customHeight="1">
      <c r="A3133" s="16">
        <v>1202154149</v>
      </c>
      <c r="B3133" s="16" t="s">
        <v>157</v>
      </c>
      <c r="C3133" s="16" t="s">
        <v>158</v>
      </c>
      <c r="D3133" s="16">
        <v>3</v>
      </c>
      <c r="E3133" s="16">
        <v>1</v>
      </c>
      <c r="F3133" s="16" t="s">
        <v>46</v>
      </c>
      <c r="G3133" s="16">
        <v>2</v>
      </c>
    </row>
    <row r="3134" spans="1:7" ht="16.5" hidden="1" customHeight="1">
      <c r="A3134" s="16">
        <v>1202154149</v>
      </c>
      <c r="B3134" s="16" t="s">
        <v>90</v>
      </c>
      <c r="C3134" s="16" t="s">
        <v>91</v>
      </c>
      <c r="D3134" s="16">
        <v>3</v>
      </c>
      <c r="E3134" s="16">
        <v>1</v>
      </c>
      <c r="F3134" s="16" t="s">
        <v>58</v>
      </c>
      <c r="G3134" s="16">
        <v>1</v>
      </c>
    </row>
    <row r="3135" spans="1:7" ht="16.5" hidden="1" customHeight="1">
      <c r="A3135" s="16">
        <v>1202154149</v>
      </c>
      <c r="B3135" s="16" t="s">
        <v>90</v>
      </c>
      <c r="C3135" s="16" t="s">
        <v>91</v>
      </c>
      <c r="D3135" s="16">
        <v>3</v>
      </c>
      <c r="E3135" s="16">
        <v>1</v>
      </c>
      <c r="F3135" s="16" t="s">
        <v>58</v>
      </c>
      <c r="G3135" s="16">
        <v>1</v>
      </c>
    </row>
    <row r="3136" spans="1:7" ht="16.5" hidden="1" customHeight="1">
      <c r="A3136" s="16">
        <v>1202154149</v>
      </c>
      <c r="B3136" s="16" t="s">
        <v>92</v>
      </c>
      <c r="C3136" s="16" t="s">
        <v>93</v>
      </c>
      <c r="D3136" s="16">
        <v>3</v>
      </c>
      <c r="E3136" s="16">
        <v>2</v>
      </c>
      <c r="F3136" s="16" t="s">
        <v>42</v>
      </c>
      <c r="G3136" s="16">
        <v>3.5</v>
      </c>
    </row>
    <row r="3137" spans="1:7" ht="16.5" hidden="1" customHeight="1">
      <c r="A3137" s="16">
        <v>1202154149</v>
      </c>
      <c r="B3137" s="16" t="s">
        <v>94</v>
      </c>
      <c r="C3137" s="16" t="s">
        <v>95</v>
      </c>
      <c r="D3137" s="16">
        <v>3</v>
      </c>
      <c r="E3137" s="16">
        <v>2</v>
      </c>
      <c r="F3137" s="16" t="s">
        <v>58</v>
      </c>
      <c r="G3137" s="16">
        <v>1</v>
      </c>
    </row>
    <row r="3138" spans="1:7" ht="16.5" hidden="1" customHeight="1">
      <c r="A3138" s="16">
        <v>1202154149</v>
      </c>
      <c r="B3138" s="16" t="s">
        <v>94</v>
      </c>
      <c r="C3138" s="16" t="s">
        <v>95</v>
      </c>
      <c r="D3138" s="16">
        <v>3</v>
      </c>
      <c r="E3138" s="16">
        <v>2</v>
      </c>
      <c r="F3138" s="16" t="s">
        <v>58</v>
      </c>
      <c r="G3138" s="16">
        <v>1</v>
      </c>
    </row>
    <row r="3139" spans="1:7" ht="16.5" hidden="1" customHeight="1">
      <c r="A3139" s="16">
        <v>1202154149</v>
      </c>
      <c r="B3139" s="16" t="s">
        <v>96</v>
      </c>
      <c r="C3139" s="16" t="s">
        <v>97</v>
      </c>
      <c r="D3139" s="16">
        <v>4</v>
      </c>
      <c r="E3139" s="16">
        <v>2</v>
      </c>
      <c r="F3139" s="16" t="s">
        <v>46</v>
      </c>
      <c r="G3139" s="16">
        <v>2</v>
      </c>
    </row>
    <row r="3140" spans="1:7" ht="16.5" hidden="1" customHeight="1">
      <c r="A3140" s="16">
        <v>1202154149</v>
      </c>
      <c r="B3140" s="16" t="s">
        <v>96</v>
      </c>
      <c r="C3140" s="16" t="s">
        <v>97</v>
      </c>
      <c r="D3140" s="16">
        <v>4</v>
      </c>
      <c r="E3140" s="16">
        <v>2</v>
      </c>
      <c r="F3140" s="16" t="s">
        <v>46</v>
      </c>
      <c r="G3140" s="16">
        <v>2</v>
      </c>
    </row>
    <row r="3141" spans="1:7" ht="16.5" hidden="1" customHeight="1">
      <c r="A3141" s="16">
        <v>1202154149</v>
      </c>
      <c r="B3141" s="16" t="s">
        <v>98</v>
      </c>
      <c r="C3141" s="16" t="s">
        <v>99</v>
      </c>
      <c r="D3141" s="16">
        <v>4</v>
      </c>
      <c r="E3141" s="16">
        <v>2</v>
      </c>
      <c r="F3141" s="16" t="s">
        <v>46</v>
      </c>
      <c r="G3141" s="16">
        <v>2</v>
      </c>
    </row>
    <row r="3142" spans="1:7" ht="16.5" hidden="1" customHeight="1">
      <c r="A3142" s="16">
        <v>1202154149</v>
      </c>
      <c r="B3142" s="16" t="s">
        <v>100</v>
      </c>
      <c r="C3142" s="16" t="s">
        <v>101</v>
      </c>
      <c r="D3142" s="16">
        <v>3</v>
      </c>
      <c r="E3142" s="16">
        <v>2</v>
      </c>
      <c r="F3142" s="16" t="s">
        <v>46</v>
      </c>
      <c r="G3142" s="16">
        <v>2</v>
      </c>
    </row>
    <row r="3143" spans="1:7" ht="16.5" hidden="1" customHeight="1">
      <c r="A3143" s="16">
        <v>1202154149</v>
      </c>
      <c r="B3143" s="16" t="s">
        <v>102</v>
      </c>
      <c r="C3143" s="16" t="s">
        <v>103</v>
      </c>
      <c r="D3143" s="16">
        <v>3</v>
      </c>
      <c r="E3143" s="16">
        <v>2</v>
      </c>
      <c r="F3143" s="16" t="s">
        <v>46</v>
      </c>
      <c r="G3143" s="16">
        <v>2</v>
      </c>
    </row>
    <row r="3144" spans="1:7" ht="16.5" hidden="1" customHeight="1">
      <c r="A3144" s="16">
        <v>1202154149</v>
      </c>
      <c r="B3144" s="16" t="s">
        <v>105</v>
      </c>
      <c r="C3144" s="16" t="s">
        <v>106</v>
      </c>
      <c r="D3144" s="16">
        <v>3</v>
      </c>
      <c r="E3144" s="16">
        <v>1</v>
      </c>
      <c r="F3144" s="16" t="s">
        <v>55</v>
      </c>
      <c r="G3144" s="16">
        <v>2.5</v>
      </c>
    </row>
    <row r="3145" spans="1:7" ht="16.5" hidden="1" customHeight="1">
      <c r="A3145" s="16">
        <v>1202154149</v>
      </c>
      <c r="B3145" s="16" t="s">
        <v>105</v>
      </c>
      <c r="C3145" s="16" t="s">
        <v>106</v>
      </c>
      <c r="D3145" s="16">
        <v>3</v>
      </c>
      <c r="E3145" s="16">
        <v>1</v>
      </c>
    </row>
    <row r="3146" spans="1:7" ht="16.5" hidden="1" customHeight="1">
      <c r="A3146" s="16">
        <v>1202154149</v>
      </c>
      <c r="B3146" s="16" t="s">
        <v>107</v>
      </c>
      <c r="C3146" s="16" t="s">
        <v>108</v>
      </c>
      <c r="D3146" s="16">
        <v>4</v>
      </c>
      <c r="E3146" s="16">
        <v>1</v>
      </c>
      <c r="F3146" s="16" t="s">
        <v>46</v>
      </c>
      <c r="G3146" s="16">
        <v>2</v>
      </c>
    </row>
    <row r="3147" spans="1:7" ht="16.5" hidden="1" customHeight="1">
      <c r="A3147" s="16">
        <v>1202154149</v>
      </c>
      <c r="B3147" s="16" t="s">
        <v>109</v>
      </c>
      <c r="C3147" s="16" t="s">
        <v>110</v>
      </c>
      <c r="D3147" s="16">
        <v>3</v>
      </c>
      <c r="E3147" s="16">
        <v>1</v>
      </c>
      <c r="F3147" s="16" t="s">
        <v>55</v>
      </c>
      <c r="G3147" s="16">
        <v>2.5</v>
      </c>
    </row>
    <row r="3148" spans="1:7" ht="16.5" hidden="1" customHeight="1">
      <c r="A3148" s="16">
        <v>1202154149</v>
      </c>
      <c r="B3148" s="16" t="s">
        <v>109</v>
      </c>
      <c r="C3148" s="16" t="s">
        <v>110</v>
      </c>
      <c r="D3148" s="16">
        <v>3</v>
      </c>
      <c r="E3148" s="16">
        <v>1</v>
      </c>
    </row>
    <row r="3149" spans="1:7" ht="16.5" hidden="1" customHeight="1">
      <c r="A3149" s="16">
        <v>1202154149</v>
      </c>
      <c r="B3149" s="16" t="s">
        <v>111</v>
      </c>
      <c r="C3149" s="16" t="s">
        <v>112</v>
      </c>
      <c r="D3149" s="16">
        <v>3</v>
      </c>
      <c r="E3149" s="16">
        <v>1</v>
      </c>
      <c r="F3149" s="16" t="s">
        <v>55</v>
      </c>
      <c r="G3149" s="16">
        <v>2.5</v>
      </c>
    </row>
    <row r="3150" spans="1:7" ht="16.5" hidden="1" customHeight="1">
      <c r="A3150" s="16">
        <v>1202154149</v>
      </c>
      <c r="B3150" s="16" t="s">
        <v>111</v>
      </c>
      <c r="C3150" s="16" t="s">
        <v>112</v>
      </c>
      <c r="D3150" s="16">
        <v>3</v>
      </c>
      <c r="E3150" s="16">
        <v>1</v>
      </c>
    </row>
    <row r="3151" spans="1:7" ht="16.5" hidden="1" customHeight="1">
      <c r="A3151" s="16">
        <v>1202154149</v>
      </c>
      <c r="B3151" s="16" t="s">
        <v>127</v>
      </c>
      <c r="C3151" s="16" t="s">
        <v>128</v>
      </c>
      <c r="D3151" s="16">
        <v>3</v>
      </c>
      <c r="E3151" s="16">
        <v>1</v>
      </c>
      <c r="F3151" s="16" t="s">
        <v>49</v>
      </c>
      <c r="G3151" s="16">
        <v>4</v>
      </c>
    </row>
    <row r="3152" spans="1:7" ht="16.5" hidden="1" customHeight="1">
      <c r="A3152" s="16">
        <v>1202154149</v>
      </c>
      <c r="B3152" s="16" t="s">
        <v>135</v>
      </c>
      <c r="C3152" s="16" t="s">
        <v>136</v>
      </c>
      <c r="D3152" s="16">
        <v>3</v>
      </c>
      <c r="E3152" s="16">
        <v>1</v>
      </c>
      <c r="F3152" s="16" t="s">
        <v>49</v>
      </c>
      <c r="G3152" s="16">
        <v>4</v>
      </c>
    </row>
    <row r="3153" spans="1:7" ht="16.5" hidden="1" customHeight="1">
      <c r="A3153" s="16">
        <v>1202154149</v>
      </c>
      <c r="B3153" s="16" t="s">
        <v>113</v>
      </c>
      <c r="C3153" s="16" t="s">
        <v>114</v>
      </c>
      <c r="D3153" s="16">
        <v>3</v>
      </c>
      <c r="E3153" s="16">
        <v>2</v>
      </c>
      <c r="F3153" s="16" t="s">
        <v>55</v>
      </c>
      <c r="G3153" s="16">
        <v>2.5</v>
      </c>
    </row>
    <row r="3154" spans="1:7" ht="16.5" hidden="1" customHeight="1">
      <c r="A3154" s="16">
        <v>1202154149</v>
      </c>
      <c r="B3154" s="16" t="s">
        <v>115</v>
      </c>
      <c r="C3154" s="16" t="s">
        <v>116</v>
      </c>
      <c r="D3154" s="16">
        <v>3</v>
      </c>
      <c r="E3154" s="16">
        <v>2</v>
      </c>
      <c r="F3154" s="16" t="s">
        <v>49</v>
      </c>
      <c r="G3154" s="16">
        <v>4</v>
      </c>
    </row>
    <row r="3155" spans="1:7" ht="16.5" customHeight="1">
      <c r="A3155" s="16">
        <v>1202154149</v>
      </c>
      <c r="B3155" s="16" t="s">
        <v>117</v>
      </c>
      <c r="C3155" s="16" t="s">
        <v>118</v>
      </c>
      <c r="D3155" s="16">
        <v>4</v>
      </c>
      <c r="E3155" s="16">
        <v>2</v>
      </c>
      <c r="F3155" s="16" t="s">
        <v>55</v>
      </c>
      <c r="G3155" s="16">
        <v>2.5</v>
      </c>
    </row>
    <row r="3156" spans="1:7" ht="16.5" hidden="1" customHeight="1">
      <c r="A3156" s="16">
        <v>1202154149</v>
      </c>
      <c r="B3156" s="16" t="s">
        <v>119</v>
      </c>
      <c r="C3156" s="16" t="s">
        <v>120</v>
      </c>
      <c r="D3156" s="16">
        <v>4</v>
      </c>
      <c r="E3156" s="16">
        <v>2</v>
      </c>
      <c r="F3156" s="16" t="s">
        <v>49</v>
      </c>
      <c r="G3156" s="16">
        <v>4</v>
      </c>
    </row>
    <row r="3157" spans="1:7" ht="16.5" hidden="1" customHeight="1">
      <c r="A3157" s="16">
        <v>1202154149</v>
      </c>
      <c r="B3157" s="16" t="s">
        <v>121</v>
      </c>
      <c r="C3157" s="16" t="s">
        <v>122</v>
      </c>
      <c r="D3157" s="16">
        <v>3</v>
      </c>
      <c r="E3157" s="16">
        <v>2</v>
      </c>
      <c r="F3157" s="16" t="s">
        <v>42</v>
      </c>
      <c r="G3157" s="16">
        <v>3.5</v>
      </c>
    </row>
    <row r="3158" spans="1:7" ht="16.5" hidden="1" customHeight="1">
      <c r="A3158" s="16">
        <v>1202154149</v>
      </c>
      <c r="B3158" s="16" t="s">
        <v>123</v>
      </c>
      <c r="C3158" s="16" t="s">
        <v>124</v>
      </c>
      <c r="D3158" s="16">
        <v>3</v>
      </c>
      <c r="E3158" s="16">
        <v>2</v>
      </c>
      <c r="F3158" s="16" t="s">
        <v>58</v>
      </c>
      <c r="G3158" s="16">
        <v>1</v>
      </c>
    </row>
    <row r="3159" spans="1:7" ht="16.5" hidden="1" customHeight="1">
      <c r="A3159" s="16">
        <v>1202154149</v>
      </c>
      <c r="B3159" s="16" t="s">
        <v>125</v>
      </c>
      <c r="C3159" s="16" t="s">
        <v>126</v>
      </c>
      <c r="D3159" s="16">
        <v>3</v>
      </c>
      <c r="E3159" s="16">
        <v>1</v>
      </c>
      <c r="F3159" s="16" t="s">
        <v>83</v>
      </c>
      <c r="G3159" s="16">
        <v>0</v>
      </c>
    </row>
    <row r="3160" spans="1:7" ht="16.5" hidden="1" customHeight="1">
      <c r="A3160" s="16">
        <v>1202154149</v>
      </c>
      <c r="B3160" s="16" t="s">
        <v>141</v>
      </c>
      <c r="C3160" s="16" t="s">
        <v>142</v>
      </c>
      <c r="D3160" s="16">
        <v>3</v>
      </c>
      <c r="E3160" s="16">
        <v>1</v>
      </c>
      <c r="F3160" s="16" t="s">
        <v>49</v>
      </c>
      <c r="G3160" s="16">
        <v>4</v>
      </c>
    </row>
    <row r="3161" spans="1:7" ht="16.5" hidden="1" customHeight="1">
      <c r="A3161" s="16">
        <v>1202154149</v>
      </c>
      <c r="B3161" s="16" t="s">
        <v>129</v>
      </c>
      <c r="C3161" s="16" t="s">
        <v>130</v>
      </c>
      <c r="D3161" s="16">
        <v>2</v>
      </c>
      <c r="E3161" s="16">
        <v>1</v>
      </c>
      <c r="F3161" s="16" t="s">
        <v>42</v>
      </c>
      <c r="G3161" s="16">
        <v>3.5</v>
      </c>
    </row>
    <row r="3162" spans="1:7" ht="16.5" hidden="1" customHeight="1">
      <c r="A3162" s="16">
        <v>1202154149</v>
      </c>
      <c r="B3162" s="16" t="s">
        <v>131</v>
      </c>
      <c r="C3162" s="16" t="s">
        <v>132</v>
      </c>
      <c r="D3162" s="16">
        <v>3</v>
      </c>
      <c r="E3162" s="16">
        <v>1</v>
      </c>
      <c r="F3162" s="16" t="s">
        <v>55</v>
      </c>
      <c r="G3162" s="16">
        <v>2.5</v>
      </c>
    </row>
    <row r="3163" spans="1:7" ht="16.5" hidden="1" customHeight="1">
      <c r="A3163" s="16">
        <v>1202154149</v>
      </c>
      <c r="B3163" s="16" t="s">
        <v>133</v>
      </c>
      <c r="C3163" s="16" t="s">
        <v>134</v>
      </c>
      <c r="D3163" s="16">
        <v>3</v>
      </c>
      <c r="E3163" s="16">
        <v>1</v>
      </c>
      <c r="F3163" s="16" t="s">
        <v>46</v>
      </c>
      <c r="G3163" s="16">
        <v>2</v>
      </c>
    </row>
    <row r="3164" spans="1:7" ht="16.5" hidden="1" customHeight="1">
      <c r="A3164" s="16">
        <v>1202154149</v>
      </c>
      <c r="B3164" s="16" t="s">
        <v>137</v>
      </c>
      <c r="C3164" s="16" t="s">
        <v>138</v>
      </c>
      <c r="D3164" s="16">
        <v>3</v>
      </c>
      <c r="E3164" s="16">
        <v>1</v>
      </c>
      <c r="F3164" s="16" t="s">
        <v>42</v>
      </c>
      <c r="G3164" s="16">
        <v>3.5</v>
      </c>
    </row>
    <row r="3165" spans="1:7" ht="16.5" hidden="1" customHeight="1">
      <c r="A3165" s="16">
        <v>1202154149</v>
      </c>
      <c r="B3165" s="16" t="s">
        <v>139</v>
      </c>
      <c r="C3165" s="16" t="s">
        <v>140</v>
      </c>
      <c r="D3165" s="16">
        <v>3</v>
      </c>
      <c r="E3165" s="16">
        <v>2</v>
      </c>
      <c r="F3165" s="16" t="s">
        <v>49</v>
      </c>
      <c r="G3165" s="16">
        <v>4</v>
      </c>
    </row>
    <row r="3166" spans="1:7" ht="16.5" hidden="1" customHeight="1">
      <c r="A3166" s="16">
        <v>1202154149</v>
      </c>
      <c r="B3166" s="16" t="s">
        <v>94</v>
      </c>
      <c r="C3166" s="16" t="s">
        <v>95</v>
      </c>
      <c r="D3166" s="16">
        <v>3</v>
      </c>
      <c r="E3166" s="16">
        <v>2</v>
      </c>
      <c r="F3166" s="16" t="s">
        <v>46</v>
      </c>
      <c r="G3166" s="16">
        <v>2</v>
      </c>
    </row>
    <row r="3167" spans="1:7" ht="16.5" hidden="1" customHeight="1">
      <c r="A3167" s="16">
        <v>1202154149</v>
      </c>
      <c r="B3167" s="16" t="s">
        <v>96</v>
      </c>
      <c r="C3167" s="16" t="s">
        <v>97</v>
      </c>
      <c r="D3167" s="16">
        <v>4</v>
      </c>
      <c r="E3167" s="16">
        <v>2</v>
      </c>
      <c r="F3167" s="16" t="s">
        <v>52</v>
      </c>
      <c r="G3167" s="16">
        <v>3</v>
      </c>
    </row>
    <row r="3168" spans="1:7" ht="16.5" hidden="1" customHeight="1">
      <c r="A3168" s="16">
        <v>1202154149</v>
      </c>
      <c r="B3168" s="16" t="s">
        <v>145</v>
      </c>
      <c r="C3168" s="16" t="s">
        <v>146</v>
      </c>
      <c r="D3168" s="16">
        <v>2</v>
      </c>
      <c r="E3168" s="16">
        <v>2</v>
      </c>
      <c r="F3168" s="16" t="s">
        <v>49</v>
      </c>
      <c r="G3168" s="16">
        <v>4</v>
      </c>
    </row>
    <row r="3169" spans="1:7" ht="16.5" hidden="1" customHeight="1">
      <c r="A3169" s="16">
        <v>1202154149</v>
      </c>
      <c r="B3169" s="16" t="s">
        <v>123</v>
      </c>
      <c r="C3169" s="16" t="s">
        <v>124</v>
      </c>
      <c r="D3169" s="16">
        <v>3</v>
      </c>
      <c r="E3169" s="16">
        <v>2</v>
      </c>
      <c r="F3169" s="16" t="s">
        <v>52</v>
      </c>
      <c r="G3169" s="16">
        <v>3</v>
      </c>
    </row>
    <row r="3170" spans="1:7" ht="16.5" hidden="1" customHeight="1">
      <c r="A3170" s="16">
        <v>1202154149</v>
      </c>
      <c r="B3170" s="16" t="s">
        <v>147</v>
      </c>
      <c r="C3170" s="16" t="s">
        <v>148</v>
      </c>
      <c r="D3170" s="16">
        <v>2</v>
      </c>
      <c r="E3170" s="16">
        <v>2</v>
      </c>
      <c r="F3170" s="16" t="s">
        <v>49</v>
      </c>
      <c r="G3170" s="16">
        <v>4</v>
      </c>
    </row>
    <row r="3171" spans="1:7" ht="16.5" hidden="1" customHeight="1">
      <c r="A3171" s="16">
        <v>1202154149</v>
      </c>
      <c r="B3171" s="16" t="s">
        <v>125</v>
      </c>
      <c r="C3171" s="16" t="s">
        <v>126</v>
      </c>
      <c r="D3171" s="16">
        <v>3</v>
      </c>
      <c r="E3171" s="16">
        <v>1</v>
      </c>
      <c r="F3171" s="16" t="s">
        <v>52</v>
      </c>
      <c r="G3171" s="16">
        <v>3</v>
      </c>
    </row>
    <row r="3172" spans="1:7" ht="16.5" hidden="1" customHeight="1">
      <c r="A3172" s="16">
        <v>1202154149</v>
      </c>
      <c r="B3172" s="16" t="s">
        <v>133</v>
      </c>
      <c r="C3172" s="16" t="s">
        <v>134</v>
      </c>
      <c r="D3172" s="16">
        <v>3</v>
      </c>
      <c r="E3172" s="16">
        <v>1</v>
      </c>
      <c r="F3172" s="16" t="s">
        <v>84</v>
      </c>
      <c r="G3172" s="16">
        <v>0</v>
      </c>
    </row>
    <row r="3173" spans="1:7" ht="16.5" hidden="1" customHeight="1">
      <c r="A3173" s="16">
        <v>1202154149</v>
      </c>
      <c r="B3173" s="16" t="s">
        <v>143</v>
      </c>
      <c r="C3173" s="16" t="s">
        <v>144</v>
      </c>
      <c r="D3173" s="16">
        <v>4</v>
      </c>
      <c r="E3173" s="16">
        <v>1</v>
      </c>
    </row>
    <row r="3174" spans="1:7" ht="16.5" hidden="1" customHeight="1">
      <c r="A3174" s="16">
        <v>1202154149</v>
      </c>
      <c r="B3174" s="16" t="s">
        <v>163</v>
      </c>
      <c r="C3174" s="16" t="s">
        <v>164</v>
      </c>
      <c r="D3174" s="16">
        <v>3</v>
      </c>
      <c r="E3174" s="16">
        <v>1</v>
      </c>
      <c r="F3174" s="16" t="s">
        <v>46</v>
      </c>
      <c r="G3174" s="16">
        <v>2</v>
      </c>
    </row>
    <row r="3175" spans="1:7" ht="16.5" hidden="1" customHeight="1">
      <c r="A3175" s="16">
        <v>1202154149</v>
      </c>
      <c r="B3175" s="16" t="s">
        <v>90</v>
      </c>
      <c r="C3175" s="16" t="s">
        <v>91</v>
      </c>
      <c r="D3175" s="16">
        <v>3</v>
      </c>
      <c r="E3175" s="16">
        <v>1</v>
      </c>
      <c r="F3175" s="16" t="s">
        <v>42</v>
      </c>
      <c r="G3175" s="16">
        <v>3.5</v>
      </c>
    </row>
    <row r="3176" spans="1:7" ht="16.5" hidden="1" customHeight="1">
      <c r="A3176" s="16">
        <v>1202154154</v>
      </c>
      <c r="B3176" s="16" t="s">
        <v>40</v>
      </c>
      <c r="C3176" s="16" t="s">
        <v>41</v>
      </c>
      <c r="D3176" s="16">
        <v>2</v>
      </c>
      <c r="E3176" s="16">
        <v>1</v>
      </c>
      <c r="F3176" s="16" t="s">
        <v>49</v>
      </c>
      <c r="G3176" s="16">
        <v>4</v>
      </c>
    </row>
    <row r="3177" spans="1:7" ht="16.5" hidden="1" customHeight="1">
      <c r="A3177" s="16">
        <v>1202154154</v>
      </c>
      <c r="B3177" s="16" t="s">
        <v>44</v>
      </c>
      <c r="C3177" s="16" t="s">
        <v>45</v>
      </c>
      <c r="D3177" s="16">
        <v>3</v>
      </c>
      <c r="E3177" s="16">
        <v>1</v>
      </c>
      <c r="F3177" s="16" t="s">
        <v>58</v>
      </c>
      <c r="G3177" s="16">
        <v>1</v>
      </c>
    </row>
    <row r="3178" spans="1:7" ht="16.5" hidden="1" customHeight="1">
      <c r="A3178" s="16">
        <v>1202154154</v>
      </c>
      <c r="B3178" s="16" t="s">
        <v>47</v>
      </c>
      <c r="C3178" s="16" t="s">
        <v>48</v>
      </c>
      <c r="D3178" s="16">
        <v>1</v>
      </c>
      <c r="E3178" s="16">
        <v>1</v>
      </c>
      <c r="F3178" s="16" t="s">
        <v>49</v>
      </c>
      <c r="G3178" s="16">
        <v>4</v>
      </c>
    </row>
    <row r="3179" spans="1:7" ht="16.5" hidden="1" customHeight="1">
      <c r="A3179" s="16">
        <v>1202154154</v>
      </c>
      <c r="B3179" s="16" t="s">
        <v>50</v>
      </c>
      <c r="C3179" s="16" t="s">
        <v>51</v>
      </c>
      <c r="D3179" s="16">
        <v>2</v>
      </c>
      <c r="E3179" s="16">
        <v>1</v>
      </c>
      <c r="F3179" s="16" t="s">
        <v>52</v>
      </c>
      <c r="G3179" s="16">
        <v>3</v>
      </c>
    </row>
    <row r="3180" spans="1:7" ht="16.5" hidden="1" customHeight="1">
      <c r="A3180" s="16">
        <v>1202154154</v>
      </c>
      <c r="B3180" s="16" t="s">
        <v>53</v>
      </c>
      <c r="C3180" s="16" t="s">
        <v>54</v>
      </c>
      <c r="D3180" s="16">
        <v>3</v>
      </c>
      <c r="E3180" s="16">
        <v>1</v>
      </c>
      <c r="F3180" s="16" t="s">
        <v>52</v>
      </c>
      <c r="G3180" s="16">
        <v>3</v>
      </c>
    </row>
    <row r="3181" spans="1:7" ht="16.5" hidden="1" customHeight="1">
      <c r="A3181" s="16">
        <v>1202154154</v>
      </c>
      <c r="B3181" s="16" t="s">
        <v>56</v>
      </c>
      <c r="C3181" s="16" t="s">
        <v>57</v>
      </c>
      <c r="D3181" s="16">
        <v>4</v>
      </c>
      <c r="E3181" s="16">
        <v>1</v>
      </c>
      <c r="F3181" s="16" t="s">
        <v>83</v>
      </c>
      <c r="G3181" s="16">
        <v>0</v>
      </c>
    </row>
    <row r="3182" spans="1:7" ht="16.5" hidden="1" customHeight="1">
      <c r="A3182" s="16">
        <v>1202154154</v>
      </c>
      <c r="B3182" s="16" t="s">
        <v>59</v>
      </c>
      <c r="C3182" s="16" t="s">
        <v>60</v>
      </c>
      <c r="D3182" s="16">
        <v>3</v>
      </c>
      <c r="E3182" s="16">
        <v>1</v>
      </c>
      <c r="F3182" s="16" t="s">
        <v>58</v>
      </c>
      <c r="G3182" s="16">
        <v>1</v>
      </c>
    </row>
    <row r="3183" spans="1:7" ht="16.5" hidden="1" customHeight="1">
      <c r="A3183" s="16">
        <v>1202154154</v>
      </c>
      <c r="B3183" s="16" t="s">
        <v>61</v>
      </c>
      <c r="C3183" s="16" t="s">
        <v>62</v>
      </c>
      <c r="D3183" s="16">
        <v>2</v>
      </c>
      <c r="E3183" s="16">
        <v>2</v>
      </c>
      <c r="F3183" s="16" t="s">
        <v>55</v>
      </c>
      <c r="G3183" s="16">
        <v>2.5</v>
      </c>
    </row>
    <row r="3184" spans="1:7" ht="16.5" hidden="1" customHeight="1">
      <c r="A3184" s="16">
        <v>1202154154</v>
      </c>
      <c r="B3184" s="16" t="s">
        <v>63</v>
      </c>
      <c r="C3184" s="16" t="s">
        <v>64</v>
      </c>
      <c r="D3184" s="16">
        <v>3</v>
      </c>
      <c r="E3184" s="16">
        <v>2</v>
      </c>
      <c r="F3184" s="16" t="s">
        <v>42</v>
      </c>
      <c r="G3184" s="16">
        <v>3.5</v>
      </c>
    </row>
    <row r="3185" spans="1:7" ht="16.5" hidden="1" customHeight="1">
      <c r="A3185" s="16">
        <v>1202154154</v>
      </c>
      <c r="B3185" s="16" t="s">
        <v>65</v>
      </c>
      <c r="C3185" s="16" t="s">
        <v>66</v>
      </c>
      <c r="D3185" s="16">
        <v>1</v>
      </c>
      <c r="E3185" s="16">
        <v>2</v>
      </c>
      <c r="F3185" s="16" t="s">
        <v>49</v>
      </c>
      <c r="G3185" s="16">
        <v>4</v>
      </c>
    </row>
    <row r="3186" spans="1:7" ht="16.5" hidden="1" customHeight="1">
      <c r="A3186" s="16">
        <v>1202154154</v>
      </c>
      <c r="B3186" s="16" t="s">
        <v>67</v>
      </c>
      <c r="C3186" s="16" t="s">
        <v>68</v>
      </c>
      <c r="D3186" s="16">
        <v>2</v>
      </c>
      <c r="E3186" s="16">
        <v>2</v>
      </c>
      <c r="F3186" s="16" t="s">
        <v>49</v>
      </c>
      <c r="G3186" s="16">
        <v>4</v>
      </c>
    </row>
    <row r="3187" spans="1:7" ht="16.5" hidden="1" customHeight="1">
      <c r="A3187" s="16">
        <v>1202154154</v>
      </c>
      <c r="B3187" s="16" t="s">
        <v>69</v>
      </c>
      <c r="C3187" s="16" t="s">
        <v>70</v>
      </c>
      <c r="D3187" s="16">
        <v>2</v>
      </c>
      <c r="E3187" s="16">
        <v>2</v>
      </c>
      <c r="F3187" s="16" t="s">
        <v>52</v>
      </c>
      <c r="G3187" s="16">
        <v>3</v>
      </c>
    </row>
    <row r="3188" spans="1:7" ht="16.5" hidden="1" customHeight="1">
      <c r="A3188" s="16">
        <v>1202154154</v>
      </c>
      <c r="B3188" s="16" t="s">
        <v>71</v>
      </c>
      <c r="C3188" s="16" t="s">
        <v>72</v>
      </c>
      <c r="D3188" s="16">
        <v>3</v>
      </c>
      <c r="E3188" s="16">
        <v>2</v>
      </c>
      <c r="F3188" s="16" t="s">
        <v>55</v>
      </c>
      <c r="G3188" s="16">
        <v>2.5</v>
      </c>
    </row>
    <row r="3189" spans="1:7" ht="16.5" hidden="1" customHeight="1">
      <c r="A3189" s="16">
        <v>1202154154</v>
      </c>
      <c r="B3189" s="16" t="s">
        <v>73</v>
      </c>
      <c r="C3189" s="16" t="s">
        <v>74</v>
      </c>
      <c r="D3189" s="16">
        <v>1</v>
      </c>
      <c r="E3189" s="16">
        <v>2</v>
      </c>
      <c r="F3189" s="16" t="s">
        <v>42</v>
      </c>
      <c r="G3189" s="16">
        <v>3.5</v>
      </c>
    </row>
    <row r="3190" spans="1:7" ht="16.5" hidden="1" customHeight="1">
      <c r="A3190" s="16">
        <v>1202154154</v>
      </c>
      <c r="B3190" s="16" t="s">
        <v>75</v>
      </c>
      <c r="C3190" s="16" t="s">
        <v>76</v>
      </c>
      <c r="D3190" s="16">
        <v>4</v>
      </c>
      <c r="E3190" s="16">
        <v>2</v>
      </c>
      <c r="F3190" s="16" t="s">
        <v>83</v>
      </c>
      <c r="G3190" s="16">
        <v>0</v>
      </c>
    </row>
    <row r="3191" spans="1:7" ht="16.5" hidden="1" customHeight="1">
      <c r="A3191" s="16">
        <v>1202154154</v>
      </c>
      <c r="B3191" s="16" t="s">
        <v>79</v>
      </c>
      <c r="C3191" s="16" t="s">
        <v>80</v>
      </c>
      <c r="D3191" s="16">
        <v>3</v>
      </c>
      <c r="E3191" s="16">
        <v>1</v>
      </c>
      <c r="F3191" s="16" t="s">
        <v>52</v>
      </c>
      <c r="G3191" s="16">
        <v>3</v>
      </c>
    </row>
    <row r="3192" spans="1:7" ht="16.5" hidden="1" customHeight="1">
      <c r="A3192" s="16">
        <v>1202154154</v>
      </c>
      <c r="B3192" s="16" t="s">
        <v>81</v>
      </c>
      <c r="C3192" s="16" t="s">
        <v>82</v>
      </c>
      <c r="D3192" s="16">
        <v>3</v>
      </c>
      <c r="E3192" s="16">
        <v>1</v>
      </c>
      <c r="F3192" s="16" t="s">
        <v>55</v>
      </c>
      <c r="G3192" s="16">
        <v>2.5</v>
      </c>
    </row>
    <row r="3193" spans="1:7" ht="16.5" hidden="1" customHeight="1">
      <c r="A3193" s="16">
        <v>1202154154</v>
      </c>
      <c r="B3193" s="16" t="s">
        <v>86</v>
      </c>
      <c r="C3193" s="16" t="s">
        <v>87</v>
      </c>
      <c r="D3193" s="16">
        <v>4</v>
      </c>
      <c r="E3193" s="16">
        <v>1</v>
      </c>
      <c r="F3193" s="16" t="s">
        <v>42</v>
      </c>
      <c r="G3193" s="16">
        <v>3.5</v>
      </c>
    </row>
    <row r="3194" spans="1:7" ht="16.5" hidden="1" customHeight="1">
      <c r="A3194" s="16">
        <v>1202154154</v>
      </c>
      <c r="B3194" s="16" t="s">
        <v>88</v>
      </c>
      <c r="C3194" s="16" t="s">
        <v>89</v>
      </c>
      <c r="D3194" s="16">
        <v>4</v>
      </c>
      <c r="E3194" s="16">
        <v>1</v>
      </c>
      <c r="F3194" s="16" t="s">
        <v>52</v>
      </c>
      <c r="G3194" s="16">
        <v>3</v>
      </c>
    </row>
    <row r="3195" spans="1:7" ht="16.5" hidden="1" customHeight="1">
      <c r="A3195" s="16">
        <v>1202154154</v>
      </c>
      <c r="B3195" s="16" t="s">
        <v>149</v>
      </c>
      <c r="C3195" s="16" t="s">
        <v>150</v>
      </c>
      <c r="D3195" s="16">
        <v>3</v>
      </c>
      <c r="E3195" s="16">
        <v>1</v>
      </c>
      <c r="F3195" s="16" t="s">
        <v>46</v>
      </c>
      <c r="G3195" s="16">
        <v>2</v>
      </c>
    </row>
    <row r="3196" spans="1:7" ht="16.5" hidden="1" customHeight="1">
      <c r="A3196" s="16">
        <v>1202154154</v>
      </c>
      <c r="B3196" s="16" t="s">
        <v>161</v>
      </c>
      <c r="C3196" s="16" t="s">
        <v>162</v>
      </c>
      <c r="D3196" s="16">
        <v>3</v>
      </c>
      <c r="E3196" s="16">
        <v>1</v>
      </c>
      <c r="F3196" s="16" t="s">
        <v>58</v>
      </c>
      <c r="G3196" s="16">
        <v>1</v>
      </c>
    </row>
    <row r="3197" spans="1:7" ht="16.5" hidden="1" customHeight="1">
      <c r="A3197" s="16">
        <v>1202154154</v>
      </c>
      <c r="B3197" s="16" t="s">
        <v>92</v>
      </c>
      <c r="C3197" s="16" t="s">
        <v>93</v>
      </c>
      <c r="D3197" s="16">
        <v>3</v>
      </c>
      <c r="E3197" s="16">
        <v>2</v>
      </c>
      <c r="F3197" s="16" t="s">
        <v>52</v>
      </c>
      <c r="G3197" s="16">
        <v>3</v>
      </c>
    </row>
    <row r="3198" spans="1:7" ht="16.5" hidden="1" customHeight="1">
      <c r="A3198" s="16">
        <v>1202154154</v>
      </c>
      <c r="B3198" s="16" t="s">
        <v>94</v>
      </c>
      <c r="C3198" s="16" t="s">
        <v>95</v>
      </c>
      <c r="D3198" s="16">
        <v>3</v>
      </c>
      <c r="E3198" s="16">
        <v>2</v>
      </c>
      <c r="F3198" s="16" t="s">
        <v>42</v>
      </c>
      <c r="G3198" s="16">
        <v>3.5</v>
      </c>
    </row>
    <row r="3199" spans="1:7" ht="16.5" hidden="1" customHeight="1">
      <c r="A3199" s="16">
        <v>1202154154</v>
      </c>
      <c r="B3199" s="16" t="s">
        <v>96</v>
      </c>
      <c r="C3199" s="16" t="s">
        <v>97</v>
      </c>
      <c r="D3199" s="16">
        <v>4</v>
      </c>
      <c r="E3199" s="16">
        <v>2</v>
      </c>
      <c r="F3199" s="16" t="s">
        <v>52</v>
      </c>
      <c r="G3199" s="16">
        <v>3</v>
      </c>
    </row>
    <row r="3200" spans="1:7" ht="16.5" hidden="1" customHeight="1">
      <c r="A3200" s="16">
        <v>1202154154</v>
      </c>
      <c r="B3200" s="16" t="s">
        <v>98</v>
      </c>
      <c r="C3200" s="16" t="s">
        <v>99</v>
      </c>
      <c r="D3200" s="16">
        <v>4</v>
      </c>
      <c r="E3200" s="16">
        <v>2</v>
      </c>
      <c r="F3200" s="16" t="s">
        <v>46</v>
      </c>
      <c r="G3200" s="16">
        <v>2</v>
      </c>
    </row>
    <row r="3201" spans="1:7" ht="16.5" hidden="1" customHeight="1">
      <c r="A3201" s="16">
        <v>1202154154</v>
      </c>
      <c r="B3201" s="16" t="s">
        <v>100</v>
      </c>
      <c r="C3201" s="16" t="s">
        <v>101</v>
      </c>
      <c r="D3201" s="16">
        <v>3</v>
      </c>
      <c r="E3201" s="16">
        <v>2</v>
      </c>
      <c r="F3201" s="16" t="s">
        <v>52</v>
      </c>
      <c r="G3201" s="16">
        <v>3</v>
      </c>
    </row>
    <row r="3202" spans="1:7" ht="16.5" hidden="1" customHeight="1">
      <c r="A3202" s="16">
        <v>1202154154</v>
      </c>
      <c r="B3202" s="16" t="s">
        <v>102</v>
      </c>
      <c r="C3202" s="16" t="s">
        <v>103</v>
      </c>
      <c r="D3202" s="16">
        <v>3</v>
      </c>
      <c r="E3202" s="16">
        <v>2</v>
      </c>
      <c r="F3202" s="16" t="s">
        <v>55</v>
      </c>
      <c r="G3202" s="16">
        <v>2.5</v>
      </c>
    </row>
    <row r="3203" spans="1:7" ht="16.5" hidden="1" customHeight="1">
      <c r="A3203" s="16">
        <v>1202154154</v>
      </c>
      <c r="B3203" s="16" t="s">
        <v>105</v>
      </c>
      <c r="C3203" s="16" t="s">
        <v>106</v>
      </c>
      <c r="D3203" s="16">
        <v>3</v>
      </c>
      <c r="E3203" s="16">
        <v>1</v>
      </c>
      <c r="F3203" s="16" t="s">
        <v>52</v>
      </c>
      <c r="G3203" s="16">
        <v>3</v>
      </c>
    </row>
    <row r="3204" spans="1:7" ht="16.5" hidden="1" customHeight="1">
      <c r="A3204" s="16">
        <v>1202154154</v>
      </c>
      <c r="B3204" s="16" t="s">
        <v>105</v>
      </c>
      <c r="C3204" s="16" t="s">
        <v>106</v>
      </c>
      <c r="D3204" s="16">
        <v>3</v>
      </c>
      <c r="E3204" s="16">
        <v>1</v>
      </c>
    </row>
    <row r="3205" spans="1:7" ht="16.5" hidden="1" customHeight="1">
      <c r="A3205" s="16">
        <v>1202154154</v>
      </c>
      <c r="B3205" s="16" t="s">
        <v>107</v>
      </c>
      <c r="C3205" s="16" t="s">
        <v>108</v>
      </c>
      <c r="D3205" s="16">
        <v>4</v>
      </c>
      <c r="E3205" s="16">
        <v>1</v>
      </c>
      <c r="F3205" s="16" t="s">
        <v>55</v>
      </c>
      <c r="G3205" s="16">
        <v>2.5</v>
      </c>
    </row>
    <row r="3206" spans="1:7" ht="16.5" hidden="1" customHeight="1">
      <c r="A3206" s="16">
        <v>1202154154</v>
      </c>
      <c r="B3206" s="16" t="s">
        <v>107</v>
      </c>
      <c r="C3206" s="16" t="s">
        <v>108</v>
      </c>
      <c r="D3206" s="16">
        <v>4</v>
      </c>
      <c r="E3206" s="16">
        <v>1</v>
      </c>
    </row>
    <row r="3207" spans="1:7" ht="16.5" hidden="1" customHeight="1">
      <c r="A3207" s="16">
        <v>1202154154</v>
      </c>
      <c r="B3207" s="16" t="s">
        <v>109</v>
      </c>
      <c r="C3207" s="16" t="s">
        <v>110</v>
      </c>
      <c r="D3207" s="16">
        <v>3</v>
      </c>
      <c r="E3207" s="16">
        <v>1</v>
      </c>
      <c r="F3207" s="16" t="s">
        <v>52</v>
      </c>
      <c r="G3207" s="16">
        <v>3</v>
      </c>
    </row>
    <row r="3208" spans="1:7" ht="16.5" hidden="1" customHeight="1">
      <c r="A3208" s="16">
        <v>1202154154</v>
      </c>
      <c r="B3208" s="16" t="s">
        <v>109</v>
      </c>
      <c r="C3208" s="16" t="s">
        <v>110</v>
      </c>
      <c r="D3208" s="16">
        <v>3</v>
      </c>
      <c r="E3208" s="16">
        <v>1</v>
      </c>
    </row>
    <row r="3209" spans="1:7" ht="16.5" hidden="1" customHeight="1">
      <c r="A3209" s="16">
        <v>1202154154</v>
      </c>
      <c r="B3209" s="16" t="s">
        <v>111</v>
      </c>
      <c r="C3209" s="16" t="s">
        <v>112</v>
      </c>
      <c r="D3209" s="16">
        <v>3</v>
      </c>
      <c r="E3209" s="16">
        <v>1</v>
      </c>
      <c r="F3209" s="16" t="s">
        <v>55</v>
      </c>
      <c r="G3209" s="16">
        <v>2.5</v>
      </c>
    </row>
    <row r="3210" spans="1:7" ht="16.5" hidden="1" customHeight="1">
      <c r="A3210" s="16">
        <v>1202154154</v>
      </c>
      <c r="B3210" s="16" t="s">
        <v>111</v>
      </c>
      <c r="C3210" s="16" t="s">
        <v>112</v>
      </c>
      <c r="D3210" s="16">
        <v>3</v>
      </c>
      <c r="E3210" s="16">
        <v>1</v>
      </c>
    </row>
    <row r="3211" spans="1:7" ht="16.5" hidden="1" customHeight="1">
      <c r="A3211" s="16">
        <v>1202154154</v>
      </c>
      <c r="B3211" s="16" t="s">
        <v>157</v>
      </c>
      <c r="C3211" s="16" t="s">
        <v>158</v>
      </c>
      <c r="D3211" s="16">
        <v>3</v>
      </c>
      <c r="E3211" s="16">
        <v>1</v>
      </c>
      <c r="F3211" s="16" t="s">
        <v>58</v>
      </c>
      <c r="G3211" s="16">
        <v>1</v>
      </c>
    </row>
    <row r="3212" spans="1:7" ht="16.5" hidden="1" customHeight="1">
      <c r="A3212" s="16">
        <v>1202154154</v>
      </c>
      <c r="B3212" s="16" t="s">
        <v>157</v>
      </c>
      <c r="C3212" s="16" t="s">
        <v>158</v>
      </c>
      <c r="D3212" s="16">
        <v>3</v>
      </c>
      <c r="E3212" s="16">
        <v>1</v>
      </c>
    </row>
    <row r="3213" spans="1:7" ht="16.5" hidden="1" customHeight="1">
      <c r="A3213" s="16">
        <v>1202154154</v>
      </c>
      <c r="B3213" s="16" t="s">
        <v>135</v>
      </c>
      <c r="C3213" s="16" t="s">
        <v>136</v>
      </c>
      <c r="D3213" s="16">
        <v>3</v>
      </c>
      <c r="E3213" s="16">
        <v>1</v>
      </c>
      <c r="F3213" s="16" t="s">
        <v>52</v>
      </c>
      <c r="G3213" s="16">
        <v>3</v>
      </c>
    </row>
    <row r="3214" spans="1:7" ht="16.5" hidden="1" customHeight="1">
      <c r="A3214" s="16">
        <v>1202154154</v>
      </c>
      <c r="B3214" s="16" t="s">
        <v>113</v>
      </c>
      <c r="C3214" s="16" t="s">
        <v>114</v>
      </c>
      <c r="D3214" s="16">
        <v>3</v>
      </c>
      <c r="E3214" s="16">
        <v>2</v>
      </c>
      <c r="F3214" s="16" t="s">
        <v>52</v>
      </c>
      <c r="G3214" s="16">
        <v>3</v>
      </c>
    </row>
    <row r="3215" spans="1:7" ht="16.5" hidden="1" customHeight="1">
      <c r="A3215" s="16">
        <v>1202154154</v>
      </c>
      <c r="B3215" s="16" t="s">
        <v>115</v>
      </c>
      <c r="C3215" s="16" t="s">
        <v>116</v>
      </c>
      <c r="D3215" s="16">
        <v>3</v>
      </c>
      <c r="E3215" s="16">
        <v>2</v>
      </c>
      <c r="F3215" s="16" t="s">
        <v>52</v>
      </c>
      <c r="G3215" s="16">
        <v>3</v>
      </c>
    </row>
    <row r="3216" spans="1:7" ht="16.5" customHeight="1">
      <c r="A3216" s="16">
        <v>1202154154</v>
      </c>
      <c r="B3216" s="16" t="s">
        <v>117</v>
      </c>
      <c r="C3216" s="16" t="s">
        <v>118</v>
      </c>
      <c r="D3216" s="16">
        <v>4</v>
      </c>
      <c r="E3216" s="16">
        <v>2</v>
      </c>
      <c r="F3216" s="16" t="s">
        <v>46</v>
      </c>
      <c r="G3216" s="16">
        <v>2</v>
      </c>
    </row>
    <row r="3217" spans="1:7" ht="16.5" hidden="1" customHeight="1">
      <c r="A3217" s="16">
        <v>1202154154</v>
      </c>
      <c r="B3217" s="16" t="s">
        <v>119</v>
      </c>
      <c r="C3217" s="16" t="s">
        <v>120</v>
      </c>
      <c r="D3217" s="16">
        <v>4</v>
      </c>
      <c r="E3217" s="16">
        <v>2</v>
      </c>
      <c r="F3217" s="16" t="s">
        <v>42</v>
      </c>
      <c r="G3217" s="16">
        <v>3.5</v>
      </c>
    </row>
    <row r="3218" spans="1:7" ht="16.5" hidden="1" customHeight="1">
      <c r="A3218" s="16">
        <v>1202154154</v>
      </c>
      <c r="B3218" s="16" t="s">
        <v>121</v>
      </c>
      <c r="C3218" s="16" t="s">
        <v>122</v>
      </c>
      <c r="D3218" s="16">
        <v>3</v>
      </c>
      <c r="E3218" s="16">
        <v>2</v>
      </c>
      <c r="F3218" s="16" t="s">
        <v>52</v>
      </c>
      <c r="G3218" s="16">
        <v>3</v>
      </c>
    </row>
    <row r="3219" spans="1:7" ht="16.5" hidden="1" customHeight="1">
      <c r="A3219" s="16">
        <v>1202154154</v>
      </c>
      <c r="B3219" s="16" t="s">
        <v>123</v>
      </c>
      <c r="C3219" s="16" t="s">
        <v>124</v>
      </c>
      <c r="D3219" s="16">
        <v>3</v>
      </c>
      <c r="E3219" s="16">
        <v>2</v>
      </c>
      <c r="F3219" s="16" t="s">
        <v>52</v>
      </c>
      <c r="G3219" s="16">
        <v>3</v>
      </c>
    </row>
    <row r="3220" spans="1:7" ht="16.5" hidden="1" customHeight="1">
      <c r="A3220" s="16">
        <v>1202154154</v>
      </c>
      <c r="B3220" s="16" t="s">
        <v>147</v>
      </c>
      <c r="C3220" s="16" t="s">
        <v>148</v>
      </c>
      <c r="D3220" s="16">
        <v>2</v>
      </c>
      <c r="E3220" s="16">
        <v>2</v>
      </c>
      <c r="F3220" s="16" t="s">
        <v>83</v>
      </c>
      <c r="G3220" s="16">
        <v>0</v>
      </c>
    </row>
    <row r="3221" spans="1:7" ht="16.5" hidden="1" customHeight="1">
      <c r="A3221" s="16">
        <v>1202154154</v>
      </c>
      <c r="B3221" s="16" t="s">
        <v>125</v>
      </c>
      <c r="C3221" s="16" t="s">
        <v>126</v>
      </c>
      <c r="D3221" s="16">
        <v>3</v>
      </c>
      <c r="E3221" s="16">
        <v>1</v>
      </c>
      <c r="F3221" s="16" t="s">
        <v>42</v>
      </c>
      <c r="G3221" s="16">
        <v>3.5</v>
      </c>
    </row>
    <row r="3222" spans="1:7" ht="16.5" hidden="1" customHeight="1">
      <c r="A3222" s="16">
        <v>1202154154</v>
      </c>
      <c r="B3222" s="16" t="s">
        <v>127</v>
      </c>
      <c r="C3222" s="16" t="s">
        <v>128</v>
      </c>
      <c r="D3222" s="16">
        <v>3</v>
      </c>
      <c r="E3222" s="16">
        <v>1</v>
      </c>
      <c r="F3222" s="16" t="s">
        <v>42</v>
      </c>
      <c r="G3222" s="16">
        <v>3.5</v>
      </c>
    </row>
    <row r="3223" spans="1:7" ht="16.5" hidden="1" customHeight="1">
      <c r="A3223" s="16">
        <v>1202154154</v>
      </c>
      <c r="B3223" s="16" t="s">
        <v>129</v>
      </c>
      <c r="C3223" s="16" t="s">
        <v>130</v>
      </c>
      <c r="D3223" s="16">
        <v>2</v>
      </c>
      <c r="E3223" s="16">
        <v>1</v>
      </c>
      <c r="F3223" s="16" t="s">
        <v>83</v>
      </c>
      <c r="G3223" s="16">
        <v>0</v>
      </c>
    </row>
    <row r="3224" spans="1:7" ht="16.5" hidden="1" customHeight="1">
      <c r="A3224" s="16">
        <v>1202154154</v>
      </c>
      <c r="B3224" s="16" t="s">
        <v>131</v>
      </c>
      <c r="C3224" s="16" t="s">
        <v>132</v>
      </c>
      <c r="D3224" s="16">
        <v>3</v>
      </c>
      <c r="E3224" s="16">
        <v>1</v>
      </c>
      <c r="F3224" s="16" t="s">
        <v>42</v>
      </c>
      <c r="G3224" s="16">
        <v>3.5</v>
      </c>
    </row>
    <row r="3225" spans="1:7" ht="16.5" hidden="1" customHeight="1">
      <c r="A3225" s="16">
        <v>1202154154</v>
      </c>
      <c r="B3225" s="16" t="s">
        <v>133</v>
      </c>
      <c r="C3225" s="16" t="s">
        <v>134</v>
      </c>
      <c r="D3225" s="16">
        <v>3</v>
      </c>
      <c r="E3225" s="16">
        <v>1</v>
      </c>
      <c r="F3225" s="16" t="s">
        <v>42</v>
      </c>
      <c r="G3225" s="16">
        <v>3.5</v>
      </c>
    </row>
    <row r="3226" spans="1:7" ht="16.5" hidden="1" customHeight="1">
      <c r="A3226" s="16">
        <v>1202154154</v>
      </c>
      <c r="B3226" s="16" t="s">
        <v>137</v>
      </c>
      <c r="C3226" s="16" t="s">
        <v>138</v>
      </c>
      <c r="D3226" s="16">
        <v>3</v>
      </c>
      <c r="E3226" s="16">
        <v>1</v>
      </c>
      <c r="F3226" s="16" t="s">
        <v>42</v>
      </c>
      <c r="G3226" s="16">
        <v>3.5</v>
      </c>
    </row>
    <row r="3227" spans="1:7" ht="16.5" hidden="1" customHeight="1">
      <c r="A3227" s="16">
        <v>1202154154</v>
      </c>
      <c r="B3227" s="16" t="s">
        <v>90</v>
      </c>
      <c r="C3227" s="16" t="s">
        <v>91</v>
      </c>
      <c r="D3227" s="16">
        <v>3</v>
      </c>
      <c r="E3227" s="16">
        <v>1</v>
      </c>
      <c r="F3227" s="16" t="s">
        <v>58</v>
      </c>
      <c r="G3227" s="16">
        <v>1</v>
      </c>
    </row>
    <row r="3228" spans="1:7" ht="16.5" hidden="1" customHeight="1">
      <c r="A3228" s="16">
        <v>1202154154</v>
      </c>
      <c r="B3228" s="16" t="s">
        <v>139</v>
      </c>
      <c r="C3228" s="16" t="s">
        <v>140</v>
      </c>
      <c r="D3228" s="16">
        <v>3</v>
      </c>
      <c r="E3228" s="16">
        <v>2</v>
      </c>
      <c r="F3228" s="16" t="s">
        <v>42</v>
      </c>
      <c r="G3228" s="16">
        <v>3.5</v>
      </c>
    </row>
    <row r="3229" spans="1:7" ht="16.5" hidden="1" customHeight="1">
      <c r="A3229" s="16">
        <v>1202154154</v>
      </c>
      <c r="B3229" s="16" t="s">
        <v>141</v>
      </c>
      <c r="C3229" s="16" t="s">
        <v>142</v>
      </c>
      <c r="D3229" s="16">
        <v>3</v>
      </c>
      <c r="E3229" s="16">
        <v>2</v>
      </c>
      <c r="F3229" s="16" t="s">
        <v>83</v>
      </c>
      <c r="G3229" s="16">
        <v>0</v>
      </c>
    </row>
    <row r="3230" spans="1:7" ht="16.5" hidden="1" customHeight="1">
      <c r="A3230" s="16">
        <v>1202154154</v>
      </c>
      <c r="B3230" s="16" t="s">
        <v>143</v>
      </c>
      <c r="C3230" s="16" t="s">
        <v>144</v>
      </c>
      <c r="D3230" s="16">
        <v>4</v>
      </c>
      <c r="E3230" s="16">
        <v>2</v>
      </c>
      <c r="F3230" s="16" t="s">
        <v>83</v>
      </c>
      <c r="G3230" s="16">
        <v>0</v>
      </c>
    </row>
    <row r="3231" spans="1:7" ht="16.5" hidden="1" customHeight="1">
      <c r="A3231" s="16">
        <v>1202154154</v>
      </c>
      <c r="B3231" s="16" t="s">
        <v>145</v>
      </c>
      <c r="C3231" s="16" t="s">
        <v>146</v>
      </c>
      <c r="D3231" s="16">
        <v>2</v>
      </c>
      <c r="E3231" s="16">
        <v>2</v>
      </c>
      <c r="F3231" s="16" t="s">
        <v>42</v>
      </c>
      <c r="G3231" s="16">
        <v>3.5</v>
      </c>
    </row>
    <row r="3232" spans="1:7" ht="16.5" hidden="1" customHeight="1">
      <c r="A3232" s="16">
        <v>1202154154</v>
      </c>
      <c r="B3232" s="16" t="s">
        <v>175</v>
      </c>
      <c r="C3232" s="16" t="s">
        <v>176</v>
      </c>
      <c r="D3232" s="16">
        <v>3</v>
      </c>
      <c r="E3232" s="16">
        <v>2</v>
      </c>
      <c r="F3232" s="16" t="s">
        <v>42</v>
      </c>
      <c r="G3232" s="16">
        <v>3.5</v>
      </c>
    </row>
    <row r="3233" spans="1:7" ht="16.5" hidden="1" customHeight="1">
      <c r="A3233" s="16">
        <v>1202154154</v>
      </c>
      <c r="B3233" s="16" t="s">
        <v>141</v>
      </c>
      <c r="C3233" s="16" t="s">
        <v>142</v>
      </c>
      <c r="D3233" s="16">
        <v>3</v>
      </c>
      <c r="E3233" s="16">
        <v>1</v>
      </c>
      <c r="F3233" s="16" t="s">
        <v>49</v>
      </c>
      <c r="G3233" s="16">
        <v>4</v>
      </c>
    </row>
    <row r="3234" spans="1:7" ht="16.5" hidden="1" customHeight="1">
      <c r="A3234" s="16">
        <v>1202154154</v>
      </c>
      <c r="B3234" s="16" t="s">
        <v>129</v>
      </c>
      <c r="C3234" s="16" t="s">
        <v>130</v>
      </c>
      <c r="D3234" s="16">
        <v>2</v>
      </c>
      <c r="E3234" s="16">
        <v>1</v>
      </c>
      <c r="F3234" s="16" t="s">
        <v>42</v>
      </c>
      <c r="G3234" s="16">
        <v>3.5</v>
      </c>
    </row>
    <row r="3235" spans="1:7" ht="16.5" hidden="1" customHeight="1">
      <c r="A3235" s="16">
        <v>1202154154</v>
      </c>
      <c r="B3235" s="16" t="s">
        <v>143</v>
      </c>
      <c r="C3235" s="16" t="s">
        <v>144</v>
      </c>
      <c r="D3235" s="16">
        <v>4</v>
      </c>
      <c r="E3235" s="16">
        <v>1</v>
      </c>
    </row>
    <row r="3236" spans="1:7" ht="16.5" hidden="1" customHeight="1">
      <c r="A3236" s="16">
        <v>1202154154</v>
      </c>
      <c r="B3236" s="16" t="s">
        <v>147</v>
      </c>
      <c r="C3236" s="16" t="s">
        <v>148</v>
      </c>
      <c r="D3236" s="16">
        <v>2</v>
      </c>
      <c r="E3236" s="16">
        <v>1</v>
      </c>
    </row>
    <row r="3237" spans="1:7" ht="16.5" hidden="1" customHeight="1">
      <c r="A3237" s="16">
        <v>1202154183</v>
      </c>
      <c r="B3237" s="16" t="s">
        <v>40</v>
      </c>
      <c r="C3237" s="16" t="s">
        <v>41</v>
      </c>
      <c r="D3237" s="16">
        <v>2</v>
      </c>
      <c r="E3237" s="16">
        <v>1</v>
      </c>
      <c r="F3237" s="16" t="s">
        <v>55</v>
      </c>
      <c r="G3237" s="16">
        <v>2.5</v>
      </c>
    </row>
    <row r="3238" spans="1:7" ht="16.5" hidden="1" customHeight="1">
      <c r="A3238" s="16">
        <v>1202154183</v>
      </c>
      <c r="B3238" s="16" t="s">
        <v>44</v>
      </c>
      <c r="C3238" s="16" t="s">
        <v>45</v>
      </c>
      <c r="D3238" s="16">
        <v>3</v>
      </c>
      <c r="E3238" s="16">
        <v>1</v>
      </c>
      <c r="F3238" s="16" t="s">
        <v>55</v>
      </c>
      <c r="G3238" s="16">
        <v>2.5</v>
      </c>
    </row>
    <row r="3239" spans="1:7" ht="16.5" hidden="1" customHeight="1">
      <c r="A3239" s="16">
        <v>1202154183</v>
      </c>
      <c r="B3239" s="16" t="s">
        <v>47</v>
      </c>
      <c r="C3239" s="16" t="s">
        <v>48</v>
      </c>
      <c r="D3239" s="16">
        <v>1</v>
      </c>
      <c r="E3239" s="16">
        <v>1</v>
      </c>
      <c r="F3239" s="16" t="s">
        <v>42</v>
      </c>
      <c r="G3239" s="16">
        <v>3.5</v>
      </c>
    </row>
    <row r="3240" spans="1:7" ht="16.5" hidden="1" customHeight="1">
      <c r="A3240" s="16">
        <v>1202154183</v>
      </c>
      <c r="B3240" s="16" t="s">
        <v>50</v>
      </c>
      <c r="C3240" s="16" t="s">
        <v>51</v>
      </c>
      <c r="D3240" s="16">
        <v>2</v>
      </c>
      <c r="E3240" s="16">
        <v>1</v>
      </c>
      <c r="F3240" s="16" t="s">
        <v>42</v>
      </c>
      <c r="G3240" s="16">
        <v>3.5</v>
      </c>
    </row>
    <row r="3241" spans="1:7" ht="16.5" hidden="1" customHeight="1">
      <c r="A3241" s="16">
        <v>1202154183</v>
      </c>
      <c r="B3241" s="16" t="s">
        <v>53</v>
      </c>
      <c r="C3241" s="16" t="s">
        <v>54</v>
      </c>
      <c r="D3241" s="16">
        <v>3</v>
      </c>
      <c r="E3241" s="16">
        <v>1</v>
      </c>
      <c r="F3241" s="16" t="s">
        <v>52</v>
      </c>
      <c r="G3241" s="16">
        <v>3</v>
      </c>
    </row>
    <row r="3242" spans="1:7" ht="16.5" hidden="1" customHeight="1">
      <c r="A3242" s="16">
        <v>1202154183</v>
      </c>
      <c r="B3242" s="16" t="s">
        <v>56</v>
      </c>
      <c r="C3242" s="16" t="s">
        <v>57</v>
      </c>
      <c r="D3242" s="16">
        <v>4</v>
      </c>
      <c r="E3242" s="16">
        <v>1</v>
      </c>
      <c r="F3242" s="16" t="s">
        <v>55</v>
      </c>
      <c r="G3242" s="16">
        <v>2.5</v>
      </c>
    </row>
    <row r="3243" spans="1:7" ht="16.5" hidden="1" customHeight="1">
      <c r="A3243" s="16">
        <v>1202154183</v>
      </c>
      <c r="B3243" s="16" t="s">
        <v>59</v>
      </c>
      <c r="C3243" s="16" t="s">
        <v>60</v>
      </c>
      <c r="D3243" s="16">
        <v>3</v>
      </c>
      <c r="E3243" s="16">
        <v>1</v>
      </c>
      <c r="F3243" s="16" t="s">
        <v>46</v>
      </c>
      <c r="G3243" s="16">
        <v>2</v>
      </c>
    </row>
    <row r="3244" spans="1:7" ht="16.5" hidden="1" customHeight="1">
      <c r="A3244" s="16">
        <v>1202154183</v>
      </c>
      <c r="B3244" s="16" t="s">
        <v>61</v>
      </c>
      <c r="C3244" s="16" t="s">
        <v>62</v>
      </c>
      <c r="D3244" s="16">
        <v>2</v>
      </c>
      <c r="E3244" s="16">
        <v>2</v>
      </c>
      <c r="F3244" s="16" t="s">
        <v>55</v>
      </c>
      <c r="G3244" s="16">
        <v>2.5</v>
      </c>
    </row>
    <row r="3245" spans="1:7" ht="16.5" hidden="1" customHeight="1">
      <c r="A3245" s="16">
        <v>1202154183</v>
      </c>
      <c r="B3245" s="16" t="s">
        <v>63</v>
      </c>
      <c r="C3245" s="16" t="s">
        <v>64</v>
      </c>
      <c r="D3245" s="16">
        <v>3</v>
      </c>
      <c r="E3245" s="16">
        <v>2</v>
      </c>
      <c r="F3245" s="16" t="s">
        <v>52</v>
      </c>
      <c r="G3245" s="16">
        <v>3</v>
      </c>
    </row>
    <row r="3246" spans="1:7" ht="16.5" hidden="1" customHeight="1">
      <c r="A3246" s="16">
        <v>1202154183</v>
      </c>
      <c r="B3246" s="16" t="s">
        <v>65</v>
      </c>
      <c r="C3246" s="16" t="s">
        <v>66</v>
      </c>
      <c r="D3246" s="16">
        <v>1</v>
      </c>
      <c r="E3246" s="16">
        <v>2</v>
      </c>
      <c r="F3246" s="16" t="s">
        <v>49</v>
      </c>
      <c r="G3246" s="16">
        <v>4</v>
      </c>
    </row>
    <row r="3247" spans="1:7" ht="16.5" hidden="1" customHeight="1">
      <c r="A3247" s="16">
        <v>1202154183</v>
      </c>
      <c r="B3247" s="16" t="s">
        <v>67</v>
      </c>
      <c r="C3247" s="16" t="s">
        <v>68</v>
      </c>
      <c r="D3247" s="16">
        <v>2</v>
      </c>
      <c r="E3247" s="16">
        <v>2</v>
      </c>
      <c r="F3247" s="16" t="s">
        <v>52</v>
      </c>
      <c r="G3247" s="16">
        <v>3</v>
      </c>
    </row>
    <row r="3248" spans="1:7" ht="16.5" hidden="1" customHeight="1">
      <c r="A3248" s="16">
        <v>1202154183</v>
      </c>
      <c r="B3248" s="16" t="s">
        <v>69</v>
      </c>
      <c r="C3248" s="16" t="s">
        <v>70</v>
      </c>
      <c r="D3248" s="16">
        <v>2</v>
      </c>
      <c r="E3248" s="16">
        <v>2</v>
      </c>
      <c r="F3248" s="16" t="s">
        <v>52</v>
      </c>
      <c r="G3248" s="16">
        <v>3</v>
      </c>
    </row>
    <row r="3249" spans="1:7" ht="16.5" hidden="1" customHeight="1">
      <c r="A3249" s="16">
        <v>1202154183</v>
      </c>
      <c r="B3249" s="16" t="s">
        <v>71</v>
      </c>
      <c r="C3249" s="16" t="s">
        <v>72</v>
      </c>
      <c r="D3249" s="16">
        <v>3</v>
      </c>
      <c r="E3249" s="16">
        <v>2</v>
      </c>
      <c r="F3249" s="16" t="s">
        <v>46</v>
      </c>
      <c r="G3249" s="16">
        <v>2</v>
      </c>
    </row>
    <row r="3250" spans="1:7" ht="16.5" hidden="1" customHeight="1">
      <c r="A3250" s="16">
        <v>1202154183</v>
      </c>
      <c r="B3250" s="16" t="s">
        <v>73</v>
      </c>
      <c r="C3250" s="16" t="s">
        <v>74</v>
      </c>
      <c r="D3250" s="16">
        <v>1</v>
      </c>
      <c r="E3250" s="16">
        <v>2</v>
      </c>
      <c r="F3250" s="16" t="s">
        <v>46</v>
      </c>
      <c r="G3250" s="16">
        <v>2</v>
      </c>
    </row>
    <row r="3251" spans="1:7" ht="16.5" hidden="1" customHeight="1">
      <c r="A3251" s="16">
        <v>1202154183</v>
      </c>
      <c r="B3251" s="16" t="s">
        <v>75</v>
      </c>
      <c r="C3251" s="16" t="s">
        <v>76</v>
      </c>
      <c r="D3251" s="16">
        <v>4</v>
      </c>
      <c r="E3251" s="16">
        <v>2</v>
      </c>
      <c r="F3251" s="16" t="s">
        <v>52</v>
      </c>
      <c r="G3251" s="16">
        <v>3</v>
      </c>
    </row>
    <row r="3252" spans="1:7" ht="16.5" hidden="1" customHeight="1">
      <c r="A3252" s="16">
        <v>1202154183</v>
      </c>
      <c r="B3252" s="16" t="s">
        <v>77</v>
      </c>
      <c r="C3252" s="16" t="s">
        <v>78</v>
      </c>
      <c r="D3252" s="16">
        <v>2</v>
      </c>
      <c r="E3252" s="16">
        <v>1</v>
      </c>
      <c r="F3252" s="16" t="s">
        <v>42</v>
      </c>
      <c r="G3252" s="16">
        <v>3.5</v>
      </c>
    </row>
    <row r="3253" spans="1:7" ht="16.5" hidden="1" customHeight="1">
      <c r="A3253" s="16">
        <v>1202154183</v>
      </c>
      <c r="B3253" s="16" t="s">
        <v>79</v>
      </c>
      <c r="C3253" s="16" t="s">
        <v>80</v>
      </c>
      <c r="D3253" s="16">
        <v>3</v>
      </c>
      <c r="E3253" s="16">
        <v>1</v>
      </c>
      <c r="F3253" s="16" t="s">
        <v>83</v>
      </c>
      <c r="G3253" s="16">
        <v>0</v>
      </c>
    </row>
    <row r="3254" spans="1:7" ht="16.5" hidden="1" customHeight="1">
      <c r="A3254" s="16">
        <v>1202154183</v>
      </c>
      <c r="B3254" s="16" t="s">
        <v>81</v>
      </c>
      <c r="C3254" s="16" t="s">
        <v>82</v>
      </c>
      <c r="D3254" s="16">
        <v>3</v>
      </c>
      <c r="E3254" s="16">
        <v>1</v>
      </c>
      <c r="F3254" s="16" t="s">
        <v>42</v>
      </c>
      <c r="G3254" s="16">
        <v>3.5</v>
      </c>
    </row>
    <row r="3255" spans="1:7" ht="16.5" hidden="1" customHeight="1">
      <c r="A3255" s="16">
        <v>1202154183</v>
      </c>
      <c r="B3255" s="16" t="s">
        <v>86</v>
      </c>
      <c r="C3255" s="16" t="s">
        <v>87</v>
      </c>
      <c r="D3255" s="16">
        <v>4</v>
      </c>
      <c r="E3255" s="16">
        <v>1</v>
      </c>
      <c r="F3255" s="16" t="s">
        <v>46</v>
      </c>
      <c r="G3255" s="16">
        <v>2</v>
      </c>
    </row>
    <row r="3256" spans="1:7" ht="16.5" hidden="1" customHeight="1">
      <c r="A3256" s="16">
        <v>1202154183</v>
      </c>
      <c r="B3256" s="16" t="s">
        <v>88</v>
      </c>
      <c r="C3256" s="16" t="s">
        <v>89</v>
      </c>
      <c r="D3256" s="16">
        <v>4</v>
      </c>
      <c r="E3256" s="16">
        <v>1</v>
      </c>
      <c r="F3256" s="16" t="s">
        <v>55</v>
      </c>
      <c r="G3256" s="16">
        <v>2.5</v>
      </c>
    </row>
    <row r="3257" spans="1:7" ht="16.5" hidden="1" customHeight="1">
      <c r="A3257" s="16">
        <v>1202154183</v>
      </c>
      <c r="B3257" s="16" t="s">
        <v>90</v>
      </c>
      <c r="C3257" s="16" t="s">
        <v>91</v>
      </c>
      <c r="D3257" s="16">
        <v>3</v>
      </c>
      <c r="E3257" s="16">
        <v>1</v>
      </c>
      <c r="F3257" s="16" t="s">
        <v>42</v>
      </c>
      <c r="G3257" s="16">
        <v>3.5</v>
      </c>
    </row>
    <row r="3258" spans="1:7" ht="16.5" hidden="1" customHeight="1">
      <c r="A3258" s="16">
        <v>1202154183</v>
      </c>
      <c r="B3258" s="16" t="s">
        <v>92</v>
      </c>
      <c r="C3258" s="16" t="s">
        <v>93</v>
      </c>
      <c r="D3258" s="16">
        <v>3</v>
      </c>
      <c r="E3258" s="16">
        <v>2</v>
      </c>
      <c r="F3258" s="16" t="s">
        <v>52</v>
      </c>
      <c r="G3258" s="16">
        <v>3</v>
      </c>
    </row>
    <row r="3259" spans="1:7" ht="16.5" hidden="1" customHeight="1">
      <c r="A3259" s="16">
        <v>1202154183</v>
      </c>
      <c r="B3259" s="16" t="s">
        <v>94</v>
      </c>
      <c r="C3259" s="16" t="s">
        <v>95</v>
      </c>
      <c r="D3259" s="16">
        <v>3</v>
      </c>
      <c r="E3259" s="16">
        <v>2</v>
      </c>
      <c r="F3259" s="16" t="s">
        <v>46</v>
      </c>
      <c r="G3259" s="16">
        <v>2</v>
      </c>
    </row>
    <row r="3260" spans="1:7" ht="16.5" hidden="1" customHeight="1">
      <c r="A3260" s="16">
        <v>1202154183</v>
      </c>
      <c r="B3260" s="16" t="s">
        <v>96</v>
      </c>
      <c r="C3260" s="16" t="s">
        <v>97</v>
      </c>
      <c r="D3260" s="16">
        <v>4</v>
      </c>
      <c r="E3260" s="16">
        <v>2</v>
      </c>
      <c r="F3260" s="16" t="s">
        <v>55</v>
      </c>
      <c r="G3260" s="16">
        <v>2.5</v>
      </c>
    </row>
    <row r="3261" spans="1:7" ht="16.5" hidden="1" customHeight="1">
      <c r="A3261" s="16">
        <v>1202154183</v>
      </c>
      <c r="B3261" s="16" t="s">
        <v>98</v>
      </c>
      <c r="C3261" s="16" t="s">
        <v>99</v>
      </c>
      <c r="D3261" s="16">
        <v>4</v>
      </c>
      <c r="E3261" s="16">
        <v>2</v>
      </c>
      <c r="F3261" s="16" t="s">
        <v>46</v>
      </c>
      <c r="G3261" s="16">
        <v>2</v>
      </c>
    </row>
    <row r="3262" spans="1:7" ht="16.5" hidden="1" customHeight="1">
      <c r="A3262" s="16">
        <v>1202154183</v>
      </c>
      <c r="B3262" s="16" t="s">
        <v>100</v>
      </c>
      <c r="C3262" s="16" t="s">
        <v>101</v>
      </c>
      <c r="D3262" s="16">
        <v>3</v>
      </c>
      <c r="E3262" s="16">
        <v>2</v>
      </c>
      <c r="F3262" s="16" t="s">
        <v>46</v>
      </c>
      <c r="G3262" s="16">
        <v>2</v>
      </c>
    </row>
    <row r="3263" spans="1:7" ht="16.5" hidden="1" customHeight="1">
      <c r="A3263" s="16">
        <v>1202154183</v>
      </c>
      <c r="B3263" s="16" t="s">
        <v>102</v>
      </c>
      <c r="C3263" s="16" t="s">
        <v>103</v>
      </c>
      <c r="D3263" s="16">
        <v>3</v>
      </c>
      <c r="E3263" s="16">
        <v>2</v>
      </c>
      <c r="F3263" s="16" t="s">
        <v>42</v>
      </c>
      <c r="G3263" s="16">
        <v>3.5</v>
      </c>
    </row>
    <row r="3264" spans="1:7" ht="16.5" hidden="1" customHeight="1">
      <c r="A3264" s="16">
        <v>1202154183</v>
      </c>
      <c r="B3264" s="16" t="s">
        <v>79</v>
      </c>
      <c r="C3264" s="16" t="s">
        <v>80</v>
      </c>
      <c r="D3264" s="16">
        <v>3</v>
      </c>
      <c r="E3264" s="16">
        <v>1</v>
      </c>
      <c r="F3264" s="16" t="s">
        <v>55</v>
      </c>
      <c r="G3264" s="16">
        <v>2.5</v>
      </c>
    </row>
    <row r="3265" spans="1:7" ht="16.5" hidden="1" customHeight="1">
      <c r="A3265" s="16">
        <v>1202154183</v>
      </c>
      <c r="B3265" s="16" t="s">
        <v>79</v>
      </c>
      <c r="C3265" s="16" t="s">
        <v>80</v>
      </c>
      <c r="D3265" s="16">
        <v>3</v>
      </c>
      <c r="E3265" s="16">
        <v>1</v>
      </c>
    </row>
    <row r="3266" spans="1:7" ht="16.5" hidden="1" customHeight="1">
      <c r="A3266" s="16">
        <v>1202154183</v>
      </c>
      <c r="B3266" s="16" t="s">
        <v>105</v>
      </c>
      <c r="C3266" s="16" t="s">
        <v>106</v>
      </c>
      <c r="D3266" s="16">
        <v>3</v>
      </c>
      <c r="E3266" s="16">
        <v>1</v>
      </c>
      <c r="F3266" s="16" t="s">
        <v>52</v>
      </c>
      <c r="G3266" s="16">
        <v>3</v>
      </c>
    </row>
    <row r="3267" spans="1:7" ht="16.5" hidden="1" customHeight="1">
      <c r="A3267" s="16">
        <v>1202154183</v>
      </c>
      <c r="B3267" s="16" t="s">
        <v>105</v>
      </c>
      <c r="C3267" s="16" t="s">
        <v>106</v>
      </c>
      <c r="D3267" s="16">
        <v>3</v>
      </c>
      <c r="E3267" s="16">
        <v>1</v>
      </c>
    </row>
    <row r="3268" spans="1:7" ht="16.5" hidden="1" customHeight="1">
      <c r="A3268" s="16">
        <v>1202154183</v>
      </c>
      <c r="B3268" s="16" t="s">
        <v>107</v>
      </c>
      <c r="C3268" s="16" t="s">
        <v>108</v>
      </c>
      <c r="D3268" s="16">
        <v>4</v>
      </c>
      <c r="E3268" s="16">
        <v>1</v>
      </c>
      <c r="F3268" s="16" t="s">
        <v>46</v>
      </c>
      <c r="G3268" s="16">
        <v>2</v>
      </c>
    </row>
    <row r="3269" spans="1:7" ht="16.5" hidden="1" customHeight="1">
      <c r="A3269" s="16">
        <v>1202154183</v>
      </c>
      <c r="B3269" s="16" t="s">
        <v>109</v>
      </c>
      <c r="C3269" s="16" t="s">
        <v>110</v>
      </c>
      <c r="D3269" s="16">
        <v>3</v>
      </c>
      <c r="E3269" s="16">
        <v>1</v>
      </c>
      <c r="F3269" s="16" t="s">
        <v>55</v>
      </c>
      <c r="G3269" s="16">
        <v>2.5</v>
      </c>
    </row>
    <row r="3270" spans="1:7" ht="16.5" hidden="1" customHeight="1">
      <c r="A3270" s="16">
        <v>1202154183</v>
      </c>
      <c r="B3270" s="16" t="s">
        <v>109</v>
      </c>
      <c r="C3270" s="16" t="s">
        <v>110</v>
      </c>
      <c r="D3270" s="16">
        <v>3</v>
      </c>
      <c r="E3270" s="16">
        <v>1</v>
      </c>
    </row>
    <row r="3271" spans="1:7" ht="16.5" hidden="1" customHeight="1">
      <c r="A3271" s="16">
        <v>1202154183</v>
      </c>
      <c r="B3271" s="16" t="s">
        <v>111</v>
      </c>
      <c r="C3271" s="16" t="s">
        <v>112</v>
      </c>
      <c r="D3271" s="16">
        <v>3</v>
      </c>
      <c r="E3271" s="16">
        <v>1</v>
      </c>
      <c r="F3271" s="16" t="s">
        <v>55</v>
      </c>
      <c r="G3271" s="16">
        <v>2.5</v>
      </c>
    </row>
    <row r="3272" spans="1:7" ht="16.5" hidden="1" customHeight="1">
      <c r="A3272" s="16">
        <v>1202154183</v>
      </c>
      <c r="B3272" s="16" t="s">
        <v>111</v>
      </c>
      <c r="C3272" s="16" t="s">
        <v>112</v>
      </c>
      <c r="D3272" s="16">
        <v>3</v>
      </c>
      <c r="E3272" s="16">
        <v>1</v>
      </c>
    </row>
    <row r="3273" spans="1:7" ht="16.5" hidden="1" customHeight="1">
      <c r="A3273" s="16">
        <v>1202154183</v>
      </c>
      <c r="B3273" s="16" t="s">
        <v>135</v>
      </c>
      <c r="C3273" s="16" t="s">
        <v>136</v>
      </c>
      <c r="D3273" s="16">
        <v>3</v>
      </c>
      <c r="E3273" s="16">
        <v>1</v>
      </c>
      <c r="F3273" s="16" t="s">
        <v>49</v>
      </c>
      <c r="G3273" s="16">
        <v>4</v>
      </c>
    </row>
    <row r="3274" spans="1:7" ht="16.5" hidden="1" customHeight="1">
      <c r="A3274" s="16">
        <v>1202154183</v>
      </c>
      <c r="B3274" s="16" t="s">
        <v>113</v>
      </c>
      <c r="C3274" s="16" t="s">
        <v>114</v>
      </c>
      <c r="D3274" s="16">
        <v>3</v>
      </c>
      <c r="E3274" s="16">
        <v>2</v>
      </c>
      <c r="F3274" s="16" t="s">
        <v>58</v>
      </c>
      <c r="G3274" s="16">
        <v>1</v>
      </c>
    </row>
    <row r="3275" spans="1:7" ht="16.5" hidden="1" customHeight="1">
      <c r="A3275" s="16">
        <v>1202154183</v>
      </c>
      <c r="B3275" s="16" t="s">
        <v>115</v>
      </c>
      <c r="C3275" s="16" t="s">
        <v>116</v>
      </c>
      <c r="D3275" s="16">
        <v>3</v>
      </c>
      <c r="E3275" s="16">
        <v>2</v>
      </c>
      <c r="F3275" s="16" t="s">
        <v>42</v>
      </c>
      <c r="G3275" s="16">
        <v>3.5</v>
      </c>
    </row>
    <row r="3276" spans="1:7" ht="16.5" customHeight="1">
      <c r="A3276" s="16">
        <v>1202154183</v>
      </c>
      <c r="B3276" s="16" t="s">
        <v>117</v>
      </c>
      <c r="C3276" s="16" t="s">
        <v>118</v>
      </c>
      <c r="D3276" s="16">
        <v>4</v>
      </c>
      <c r="E3276" s="16">
        <v>2</v>
      </c>
      <c r="F3276" s="16" t="s">
        <v>52</v>
      </c>
      <c r="G3276" s="16">
        <v>3</v>
      </c>
    </row>
    <row r="3277" spans="1:7" ht="16.5" hidden="1" customHeight="1">
      <c r="A3277" s="16">
        <v>1202154183</v>
      </c>
      <c r="B3277" s="16" t="s">
        <v>119</v>
      </c>
      <c r="C3277" s="16" t="s">
        <v>120</v>
      </c>
      <c r="D3277" s="16">
        <v>4</v>
      </c>
      <c r="E3277" s="16">
        <v>2</v>
      </c>
      <c r="F3277" s="16" t="s">
        <v>42</v>
      </c>
      <c r="G3277" s="16">
        <v>3.5</v>
      </c>
    </row>
    <row r="3278" spans="1:7" ht="16.5" hidden="1" customHeight="1">
      <c r="A3278" s="16">
        <v>1202154183</v>
      </c>
      <c r="B3278" s="16" t="s">
        <v>121</v>
      </c>
      <c r="C3278" s="16" t="s">
        <v>122</v>
      </c>
      <c r="D3278" s="16">
        <v>3</v>
      </c>
      <c r="E3278" s="16">
        <v>2</v>
      </c>
      <c r="F3278" s="16" t="s">
        <v>52</v>
      </c>
      <c r="G3278" s="16">
        <v>3</v>
      </c>
    </row>
    <row r="3279" spans="1:7" ht="16.5" hidden="1" customHeight="1">
      <c r="A3279" s="16">
        <v>1202154183</v>
      </c>
      <c r="B3279" s="16" t="s">
        <v>123</v>
      </c>
      <c r="C3279" s="16" t="s">
        <v>124</v>
      </c>
      <c r="D3279" s="16">
        <v>3</v>
      </c>
      <c r="E3279" s="16">
        <v>2</v>
      </c>
      <c r="F3279" s="16" t="s">
        <v>52</v>
      </c>
      <c r="G3279" s="16">
        <v>3</v>
      </c>
    </row>
    <row r="3280" spans="1:7" ht="16.5" hidden="1" customHeight="1">
      <c r="A3280" s="16">
        <v>1202154183</v>
      </c>
      <c r="B3280" s="16" t="s">
        <v>147</v>
      </c>
      <c r="C3280" s="16" t="s">
        <v>148</v>
      </c>
      <c r="D3280" s="16">
        <v>2</v>
      </c>
      <c r="E3280" s="16">
        <v>2</v>
      </c>
      <c r="F3280" s="16" t="s">
        <v>52</v>
      </c>
      <c r="G3280" s="16">
        <v>3</v>
      </c>
    </row>
    <row r="3281" spans="1:7" ht="16.5" hidden="1" customHeight="1">
      <c r="A3281" s="16">
        <v>1202154183</v>
      </c>
      <c r="B3281" s="16" t="s">
        <v>125</v>
      </c>
      <c r="C3281" s="16" t="s">
        <v>126</v>
      </c>
      <c r="D3281" s="16">
        <v>3</v>
      </c>
      <c r="E3281" s="16">
        <v>1</v>
      </c>
      <c r="F3281" s="16" t="s">
        <v>42</v>
      </c>
      <c r="G3281" s="16">
        <v>3.5</v>
      </c>
    </row>
    <row r="3282" spans="1:7" ht="16.5" hidden="1" customHeight="1">
      <c r="A3282" s="16">
        <v>1202154183</v>
      </c>
      <c r="B3282" s="16" t="s">
        <v>157</v>
      </c>
      <c r="C3282" s="16" t="s">
        <v>158</v>
      </c>
      <c r="D3282" s="16">
        <v>3</v>
      </c>
      <c r="E3282" s="16">
        <v>1</v>
      </c>
      <c r="F3282" s="16" t="s">
        <v>58</v>
      </c>
      <c r="G3282" s="16">
        <v>1</v>
      </c>
    </row>
    <row r="3283" spans="1:7" ht="16.5" hidden="1" customHeight="1">
      <c r="A3283" s="16">
        <v>1202154183</v>
      </c>
      <c r="B3283" s="16" t="s">
        <v>127</v>
      </c>
      <c r="C3283" s="16" t="s">
        <v>128</v>
      </c>
      <c r="D3283" s="16">
        <v>3</v>
      </c>
      <c r="E3283" s="16">
        <v>1</v>
      </c>
      <c r="F3283" s="16" t="s">
        <v>42</v>
      </c>
      <c r="G3283" s="16">
        <v>3.5</v>
      </c>
    </row>
    <row r="3284" spans="1:7" ht="16.5" hidden="1" customHeight="1">
      <c r="A3284" s="16">
        <v>1202154183</v>
      </c>
      <c r="B3284" s="16" t="s">
        <v>129</v>
      </c>
      <c r="C3284" s="16" t="s">
        <v>130</v>
      </c>
      <c r="D3284" s="16">
        <v>2</v>
      </c>
      <c r="E3284" s="16">
        <v>1</v>
      </c>
      <c r="F3284" s="16" t="s">
        <v>58</v>
      </c>
      <c r="G3284" s="16">
        <v>1</v>
      </c>
    </row>
    <row r="3285" spans="1:7" ht="16.5" hidden="1" customHeight="1">
      <c r="A3285" s="16">
        <v>1202154183</v>
      </c>
      <c r="B3285" s="16" t="s">
        <v>131</v>
      </c>
      <c r="C3285" s="16" t="s">
        <v>132</v>
      </c>
      <c r="D3285" s="16">
        <v>3</v>
      </c>
      <c r="E3285" s="16">
        <v>1</v>
      </c>
      <c r="F3285" s="16" t="s">
        <v>58</v>
      </c>
      <c r="G3285" s="16">
        <v>1</v>
      </c>
    </row>
    <row r="3286" spans="1:7" ht="16.5" hidden="1" customHeight="1">
      <c r="A3286" s="16">
        <v>1202154183</v>
      </c>
      <c r="B3286" s="16" t="s">
        <v>133</v>
      </c>
      <c r="C3286" s="16" t="s">
        <v>134</v>
      </c>
      <c r="D3286" s="16">
        <v>3</v>
      </c>
      <c r="E3286" s="16">
        <v>1</v>
      </c>
      <c r="F3286" s="16" t="s">
        <v>55</v>
      </c>
      <c r="G3286" s="16">
        <v>2.5</v>
      </c>
    </row>
    <row r="3287" spans="1:7" ht="16.5" hidden="1" customHeight="1">
      <c r="A3287" s="16">
        <v>1202154183</v>
      </c>
      <c r="B3287" s="16" t="s">
        <v>137</v>
      </c>
      <c r="C3287" s="16" t="s">
        <v>138</v>
      </c>
      <c r="D3287" s="16">
        <v>3</v>
      </c>
      <c r="E3287" s="16">
        <v>1</v>
      </c>
      <c r="F3287" s="16" t="s">
        <v>83</v>
      </c>
      <c r="G3287" s="16">
        <v>0</v>
      </c>
    </row>
    <row r="3288" spans="1:7" ht="16.5" hidden="1" customHeight="1">
      <c r="A3288" s="16">
        <v>1202154183</v>
      </c>
      <c r="B3288" s="16" t="s">
        <v>139</v>
      </c>
      <c r="C3288" s="16" t="s">
        <v>140</v>
      </c>
      <c r="D3288" s="16">
        <v>3</v>
      </c>
      <c r="E3288" s="16">
        <v>2</v>
      </c>
      <c r="F3288" s="16" t="s">
        <v>49</v>
      </c>
      <c r="G3288" s="16">
        <v>4</v>
      </c>
    </row>
    <row r="3289" spans="1:7" ht="16.5" hidden="1" customHeight="1">
      <c r="A3289" s="16">
        <v>1202154183</v>
      </c>
      <c r="B3289" s="16" t="s">
        <v>141</v>
      </c>
      <c r="C3289" s="16" t="s">
        <v>142</v>
      </c>
      <c r="D3289" s="16">
        <v>3</v>
      </c>
      <c r="E3289" s="16">
        <v>2</v>
      </c>
      <c r="F3289" s="16" t="s">
        <v>49</v>
      </c>
      <c r="G3289" s="16">
        <v>4</v>
      </c>
    </row>
    <row r="3290" spans="1:7" ht="16.5" hidden="1" customHeight="1">
      <c r="A3290" s="16">
        <v>1202154183</v>
      </c>
      <c r="B3290" s="16" t="s">
        <v>129</v>
      </c>
      <c r="C3290" s="16" t="s">
        <v>130</v>
      </c>
      <c r="D3290" s="16">
        <v>2</v>
      </c>
      <c r="E3290" s="16">
        <v>2</v>
      </c>
      <c r="F3290" s="16" t="s">
        <v>52</v>
      </c>
      <c r="G3290" s="16">
        <v>3</v>
      </c>
    </row>
    <row r="3291" spans="1:7" ht="16.5" hidden="1" customHeight="1">
      <c r="A3291" s="16">
        <v>1202154183</v>
      </c>
      <c r="B3291" s="16" t="s">
        <v>145</v>
      </c>
      <c r="C3291" s="16" t="s">
        <v>146</v>
      </c>
      <c r="D3291" s="16">
        <v>2</v>
      </c>
      <c r="E3291" s="16">
        <v>2</v>
      </c>
      <c r="F3291" s="16" t="s">
        <v>49</v>
      </c>
      <c r="G3291" s="16">
        <v>4</v>
      </c>
    </row>
    <row r="3292" spans="1:7" ht="16.5" hidden="1" customHeight="1">
      <c r="A3292" s="16">
        <v>1202154183</v>
      </c>
      <c r="B3292" s="16" t="s">
        <v>137</v>
      </c>
      <c r="C3292" s="16" t="s">
        <v>138</v>
      </c>
      <c r="D3292" s="16">
        <v>3</v>
      </c>
      <c r="E3292" s="16">
        <v>2</v>
      </c>
      <c r="F3292" s="16" t="s">
        <v>52</v>
      </c>
      <c r="G3292" s="16">
        <v>3</v>
      </c>
    </row>
    <row r="3293" spans="1:7" ht="16.5" hidden="1" customHeight="1">
      <c r="A3293" s="16">
        <v>1202154183</v>
      </c>
      <c r="B3293" s="16" t="s">
        <v>157</v>
      </c>
      <c r="C3293" s="16" t="s">
        <v>158</v>
      </c>
      <c r="D3293" s="16">
        <v>3</v>
      </c>
      <c r="E3293" s="16">
        <v>1</v>
      </c>
      <c r="F3293" s="16" t="s">
        <v>46</v>
      </c>
      <c r="G3293" s="16">
        <v>2</v>
      </c>
    </row>
    <row r="3294" spans="1:7" ht="16.5" hidden="1" customHeight="1">
      <c r="A3294" s="16">
        <v>1202154183</v>
      </c>
      <c r="B3294" s="16" t="s">
        <v>131</v>
      </c>
      <c r="C3294" s="16" t="s">
        <v>132</v>
      </c>
      <c r="D3294" s="16">
        <v>3</v>
      </c>
      <c r="E3294" s="16">
        <v>1</v>
      </c>
      <c r="F3294" s="16" t="s">
        <v>83</v>
      </c>
      <c r="G3294" s="16">
        <v>0</v>
      </c>
    </row>
    <row r="3295" spans="1:7" ht="16.5" hidden="1" customHeight="1">
      <c r="A3295" s="16">
        <v>1202154183</v>
      </c>
      <c r="B3295" s="16" t="s">
        <v>143</v>
      </c>
      <c r="C3295" s="16" t="s">
        <v>144</v>
      </c>
      <c r="D3295" s="16">
        <v>4</v>
      </c>
      <c r="E3295" s="16">
        <v>1</v>
      </c>
    </row>
    <row r="3296" spans="1:7" ht="16.5" hidden="1" customHeight="1">
      <c r="A3296" s="16">
        <v>1202154184</v>
      </c>
      <c r="B3296" s="16" t="s">
        <v>40</v>
      </c>
      <c r="C3296" s="16" t="s">
        <v>41</v>
      </c>
      <c r="D3296" s="16">
        <v>2</v>
      </c>
      <c r="E3296" s="16">
        <v>1</v>
      </c>
      <c r="F3296" s="16" t="s">
        <v>42</v>
      </c>
      <c r="G3296" s="16">
        <v>3.5</v>
      </c>
    </row>
    <row r="3297" spans="1:7" ht="16.5" hidden="1" customHeight="1">
      <c r="A3297" s="16">
        <v>1202154184</v>
      </c>
      <c r="B3297" s="16" t="s">
        <v>44</v>
      </c>
      <c r="C3297" s="16" t="s">
        <v>45</v>
      </c>
      <c r="D3297" s="16">
        <v>3</v>
      </c>
      <c r="E3297" s="16">
        <v>1</v>
      </c>
      <c r="F3297" s="16" t="s">
        <v>49</v>
      </c>
      <c r="G3297" s="16">
        <v>4</v>
      </c>
    </row>
    <row r="3298" spans="1:7" ht="16.5" hidden="1" customHeight="1">
      <c r="A3298" s="16">
        <v>1202154184</v>
      </c>
      <c r="B3298" s="16" t="s">
        <v>47</v>
      </c>
      <c r="C3298" s="16" t="s">
        <v>48</v>
      </c>
      <c r="D3298" s="16">
        <v>1</v>
      </c>
      <c r="E3298" s="16">
        <v>1</v>
      </c>
      <c r="F3298" s="16" t="s">
        <v>49</v>
      </c>
      <c r="G3298" s="16">
        <v>4</v>
      </c>
    </row>
    <row r="3299" spans="1:7" ht="16.5" hidden="1" customHeight="1">
      <c r="A3299" s="16">
        <v>1202154184</v>
      </c>
      <c r="B3299" s="16" t="s">
        <v>50</v>
      </c>
      <c r="C3299" s="16" t="s">
        <v>51</v>
      </c>
      <c r="D3299" s="16">
        <v>2</v>
      </c>
      <c r="E3299" s="16">
        <v>1</v>
      </c>
      <c r="F3299" s="16" t="s">
        <v>46</v>
      </c>
      <c r="G3299" s="16">
        <v>2</v>
      </c>
    </row>
    <row r="3300" spans="1:7" ht="16.5" hidden="1" customHeight="1">
      <c r="A3300" s="16">
        <v>1202154184</v>
      </c>
      <c r="B3300" s="16" t="s">
        <v>53</v>
      </c>
      <c r="C3300" s="16" t="s">
        <v>54</v>
      </c>
      <c r="D3300" s="16">
        <v>3</v>
      </c>
      <c r="E3300" s="16">
        <v>1</v>
      </c>
      <c r="F3300" s="16" t="s">
        <v>49</v>
      </c>
      <c r="G3300" s="16">
        <v>4</v>
      </c>
    </row>
    <row r="3301" spans="1:7" ht="16.5" hidden="1" customHeight="1">
      <c r="A3301" s="16">
        <v>1202154184</v>
      </c>
      <c r="B3301" s="16" t="s">
        <v>56</v>
      </c>
      <c r="C3301" s="16" t="s">
        <v>57</v>
      </c>
      <c r="D3301" s="16">
        <v>4</v>
      </c>
      <c r="E3301" s="16">
        <v>1</v>
      </c>
      <c r="F3301" s="16" t="s">
        <v>55</v>
      </c>
      <c r="G3301" s="16">
        <v>2.5</v>
      </c>
    </row>
    <row r="3302" spans="1:7" ht="16.5" hidden="1" customHeight="1">
      <c r="A3302" s="16">
        <v>1202154184</v>
      </c>
      <c r="B3302" s="16" t="s">
        <v>59</v>
      </c>
      <c r="C3302" s="16" t="s">
        <v>60</v>
      </c>
      <c r="D3302" s="16">
        <v>3</v>
      </c>
      <c r="E3302" s="16">
        <v>1</v>
      </c>
      <c r="F3302" s="16" t="s">
        <v>46</v>
      </c>
      <c r="G3302" s="16">
        <v>2</v>
      </c>
    </row>
    <row r="3303" spans="1:7" ht="16.5" hidden="1" customHeight="1">
      <c r="A3303" s="16">
        <v>1202154184</v>
      </c>
      <c r="B3303" s="16" t="s">
        <v>61</v>
      </c>
      <c r="C3303" s="16" t="s">
        <v>62</v>
      </c>
      <c r="D3303" s="16">
        <v>2</v>
      </c>
      <c r="E3303" s="16">
        <v>2</v>
      </c>
      <c r="F3303" s="16" t="s">
        <v>42</v>
      </c>
      <c r="G3303" s="16">
        <v>3.5</v>
      </c>
    </row>
    <row r="3304" spans="1:7" ht="16.5" hidden="1" customHeight="1">
      <c r="A3304" s="16">
        <v>1202154184</v>
      </c>
      <c r="B3304" s="16" t="s">
        <v>63</v>
      </c>
      <c r="C3304" s="16" t="s">
        <v>64</v>
      </c>
      <c r="D3304" s="16">
        <v>3</v>
      </c>
      <c r="E3304" s="16">
        <v>2</v>
      </c>
      <c r="F3304" s="16" t="s">
        <v>42</v>
      </c>
      <c r="G3304" s="16">
        <v>3.5</v>
      </c>
    </row>
    <row r="3305" spans="1:7" ht="16.5" hidden="1" customHeight="1">
      <c r="A3305" s="16">
        <v>1202154184</v>
      </c>
      <c r="B3305" s="16" t="s">
        <v>65</v>
      </c>
      <c r="C3305" s="16" t="s">
        <v>66</v>
      </c>
      <c r="D3305" s="16">
        <v>1</v>
      </c>
      <c r="E3305" s="16">
        <v>2</v>
      </c>
      <c r="F3305" s="16" t="s">
        <v>49</v>
      </c>
      <c r="G3305" s="16">
        <v>4</v>
      </c>
    </row>
    <row r="3306" spans="1:7" ht="16.5" hidden="1" customHeight="1">
      <c r="A3306" s="16">
        <v>1202154184</v>
      </c>
      <c r="B3306" s="16" t="s">
        <v>67</v>
      </c>
      <c r="C3306" s="16" t="s">
        <v>68</v>
      </c>
      <c r="D3306" s="16">
        <v>2</v>
      </c>
      <c r="E3306" s="16">
        <v>2</v>
      </c>
      <c r="F3306" s="16" t="s">
        <v>49</v>
      </c>
      <c r="G3306" s="16">
        <v>4</v>
      </c>
    </row>
    <row r="3307" spans="1:7" ht="16.5" hidden="1" customHeight="1">
      <c r="A3307" s="16">
        <v>1202154184</v>
      </c>
      <c r="B3307" s="16" t="s">
        <v>69</v>
      </c>
      <c r="C3307" s="16" t="s">
        <v>70</v>
      </c>
      <c r="D3307" s="16">
        <v>2</v>
      </c>
      <c r="E3307" s="16">
        <v>2</v>
      </c>
      <c r="F3307" s="16" t="s">
        <v>42</v>
      </c>
      <c r="G3307" s="16">
        <v>3.5</v>
      </c>
    </row>
    <row r="3308" spans="1:7" ht="16.5" hidden="1" customHeight="1">
      <c r="A3308" s="16">
        <v>1202154184</v>
      </c>
      <c r="B3308" s="16" t="s">
        <v>71</v>
      </c>
      <c r="C3308" s="16" t="s">
        <v>72</v>
      </c>
      <c r="D3308" s="16">
        <v>3</v>
      </c>
      <c r="E3308" s="16">
        <v>2</v>
      </c>
      <c r="F3308" s="16" t="s">
        <v>52</v>
      </c>
      <c r="G3308" s="16">
        <v>3</v>
      </c>
    </row>
    <row r="3309" spans="1:7" ht="16.5" hidden="1" customHeight="1">
      <c r="A3309" s="16">
        <v>1202154184</v>
      </c>
      <c r="B3309" s="16" t="s">
        <v>73</v>
      </c>
      <c r="C3309" s="16" t="s">
        <v>74</v>
      </c>
      <c r="D3309" s="16">
        <v>1</v>
      </c>
      <c r="E3309" s="16">
        <v>2</v>
      </c>
      <c r="F3309" s="16" t="s">
        <v>49</v>
      </c>
      <c r="G3309" s="16">
        <v>4</v>
      </c>
    </row>
    <row r="3310" spans="1:7" ht="16.5" hidden="1" customHeight="1">
      <c r="A3310" s="16">
        <v>1202154184</v>
      </c>
      <c r="B3310" s="16" t="s">
        <v>75</v>
      </c>
      <c r="C3310" s="16" t="s">
        <v>76</v>
      </c>
      <c r="D3310" s="16">
        <v>4</v>
      </c>
      <c r="E3310" s="16">
        <v>2</v>
      </c>
      <c r="F3310" s="16" t="s">
        <v>58</v>
      </c>
      <c r="G3310" s="16">
        <v>1</v>
      </c>
    </row>
    <row r="3311" spans="1:7" ht="16.5" hidden="1" customHeight="1">
      <c r="A3311" s="16">
        <v>1202154184</v>
      </c>
      <c r="B3311" s="16" t="s">
        <v>77</v>
      </c>
      <c r="C3311" s="16" t="s">
        <v>78</v>
      </c>
      <c r="D3311" s="16">
        <v>2</v>
      </c>
      <c r="E3311" s="16">
        <v>1</v>
      </c>
      <c r="F3311" s="16" t="s">
        <v>49</v>
      </c>
      <c r="G3311" s="16">
        <v>4</v>
      </c>
    </row>
    <row r="3312" spans="1:7" ht="16.5" hidden="1" customHeight="1">
      <c r="A3312" s="16">
        <v>1202154184</v>
      </c>
      <c r="B3312" s="16" t="s">
        <v>79</v>
      </c>
      <c r="C3312" s="16" t="s">
        <v>80</v>
      </c>
      <c r="D3312" s="16">
        <v>3</v>
      </c>
      <c r="E3312" s="16">
        <v>1</v>
      </c>
      <c r="F3312" s="16" t="s">
        <v>42</v>
      </c>
      <c r="G3312" s="16">
        <v>3.5</v>
      </c>
    </row>
    <row r="3313" spans="1:7" ht="16.5" hidden="1" customHeight="1">
      <c r="A3313" s="16">
        <v>1202154184</v>
      </c>
      <c r="B3313" s="16" t="s">
        <v>81</v>
      </c>
      <c r="C3313" s="16" t="s">
        <v>82</v>
      </c>
      <c r="D3313" s="16">
        <v>3</v>
      </c>
      <c r="E3313" s="16">
        <v>1</v>
      </c>
      <c r="F3313" s="16" t="s">
        <v>42</v>
      </c>
      <c r="G3313" s="16">
        <v>3.5</v>
      </c>
    </row>
    <row r="3314" spans="1:7" ht="16.5" hidden="1" customHeight="1">
      <c r="A3314" s="16">
        <v>1202154184</v>
      </c>
      <c r="B3314" s="16" t="s">
        <v>86</v>
      </c>
      <c r="C3314" s="16" t="s">
        <v>87</v>
      </c>
      <c r="D3314" s="16">
        <v>4</v>
      </c>
      <c r="E3314" s="16">
        <v>1</v>
      </c>
      <c r="F3314" s="16" t="s">
        <v>42</v>
      </c>
      <c r="G3314" s="16">
        <v>3.5</v>
      </c>
    </row>
    <row r="3315" spans="1:7" ht="16.5" hidden="1" customHeight="1">
      <c r="A3315" s="16">
        <v>1202154184</v>
      </c>
      <c r="B3315" s="16" t="s">
        <v>88</v>
      </c>
      <c r="C3315" s="16" t="s">
        <v>89</v>
      </c>
      <c r="D3315" s="16">
        <v>4</v>
      </c>
      <c r="E3315" s="16">
        <v>1</v>
      </c>
      <c r="F3315" s="16" t="s">
        <v>42</v>
      </c>
      <c r="G3315" s="16">
        <v>3.5</v>
      </c>
    </row>
    <row r="3316" spans="1:7" ht="16.5" hidden="1" customHeight="1">
      <c r="A3316" s="16">
        <v>1202154184</v>
      </c>
      <c r="B3316" s="16" t="s">
        <v>90</v>
      </c>
      <c r="C3316" s="16" t="s">
        <v>91</v>
      </c>
      <c r="D3316" s="16">
        <v>3</v>
      </c>
      <c r="E3316" s="16">
        <v>1</v>
      </c>
      <c r="F3316" s="16" t="s">
        <v>42</v>
      </c>
      <c r="G3316" s="16">
        <v>3.5</v>
      </c>
    </row>
    <row r="3317" spans="1:7" ht="16.5" hidden="1" customHeight="1">
      <c r="A3317" s="16">
        <v>1202154184</v>
      </c>
      <c r="B3317" s="16" t="s">
        <v>92</v>
      </c>
      <c r="C3317" s="16" t="s">
        <v>93</v>
      </c>
      <c r="D3317" s="16">
        <v>3</v>
      </c>
      <c r="E3317" s="16">
        <v>2</v>
      </c>
      <c r="F3317" s="16" t="s">
        <v>42</v>
      </c>
      <c r="G3317" s="16">
        <v>3.5</v>
      </c>
    </row>
    <row r="3318" spans="1:7" ht="16.5" hidden="1" customHeight="1">
      <c r="A3318" s="16">
        <v>1202154184</v>
      </c>
      <c r="B3318" s="16" t="s">
        <v>94</v>
      </c>
      <c r="C3318" s="16" t="s">
        <v>95</v>
      </c>
      <c r="D3318" s="16">
        <v>3</v>
      </c>
      <c r="E3318" s="16">
        <v>2</v>
      </c>
      <c r="F3318" s="16" t="s">
        <v>52</v>
      </c>
      <c r="G3318" s="16">
        <v>3</v>
      </c>
    </row>
    <row r="3319" spans="1:7" ht="16.5" hidden="1" customHeight="1">
      <c r="A3319" s="16">
        <v>1202154184</v>
      </c>
      <c r="B3319" s="16" t="s">
        <v>96</v>
      </c>
      <c r="C3319" s="16" t="s">
        <v>97</v>
      </c>
      <c r="D3319" s="16">
        <v>4</v>
      </c>
      <c r="E3319" s="16">
        <v>2</v>
      </c>
      <c r="F3319" s="16" t="s">
        <v>52</v>
      </c>
      <c r="G3319" s="16">
        <v>3</v>
      </c>
    </row>
    <row r="3320" spans="1:7" ht="16.5" hidden="1" customHeight="1">
      <c r="A3320" s="16">
        <v>1202154184</v>
      </c>
      <c r="B3320" s="16" t="s">
        <v>98</v>
      </c>
      <c r="C3320" s="16" t="s">
        <v>99</v>
      </c>
      <c r="D3320" s="16">
        <v>4</v>
      </c>
      <c r="E3320" s="16">
        <v>2</v>
      </c>
      <c r="F3320" s="16" t="s">
        <v>55</v>
      </c>
      <c r="G3320" s="16">
        <v>2.5</v>
      </c>
    </row>
    <row r="3321" spans="1:7" ht="16.5" hidden="1" customHeight="1">
      <c r="A3321" s="16">
        <v>1202154184</v>
      </c>
      <c r="B3321" s="16" t="s">
        <v>100</v>
      </c>
      <c r="C3321" s="16" t="s">
        <v>101</v>
      </c>
      <c r="D3321" s="16">
        <v>3</v>
      </c>
      <c r="E3321" s="16">
        <v>2</v>
      </c>
      <c r="F3321" s="16" t="s">
        <v>52</v>
      </c>
      <c r="G3321" s="16">
        <v>3</v>
      </c>
    </row>
    <row r="3322" spans="1:7" ht="16.5" hidden="1" customHeight="1">
      <c r="A3322" s="16">
        <v>1202154184</v>
      </c>
      <c r="B3322" s="16" t="s">
        <v>102</v>
      </c>
      <c r="C3322" s="16" t="s">
        <v>103</v>
      </c>
      <c r="D3322" s="16">
        <v>3</v>
      </c>
      <c r="E3322" s="16">
        <v>2</v>
      </c>
      <c r="F3322" s="16" t="s">
        <v>49</v>
      </c>
      <c r="G3322" s="16">
        <v>4</v>
      </c>
    </row>
    <row r="3323" spans="1:7" ht="16.5" hidden="1" customHeight="1">
      <c r="A3323" s="16">
        <v>1202154184</v>
      </c>
      <c r="B3323" s="16" t="s">
        <v>105</v>
      </c>
      <c r="C3323" s="16" t="s">
        <v>106</v>
      </c>
      <c r="D3323" s="16">
        <v>3</v>
      </c>
      <c r="E3323" s="16">
        <v>1</v>
      </c>
      <c r="F3323" s="16" t="s">
        <v>42</v>
      </c>
      <c r="G3323" s="16">
        <v>3.5</v>
      </c>
    </row>
    <row r="3324" spans="1:7" ht="16.5" hidden="1" customHeight="1">
      <c r="A3324" s="16">
        <v>1202154184</v>
      </c>
      <c r="B3324" s="16" t="s">
        <v>105</v>
      </c>
      <c r="C3324" s="16" t="s">
        <v>106</v>
      </c>
      <c r="D3324" s="16">
        <v>3</v>
      </c>
      <c r="E3324" s="16">
        <v>1</v>
      </c>
    </row>
    <row r="3325" spans="1:7" ht="16.5" hidden="1" customHeight="1">
      <c r="A3325" s="16">
        <v>1202154184</v>
      </c>
      <c r="B3325" s="16" t="s">
        <v>107</v>
      </c>
      <c r="C3325" s="16" t="s">
        <v>108</v>
      </c>
      <c r="D3325" s="16">
        <v>4</v>
      </c>
      <c r="E3325" s="16">
        <v>1</v>
      </c>
      <c r="F3325" s="16" t="s">
        <v>42</v>
      </c>
      <c r="G3325" s="16">
        <v>3.5</v>
      </c>
    </row>
    <row r="3326" spans="1:7" ht="16.5" hidden="1" customHeight="1">
      <c r="A3326" s="16">
        <v>1202154184</v>
      </c>
      <c r="B3326" s="16" t="s">
        <v>107</v>
      </c>
      <c r="C3326" s="16" t="s">
        <v>108</v>
      </c>
      <c r="D3326" s="16">
        <v>4</v>
      </c>
      <c r="E3326" s="16">
        <v>1</v>
      </c>
    </row>
    <row r="3327" spans="1:7" ht="16.5" hidden="1" customHeight="1">
      <c r="A3327" s="16">
        <v>1202154184</v>
      </c>
      <c r="B3327" s="16" t="s">
        <v>109</v>
      </c>
      <c r="C3327" s="16" t="s">
        <v>110</v>
      </c>
      <c r="D3327" s="16">
        <v>3</v>
      </c>
      <c r="E3327" s="16">
        <v>1</v>
      </c>
      <c r="F3327" s="16" t="s">
        <v>42</v>
      </c>
      <c r="G3327" s="16">
        <v>3.5</v>
      </c>
    </row>
    <row r="3328" spans="1:7" ht="16.5" hidden="1" customHeight="1">
      <c r="A3328" s="16">
        <v>1202154184</v>
      </c>
      <c r="B3328" s="16" t="s">
        <v>109</v>
      </c>
      <c r="C3328" s="16" t="s">
        <v>110</v>
      </c>
      <c r="D3328" s="16">
        <v>3</v>
      </c>
      <c r="E3328" s="16">
        <v>1</v>
      </c>
    </row>
    <row r="3329" spans="1:7" ht="16.5" hidden="1" customHeight="1">
      <c r="A3329" s="16">
        <v>1202154184</v>
      </c>
      <c r="B3329" s="16" t="s">
        <v>111</v>
      </c>
      <c r="C3329" s="16" t="s">
        <v>112</v>
      </c>
      <c r="D3329" s="16">
        <v>3</v>
      </c>
      <c r="E3329" s="16">
        <v>1</v>
      </c>
      <c r="F3329" s="16" t="s">
        <v>42</v>
      </c>
      <c r="G3329" s="16">
        <v>3.5</v>
      </c>
    </row>
    <row r="3330" spans="1:7" ht="16.5" hidden="1" customHeight="1">
      <c r="A3330" s="16">
        <v>1202154184</v>
      </c>
      <c r="B3330" s="16" t="s">
        <v>111</v>
      </c>
      <c r="C3330" s="16" t="s">
        <v>112</v>
      </c>
      <c r="D3330" s="16">
        <v>3</v>
      </c>
      <c r="E3330" s="16">
        <v>1</v>
      </c>
    </row>
    <row r="3331" spans="1:7" ht="16.5" hidden="1" customHeight="1">
      <c r="A3331" s="16">
        <v>1202154184</v>
      </c>
      <c r="B3331" s="16" t="s">
        <v>157</v>
      </c>
      <c r="C3331" s="16" t="s">
        <v>158</v>
      </c>
      <c r="D3331" s="16">
        <v>3</v>
      </c>
      <c r="E3331" s="16">
        <v>1</v>
      </c>
      <c r="F3331" s="16" t="s">
        <v>58</v>
      </c>
      <c r="G3331" s="16">
        <v>1</v>
      </c>
    </row>
    <row r="3332" spans="1:7" ht="16.5" hidden="1" customHeight="1">
      <c r="A3332" s="16">
        <v>1202154184</v>
      </c>
      <c r="B3332" s="16" t="s">
        <v>157</v>
      </c>
      <c r="C3332" s="16" t="s">
        <v>158</v>
      </c>
      <c r="D3332" s="16">
        <v>3</v>
      </c>
      <c r="E3332" s="16">
        <v>1</v>
      </c>
    </row>
    <row r="3333" spans="1:7" ht="16.5" hidden="1" customHeight="1">
      <c r="A3333" s="16">
        <v>1202154184</v>
      </c>
      <c r="B3333" s="16" t="s">
        <v>163</v>
      </c>
      <c r="C3333" s="16" t="s">
        <v>164</v>
      </c>
      <c r="D3333" s="16">
        <v>3</v>
      </c>
      <c r="E3333" s="16">
        <v>1</v>
      </c>
      <c r="F3333" s="16" t="s">
        <v>49</v>
      </c>
      <c r="G3333" s="16">
        <v>4</v>
      </c>
    </row>
    <row r="3334" spans="1:7" ht="16.5" hidden="1" customHeight="1">
      <c r="A3334" s="16">
        <v>1202154184</v>
      </c>
      <c r="B3334" s="16" t="s">
        <v>163</v>
      </c>
      <c r="C3334" s="16" t="s">
        <v>164</v>
      </c>
      <c r="D3334" s="16">
        <v>3</v>
      </c>
      <c r="E3334" s="16">
        <v>1</v>
      </c>
    </row>
    <row r="3335" spans="1:7" ht="16.5" hidden="1" customHeight="1">
      <c r="A3335" s="16">
        <v>1202154184</v>
      </c>
      <c r="B3335" s="16" t="s">
        <v>113</v>
      </c>
      <c r="C3335" s="16" t="s">
        <v>114</v>
      </c>
      <c r="D3335" s="16">
        <v>3</v>
      </c>
      <c r="E3335" s="16">
        <v>2</v>
      </c>
      <c r="F3335" s="16" t="s">
        <v>49</v>
      </c>
      <c r="G3335" s="16">
        <v>4</v>
      </c>
    </row>
    <row r="3336" spans="1:7" ht="16.5" hidden="1" customHeight="1">
      <c r="A3336" s="16">
        <v>1202154184</v>
      </c>
      <c r="B3336" s="16" t="s">
        <v>115</v>
      </c>
      <c r="C3336" s="16" t="s">
        <v>116</v>
      </c>
      <c r="D3336" s="16">
        <v>3</v>
      </c>
      <c r="E3336" s="16">
        <v>2</v>
      </c>
      <c r="F3336" s="16" t="s">
        <v>42</v>
      </c>
      <c r="G3336" s="16">
        <v>3.5</v>
      </c>
    </row>
    <row r="3337" spans="1:7" ht="16.5" customHeight="1">
      <c r="A3337" s="16">
        <v>1202154184</v>
      </c>
      <c r="B3337" s="16" t="s">
        <v>117</v>
      </c>
      <c r="C3337" s="16" t="s">
        <v>118</v>
      </c>
      <c r="D3337" s="16">
        <v>4</v>
      </c>
      <c r="E3337" s="16">
        <v>2</v>
      </c>
      <c r="F3337" s="16" t="s">
        <v>42</v>
      </c>
      <c r="G3337" s="16">
        <v>3.5</v>
      </c>
    </row>
    <row r="3338" spans="1:7" ht="16.5" hidden="1" customHeight="1">
      <c r="A3338" s="16">
        <v>1202154184</v>
      </c>
      <c r="B3338" s="16" t="s">
        <v>119</v>
      </c>
      <c r="C3338" s="16" t="s">
        <v>120</v>
      </c>
      <c r="D3338" s="16">
        <v>4</v>
      </c>
      <c r="E3338" s="16">
        <v>2</v>
      </c>
      <c r="F3338" s="16" t="s">
        <v>49</v>
      </c>
      <c r="G3338" s="16">
        <v>4</v>
      </c>
    </row>
    <row r="3339" spans="1:7" ht="16.5" hidden="1" customHeight="1">
      <c r="A3339" s="16">
        <v>1202154184</v>
      </c>
      <c r="B3339" s="16" t="s">
        <v>121</v>
      </c>
      <c r="C3339" s="16" t="s">
        <v>122</v>
      </c>
      <c r="D3339" s="16">
        <v>3</v>
      </c>
      <c r="E3339" s="16">
        <v>2</v>
      </c>
      <c r="F3339" s="16" t="s">
        <v>42</v>
      </c>
      <c r="G3339" s="16">
        <v>3.5</v>
      </c>
    </row>
    <row r="3340" spans="1:7" ht="16.5" hidden="1" customHeight="1">
      <c r="A3340" s="16">
        <v>1202154184</v>
      </c>
      <c r="B3340" s="16" t="s">
        <v>190</v>
      </c>
      <c r="C3340" s="16" t="s">
        <v>191</v>
      </c>
      <c r="D3340" s="16">
        <v>3</v>
      </c>
      <c r="E3340" s="16">
        <v>2</v>
      </c>
      <c r="F3340" s="16" t="s">
        <v>52</v>
      </c>
      <c r="G3340" s="16">
        <v>3</v>
      </c>
    </row>
    <row r="3341" spans="1:7" ht="16.5" hidden="1" customHeight="1">
      <c r="A3341" s="16">
        <v>1202154184</v>
      </c>
      <c r="B3341" s="16" t="s">
        <v>147</v>
      </c>
      <c r="C3341" s="16" t="s">
        <v>148</v>
      </c>
      <c r="D3341" s="16">
        <v>2</v>
      </c>
      <c r="E3341" s="16">
        <v>2</v>
      </c>
      <c r="F3341" s="16" t="s">
        <v>49</v>
      </c>
      <c r="G3341" s="16">
        <v>4</v>
      </c>
    </row>
    <row r="3342" spans="1:7" ht="16.5" hidden="1" customHeight="1">
      <c r="A3342" s="16">
        <v>1202154184</v>
      </c>
      <c r="B3342" s="16" t="s">
        <v>125</v>
      </c>
      <c r="C3342" s="16" t="s">
        <v>126</v>
      </c>
      <c r="D3342" s="16">
        <v>3</v>
      </c>
      <c r="E3342" s="16">
        <v>1</v>
      </c>
      <c r="F3342" s="16" t="s">
        <v>42</v>
      </c>
      <c r="G3342" s="16">
        <v>3.5</v>
      </c>
    </row>
    <row r="3343" spans="1:7" ht="16.5" hidden="1" customHeight="1">
      <c r="A3343" s="16">
        <v>1202154184</v>
      </c>
      <c r="B3343" s="16" t="s">
        <v>127</v>
      </c>
      <c r="C3343" s="16" t="s">
        <v>128</v>
      </c>
      <c r="D3343" s="16">
        <v>3</v>
      </c>
      <c r="E3343" s="16">
        <v>1</v>
      </c>
      <c r="F3343" s="16" t="s">
        <v>42</v>
      </c>
      <c r="G3343" s="16">
        <v>3.5</v>
      </c>
    </row>
    <row r="3344" spans="1:7" ht="16.5" hidden="1" customHeight="1">
      <c r="A3344" s="16">
        <v>1202154184</v>
      </c>
      <c r="B3344" s="16" t="s">
        <v>141</v>
      </c>
      <c r="C3344" s="16" t="s">
        <v>142</v>
      </c>
      <c r="D3344" s="16">
        <v>3</v>
      </c>
      <c r="E3344" s="16">
        <v>1</v>
      </c>
      <c r="F3344" s="16" t="s">
        <v>49</v>
      </c>
      <c r="G3344" s="16">
        <v>4</v>
      </c>
    </row>
    <row r="3345" spans="1:7" ht="16.5" hidden="1" customHeight="1">
      <c r="A3345" s="16">
        <v>1202154184</v>
      </c>
      <c r="B3345" s="16" t="s">
        <v>129</v>
      </c>
      <c r="C3345" s="16" t="s">
        <v>130</v>
      </c>
      <c r="D3345" s="16">
        <v>2</v>
      </c>
      <c r="E3345" s="16">
        <v>1</v>
      </c>
      <c r="F3345" s="16" t="s">
        <v>49</v>
      </c>
      <c r="G3345" s="16">
        <v>4</v>
      </c>
    </row>
    <row r="3346" spans="1:7" ht="16.5" hidden="1" customHeight="1">
      <c r="A3346" s="16">
        <v>1202154184</v>
      </c>
      <c r="B3346" s="16" t="s">
        <v>131</v>
      </c>
      <c r="C3346" s="16" t="s">
        <v>132</v>
      </c>
      <c r="D3346" s="16">
        <v>3</v>
      </c>
      <c r="E3346" s="16">
        <v>1</v>
      </c>
      <c r="F3346" s="16" t="s">
        <v>49</v>
      </c>
      <c r="G3346" s="16">
        <v>4</v>
      </c>
    </row>
    <row r="3347" spans="1:7" ht="16.5" hidden="1" customHeight="1">
      <c r="A3347" s="16">
        <v>1202154184</v>
      </c>
      <c r="B3347" s="16" t="s">
        <v>133</v>
      </c>
      <c r="C3347" s="16" t="s">
        <v>134</v>
      </c>
      <c r="D3347" s="16">
        <v>3</v>
      </c>
      <c r="E3347" s="16">
        <v>1</v>
      </c>
      <c r="F3347" s="16" t="s">
        <v>42</v>
      </c>
      <c r="G3347" s="16">
        <v>3.5</v>
      </c>
    </row>
    <row r="3348" spans="1:7" ht="16.5" hidden="1" customHeight="1">
      <c r="A3348" s="16">
        <v>1202154184</v>
      </c>
      <c r="B3348" s="16" t="s">
        <v>188</v>
      </c>
      <c r="C3348" s="16" t="s">
        <v>189</v>
      </c>
      <c r="D3348" s="16">
        <v>3</v>
      </c>
      <c r="E3348" s="16">
        <v>1</v>
      </c>
      <c r="F3348" s="16" t="s">
        <v>55</v>
      </c>
      <c r="G3348" s="16">
        <v>2.5</v>
      </c>
    </row>
    <row r="3349" spans="1:7" ht="16.5" hidden="1" customHeight="1">
      <c r="A3349" s="16">
        <v>1202154184</v>
      </c>
      <c r="B3349" s="16" t="s">
        <v>139</v>
      </c>
      <c r="C3349" s="16" t="s">
        <v>140</v>
      </c>
      <c r="D3349" s="16">
        <v>3</v>
      </c>
      <c r="E3349" s="16">
        <v>2</v>
      </c>
      <c r="F3349" s="16" t="s">
        <v>42</v>
      </c>
      <c r="G3349" s="16">
        <v>3.5</v>
      </c>
    </row>
    <row r="3350" spans="1:7" ht="16.5" hidden="1" customHeight="1">
      <c r="A3350" s="16">
        <v>1202154184</v>
      </c>
      <c r="B3350" s="16" t="s">
        <v>143</v>
      </c>
      <c r="C3350" s="16" t="s">
        <v>144</v>
      </c>
      <c r="D3350" s="16">
        <v>4</v>
      </c>
      <c r="E3350" s="16">
        <v>2</v>
      </c>
      <c r="F3350" s="16" t="s">
        <v>83</v>
      </c>
      <c r="G3350" s="16">
        <v>0</v>
      </c>
    </row>
    <row r="3351" spans="1:7" ht="16.5" hidden="1" customHeight="1">
      <c r="A3351" s="16">
        <v>1202154184</v>
      </c>
      <c r="B3351" s="16" t="s">
        <v>145</v>
      </c>
      <c r="C3351" s="16" t="s">
        <v>146</v>
      </c>
      <c r="D3351" s="16">
        <v>2</v>
      </c>
      <c r="E3351" s="16">
        <v>2</v>
      </c>
      <c r="F3351" s="16" t="s">
        <v>42</v>
      </c>
      <c r="G3351" s="16">
        <v>3.5</v>
      </c>
    </row>
    <row r="3352" spans="1:7" ht="16.5" hidden="1" customHeight="1">
      <c r="A3352" s="16">
        <v>1202154184</v>
      </c>
      <c r="B3352" s="16" t="s">
        <v>143</v>
      </c>
      <c r="C3352" s="16" t="s">
        <v>144</v>
      </c>
      <c r="D3352" s="16">
        <v>4</v>
      </c>
      <c r="E3352" s="16">
        <v>1</v>
      </c>
    </row>
    <row r="3353" spans="1:7" ht="16.5" hidden="1" customHeight="1">
      <c r="A3353" s="16">
        <v>1202154191</v>
      </c>
      <c r="B3353" s="16" t="s">
        <v>40</v>
      </c>
      <c r="C3353" s="16" t="s">
        <v>41</v>
      </c>
      <c r="D3353" s="16">
        <v>2</v>
      </c>
      <c r="E3353" s="16">
        <v>1</v>
      </c>
      <c r="F3353" s="16" t="s">
        <v>49</v>
      </c>
      <c r="G3353" s="16">
        <v>4</v>
      </c>
    </row>
    <row r="3354" spans="1:7" ht="16.5" hidden="1" customHeight="1">
      <c r="A3354" s="16">
        <v>1202154191</v>
      </c>
      <c r="B3354" s="16" t="s">
        <v>44</v>
      </c>
      <c r="C3354" s="16" t="s">
        <v>45</v>
      </c>
      <c r="D3354" s="16">
        <v>3</v>
      </c>
      <c r="E3354" s="16">
        <v>1</v>
      </c>
      <c r="F3354" s="16" t="s">
        <v>58</v>
      </c>
      <c r="G3354" s="16">
        <v>1</v>
      </c>
    </row>
    <row r="3355" spans="1:7" ht="16.5" hidden="1" customHeight="1">
      <c r="A3355" s="16">
        <v>1202154191</v>
      </c>
      <c r="B3355" s="16" t="s">
        <v>47</v>
      </c>
      <c r="C3355" s="16" t="s">
        <v>48</v>
      </c>
      <c r="D3355" s="16">
        <v>1</v>
      </c>
      <c r="E3355" s="16">
        <v>1</v>
      </c>
      <c r="F3355" s="16" t="s">
        <v>49</v>
      </c>
      <c r="G3355" s="16">
        <v>4</v>
      </c>
    </row>
    <row r="3356" spans="1:7" ht="16.5" hidden="1" customHeight="1">
      <c r="A3356" s="16">
        <v>1202154191</v>
      </c>
      <c r="B3356" s="16" t="s">
        <v>50</v>
      </c>
      <c r="C3356" s="16" t="s">
        <v>51</v>
      </c>
      <c r="D3356" s="16">
        <v>2</v>
      </c>
      <c r="E3356" s="16">
        <v>1</v>
      </c>
      <c r="F3356" s="16" t="s">
        <v>52</v>
      </c>
      <c r="G3356" s="16">
        <v>3</v>
      </c>
    </row>
    <row r="3357" spans="1:7" ht="16.5" hidden="1" customHeight="1">
      <c r="A3357" s="16">
        <v>1202154191</v>
      </c>
      <c r="B3357" s="16" t="s">
        <v>53</v>
      </c>
      <c r="C3357" s="16" t="s">
        <v>54</v>
      </c>
      <c r="D3357" s="16">
        <v>3</v>
      </c>
      <c r="E3357" s="16">
        <v>1</v>
      </c>
      <c r="F3357" s="16" t="s">
        <v>55</v>
      </c>
      <c r="G3357" s="16">
        <v>2.5</v>
      </c>
    </row>
    <row r="3358" spans="1:7" ht="16.5" hidden="1" customHeight="1">
      <c r="A3358" s="16">
        <v>1202154191</v>
      </c>
      <c r="B3358" s="16" t="s">
        <v>56</v>
      </c>
      <c r="C3358" s="16" t="s">
        <v>57</v>
      </c>
      <c r="D3358" s="16">
        <v>4</v>
      </c>
      <c r="E3358" s="16">
        <v>1</v>
      </c>
      <c r="F3358" s="16" t="s">
        <v>46</v>
      </c>
      <c r="G3358" s="16">
        <v>2</v>
      </c>
    </row>
    <row r="3359" spans="1:7" ht="16.5" hidden="1" customHeight="1">
      <c r="A3359" s="16">
        <v>1202154191</v>
      </c>
      <c r="B3359" s="16" t="s">
        <v>59</v>
      </c>
      <c r="C3359" s="16" t="s">
        <v>60</v>
      </c>
      <c r="D3359" s="16">
        <v>3</v>
      </c>
      <c r="E3359" s="16">
        <v>1</v>
      </c>
      <c r="F3359" s="16" t="s">
        <v>58</v>
      </c>
      <c r="G3359" s="16">
        <v>1</v>
      </c>
    </row>
    <row r="3360" spans="1:7" ht="16.5" hidden="1" customHeight="1">
      <c r="A3360" s="16">
        <v>1202154191</v>
      </c>
      <c r="B3360" s="16" t="s">
        <v>61</v>
      </c>
      <c r="C3360" s="16" t="s">
        <v>62</v>
      </c>
      <c r="D3360" s="16">
        <v>2</v>
      </c>
      <c r="E3360" s="16">
        <v>2</v>
      </c>
      <c r="F3360" s="16" t="s">
        <v>49</v>
      </c>
      <c r="G3360" s="16">
        <v>4</v>
      </c>
    </row>
    <row r="3361" spans="1:7" ht="16.5" hidden="1" customHeight="1">
      <c r="A3361" s="16">
        <v>1202154191</v>
      </c>
      <c r="B3361" s="16" t="s">
        <v>63</v>
      </c>
      <c r="C3361" s="16" t="s">
        <v>64</v>
      </c>
      <c r="D3361" s="16">
        <v>3</v>
      </c>
      <c r="E3361" s="16">
        <v>2</v>
      </c>
      <c r="F3361" s="16" t="s">
        <v>55</v>
      </c>
      <c r="G3361" s="16">
        <v>2.5</v>
      </c>
    </row>
    <row r="3362" spans="1:7" ht="16.5" hidden="1" customHeight="1">
      <c r="A3362" s="16">
        <v>1202154191</v>
      </c>
      <c r="B3362" s="16" t="s">
        <v>65</v>
      </c>
      <c r="C3362" s="16" t="s">
        <v>66</v>
      </c>
      <c r="D3362" s="16">
        <v>1</v>
      </c>
      <c r="E3362" s="16">
        <v>2</v>
      </c>
      <c r="F3362" s="16" t="s">
        <v>49</v>
      </c>
      <c r="G3362" s="16">
        <v>4</v>
      </c>
    </row>
    <row r="3363" spans="1:7" ht="16.5" hidden="1" customHeight="1">
      <c r="A3363" s="16">
        <v>1202154191</v>
      </c>
      <c r="B3363" s="16" t="s">
        <v>67</v>
      </c>
      <c r="C3363" s="16" t="s">
        <v>68</v>
      </c>
      <c r="D3363" s="16">
        <v>2</v>
      </c>
      <c r="E3363" s="16">
        <v>2</v>
      </c>
      <c r="F3363" s="16" t="s">
        <v>42</v>
      </c>
      <c r="G3363" s="16">
        <v>3.5</v>
      </c>
    </row>
    <row r="3364" spans="1:7" ht="16.5" hidden="1" customHeight="1">
      <c r="A3364" s="16">
        <v>1202154191</v>
      </c>
      <c r="B3364" s="16" t="s">
        <v>69</v>
      </c>
      <c r="C3364" s="16" t="s">
        <v>70</v>
      </c>
      <c r="D3364" s="16">
        <v>2</v>
      </c>
      <c r="E3364" s="16">
        <v>2</v>
      </c>
      <c r="F3364" s="16" t="s">
        <v>42</v>
      </c>
      <c r="G3364" s="16">
        <v>3.5</v>
      </c>
    </row>
    <row r="3365" spans="1:7" ht="16.5" hidden="1" customHeight="1">
      <c r="A3365" s="16">
        <v>1202154191</v>
      </c>
      <c r="B3365" s="16" t="s">
        <v>71</v>
      </c>
      <c r="C3365" s="16" t="s">
        <v>72</v>
      </c>
      <c r="D3365" s="16">
        <v>3</v>
      </c>
      <c r="E3365" s="16">
        <v>2</v>
      </c>
      <c r="F3365" s="16" t="s">
        <v>52</v>
      </c>
      <c r="G3365" s="16">
        <v>3</v>
      </c>
    </row>
    <row r="3366" spans="1:7" ht="16.5" hidden="1" customHeight="1">
      <c r="A3366" s="16">
        <v>1202154191</v>
      </c>
      <c r="B3366" s="16" t="s">
        <v>73</v>
      </c>
      <c r="C3366" s="16" t="s">
        <v>74</v>
      </c>
      <c r="D3366" s="16">
        <v>1</v>
      </c>
      <c r="E3366" s="16">
        <v>2</v>
      </c>
      <c r="F3366" s="16" t="s">
        <v>42</v>
      </c>
      <c r="G3366" s="16">
        <v>3.5</v>
      </c>
    </row>
    <row r="3367" spans="1:7" ht="16.5" hidden="1" customHeight="1">
      <c r="A3367" s="16">
        <v>1202154191</v>
      </c>
      <c r="B3367" s="16" t="s">
        <v>75</v>
      </c>
      <c r="C3367" s="16" t="s">
        <v>76</v>
      </c>
      <c r="D3367" s="16">
        <v>4</v>
      </c>
      <c r="E3367" s="16">
        <v>2</v>
      </c>
      <c r="F3367" s="16" t="s">
        <v>58</v>
      </c>
      <c r="G3367" s="16">
        <v>1</v>
      </c>
    </row>
    <row r="3368" spans="1:7" ht="16.5" hidden="1" customHeight="1">
      <c r="A3368" s="16">
        <v>1202154191</v>
      </c>
      <c r="B3368" s="16" t="s">
        <v>77</v>
      </c>
      <c r="C3368" s="16" t="s">
        <v>78</v>
      </c>
      <c r="D3368" s="16">
        <v>2</v>
      </c>
      <c r="E3368" s="16">
        <v>1</v>
      </c>
      <c r="F3368" s="16" t="s">
        <v>42</v>
      </c>
      <c r="G3368" s="16">
        <v>3.5</v>
      </c>
    </row>
    <row r="3369" spans="1:7" ht="16.5" hidden="1" customHeight="1">
      <c r="A3369" s="16">
        <v>1202154191</v>
      </c>
      <c r="B3369" s="16" t="s">
        <v>79</v>
      </c>
      <c r="C3369" s="16" t="s">
        <v>80</v>
      </c>
      <c r="D3369" s="16">
        <v>3</v>
      </c>
      <c r="E3369" s="16">
        <v>1</v>
      </c>
      <c r="F3369" s="16" t="s">
        <v>52</v>
      </c>
      <c r="G3369" s="16">
        <v>3</v>
      </c>
    </row>
    <row r="3370" spans="1:7" ht="16.5" hidden="1" customHeight="1">
      <c r="A3370" s="16">
        <v>1202154191</v>
      </c>
      <c r="B3370" s="16" t="s">
        <v>81</v>
      </c>
      <c r="C3370" s="16" t="s">
        <v>82</v>
      </c>
      <c r="D3370" s="16">
        <v>3</v>
      </c>
      <c r="E3370" s="16">
        <v>1</v>
      </c>
      <c r="F3370" s="16" t="s">
        <v>42</v>
      </c>
      <c r="G3370" s="16">
        <v>3.5</v>
      </c>
    </row>
    <row r="3371" spans="1:7" ht="16.5" hidden="1" customHeight="1">
      <c r="A3371" s="16">
        <v>1202154191</v>
      </c>
      <c r="B3371" s="16" t="s">
        <v>86</v>
      </c>
      <c r="C3371" s="16" t="s">
        <v>87</v>
      </c>
      <c r="D3371" s="16">
        <v>4</v>
      </c>
      <c r="E3371" s="16">
        <v>1</v>
      </c>
      <c r="F3371" s="16" t="s">
        <v>52</v>
      </c>
      <c r="G3371" s="16">
        <v>3</v>
      </c>
    </row>
    <row r="3372" spans="1:7" ht="16.5" hidden="1" customHeight="1">
      <c r="A3372" s="16">
        <v>1202154191</v>
      </c>
      <c r="B3372" s="16" t="s">
        <v>88</v>
      </c>
      <c r="C3372" s="16" t="s">
        <v>89</v>
      </c>
      <c r="D3372" s="16">
        <v>4</v>
      </c>
      <c r="E3372" s="16">
        <v>1</v>
      </c>
      <c r="F3372" s="16" t="s">
        <v>52</v>
      </c>
      <c r="G3372" s="16">
        <v>3</v>
      </c>
    </row>
    <row r="3373" spans="1:7" ht="16.5" hidden="1" customHeight="1">
      <c r="A3373" s="16">
        <v>1202154191</v>
      </c>
      <c r="B3373" s="16" t="s">
        <v>90</v>
      </c>
      <c r="C3373" s="16" t="s">
        <v>91</v>
      </c>
      <c r="D3373" s="16">
        <v>3</v>
      </c>
      <c r="E3373" s="16">
        <v>1</v>
      </c>
      <c r="F3373" s="16" t="s">
        <v>58</v>
      </c>
      <c r="G3373" s="16">
        <v>1</v>
      </c>
    </row>
    <row r="3374" spans="1:7" ht="16.5" hidden="1" customHeight="1">
      <c r="A3374" s="16">
        <v>1202154191</v>
      </c>
      <c r="B3374" s="16" t="s">
        <v>90</v>
      </c>
      <c r="C3374" s="16" t="s">
        <v>91</v>
      </c>
      <c r="D3374" s="16">
        <v>3</v>
      </c>
      <c r="E3374" s="16">
        <v>1</v>
      </c>
      <c r="F3374" s="16" t="s">
        <v>58</v>
      </c>
      <c r="G3374" s="16">
        <v>1</v>
      </c>
    </row>
    <row r="3375" spans="1:7" ht="16.5" hidden="1" customHeight="1">
      <c r="A3375" s="16">
        <v>1202154191</v>
      </c>
      <c r="B3375" s="16" t="s">
        <v>92</v>
      </c>
      <c r="C3375" s="16" t="s">
        <v>93</v>
      </c>
      <c r="D3375" s="16">
        <v>3</v>
      </c>
      <c r="E3375" s="16">
        <v>2</v>
      </c>
      <c r="F3375" s="16" t="s">
        <v>46</v>
      </c>
      <c r="G3375" s="16">
        <v>2</v>
      </c>
    </row>
    <row r="3376" spans="1:7" ht="16.5" hidden="1" customHeight="1">
      <c r="A3376" s="16">
        <v>1202154191</v>
      </c>
      <c r="B3376" s="16" t="s">
        <v>94</v>
      </c>
      <c r="C3376" s="16" t="s">
        <v>95</v>
      </c>
      <c r="D3376" s="16">
        <v>3</v>
      </c>
      <c r="E3376" s="16">
        <v>2</v>
      </c>
      <c r="F3376" s="16" t="s">
        <v>55</v>
      </c>
      <c r="G3376" s="16">
        <v>2.5</v>
      </c>
    </row>
    <row r="3377" spans="1:7" ht="16.5" hidden="1" customHeight="1">
      <c r="A3377" s="16">
        <v>1202154191</v>
      </c>
      <c r="B3377" s="16" t="s">
        <v>96</v>
      </c>
      <c r="C3377" s="16" t="s">
        <v>97</v>
      </c>
      <c r="D3377" s="16">
        <v>4</v>
      </c>
      <c r="E3377" s="16">
        <v>2</v>
      </c>
      <c r="F3377" s="16" t="s">
        <v>46</v>
      </c>
      <c r="G3377" s="16">
        <v>2</v>
      </c>
    </row>
    <row r="3378" spans="1:7" ht="16.5" hidden="1" customHeight="1">
      <c r="A3378" s="16">
        <v>1202154191</v>
      </c>
      <c r="B3378" s="16" t="s">
        <v>98</v>
      </c>
      <c r="C3378" s="16" t="s">
        <v>99</v>
      </c>
      <c r="D3378" s="16">
        <v>4</v>
      </c>
      <c r="E3378" s="16">
        <v>2</v>
      </c>
      <c r="F3378" s="16" t="s">
        <v>46</v>
      </c>
      <c r="G3378" s="16">
        <v>2</v>
      </c>
    </row>
    <row r="3379" spans="1:7" ht="16.5" hidden="1" customHeight="1">
      <c r="A3379" s="16">
        <v>1202154191</v>
      </c>
      <c r="B3379" s="16" t="s">
        <v>100</v>
      </c>
      <c r="C3379" s="16" t="s">
        <v>101</v>
      </c>
      <c r="D3379" s="16">
        <v>3</v>
      </c>
      <c r="E3379" s="16">
        <v>2</v>
      </c>
      <c r="F3379" s="16" t="s">
        <v>46</v>
      </c>
      <c r="G3379" s="16">
        <v>2</v>
      </c>
    </row>
    <row r="3380" spans="1:7" ht="16.5" hidden="1" customHeight="1">
      <c r="A3380" s="16">
        <v>1202154191</v>
      </c>
      <c r="B3380" s="16" t="s">
        <v>102</v>
      </c>
      <c r="C3380" s="16" t="s">
        <v>103</v>
      </c>
      <c r="D3380" s="16">
        <v>3</v>
      </c>
      <c r="E3380" s="16">
        <v>2</v>
      </c>
      <c r="F3380" s="16" t="s">
        <v>58</v>
      </c>
      <c r="G3380" s="16">
        <v>1</v>
      </c>
    </row>
    <row r="3381" spans="1:7" ht="16.5" hidden="1" customHeight="1">
      <c r="A3381" s="16">
        <v>1202154191</v>
      </c>
      <c r="B3381" s="16" t="s">
        <v>105</v>
      </c>
      <c r="C3381" s="16" t="s">
        <v>106</v>
      </c>
      <c r="D3381" s="16">
        <v>3</v>
      </c>
      <c r="E3381" s="16">
        <v>1</v>
      </c>
      <c r="F3381" s="16" t="s">
        <v>52</v>
      </c>
      <c r="G3381" s="16">
        <v>3</v>
      </c>
    </row>
    <row r="3382" spans="1:7" ht="16.5" hidden="1" customHeight="1">
      <c r="A3382" s="16">
        <v>1202154191</v>
      </c>
      <c r="B3382" s="16" t="s">
        <v>105</v>
      </c>
      <c r="C3382" s="16" t="s">
        <v>106</v>
      </c>
      <c r="D3382" s="16">
        <v>3</v>
      </c>
      <c r="E3382" s="16">
        <v>1</v>
      </c>
    </row>
    <row r="3383" spans="1:7" ht="16.5" hidden="1" customHeight="1">
      <c r="A3383" s="16">
        <v>1202154191</v>
      </c>
      <c r="B3383" s="16" t="s">
        <v>107</v>
      </c>
      <c r="C3383" s="16" t="s">
        <v>108</v>
      </c>
      <c r="D3383" s="16">
        <v>4</v>
      </c>
      <c r="E3383" s="16">
        <v>1</v>
      </c>
      <c r="F3383" s="16" t="s">
        <v>46</v>
      </c>
      <c r="G3383" s="16">
        <v>2</v>
      </c>
    </row>
    <row r="3384" spans="1:7" ht="16.5" hidden="1" customHeight="1">
      <c r="A3384" s="16">
        <v>1202154191</v>
      </c>
      <c r="B3384" s="16" t="s">
        <v>109</v>
      </c>
      <c r="C3384" s="16" t="s">
        <v>110</v>
      </c>
      <c r="D3384" s="16">
        <v>3</v>
      </c>
      <c r="E3384" s="16">
        <v>1</v>
      </c>
      <c r="F3384" s="16" t="s">
        <v>46</v>
      </c>
      <c r="G3384" s="16">
        <v>2</v>
      </c>
    </row>
    <row r="3385" spans="1:7" ht="16.5" hidden="1" customHeight="1">
      <c r="A3385" s="16">
        <v>1202154191</v>
      </c>
      <c r="B3385" s="16" t="s">
        <v>109</v>
      </c>
      <c r="C3385" s="16" t="s">
        <v>110</v>
      </c>
      <c r="D3385" s="16">
        <v>3</v>
      </c>
      <c r="E3385" s="16">
        <v>1</v>
      </c>
    </row>
    <row r="3386" spans="1:7" ht="16.5" hidden="1" customHeight="1">
      <c r="A3386" s="16">
        <v>1202154191</v>
      </c>
      <c r="B3386" s="16" t="s">
        <v>111</v>
      </c>
      <c r="C3386" s="16" t="s">
        <v>112</v>
      </c>
      <c r="D3386" s="16">
        <v>3</v>
      </c>
      <c r="E3386" s="16">
        <v>1</v>
      </c>
      <c r="F3386" s="16" t="s">
        <v>55</v>
      </c>
      <c r="G3386" s="16">
        <v>2.5</v>
      </c>
    </row>
    <row r="3387" spans="1:7" ht="16.5" hidden="1" customHeight="1">
      <c r="A3387" s="16">
        <v>1202154191</v>
      </c>
      <c r="B3387" s="16" t="s">
        <v>111</v>
      </c>
      <c r="C3387" s="16" t="s">
        <v>112</v>
      </c>
      <c r="D3387" s="16">
        <v>3</v>
      </c>
      <c r="E3387" s="16">
        <v>1</v>
      </c>
    </row>
    <row r="3388" spans="1:7" ht="16.5" hidden="1" customHeight="1">
      <c r="A3388" s="16">
        <v>1202154191</v>
      </c>
      <c r="B3388" s="16" t="s">
        <v>135</v>
      </c>
      <c r="C3388" s="16" t="s">
        <v>136</v>
      </c>
      <c r="D3388" s="16">
        <v>3</v>
      </c>
      <c r="E3388" s="16">
        <v>1</v>
      </c>
      <c r="F3388" s="16" t="s">
        <v>55</v>
      </c>
      <c r="G3388" s="16">
        <v>2.5</v>
      </c>
    </row>
    <row r="3389" spans="1:7" ht="16.5" hidden="1" customHeight="1">
      <c r="A3389" s="16">
        <v>1202154191</v>
      </c>
      <c r="B3389" s="16" t="s">
        <v>90</v>
      </c>
      <c r="C3389" s="16" t="s">
        <v>91</v>
      </c>
      <c r="D3389" s="16">
        <v>3</v>
      </c>
      <c r="E3389" s="16">
        <v>1</v>
      </c>
      <c r="F3389" s="16" t="s">
        <v>83</v>
      </c>
      <c r="G3389" s="16">
        <v>0</v>
      </c>
    </row>
    <row r="3390" spans="1:7" ht="16.5" hidden="1" customHeight="1">
      <c r="A3390" s="16">
        <v>1202154191</v>
      </c>
      <c r="B3390" s="16" t="s">
        <v>90</v>
      </c>
      <c r="C3390" s="16" t="s">
        <v>91</v>
      </c>
      <c r="D3390" s="16">
        <v>3</v>
      </c>
      <c r="E3390" s="16">
        <v>1</v>
      </c>
    </row>
    <row r="3391" spans="1:7" ht="16.5" hidden="1" customHeight="1">
      <c r="A3391" s="16">
        <v>1202154191</v>
      </c>
      <c r="B3391" s="16" t="s">
        <v>113</v>
      </c>
      <c r="C3391" s="16" t="s">
        <v>114</v>
      </c>
      <c r="D3391" s="16">
        <v>3</v>
      </c>
      <c r="E3391" s="16">
        <v>2</v>
      </c>
      <c r="F3391" s="16" t="s">
        <v>42</v>
      </c>
      <c r="G3391" s="16">
        <v>3.5</v>
      </c>
    </row>
    <row r="3392" spans="1:7" ht="16.5" hidden="1" customHeight="1">
      <c r="A3392" s="16">
        <v>1202154191</v>
      </c>
      <c r="B3392" s="16" t="s">
        <v>115</v>
      </c>
      <c r="C3392" s="16" t="s">
        <v>116</v>
      </c>
      <c r="D3392" s="16">
        <v>3</v>
      </c>
      <c r="E3392" s="16">
        <v>2</v>
      </c>
      <c r="F3392" s="16" t="s">
        <v>42</v>
      </c>
      <c r="G3392" s="16">
        <v>3.5</v>
      </c>
    </row>
    <row r="3393" spans="1:7" ht="16.5" customHeight="1">
      <c r="A3393" s="16">
        <v>1202154191</v>
      </c>
      <c r="B3393" s="16" t="s">
        <v>117</v>
      </c>
      <c r="C3393" s="16" t="s">
        <v>118</v>
      </c>
      <c r="D3393" s="16">
        <v>4</v>
      </c>
      <c r="E3393" s="16">
        <v>2</v>
      </c>
      <c r="F3393" s="16" t="s">
        <v>52</v>
      </c>
      <c r="G3393" s="16">
        <v>3</v>
      </c>
    </row>
    <row r="3394" spans="1:7" ht="16.5" hidden="1" customHeight="1">
      <c r="A3394" s="16">
        <v>1202154191</v>
      </c>
      <c r="B3394" s="16" t="s">
        <v>119</v>
      </c>
      <c r="C3394" s="16" t="s">
        <v>120</v>
      </c>
      <c r="D3394" s="16">
        <v>4</v>
      </c>
      <c r="E3394" s="16">
        <v>2</v>
      </c>
      <c r="F3394" s="16" t="s">
        <v>42</v>
      </c>
      <c r="G3394" s="16">
        <v>3.5</v>
      </c>
    </row>
    <row r="3395" spans="1:7" ht="16.5" hidden="1" customHeight="1">
      <c r="A3395" s="16">
        <v>1202154191</v>
      </c>
      <c r="B3395" s="16" t="s">
        <v>121</v>
      </c>
      <c r="C3395" s="16" t="s">
        <v>122</v>
      </c>
      <c r="D3395" s="16">
        <v>3</v>
      </c>
      <c r="E3395" s="16">
        <v>2</v>
      </c>
      <c r="F3395" s="16" t="s">
        <v>52</v>
      </c>
      <c r="G3395" s="16">
        <v>3</v>
      </c>
    </row>
    <row r="3396" spans="1:7" ht="16.5" hidden="1" customHeight="1">
      <c r="A3396" s="16">
        <v>1202154191</v>
      </c>
      <c r="B3396" s="16" t="s">
        <v>123</v>
      </c>
      <c r="C3396" s="16" t="s">
        <v>124</v>
      </c>
      <c r="D3396" s="16">
        <v>3</v>
      </c>
      <c r="E3396" s="16">
        <v>2</v>
      </c>
      <c r="F3396" s="16" t="s">
        <v>55</v>
      </c>
      <c r="G3396" s="16">
        <v>2.5</v>
      </c>
    </row>
    <row r="3397" spans="1:7" ht="16.5" hidden="1" customHeight="1">
      <c r="A3397" s="16">
        <v>1202154191</v>
      </c>
      <c r="B3397" s="16" t="s">
        <v>147</v>
      </c>
      <c r="C3397" s="16" t="s">
        <v>148</v>
      </c>
      <c r="D3397" s="16">
        <v>2</v>
      </c>
      <c r="E3397" s="16">
        <v>2</v>
      </c>
      <c r="F3397" s="16" t="s">
        <v>83</v>
      </c>
      <c r="G3397" s="16">
        <v>0</v>
      </c>
    </row>
    <row r="3398" spans="1:7" ht="16.5" hidden="1" customHeight="1">
      <c r="A3398" s="16">
        <v>1202154191</v>
      </c>
      <c r="B3398" s="16" t="s">
        <v>125</v>
      </c>
      <c r="C3398" s="16" t="s">
        <v>126</v>
      </c>
      <c r="D3398" s="16">
        <v>3</v>
      </c>
      <c r="E3398" s="16">
        <v>1</v>
      </c>
      <c r="F3398" s="16" t="s">
        <v>42</v>
      </c>
      <c r="G3398" s="16">
        <v>3.5</v>
      </c>
    </row>
    <row r="3399" spans="1:7" ht="16.5" hidden="1" customHeight="1">
      <c r="A3399" s="16">
        <v>1202154191</v>
      </c>
      <c r="B3399" s="16" t="s">
        <v>157</v>
      </c>
      <c r="C3399" s="16" t="s">
        <v>158</v>
      </c>
      <c r="D3399" s="16">
        <v>3</v>
      </c>
      <c r="E3399" s="16">
        <v>1</v>
      </c>
      <c r="F3399" s="16" t="s">
        <v>46</v>
      </c>
      <c r="G3399" s="16">
        <v>2</v>
      </c>
    </row>
    <row r="3400" spans="1:7" ht="16.5" hidden="1" customHeight="1">
      <c r="A3400" s="16">
        <v>1202154191</v>
      </c>
      <c r="B3400" s="16" t="s">
        <v>127</v>
      </c>
      <c r="C3400" s="16" t="s">
        <v>128</v>
      </c>
      <c r="D3400" s="16">
        <v>3</v>
      </c>
      <c r="E3400" s="16">
        <v>1</v>
      </c>
      <c r="F3400" s="16" t="s">
        <v>49</v>
      </c>
      <c r="G3400" s="16">
        <v>4</v>
      </c>
    </row>
    <row r="3401" spans="1:7" ht="16.5" hidden="1" customHeight="1">
      <c r="A3401" s="16">
        <v>1202154191</v>
      </c>
      <c r="B3401" s="16" t="s">
        <v>129</v>
      </c>
      <c r="C3401" s="16" t="s">
        <v>130</v>
      </c>
      <c r="D3401" s="16">
        <v>2</v>
      </c>
      <c r="E3401" s="16">
        <v>1</v>
      </c>
      <c r="F3401" s="16" t="s">
        <v>83</v>
      </c>
      <c r="G3401" s="16">
        <v>0</v>
      </c>
    </row>
    <row r="3402" spans="1:7" ht="16.5" hidden="1" customHeight="1">
      <c r="A3402" s="16">
        <v>1202154191</v>
      </c>
      <c r="B3402" s="16" t="s">
        <v>131</v>
      </c>
      <c r="C3402" s="16" t="s">
        <v>132</v>
      </c>
      <c r="D3402" s="16">
        <v>3</v>
      </c>
      <c r="E3402" s="16">
        <v>1</v>
      </c>
      <c r="F3402" s="16" t="s">
        <v>49</v>
      </c>
      <c r="G3402" s="16">
        <v>4</v>
      </c>
    </row>
    <row r="3403" spans="1:7" ht="16.5" hidden="1" customHeight="1">
      <c r="A3403" s="16">
        <v>1202154191</v>
      </c>
      <c r="B3403" s="16" t="s">
        <v>133</v>
      </c>
      <c r="C3403" s="16" t="s">
        <v>134</v>
      </c>
      <c r="D3403" s="16">
        <v>3</v>
      </c>
      <c r="E3403" s="16">
        <v>1</v>
      </c>
      <c r="F3403" s="16" t="s">
        <v>46</v>
      </c>
      <c r="G3403" s="16">
        <v>2</v>
      </c>
    </row>
    <row r="3404" spans="1:7" ht="16.5" hidden="1" customHeight="1">
      <c r="A3404" s="16">
        <v>1202154191</v>
      </c>
      <c r="B3404" s="16" t="s">
        <v>137</v>
      </c>
      <c r="C3404" s="16" t="s">
        <v>138</v>
      </c>
      <c r="D3404" s="16">
        <v>3</v>
      </c>
      <c r="E3404" s="16">
        <v>1</v>
      </c>
      <c r="F3404" s="16" t="s">
        <v>83</v>
      </c>
      <c r="G3404" s="16">
        <v>0</v>
      </c>
    </row>
    <row r="3405" spans="1:7" ht="16.5" hidden="1" customHeight="1">
      <c r="A3405" s="16">
        <v>1202154191</v>
      </c>
      <c r="B3405" s="16" t="s">
        <v>90</v>
      </c>
      <c r="C3405" s="16" t="s">
        <v>91</v>
      </c>
      <c r="D3405" s="16">
        <v>3</v>
      </c>
      <c r="E3405" s="16">
        <v>1</v>
      </c>
      <c r="F3405" s="16" t="s">
        <v>46</v>
      </c>
      <c r="G3405" s="16">
        <v>2</v>
      </c>
    </row>
    <row r="3406" spans="1:7" ht="16.5" hidden="1" customHeight="1">
      <c r="A3406" s="16">
        <v>1202154191</v>
      </c>
      <c r="B3406" s="16" t="s">
        <v>139</v>
      </c>
      <c r="C3406" s="16" t="s">
        <v>140</v>
      </c>
      <c r="D3406" s="16">
        <v>3</v>
      </c>
      <c r="E3406" s="16">
        <v>2</v>
      </c>
      <c r="F3406" s="16" t="s">
        <v>46</v>
      </c>
      <c r="G3406" s="16">
        <v>2</v>
      </c>
    </row>
    <row r="3407" spans="1:7" ht="16.5" hidden="1" customHeight="1">
      <c r="A3407" s="16">
        <v>1202154191</v>
      </c>
      <c r="B3407" s="16" t="s">
        <v>145</v>
      </c>
      <c r="C3407" s="16" t="s">
        <v>146</v>
      </c>
      <c r="D3407" s="16">
        <v>2</v>
      </c>
      <c r="E3407" s="16">
        <v>2</v>
      </c>
      <c r="F3407" s="16" t="s">
        <v>83</v>
      </c>
      <c r="G3407" s="16">
        <v>0</v>
      </c>
    </row>
    <row r="3408" spans="1:7" ht="16.5" hidden="1" customHeight="1">
      <c r="A3408" s="16">
        <v>1202154194</v>
      </c>
      <c r="B3408" s="16" t="s">
        <v>40</v>
      </c>
      <c r="C3408" s="16" t="s">
        <v>41</v>
      </c>
      <c r="D3408" s="16">
        <v>2</v>
      </c>
      <c r="E3408" s="16">
        <v>1</v>
      </c>
      <c r="F3408" s="16" t="s">
        <v>49</v>
      </c>
      <c r="G3408" s="16">
        <v>4</v>
      </c>
    </row>
    <row r="3409" spans="1:7" ht="16.5" hidden="1" customHeight="1">
      <c r="A3409" s="16">
        <v>1202154194</v>
      </c>
      <c r="B3409" s="16" t="s">
        <v>44</v>
      </c>
      <c r="C3409" s="16" t="s">
        <v>45</v>
      </c>
      <c r="D3409" s="16">
        <v>3</v>
      </c>
      <c r="E3409" s="16">
        <v>1</v>
      </c>
      <c r="F3409" s="16" t="s">
        <v>58</v>
      </c>
      <c r="G3409" s="16">
        <v>1</v>
      </c>
    </row>
    <row r="3410" spans="1:7" ht="16.5" hidden="1" customHeight="1">
      <c r="A3410" s="16">
        <v>1202154194</v>
      </c>
      <c r="B3410" s="16" t="s">
        <v>47</v>
      </c>
      <c r="C3410" s="16" t="s">
        <v>48</v>
      </c>
      <c r="D3410" s="16">
        <v>1</v>
      </c>
      <c r="E3410" s="16">
        <v>1</v>
      </c>
      <c r="F3410" s="16" t="s">
        <v>49</v>
      </c>
      <c r="G3410" s="16">
        <v>4</v>
      </c>
    </row>
    <row r="3411" spans="1:7" ht="16.5" hidden="1" customHeight="1">
      <c r="A3411" s="16">
        <v>1202154194</v>
      </c>
      <c r="B3411" s="16" t="s">
        <v>50</v>
      </c>
      <c r="C3411" s="16" t="s">
        <v>51</v>
      </c>
      <c r="D3411" s="16">
        <v>2</v>
      </c>
      <c r="E3411" s="16">
        <v>1</v>
      </c>
      <c r="F3411" s="16" t="s">
        <v>42</v>
      </c>
      <c r="G3411" s="16">
        <v>3.5</v>
      </c>
    </row>
    <row r="3412" spans="1:7" ht="16.5" hidden="1" customHeight="1">
      <c r="A3412" s="16">
        <v>1202154194</v>
      </c>
      <c r="B3412" s="16" t="s">
        <v>53</v>
      </c>
      <c r="C3412" s="16" t="s">
        <v>54</v>
      </c>
      <c r="D3412" s="16">
        <v>3</v>
      </c>
      <c r="E3412" s="16">
        <v>1</v>
      </c>
      <c r="F3412" s="16" t="s">
        <v>52</v>
      </c>
      <c r="G3412" s="16">
        <v>3</v>
      </c>
    </row>
    <row r="3413" spans="1:7" ht="16.5" hidden="1" customHeight="1">
      <c r="A3413" s="16">
        <v>1202154194</v>
      </c>
      <c r="B3413" s="16" t="s">
        <v>56</v>
      </c>
      <c r="C3413" s="16" t="s">
        <v>57</v>
      </c>
      <c r="D3413" s="16">
        <v>4</v>
      </c>
      <c r="E3413" s="16">
        <v>1</v>
      </c>
      <c r="F3413" s="16" t="s">
        <v>83</v>
      </c>
      <c r="G3413" s="16">
        <v>0</v>
      </c>
    </row>
    <row r="3414" spans="1:7" ht="16.5" hidden="1" customHeight="1">
      <c r="A3414" s="16">
        <v>1202154194</v>
      </c>
      <c r="B3414" s="16" t="s">
        <v>59</v>
      </c>
      <c r="C3414" s="16" t="s">
        <v>60</v>
      </c>
      <c r="D3414" s="16">
        <v>3</v>
      </c>
      <c r="E3414" s="16">
        <v>1</v>
      </c>
      <c r="F3414" s="16" t="s">
        <v>46</v>
      </c>
      <c r="G3414" s="16">
        <v>2</v>
      </c>
    </row>
    <row r="3415" spans="1:7" ht="16.5" hidden="1" customHeight="1">
      <c r="A3415" s="16">
        <v>1202154194</v>
      </c>
      <c r="B3415" s="16" t="s">
        <v>61</v>
      </c>
      <c r="C3415" s="16" t="s">
        <v>62</v>
      </c>
      <c r="D3415" s="16">
        <v>2</v>
      </c>
      <c r="E3415" s="16">
        <v>2</v>
      </c>
      <c r="F3415" s="16" t="s">
        <v>46</v>
      </c>
      <c r="G3415" s="16">
        <v>2</v>
      </c>
    </row>
    <row r="3416" spans="1:7" ht="16.5" hidden="1" customHeight="1">
      <c r="A3416" s="16">
        <v>1202154194</v>
      </c>
      <c r="B3416" s="16" t="s">
        <v>63</v>
      </c>
      <c r="C3416" s="16" t="s">
        <v>64</v>
      </c>
      <c r="D3416" s="16">
        <v>3</v>
      </c>
      <c r="E3416" s="16">
        <v>2</v>
      </c>
      <c r="F3416" s="16" t="s">
        <v>83</v>
      </c>
      <c r="G3416" s="16">
        <v>0</v>
      </c>
    </row>
    <row r="3417" spans="1:7" ht="16.5" hidden="1" customHeight="1">
      <c r="A3417" s="16">
        <v>1202154194</v>
      </c>
      <c r="B3417" s="16" t="s">
        <v>65</v>
      </c>
      <c r="C3417" s="16" t="s">
        <v>66</v>
      </c>
      <c r="D3417" s="16">
        <v>1</v>
      </c>
      <c r="E3417" s="16">
        <v>2</v>
      </c>
      <c r="F3417" s="16" t="s">
        <v>49</v>
      </c>
      <c r="G3417" s="16">
        <v>4</v>
      </c>
    </row>
    <row r="3418" spans="1:7" ht="16.5" hidden="1" customHeight="1">
      <c r="A3418" s="16">
        <v>1202154194</v>
      </c>
      <c r="B3418" s="16" t="s">
        <v>67</v>
      </c>
      <c r="C3418" s="16" t="s">
        <v>68</v>
      </c>
      <c r="D3418" s="16">
        <v>2</v>
      </c>
      <c r="E3418" s="16">
        <v>2</v>
      </c>
      <c r="F3418" s="16" t="s">
        <v>49</v>
      </c>
      <c r="G3418" s="16">
        <v>4</v>
      </c>
    </row>
    <row r="3419" spans="1:7" ht="16.5" hidden="1" customHeight="1">
      <c r="A3419" s="16">
        <v>1202154194</v>
      </c>
      <c r="B3419" s="16" t="s">
        <v>69</v>
      </c>
      <c r="C3419" s="16" t="s">
        <v>70</v>
      </c>
      <c r="D3419" s="16">
        <v>2</v>
      </c>
      <c r="E3419" s="16">
        <v>2</v>
      </c>
      <c r="F3419" s="16" t="s">
        <v>46</v>
      </c>
      <c r="G3419" s="16">
        <v>2</v>
      </c>
    </row>
    <row r="3420" spans="1:7" ht="16.5" hidden="1" customHeight="1">
      <c r="A3420" s="16">
        <v>1202154194</v>
      </c>
      <c r="B3420" s="16" t="s">
        <v>71</v>
      </c>
      <c r="C3420" s="16" t="s">
        <v>72</v>
      </c>
      <c r="D3420" s="16">
        <v>3</v>
      </c>
      <c r="E3420" s="16">
        <v>2</v>
      </c>
      <c r="F3420" s="16" t="s">
        <v>42</v>
      </c>
      <c r="G3420" s="16">
        <v>3.5</v>
      </c>
    </row>
    <row r="3421" spans="1:7" ht="16.5" hidden="1" customHeight="1">
      <c r="A3421" s="16">
        <v>1202154194</v>
      </c>
      <c r="B3421" s="16" t="s">
        <v>73</v>
      </c>
      <c r="C3421" s="16" t="s">
        <v>74</v>
      </c>
      <c r="D3421" s="16">
        <v>1</v>
      </c>
      <c r="E3421" s="16">
        <v>2</v>
      </c>
      <c r="F3421" s="16" t="s">
        <v>42</v>
      </c>
      <c r="G3421" s="16">
        <v>3.5</v>
      </c>
    </row>
    <row r="3422" spans="1:7" ht="16.5" hidden="1" customHeight="1">
      <c r="A3422" s="16">
        <v>1202154194</v>
      </c>
      <c r="B3422" s="16" t="s">
        <v>75</v>
      </c>
      <c r="C3422" s="16" t="s">
        <v>76</v>
      </c>
      <c r="D3422" s="16">
        <v>4</v>
      </c>
      <c r="E3422" s="16">
        <v>2</v>
      </c>
      <c r="F3422" s="16" t="s">
        <v>58</v>
      </c>
      <c r="G3422" s="16">
        <v>1</v>
      </c>
    </row>
    <row r="3423" spans="1:7" ht="16.5" hidden="1" customHeight="1">
      <c r="A3423" s="16">
        <v>1202154194</v>
      </c>
      <c r="B3423" s="16" t="s">
        <v>79</v>
      </c>
      <c r="C3423" s="16" t="s">
        <v>80</v>
      </c>
      <c r="D3423" s="16">
        <v>3</v>
      </c>
      <c r="E3423" s="16">
        <v>1</v>
      </c>
      <c r="F3423" s="16" t="s">
        <v>46</v>
      </c>
      <c r="G3423" s="16">
        <v>2</v>
      </c>
    </row>
    <row r="3424" spans="1:7" ht="16.5" hidden="1" customHeight="1">
      <c r="A3424" s="16">
        <v>1202154194</v>
      </c>
      <c r="B3424" s="16" t="s">
        <v>81</v>
      </c>
      <c r="C3424" s="16" t="s">
        <v>82</v>
      </c>
      <c r="D3424" s="16">
        <v>3</v>
      </c>
      <c r="E3424" s="16">
        <v>1</v>
      </c>
      <c r="F3424" s="16" t="s">
        <v>52</v>
      </c>
      <c r="G3424" s="16">
        <v>3</v>
      </c>
    </row>
    <row r="3425" spans="1:7" ht="16.5" hidden="1" customHeight="1">
      <c r="A3425" s="16">
        <v>1202154194</v>
      </c>
      <c r="B3425" s="16" t="s">
        <v>86</v>
      </c>
      <c r="C3425" s="16" t="s">
        <v>87</v>
      </c>
      <c r="D3425" s="16">
        <v>4</v>
      </c>
      <c r="E3425" s="16">
        <v>1</v>
      </c>
      <c r="F3425" s="16" t="s">
        <v>52</v>
      </c>
      <c r="G3425" s="16">
        <v>3</v>
      </c>
    </row>
    <row r="3426" spans="1:7" ht="16.5" hidden="1" customHeight="1">
      <c r="A3426" s="16">
        <v>1202154194</v>
      </c>
      <c r="B3426" s="16" t="s">
        <v>88</v>
      </c>
      <c r="C3426" s="16" t="s">
        <v>89</v>
      </c>
      <c r="D3426" s="16">
        <v>4</v>
      </c>
      <c r="E3426" s="16">
        <v>1</v>
      </c>
      <c r="F3426" s="16" t="s">
        <v>55</v>
      </c>
      <c r="G3426" s="16">
        <v>2.5</v>
      </c>
    </row>
    <row r="3427" spans="1:7" ht="16.5" hidden="1" customHeight="1">
      <c r="A3427" s="16">
        <v>1202154194</v>
      </c>
      <c r="B3427" s="16" t="s">
        <v>161</v>
      </c>
      <c r="C3427" s="16" t="s">
        <v>162</v>
      </c>
      <c r="D3427" s="16">
        <v>3</v>
      </c>
      <c r="E3427" s="16">
        <v>1</v>
      </c>
      <c r="F3427" s="16" t="s">
        <v>58</v>
      </c>
      <c r="G3427" s="16">
        <v>1</v>
      </c>
    </row>
    <row r="3428" spans="1:7" ht="16.5" hidden="1" customHeight="1">
      <c r="A3428" s="16">
        <v>1202154194</v>
      </c>
      <c r="B3428" s="16" t="s">
        <v>90</v>
      </c>
      <c r="C3428" s="16" t="s">
        <v>91</v>
      </c>
      <c r="D3428" s="16">
        <v>3</v>
      </c>
      <c r="E3428" s="16">
        <v>1</v>
      </c>
      <c r="F3428" s="16" t="s">
        <v>58</v>
      </c>
      <c r="G3428" s="16">
        <v>1</v>
      </c>
    </row>
    <row r="3429" spans="1:7" ht="16.5" hidden="1" customHeight="1">
      <c r="A3429" s="16">
        <v>1202154194</v>
      </c>
      <c r="B3429" s="16" t="s">
        <v>92</v>
      </c>
      <c r="C3429" s="16" t="s">
        <v>93</v>
      </c>
      <c r="D3429" s="16">
        <v>3</v>
      </c>
      <c r="E3429" s="16">
        <v>2</v>
      </c>
      <c r="F3429" s="16" t="s">
        <v>83</v>
      </c>
      <c r="G3429" s="16">
        <v>0</v>
      </c>
    </row>
    <row r="3430" spans="1:7" ht="16.5" hidden="1" customHeight="1">
      <c r="A3430" s="16">
        <v>1202154194</v>
      </c>
      <c r="B3430" s="16" t="s">
        <v>96</v>
      </c>
      <c r="C3430" s="16" t="s">
        <v>97</v>
      </c>
      <c r="D3430" s="16">
        <v>4</v>
      </c>
      <c r="E3430" s="16">
        <v>2</v>
      </c>
      <c r="F3430" s="16" t="s">
        <v>83</v>
      </c>
      <c r="G3430" s="16">
        <v>0</v>
      </c>
    </row>
    <row r="3431" spans="1:7" ht="16.5" hidden="1" customHeight="1">
      <c r="A3431" s="16">
        <v>1202154194</v>
      </c>
      <c r="B3431" s="16" t="s">
        <v>96</v>
      </c>
      <c r="C3431" s="16" t="s">
        <v>97</v>
      </c>
      <c r="D3431" s="16">
        <v>4</v>
      </c>
      <c r="E3431" s="16">
        <v>2</v>
      </c>
      <c r="F3431" s="16" t="s">
        <v>83</v>
      </c>
      <c r="G3431" s="16">
        <v>0</v>
      </c>
    </row>
    <row r="3432" spans="1:7" ht="16.5" hidden="1" customHeight="1">
      <c r="A3432" s="16">
        <v>1202154194</v>
      </c>
      <c r="B3432" s="16" t="s">
        <v>98</v>
      </c>
      <c r="C3432" s="16" t="s">
        <v>99</v>
      </c>
      <c r="D3432" s="16">
        <v>4</v>
      </c>
      <c r="E3432" s="16">
        <v>2</v>
      </c>
      <c r="F3432" s="16" t="s">
        <v>83</v>
      </c>
      <c r="G3432" s="16">
        <v>0</v>
      </c>
    </row>
    <row r="3433" spans="1:7" ht="16.5" hidden="1" customHeight="1">
      <c r="A3433" s="16">
        <v>1202154194</v>
      </c>
      <c r="B3433" s="16" t="s">
        <v>98</v>
      </c>
      <c r="C3433" s="16" t="s">
        <v>99</v>
      </c>
      <c r="D3433" s="16">
        <v>4</v>
      </c>
      <c r="E3433" s="16">
        <v>2</v>
      </c>
      <c r="F3433" s="16" t="s">
        <v>83</v>
      </c>
      <c r="G3433" s="16">
        <v>0</v>
      </c>
    </row>
    <row r="3434" spans="1:7" ht="16.5" hidden="1" customHeight="1">
      <c r="A3434" s="16">
        <v>1202154194</v>
      </c>
      <c r="B3434" s="16" t="s">
        <v>186</v>
      </c>
      <c r="C3434" s="16" t="s">
        <v>187</v>
      </c>
      <c r="D3434" s="16">
        <v>3</v>
      </c>
      <c r="E3434" s="16">
        <v>2</v>
      </c>
      <c r="F3434" s="16" t="s">
        <v>58</v>
      </c>
      <c r="G3434" s="16">
        <v>1</v>
      </c>
    </row>
    <row r="3435" spans="1:7" ht="16.5" hidden="1" customHeight="1">
      <c r="A3435" s="16">
        <v>1202154194</v>
      </c>
      <c r="B3435" s="16" t="s">
        <v>100</v>
      </c>
      <c r="C3435" s="16" t="s">
        <v>101</v>
      </c>
      <c r="D3435" s="16">
        <v>3</v>
      </c>
      <c r="E3435" s="16">
        <v>2</v>
      </c>
      <c r="F3435" s="16" t="s">
        <v>83</v>
      </c>
      <c r="G3435" s="16">
        <v>0</v>
      </c>
    </row>
    <row r="3436" spans="1:7" ht="16.5" hidden="1" customHeight="1">
      <c r="A3436" s="16">
        <v>1202154194</v>
      </c>
      <c r="B3436" s="16" t="s">
        <v>102</v>
      </c>
      <c r="C3436" s="16" t="s">
        <v>103</v>
      </c>
      <c r="D3436" s="16">
        <v>3</v>
      </c>
      <c r="E3436" s="16">
        <v>2</v>
      </c>
      <c r="F3436" s="16" t="s">
        <v>83</v>
      </c>
      <c r="G3436" s="16">
        <v>0</v>
      </c>
    </row>
    <row r="3437" spans="1:7" ht="16.5" hidden="1" customHeight="1">
      <c r="A3437" s="16">
        <v>1202154194</v>
      </c>
      <c r="B3437" s="16" t="s">
        <v>102</v>
      </c>
      <c r="C3437" s="16" t="s">
        <v>103</v>
      </c>
      <c r="D3437" s="16">
        <v>3</v>
      </c>
      <c r="E3437" s="16">
        <v>2</v>
      </c>
      <c r="F3437" s="16" t="s">
        <v>83</v>
      </c>
      <c r="G3437" s="16">
        <v>0</v>
      </c>
    </row>
    <row r="3438" spans="1:7" ht="16.5" hidden="1" customHeight="1">
      <c r="A3438" s="16">
        <v>1202154194</v>
      </c>
      <c r="B3438" s="16" t="s">
        <v>105</v>
      </c>
      <c r="C3438" s="16" t="s">
        <v>106</v>
      </c>
      <c r="D3438" s="16">
        <v>3</v>
      </c>
      <c r="E3438" s="16">
        <v>1</v>
      </c>
      <c r="F3438" s="16" t="s">
        <v>46</v>
      </c>
      <c r="G3438" s="16">
        <v>2</v>
      </c>
    </row>
    <row r="3439" spans="1:7" ht="16.5" hidden="1" customHeight="1">
      <c r="A3439" s="16">
        <v>1202154194</v>
      </c>
      <c r="B3439" s="16" t="s">
        <v>105</v>
      </c>
      <c r="C3439" s="16" t="s">
        <v>106</v>
      </c>
      <c r="D3439" s="16">
        <v>3</v>
      </c>
      <c r="E3439" s="16">
        <v>1</v>
      </c>
    </row>
    <row r="3440" spans="1:7" ht="16.5" hidden="1" customHeight="1">
      <c r="A3440" s="16">
        <v>1202154194</v>
      </c>
      <c r="B3440" s="16" t="s">
        <v>107</v>
      </c>
      <c r="C3440" s="16" t="s">
        <v>108</v>
      </c>
      <c r="D3440" s="16">
        <v>4</v>
      </c>
      <c r="E3440" s="16">
        <v>1</v>
      </c>
      <c r="F3440" s="16" t="s">
        <v>83</v>
      </c>
      <c r="G3440" s="16">
        <v>0</v>
      </c>
    </row>
    <row r="3441" spans="1:7" ht="16.5" hidden="1" customHeight="1">
      <c r="A3441" s="16">
        <v>1202154194</v>
      </c>
      <c r="B3441" s="16" t="s">
        <v>107</v>
      </c>
      <c r="C3441" s="16" t="s">
        <v>108</v>
      </c>
      <c r="D3441" s="16">
        <v>4</v>
      </c>
      <c r="E3441" s="16">
        <v>1</v>
      </c>
    </row>
    <row r="3442" spans="1:7" ht="16.5" hidden="1" customHeight="1">
      <c r="A3442" s="16">
        <v>1202154194</v>
      </c>
      <c r="B3442" s="16" t="s">
        <v>109</v>
      </c>
      <c r="C3442" s="16" t="s">
        <v>110</v>
      </c>
      <c r="D3442" s="16">
        <v>3</v>
      </c>
      <c r="E3442" s="16">
        <v>1</v>
      </c>
      <c r="F3442" s="16" t="s">
        <v>58</v>
      </c>
      <c r="G3442" s="16">
        <v>1</v>
      </c>
    </row>
    <row r="3443" spans="1:7" ht="16.5" hidden="1" customHeight="1">
      <c r="A3443" s="16">
        <v>1202154194</v>
      </c>
      <c r="B3443" s="16" t="s">
        <v>109</v>
      </c>
      <c r="C3443" s="16" t="s">
        <v>110</v>
      </c>
      <c r="D3443" s="16">
        <v>3</v>
      </c>
      <c r="E3443" s="16">
        <v>1</v>
      </c>
    </row>
    <row r="3444" spans="1:7" ht="16.5" hidden="1" customHeight="1">
      <c r="A3444" s="16">
        <v>1202154194</v>
      </c>
      <c r="B3444" s="16" t="s">
        <v>111</v>
      </c>
      <c r="C3444" s="16" t="s">
        <v>112</v>
      </c>
      <c r="D3444" s="16">
        <v>3</v>
      </c>
      <c r="E3444" s="16">
        <v>1</v>
      </c>
      <c r="F3444" s="16" t="s">
        <v>83</v>
      </c>
      <c r="G3444" s="16">
        <v>0</v>
      </c>
    </row>
    <row r="3445" spans="1:7" ht="16.5" hidden="1" customHeight="1">
      <c r="A3445" s="16">
        <v>1202154194</v>
      </c>
      <c r="B3445" s="16" t="s">
        <v>111</v>
      </c>
      <c r="C3445" s="16" t="s">
        <v>112</v>
      </c>
      <c r="D3445" s="16">
        <v>3</v>
      </c>
      <c r="E3445" s="16">
        <v>1</v>
      </c>
    </row>
    <row r="3446" spans="1:7" ht="16.5" hidden="1" customHeight="1">
      <c r="A3446" s="16">
        <v>1202154194</v>
      </c>
      <c r="B3446" s="16" t="s">
        <v>157</v>
      </c>
      <c r="C3446" s="16" t="s">
        <v>158</v>
      </c>
      <c r="D3446" s="16">
        <v>3</v>
      </c>
      <c r="E3446" s="16">
        <v>1</v>
      </c>
      <c r="F3446" s="16" t="s">
        <v>83</v>
      </c>
      <c r="G3446" s="16">
        <v>0</v>
      </c>
    </row>
    <row r="3447" spans="1:7" ht="16.5" hidden="1" customHeight="1">
      <c r="A3447" s="16">
        <v>1202154194</v>
      </c>
      <c r="B3447" s="16" t="s">
        <v>157</v>
      </c>
      <c r="C3447" s="16" t="s">
        <v>158</v>
      </c>
      <c r="D3447" s="16">
        <v>3</v>
      </c>
      <c r="E3447" s="16">
        <v>1</v>
      </c>
    </row>
    <row r="3448" spans="1:7" ht="16.5" hidden="1" customHeight="1">
      <c r="A3448" s="16">
        <v>1202154194</v>
      </c>
      <c r="B3448" s="16" t="s">
        <v>167</v>
      </c>
      <c r="C3448" s="16" t="s">
        <v>168</v>
      </c>
      <c r="D3448" s="16">
        <v>3</v>
      </c>
      <c r="E3448" s="16">
        <v>1</v>
      </c>
      <c r="F3448" s="16" t="s">
        <v>42</v>
      </c>
      <c r="G3448" s="16">
        <v>3.5</v>
      </c>
    </row>
    <row r="3449" spans="1:7" ht="16.5" hidden="1" customHeight="1">
      <c r="A3449" s="16">
        <v>1202154194</v>
      </c>
      <c r="B3449" s="16" t="s">
        <v>167</v>
      </c>
      <c r="C3449" s="16" t="s">
        <v>168</v>
      </c>
      <c r="D3449" s="16">
        <v>3</v>
      </c>
      <c r="E3449" s="16">
        <v>1</v>
      </c>
      <c r="F3449" s="16" t="s">
        <v>42</v>
      </c>
      <c r="G3449" s="16">
        <v>3.5</v>
      </c>
    </row>
    <row r="3450" spans="1:7" ht="16.5" hidden="1" customHeight="1">
      <c r="A3450" s="16">
        <v>1202154194</v>
      </c>
      <c r="B3450" s="16" t="s">
        <v>113</v>
      </c>
      <c r="C3450" s="16" t="s">
        <v>114</v>
      </c>
      <c r="D3450" s="16">
        <v>3</v>
      </c>
      <c r="E3450" s="16">
        <v>2</v>
      </c>
      <c r="F3450" s="16" t="s">
        <v>83</v>
      </c>
      <c r="G3450" s="16">
        <v>0</v>
      </c>
    </row>
    <row r="3451" spans="1:7" ht="16.5" hidden="1" customHeight="1">
      <c r="A3451" s="16">
        <v>1202154194</v>
      </c>
      <c r="B3451" s="16" t="s">
        <v>115</v>
      </c>
      <c r="C3451" s="16" t="s">
        <v>116</v>
      </c>
      <c r="D3451" s="16">
        <v>3</v>
      </c>
      <c r="E3451" s="16">
        <v>2</v>
      </c>
      <c r="F3451" s="16" t="s">
        <v>83</v>
      </c>
      <c r="G3451" s="16">
        <v>0</v>
      </c>
    </row>
    <row r="3452" spans="1:7" ht="16.5" customHeight="1">
      <c r="A3452" s="16">
        <v>1202154194</v>
      </c>
      <c r="B3452" s="16" t="s">
        <v>117</v>
      </c>
      <c r="C3452" s="16" t="s">
        <v>118</v>
      </c>
      <c r="D3452" s="16">
        <v>4</v>
      </c>
      <c r="E3452" s="16">
        <v>2</v>
      </c>
      <c r="F3452" s="16" t="s">
        <v>83</v>
      </c>
      <c r="G3452" s="16">
        <v>0</v>
      </c>
    </row>
    <row r="3453" spans="1:7" ht="16.5" hidden="1" customHeight="1">
      <c r="A3453" s="16">
        <v>1202154194</v>
      </c>
      <c r="B3453" s="16" t="s">
        <v>119</v>
      </c>
      <c r="C3453" s="16" t="s">
        <v>120</v>
      </c>
      <c r="D3453" s="16">
        <v>4</v>
      </c>
      <c r="E3453" s="16">
        <v>2</v>
      </c>
      <c r="F3453" s="16" t="s">
        <v>83</v>
      </c>
      <c r="G3453" s="16">
        <v>0</v>
      </c>
    </row>
    <row r="3454" spans="1:7" ht="16.5" hidden="1" customHeight="1">
      <c r="A3454" s="16">
        <v>1202154194</v>
      </c>
      <c r="B3454" s="16" t="s">
        <v>121</v>
      </c>
      <c r="C3454" s="16" t="s">
        <v>122</v>
      </c>
      <c r="D3454" s="16">
        <v>3</v>
      </c>
      <c r="E3454" s="16">
        <v>2</v>
      </c>
      <c r="F3454" s="16" t="s">
        <v>83</v>
      </c>
      <c r="G3454" s="16">
        <v>0</v>
      </c>
    </row>
    <row r="3455" spans="1:7" ht="16.5" hidden="1" customHeight="1">
      <c r="A3455" s="16">
        <v>1202154194</v>
      </c>
      <c r="B3455" s="16" t="s">
        <v>169</v>
      </c>
      <c r="C3455" s="16" t="s">
        <v>170</v>
      </c>
      <c r="D3455" s="16">
        <v>3</v>
      </c>
      <c r="E3455" s="16">
        <v>2</v>
      </c>
      <c r="F3455" s="16" t="s">
        <v>83</v>
      </c>
      <c r="G3455" s="16">
        <v>0</v>
      </c>
    </row>
    <row r="3456" spans="1:7" ht="16.5" hidden="1" customHeight="1">
      <c r="A3456" s="16">
        <v>1202154194</v>
      </c>
      <c r="B3456" s="16" t="s">
        <v>147</v>
      </c>
      <c r="C3456" s="16" t="s">
        <v>148</v>
      </c>
      <c r="D3456" s="16">
        <v>2</v>
      </c>
      <c r="E3456" s="16">
        <v>2</v>
      </c>
      <c r="F3456" s="16" t="s">
        <v>83</v>
      </c>
      <c r="G3456" s="16">
        <v>0</v>
      </c>
    </row>
    <row r="3457" spans="1:7" ht="16.5" hidden="1" customHeight="1">
      <c r="A3457" s="16">
        <v>1202154194</v>
      </c>
      <c r="B3457" s="16" t="s">
        <v>77</v>
      </c>
      <c r="C3457" s="16" t="s">
        <v>78</v>
      </c>
      <c r="D3457" s="16">
        <v>2</v>
      </c>
      <c r="E3457" s="16">
        <v>1</v>
      </c>
      <c r="F3457" s="16" t="s">
        <v>49</v>
      </c>
      <c r="G3457" s="16">
        <v>4</v>
      </c>
    </row>
    <row r="3458" spans="1:7" ht="16.5" hidden="1" customHeight="1">
      <c r="A3458" s="16">
        <v>1202154194</v>
      </c>
      <c r="B3458" s="16" t="s">
        <v>107</v>
      </c>
      <c r="C3458" s="16" t="s">
        <v>108</v>
      </c>
      <c r="D3458" s="16">
        <v>4</v>
      </c>
      <c r="E3458" s="16">
        <v>1</v>
      </c>
      <c r="F3458" s="16" t="s">
        <v>55</v>
      </c>
      <c r="G3458" s="16">
        <v>2.5</v>
      </c>
    </row>
    <row r="3459" spans="1:7" ht="16.5" hidden="1" customHeight="1">
      <c r="A3459" s="16">
        <v>1202154194</v>
      </c>
      <c r="B3459" s="16" t="s">
        <v>111</v>
      </c>
      <c r="C3459" s="16" t="s">
        <v>112</v>
      </c>
      <c r="D3459" s="16">
        <v>3</v>
      </c>
      <c r="E3459" s="16">
        <v>1</v>
      </c>
      <c r="F3459" s="16" t="s">
        <v>42</v>
      </c>
      <c r="G3459" s="16">
        <v>3.5</v>
      </c>
    </row>
    <row r="3460" spans="1:7" ht="16.5" hidden="1" customHeight="1">
      <c r="A3460" s="16">
        <v>1202154194</v>
      </c>
      <c r="B3460" s="16" t="s">
        <v>157</v>
      </c>
      <c r="C3460" s="16" t="s">
        <v>158</v>
      </c>
      <c r="D3460" s="16">
        <v>3</v>
      </c>
      <c r="E3460" s="16">
        <v>1</v>
      </c>
      <c r="F3460" s="16" t="s">
        <v>83</v>
      </c>
      <c r="G3460" s="16">
        <v>0</v>
      </c>
    </row>
    <row r="3461" spans="1:7" ht="16.5" hidden="1" customHeight="1">
      <c r="A3461" s="16">
        <v>1202154194</v>
      </c>
      <c r="B3461" s="16" t="s">
        <v>129</v>
      </c>
      <c r="C3461" s="16" t="s">
        <v>130</v>
      </c>
      <c r="D3461" s="16">
        <v>2</v>
      </c>
      <c r="E3461" s="16">
        <v>1</v>
      </c>
      <c r="F3461" s="16" t="s">
        <v>83</v>
      </c>
      <c r="G3461" s="16">
        <v>0</v>
      </c>
    </row>
    <row r="3462" spans="1:7" ht="16.5" hidden="1" customHeight="1">
      <c r="A3462" s="16">
        <v>1202154194</v>
      </c>
      <c r="B3462" s="16" t="s">
        <v>133</v>
      </c>
      <c r="C3462" s="16" t="s">
        <v>134</v>
      </c>
      <c r="D3462" s="16">
        <v>3</v>
      </c>
      <c r="E3462" s="16">
        <v>1</v>
      </c>
      <c r="F3462" s="16" t="s">
        <v>83</v>
      </c>
      <c r="G3462" s="16">
        <v>0</v>
      </c>
    </row>
    <row r="3463" spans="1:7" ht="16.5" hidden="1" customHeight="1">
      <c r="A3463" s="16">
        <v>1202154194</v>
      </c>
      <c r="B3463" s="16" t="s">
        <v>171</v>
      </c>
      <c r="C3463" s="16" t="s">
        <v>172</v>
      </c>
      <c r="D3463" s="16">
        <v>3</v>
      </c>
      <c r="E3463" s="16">
        <v>1</v>
      </c>
      <c r="F3463" s="16" t="s">
        <v>46</v>
      </c>
      <c r="G3463" s="16">
        <v>2</v>
      </c>
    </row>
    <row r="3464" spans="1:7" ht="16.5" hidden="1" customHeight="1">
      <c r="A3464" s="16">
        <v>1202154194</v>
      </c>
      <c r="B3464" s="16" t="s">
        <v>96</v>
      </c>
      <c r="C3464" s="16" t="s">
        <v>97</v>
      </c>
      <c r="D3464" s="16">
        <v>4</v>
      </c>
      <c r="E3464" s="16">
        <v>2</v>
      </c>
      <c r="F3464" s="16" t="s">
        <v>46</v>
      </c>
      <c r="G3464" s="16">
        <v>2</v>
      </c>
    </row>
    <row r="3465" spans="1:7" ht="16.5" hidden="1" customHeight="1">
      <c r="A3465" s="16">
        <v>1202154194</v>
      </c>
      <c r="B3465" s="16" t="s">
        <v>98</v>
      </c>
      <c r="C3465" s="16" t="s">
        <v>99</v>
      </c>
      <c r="D3465" s="16">
        <v>4</v>
      </c>
      <c r="E3465" s="16">
        <v>2</v>
      </c>
      <c r="F3465" s="16" t="s">
        <v>46</v>
      </c>
      <c r="G3465" s="16">
        <v>2</v>
      </c>
    </row>
    <row r="3466" spans="1:7" ht="16.5" hidden="1" customHeight="1">
      <c r="A3466" s="16">
        <v>1202154194</v>
      </c>
      <c r="B3466" s="16" t="s">
        <v>113</v>
      </c>
      <c r="C3466" s="16" t="s">
        <v>114</v>
      </c>
      <c r="D3466" s="16">
        <v>3</v>
      </c>
      <c r="E3466" s="16">
        <v>2</v>
      </c>
      <c r="F3466" s="16" t="s">
        <v>52</v>
      </c>
      <c r="G3466" s="16">
        <v>3</v>
      </c>
    </row>
    <row r="3467" spans="1:7" ht="16.5" hidden="1" customHeight="1">
      <c r="A3467" s="16">
        <v>1202154194</v>
      </c>
      <c r="B3467" s="16" t="s">
        <v>169</v>
      </c>
      <c r="C3467" s="16" t="s">
        <v>170</v>
      </c>
      <c r="D3467" s="16">
        <v>3</v>
      </c>
      <c r="E3467" s="16">
        <v>2</v>
      </c>
      <c r="F3467" s="16" t="s">
        <v>83</v>
      </c>
      <c r="G3467" s="16">
        <v>0</v>
      </c>
    </row>
    <row r="3468" spans="1:7" ht="16.5" hidden="1" customHeight="1">
      <c r="A3468" s="16">
        <v>1202154194</v>
      </c>
      <c r="B3468" s="16" t="s">
        <v>102</v>
      </c>
      <c r="C3468" s="16" t="s">
        <v>103</v>
      </c>
      <c r="D3468" s="16">
        <v>3</v>
      </c>
      <c r="E3468" s="16">
        <v>2</v>
      </c>
      <c r="F3468" s="16" t="s">
        <v>55</v>
      </c>
      <c r="G3468" s="16">
        <v>2.5</v>
      </c>
    </row>
    <row r="3469" spans="1:7" ht="16.5" hidden="1" customHeight="1">
      <c r="A3469" s="16">
        <v>1202154194</v>
      </c>
      <c r="B3469" s="16" t="s">
        <v>147</v>
      </c>
      <c r="C3469" s="16" t="s">
        <v>148</v>
      </c>
      <c r="D3469" s="16">
        <v>2</v>
      </c>
      <c r="E3469" s="16">
        <v>2</v>
      </c>
      <c r="F3469" s="16" t="s">
        <v>42</v>
      </c>
      <c r="G3469" s="16">
        <v>3.5</v>
      </c>
    </row>
    <row r="3470" spans="1:7" ht="16.5" hidden="1" customHeight="1">
      <c r="A3470" s="16">
        <v>1202154194</v>
      </c>
      <c r="B3470" s="16" t="s">
        <v>125</v>
      </c>
      <c r="C3470" s="16" t="s">
        <v>126</v>
      </c>
      <c r="D3470" s="16">
        <v>3</v>
      </c>
      <c r="E3470" s="16">
        <v>1</v>
      </c>
      <c r="F3470" s="16" t="s">
        <v>52</v>
      </c>
      <c r="G3470" s="16">
        <v>3</v>
      </c>
    </row>
    <row r="3471" spans="1:7" ht="16.5" hidden="1" customHeight="1">
      <c r="A3471" s="16">
        <v>1202154194</v>
      </c>
      <c r="B3471" s="16" t="s">
        <v>157</v>
      </c>
      <c r="C3471" s="16" t="s">
        <v>158</v>
      </c>
      <c r="D3471" s="16">
        <v>3</v>
      </c>
      <c r="E3471" s="16">
        <v>1</v>
      </c>
      <c r="F3471" s="16" t="s">
        <v>55</v>
      </c>
      <c r="G3471" s="16">
        <v>2.5</v>
      </c>
    </row>
    <row r="3472" spans="1:7" ht="16.5" hidden="1" customHeight="1">
      <c r="A3472" s="16">
        <v>1202154194</v>
      </c>
      <c r="B3472" s="16" t="s">
        <v>127</v>
      </c>
      <c r="C3472" s="16" t="s">
        <v>128</v>
      </c>
      <c r="D3472" s="16">
        <v>3</v>
      </c>
      <c r="E3472" s="16">
        <v>1</v>
      </c>
      <c r="F3472" s="16" t="s">
        <v>55</v>
      </c>
      <c r="G3472" s="16">
        <v>2.5</v>
      </c>
    </row>
    <row r="3473" spans="1:7" ht="16.5" hidden="1" customHeight="1">
      <c r="A3473" s="16">
        <v>1202154194</v>
      </c>
      <c r="B3473" s="16" t="s">
        <v>141</v>
      </c>
      <c r="C3473" s="16" t="s">
        <v>142</v>
      </c>
      <c r="D3473" s="16">
        <v>3</v>
      </c>
      <c r="E3473" s="16">
        <v>1</v>
      </c>
      <c r="F3473" s="16" t="s">
        <v>83</v>
      </c>
      <c r="G3473" s="16">
        <v>0</v>
      </c>
    </row>
    <row r="3474" spans="1:7" ht="16.5" hidden="1" customHeight="1">
      <c r="A3474" s="16">
        <v>1202154194</v>
      </c>
      <c r="B3474" s="16" t="s">
        <v>129</v>
      </c>
      <c r="C3474" s="16" t="s">
        <v>130</v>
      </c>
      <c r="D3474" s="16">
        <v>2</v>
      </c>
      <c r="E3474" s="16">
        <v>1</v>
      </c>
      <c r="F3474" s="16" t="s">
        <v>84</v>
      </c>
      <c r="G3474" s="16">
        <v>0</v>
      </c>
    </row>
    <row r="3475" spans="1:7" ht="16.5" hidden="1" customHeight="1">
      <c r="A3475" s="16">
        <v>1202154194</v>
      </c>
      <c r="B3475" s="16" t="s">
        <v>131</v>
      </c>
      <c r="C3475" s="16" t="s">
        <v>132</v>
      </c>
      <c r="D3475" s="16">
        <v>3</v>
      </c>
      <c r="E3475" s="16">
        <v>1</v>
      </c>
      <c r="F3475" s="16" t="s">
        <v>52</v>
      </c>
      <c r="G3475" s="16">
        <v>3</v>
      </c>
    </row>
    <row r="3476" spans="1:7" ht="16.5" hidden="1" customHeight="1">
      <c r="A3476" s="16">
        <v>1202154194</v>
      </c>
      <c r="B3476" s="16" t="s">
        <v>133</v>
      </c>
      <c r="C3476" s="16" t="s">
        <v>134</v>
      </c>
      <c r="D3476" s="16">
        <v>3</v>
      </c>
      <c r="E3476" s="16">
        <v>1</v>
      </c>
      <c r="F3476" s="16" t="s">
        <v>42</v>
      </c>
      <c r="G3476" s="16">
        <v>3.5</v>
      </c>
    </row>
    <row r="3477" spans="1:7" ht="16.5" hidden="1" customHeight="1">
      <c r="A3477" s="16">
        <v>1202154195</v>
      </c>
      <c r="B3477" s="16" t="s">
        <v>40</v>
      </c>
      <c r="C3477" s="16" t="s">
        <v>41</v>
      </c>
      <c r="D3477" s="16">
        <v>2</v>
      </c>
      <c r="E3477" s="16">
        <v>1</v>
      </c>
      <c r="F3477" s="16" t="s">
        <v>49</v>
      </c>
      <c r="G3477" s="16">
        <v>4</v>
      </c>
    </row>
    <row r="3478" spans="1:7" ht="16.5" hidden="1" customHeight="1">
      <c r="A3478" s="16">
        <v>1202154195</v>
      </c>
      <c r="B3478" s="16" t="s">
        <v>44</v>
      </c>
      <c r="C3478" s="16" t="s">
        <v>45</v>
      </c>
      <c r="D3478" s="16">
        <v>3</v>
      </c>
      <c r="E3478" s="16">
        <v>1</v>
      </c>
      <c r="F3478" s="16" t="s">
        <v>52</v>
      </c>
      <c r="G3478" s="16">
        <v>3</v>
      </c>
    </row>
    <row r="3479" spans="1:7" ht="16.5" hidden="1" customHeight="1">
      <c r="A3479" s="16">
        <v>1202154195</v>
      </c>
      <c r="B3479" s="16" t="s">
        <v>47</v>
      </c>
      <c r="C3479" s="16" t="s">
        <v>48</v>
      </c>
      <c r="D3479" s="16">
        <v>1</v>
      </c>
      <c r="E3479" s="16">
        <v>1</v>
      </c>
      <c r="F3479" s="16" t="s">
        <v>49</v>
      </c>
      <c r="G3479" s="16">
        <v>4</v>
      </c>
    </row>
    <row r="3480" spans="1:7" ht="16.5" hidden="1" customHeight="1">
      <c r="A3480" s="16">
        <v>1202154195</v>
      </c>
      <c r="B3480" s="16" t="s">
        <v>50</v>
      </c>
      <c r="C3480" s="16" t="s">
        <v>51</v>
      </c>
      <c r="D3480" s="16">
        <v>2</v>
      </c>
      <c r="E3480" s="16">
        <v>1</v>
      </c>
      <c r="F3480" s="16" t="s">
        <v>42</v>
      </c>
      <c r="G3480" s="16">
        <v>3.5</v>
      </c>
    </row>
    <row r="3481" spans="1:7" ht="16.5" hidden="1" customHeight="1">
      <c r="A3481" s="16">
        <v>1202154195</v>
      </c>
      <c r="B3481" s="16" t="s">
        <v>53</v>
      </c>
      <c r="C3481" s="16" t="s">
        <v>54</v>
      </c>
      <c r="D3481" s="16">
        <v>3</v>
      </c>
      <c r="E3481" s="16">
        <v>1</v>
      </c>
      <c r="F3481" s="16" t="s">
        <v>46</v>
      </c>
      <c r="G3481" s="16">
        <v>2</v>
      </c>
    </row>
    <row r="3482" spans="1:7" ht="16.5" hidden="1" customHeight="1">
      <c r="A3482" s="16">
        <v>1202154195</v>
      </c>
      <c r="B3482" s="16" t="s">
        <v>56</v>
      </c>
      <c r="C3482" s="16" t="s">
        <v>57</v>
      </c>
      <c r="D3482" s="16">
        <v>4</v>
      </c>
      <c r="E3482" s="16">
        <v>1</v>
      </c>
      <c r="F3482" s="16" t="s">
        <v>58</v>
      </c>
      <c r="G3482" s="16">
        <v>1</v>
      </c>
    </row>
    <row r="3483" spans="1:7" ht="16.5" hidden="1" customHeight="1">
      <c r="A3483" s="16">
        <v>1202154195</v>
      </c>
      <c r="B3483" s="16" t="s">
        <v>59</v>
      </c>
      <c r="C3483" s="16" t="s">
        <v>60</v>
      </c>
      <c r="D3483" s="16">
        <v>3</v>
      </c>
      <c r="E3483" s="16">
        <v>1</v>
      </c>
      <c r="F3483" s="16" t="s">
        <v>58</v>
      </c>
      <c r="G3483" s="16">
        <v>1</v>
      </c>
    </row>
    <row r="3484" spans="1:7" ht="16.5" hidden="1" customHeight="1">
      <c r="A3484" s="16">
        <v>1202154195</v>
      </c>
      <c r="B3484" s="16" t="s">
        <v>61</v>
      </c>
      <c r="C3484" s="16" t="s">
        <v>62</v>
      </c>
      <c r="D3484" s="16">
        <v>2</v>
      </c>
      <c r="E3484" s="16">
        <v>2</v>
      </c>
      <c r="F3484" s="16" t="s">
        <v>49</v>
      </c>
      <c r="G3484" s="16">
        <v>4</v>
      </c>
    </row>
    <row r="3485" spans="1:7" ht="16.5" hidden="1" customHeight="1">
      <c r="A3485" s="16">
        <v>1202154195</v>
      </c>
      <c r="B3485" s="16" t="s">
        <v>63</v>
      </c>
      <c r="C3485" s="16" t="s">
        <v>64</v>
      </c>
      <c r="D3485" s="16">
        <v>3</v>
      </c>
      <c r="E3485" s="16">
        <v>2</v>
      </c>
      <c r="F3485" s="16" t="s">
        <v>52</v>
      </c>
      <c r="G3485" s="16">
        <v>3</v>
      </c>
    </row>
    <row r="3486" spans="1:7" ht="16.5" hidden="1" customHeight="1">
      <c r="A3486" s="16">
        <v>1202154195</v>
      </c>
      <c r="B3486" s="16" t="s">
        <v>65</v>
      </c>
      <c r="C3486" s="16" t="s">
        <v>66</v>
      </c>
      <c r="D3486" s="16">
        <v>1</v>
      </c>
      <c r="E3486" s="16">
        <v>2</v>
      </c>
      <c r="F3486" s="16" t="s">
        <v>49</v>
      </c>
      <c r="G3486" s="16">
        <v>4</v>
      </c>
    </row>
    <row r="3487" spans="1:7" ht="16.5" hidden="1" customHeight="1">
      <c r="A3487" s="16">
        <v>1202154195</v>
      </c>
      <c r="B3487" s="16" t="s">
        <v>67</v>
      </c>
      <c r="C3487" s="16" t="s">
        <v>68</v>
      </c>
      <c r="D3487" s="16">
        <v>2</v>
      </c>
      <c r="E3487" s="16">
        <v>2</v>
      </c>
      <c r="F3487" s="16" t="s">
        <v>49</v>
      </c>
      <c r="G3487" s="16">
        <v>4</v>
      </c>
    </row>
    <row r="3488" spans="1:7" ht="16.5" hidden="1" customHeight="1">
      <c r="A3488" s="16">
        <v>1202154195</v>
      </c>
      <c r="B3488" s="16" t="s">
        <v>69</v>
      </c>
      <c r="C3488" s="16" t="s">
        <v>70</v>
      </c>
      <c r="D3488" s="16">
        <v>2</v>
      </c>
      <c r="E3488" s="16">
        <v>2</v>
      </c>
      <c r="F3488" s="16" t="s">
        <v>52</v>
      </c>
      <c r="G3488" s="16">
        <v>3</v>
      </c>
    </row>
    <row r="3489" spans="1:7" ht="16.5" hidden="1" customHeight="1">
      <c r="A3489" s="16">
        <v>1202154195</v>
      </c>
      <c r="B3489" s="16" t="s">
        <v>71</v>
      </c>
      <c r="C3489" s="16" t="s">
        <v>72</v>
      </c>
      <c r="D3489" s="16">
        <v>3</v>
      </c>
      <c r="E3489" s="16">
        <v>2</v>
      </c>
      <c r="F3489" s="16" t="s">
        <v>58</v>
      </c>
      <c r="G3489" s="16">
        <v>1</v>
      </c>
    </row>
    <row r="3490" spans="1:7" ht="16.5" hidden="1" customHeight="1">
      <c r="A3490" s="16">
        <v>1202154195</v>
      </c>
      <c r="B3490" s="16" t="s">
        <v>73</v>
      </c>
      <c r="C3490" s="16" t="s">
        <v>74</v>
      </c>
      <c r="D3490" s="16">
        <v>1</v>
      </c>
      <c r="E3490" s="16">
        <v>2</v>
      </c>
      <c r="F3490" s="16" t="s">
        <v>52</v>
      </c>
      <c r="G3490" s="16">
        <v>3</v>
      </c>
    </row>
    <row r="3491" spans="1:7" ht="16.5" hidden="1" customHeight="1">
      <c r="A3491" s="16">
        <v>1202154195</v>
      </c>
      <c r="B3491" s="16" t="s">
        <v>75</v>
      </c>
      <c r="C3491" s="16" t="s">
        <v>76</v>
      </c>
      <c r="D3491" s="16">
        <v>4</v>
      </c>
      <c r="E3491" s="16">
        <v>2</v>
      </c>
      <c r="F3491" s="16" t="s">
        <v>58</v>
      </c>
      <c r="G3491" s="16">
        <v>1</v>
      </c>
    </row>
    <row r="3492" spans="1:7" ht="16.5" hidden="1" customHeight="1">
      <c r="A3492" s="16">
        <v>1202154195</v>
      </c>
      <c r="B3492" s="16" t="s">
        <v>77</v>
      </c>
      <c r="C3492" s="16" t="s">
        <v>78</v>
      </c>
      <c r="D3492" s="16">
        <v>2</v>
      </c>
      <c r="E3492" s="16">
        <v>1</v>
      </c>
      <c r="F3492" s="16" t="s">
        <v>49</v>
      </c>
      <c r="G3492" s="16">
        <v>4</v>
      </c>
    </row>
    <row r="3493" spans="1:7" ht="16.5" hidden="1" customHeight="1">
      <c r="A3493" s="16">
        <v>1202154195</v>
      </c>
      <c r="B3493" s="16" t="s">
        <v>79</v>
      </c>
      <c r="C3493" s="16" t="s">
        <v>80</v>
      </c>
      <c r="D3493" s="16">
        <v>3</v>
      </c>
      <c r="E3493" s="16">
        <v>1</v>
      </c>
      <c r="F3493" s="16" t="s">
        <v>55</v>
      </c>
      <c r="G3493" s="16">
        <v>2.5</v>
      </c>
    </row>
    <row r="3494" spans="1:7" ht="16.5" hidden="1" customHeight="1">
      <c r="A3494" s="16">
        <v>1202154195</v>
      </c>
      <c r="B3494" s="16" t="s">
        <v>81</v>
      </c>
      <c r="C3494" s="16" t="s">
        <v>82</v>
      </c>
      <c r="D3494" s="16">
        <v>3</v>
      </c>
      <c r="E3494" s="16">
        <v>1</v>
      </c>
      <c r="F3494" s="16" t="s">
        <v>83</v>
      </c>
      <c r="G3494" s="16">
        <v>0</v>
      </c>
    </row>
    <row r="3495" spans="1:7" ht="16.5" hidden="1" customHeight="1">
      <c r="A3495" s="16">
        <v>1202154195</v>
      </c>
      <c r="B3495" s="16" t="s">
        <v>81</v>
      </c>
      <c r="C3495" s="16" t="s">
        <v>82</v>
      </c>
      <c r="D3495" s="16">
        <v>3</v>
      </c>
      <c r="E3495" s="16">
        <v>1</v>
      </c>
      <c r="F3495" s="16" t="s">
        <v>83</v>
      </c>
      <c r="G3495" s="16">
        <v>0</v>
      </c>
    </row>
    <row r="3496" spans="1:7" ht="16.5" hidden="1" customHeight="1">
      <c r="A3496" s="16">
        <v>1202154195</v>
      </c>
      <c r="B3496" s="16" t="s">
        <v>86</v>
      </c>
      <c r="C3496" s="16" t="s">
        <v>87</v>
      </c>
      <c r="D3496" s="16">
        <v>4</v>
      </c>
      <c r="E3496" s="16">
        <v>1</v>
      </c>
      <c r="F3496" s="16" t="s">
        <v>52</v>
      </c>
      <c r="G3496" s="16">
        <v>3</v>
      </c>
    </row>
    <row r="3497" spans="1:7" ht="16.5" hidden="1" customHeight="1">
      <c r="A3497" s="16">
        <v>1202154195</v>
      </c>
      <c r="B3497" s="16" t="s">
        <v>88</v>
      </c>
      <c r="C3497" s="16" t="s">
        <v>89</v>
      </c>
      <c r="D3497" s="16">
        <v>4</v>
      </c>
      <c r="E3497" s="16">
        <v>1</v>
      </c>
      <c r="F3497" s="16" t="s">
        <v>52</v>
      </c>
      <c r="G3497" s="16">
        <v>3</v>
      </c>
    </row>
    <row r="3498" spans="1:7" ht="16.5" hidden="1" customHeight="1">
      <c r="A3498" s="16">
        <v>1202154195</v>
      </c>
      <c r="B3498" s="16" t="s">
        <v>90</v>
      </c>
      <c r="C3498" s="16" t="s">
        <v>91</v>
      </c>
      <c r="D3498" s="16">
        <v>3</v>
      </c>
      <c r="E3498" s="16">
        <v>1</v>
      </c>
      <c r="F3498" s="16" t="s">
        <v>58</v>
      </c>
      <c r="G3498" s="16">
        <v>1</v>
      </c>
    </row>
    <row r="3499" spans="1:7" ht="16.5" hidden="1" customHeight="1">
      <c r="A3499" s="16">
        <v>1202154195</v>
      </c>
      <c r="B3499" s="16" t="s">
        <v>90</v>
      </c>
      <c r="C3499" s="16" t="s">
        <v>91</v>
      </c>
      <c r="D3499" s="16">
        <v>3</v>
      </c>
      <c r="E3499" s="16">
        <v>1</v>
      </c>
      <c r="F3499" s="16" t="s">
        <v>58</v>
      </c>
      <c r="G3499" s="16">
        <v>1</v>
      </c>
    </row>
    <row r="3500" spans="1:7" ht="16.5" hidden="1" customHeight="1">
      <c r="A3500" s="16">
        <v>1202154195</v>
      </c>
      <c r="B3500" s="16" t="s">
        <v>92</v>
      </c>
      <c r="C3500" s="16" t="s">
        <v>93</v>
      </c>
      <c r="D3500" s="16">
        <v>3</v>
      </c>
      <c r="E3500" s="16">
        <v>2</v>
      </c>
      <c r="F3500" s="16" t="s">
        <v>42</v>
      </c>
      <c r="G3500" s="16">
        <v>3.5</v>
      </c>
    </row>
    <row r="3501" spans="1:7" ht="16.5" hidden="1" customHeight="1">
      <c r="A3501" s="16">
        <v>1202154195</v>
      </c>
      <c r="B3501" s="16" t="s">
        <v>94</v>
      </c>
      <c r="C3501" s="16" t="s">
        <v>95</v>
      </c>
      <c r="D3501" s="16">
        <v>3</v>
      </c>
      <c r="E3501" s="16">
        <v>2</v>
      </c>
      <c r="F3501" s="16" t="s">
        <v>83</v>
      </c>
      <c r="G3501" s="16">
        <v>0</v>
      </c>
    </row>
    <row r="3502" spans="1:7" ht="16.5" hidden="1" customHeight="1">
      <c r="A3502" s="16">
        <v>1202154195</v>
      </c>
      <c r="B3502" s="16" t="s">
        <v>94</v>
      </c>
      <c r="C3502" s="16" t="s">
        <v>95</v>
      </c>
      <c r="D3502" s="16">
        <v>3</v>
      </c>
      <c r="E3502" s="16">
        <v>2</v>
      </c>
      <c r="F3502" s="16" t="s">
        <v>83</v>
      </c>
      <c r="G3502" s="16">
        <v>0</v>
      </c>
    </row>
    <row r="3503" spans="1:7" ht="16.5" hidden="1" customHeight="1">
      <c r="A3503" s="16">
        <v>1202154195</v>
      </c>
      <c r="B3503" s="16" t="s">
        <v>96</v>
      </c>
      <c r="C3503" s="16" t="s">
        <v>97</v>
      </c>
      <c r="D3503" s="16">
        <v>4</v>
      </c>
      <c r="E3503" s="16">
        <v>2</v>
      </c>
      <c r="F3503" s="16" t="s">
        <v>58</v>
      </c>
      <c r="G3503" s="16">
        <v>1</v>
      </c>
    </row>
    <row r="3504" spans="1:7" ht="16.5" hidden="1" customHeight="1">
      <c r="A3504" s="16">
        <v>1202154195</v>
      </c>
      <c r="B3504" s="16" t="s">
        <v>96</v>
      </c>
      <c r="C3504" s="16" t="s">
        <v>97</v>
      </c>
      <c r="D3504" s="16">
        <v>4</v>
      </c>
      <c r="E3504" s="16">
        <v>2</v>
      </c>
      <c r="F3504" s="16" t="s">
        <v>58</v>
      </c>
      <c r="G3504" s="16">
        <v>1</v>
      </c>
    </row>
    <row r="3505" spans="1:7" ht="16.5" hidden="1" customHeight="1">
      <c r="A3505" s="16">
        <v>1202154195</v>
      </c>
      <c r="B3505" s="16" t="s">
        <v>98</v>
      </c>
      <c r="C3505" s="16" t="s">
        <v>99</v>
      </c>
      <c r="D3505" s="16">
        <v>4</v>
      </c>
      <c r="E3505" s="16">
        <v>2</v>
      </c>
      <c r="F3505" s="16" t="s">
        <v>58</v>
      </c>
      <c r="G3505" s="16">
        <v>1</v>
      </c>
    </row>
    <row r="3506" spans="1:7" ht="16.5" hidden="1" customHeight="1">
      <c r="A3506" s="16">
        <v>1202154195</v>
      </c>
      <c r="B3506" s="16" t="s">
        <v>98</v>
      </c>
      <c r="C3506" s="16" t="s">
        <v>99</v>
      </c>
      <c r="D3506" s="16">
        <v>4</v>
      </c>
      <c r="E3506" s="16">
        <v>2</v>
      </c>
      <c r="F3506" s="16" t="s">
        <v>58</v>
      </c>
      <c r="G3506" s="16">
        <v>1</v>
      </c>
    </row>
    <row r="3507" spans="1:7" ht="16.5" hidden="1" customHeight="1">
      <c r="A3507" s="16">
        <v>1202154195</v>
      </c>
      <c r="B3507" s="16" t="s">
        <v>100</v>
      </c>
      <c r="C3507" s="16" t="s">
        <v>101</v>
      </c>
      <c r="D3507" s="16">
        <v>3</v>
      </c>
      <c r="E3507" s="16">
        <v>2</v>
      </c>
      <c r="F3507" s="16" t="s">
        <v>46</v>
      </c>
      <c r="G3507" s="16">
        <v>2</v>
      </c>
    </row>
    <row r="3508" spans="1:7" ht="16.5" hidden="1" customHeight="1">
      <c r="A3508" s="16">
        <v>1202154195</v>
      </c>
      <c r="B3508" s="16" t="s">
        <v>102</v>
      </c>
      <c r="C3508" s="16" t="s">
        <v>103</v>
      </c>
      <c r="D3508" s="16">
        <v>3</v>
      </c>
      <c r="E3508" s="16">
        <v>2</v>
      </c>
      <c r="F3508" s="16" t="s">
        <v>58</v>
      </c>
      <c r="G3508" s="16">
        <v>1</v>
      </c>
    </row>
    <row r="3509" spans="1:7" ht="16.5" hidden="1" customHeight="1">
      <c r="A3509" s="16">
        <v>1202154195</v>
      </c>
      <c r="B3509" s="16" t="s">
        <v>102</v>
      </c>
      <c r="C3509" s="16" t="s">
        <v>103</v>
      </c>
      <c r="D3509" s="16">
        <v>3</v>
      </c>
      <c r="E3509" s="16">
        <v>2</v>
      </c>
      <c r="F3509" s="16" t="s">
        <v>58</v>
      </c>
      <c r="G3509" s="16">
        <v>1</v>
      </c>
    </row>
    <row r="3510" spans="1:7" ht="16.5" hidden="1" customHeight="1">
      <c r="A3510" s="16">
        <v>1202154195</v>
      </c>
      <c r="B3510" s="16" t="s">
        <v>105</v>
      </c>
      <c r="C3510" s="16" t="s">
        <v>106</v>
      </c>
      <c r="D3510" s="16">
        <v>3</v>
      </c>
      <c r="E3510" s="16">
        <v>1</v>
      </c>
      <c r="F3510" s="16" t="s">
        <v>42</v>
      </c>
      <c r="G3510" s="16">
        <v>3.5</v>
      </c>
    </row>
    <row r="3511" spans="1:7" ht="16.5" hidden="1" customHeight="1">
      <c r="A3511" s="16">
        <v>1202154195</v>
      </c>
      <c r="B3511" s="16" t="s">
        <v>105</v>
      </c>
      <c r="C3511" s="16" t="s">
        <v>106</v>
      </c>
      <c r="D3511" s="16">
        <v>3</v>
      </c>
      <c r="E3511" s="16">
        <v>1</v>
      </c>
    </row>
    <row r="3512" spans="1:7" ht="16.5" hidden="1" customHeight="1">
      <c r="A3512" s="16">
        <v>1202154195</v>
      </c>
      <c r="B3512" s="16" t="s">
        <v>107</v>
      </c>
      <c r="C3512" s="16" t="s">
        <v>108</v>
      </c>
      <c r="D3512" s="16">
        <v>4</v>
      </c>
      <c r="E3512" s="16">
        <v>1</v>
      </c>
      <c r="F3512" s="16" t="s">
        <v>52</v>
      </c>
      <c r="G3512" s="16">
        <v>3</v>
      </c>
    </row>
    <row r="3513" spans="1:7" ht="16.5" hidden="1" customHeight="1">
      <c r="A3513" s="16">
        <v>1202154195</v>
      </c>
      <c r="B3513" s="16" t="s">
        <v>107</v>
      </c>
      <c r="C3513" s="16" t="s">
        <v>108</v>
      </c>
      <c r="D3513" s="16">
        <v>4</v>
      </c>
      <c r="E3513" s="16">
        <v>1</v>
      </c>
    </row>
    <row r="3514" spans="1:7" ht="16.5" hidden="1" customHeight="1">
      <c r="A3514" s="16">
        <v>1202154195</v>
      </c>
      <c r="B3514" s="16" t="s">
        <v>109</v>
      </c>
      <c r="C3514" s="16" t="s">
        <v>110</v>
      </c>
      <c r="D3514" s="16">
        <v>3</v>
      </c>
      <c r="E3514" s="16">
        <v>1</v>
      </c>
      <c r="F3514" s="16" t="s">
        <v>46</v>
      </c>
      <c r="G3514" s="16">
        <v>2</v>
      </c>
    </row>
    <row r="3515" spans="1:7" ht="16.5" hidden="1" customHeight="1">
      <c r="A3515" s="16">
        <v>1202154195</v>
      </c>
      <c r="B3515" s="16" t="s">
        <v>109</v>
      </c>
      <c r="C3515" s="16" t="s">
        <v>110</v>
      </c>
      <c r="D3515" s="16">
        <v>3</v>
      </c>
      <c r="E3515" s="16">
        <v>1</v>
      </c>
    </row>
    <row r="3516" spans="1:7" ht="16.5" hidden="1" customHeight="1">
      <c r="A3516" s="16">
        <v>1202154195</v>
      </c>
      <c r="B3516" s="16" t="s">
        <v>111</v>
      </c>
      <c r="C3516" s="16" t="s">
        <v>112</v>
      </c>
      <c r="D3516" s="16">
        <v>3</v>
      </c>
      <c r="E3516" s="16">
        <v>1</v>
      </c>
      <c r="F3516" s="16" t="s">
        <v>55</v>
      </c>
      <c r="G3516" s="16">
        <v>2.5</v>
      </c>
    </row>
    <row r="3517" spans="1:7" ht="16.5" hidden="1" customHeight="1">
      <c r="A3517" s="16">
        <v>1202154195</v>
      </c>
      <c r="B3517" s="16" t="s">
        <v>111</v>
      </c>
      <c r="C3517" s="16" t="s">
        <v>112</v>
      </c>
      <c r="D3517" s="16">
        <v>3</v>
      </c>
      <c r="E3517" s="16">
        <v>1</v>
      </c>
    </row>
    <row r="3518" spans="1:7" ht="16.5" hidden="1" customHeight="1">
      <c r="A3518" s="16">
        <v>1202154195</v>
      </c>
      <c r="B3518" s="16" t="s">
        <v>157</v>
      </c>
      <c r="C3518" s="16" t="s">
        <v>158</v>
      </c>
      <c r="D3518" s="16">
        <v>3</v>
      </c>
      <c r="E3518" s="16">
        <v>1</v>
      </c>
      <c r="F3518" s="16" t="s">
        <v>46</v>
      </c>
      <c r="G3518" s="16">
        <v>2</v>
      </c>
    </row>
    <row r="3519" spans="1:7" ht="16.5" hidden="1" customHeight="1">
      <c r="A3519" s="16">
        <v>1202154195</v>
      </c>
      <c r="B3519" s="16" t="s">
        <v>157</v>
      </c>
      <c r="C3519" s="16" t="s">
        <v>158</v>
      </c>
      <c r="D3519" s="16">
        <v>3</v>
      </c>
      <c r="E3519" s="16">
        <v>1</v>
      </c>
    </row>
    <row r="3520" spans="1:7" ht="16.5" hidden="1" customHeight="1">
      <c r="A3520" s="16">
        <v>1202154195</v>
      </c>
      <c r="B3520" s="16" t="s">
        <v>90</v>
      </c>
      <c r="C3520" s="16" t="s">
        <v>91</v>
      </c>
      <c r="D3520" s="16">
        <v>3</v>
      </c>
      <c r="E3520" s="16">
        <v>1</v>
      </c>
      <c r="F3520" s="16" t="s">
        <v>83</v>
      </c>
      <c r="G3520" s="16">
        <v>0</v>
      </c>
    </row>
    <row r="3521" spans="1:7" ht="16.5" hidden="1" customHeight="1">
      <c r="A3521" s="16">
        <v>1202154195</v>
      </c>
      <c r="B3521" s="16" t="s">
        <v>90</v>
      </c>
      <c r="C3521" s="16" t="s">
        <v>91</v>
      </c>
      <c r="D3521" s="16">
        <v>3</v>
      </c>
      <c r="E3521" s="16">
        <v>1</v>
      </c>
      <c r="F3521" s="16" t="s">
        <v>84</v>
      </c>
      <c r="G3521" s="16">
        <v>0</v>
      </c>
    </row>
    <row r="3522" spans="1:7" ht="16.5" hidden="1" customHeight="1">
      <c r="A3522" s="16">
        <v>1202154195</v>
      </c>
      <c r="B3522" s="16" t="s">
        <v>113</v>
      </c>
      <c r="C3522" s="16" t="s">
        <v>114</v>
      </c>
      <c r="D3522" s="16">
        <v>3</v>
      </c>
      <c r="E3522" s="16">
        <v>2</v>
      </c>
      <c r="F3522" s="16" t="s">
        <v>42</v>
      </c>
      <c r="G3522" s="16">
        <v>3.5</v>
      </c>
    </row>
    <row r="3523" spans="1:7" ht="16.5" hidden="1" customHeight="1">
      <c r="A3523" s="16">
        <v>1202154195</v>
      </c>
      <c r="B3523" s="16" t="s">
        <v>115</v>
      </c>
      <c r="C3523" s="16" t="s">
        <v>116</v>
      </c>
      <c r="D3523" s="16">
        <v>3</v>
      </c>
      <c r="E3523" s="16">
        <v>2</v>
      </c>
      <c r="F3523" s="16" t="s">
        <v>52</v>
      </c>
      <c r="G3523" s="16">
        <v>3</v>
      </c>
    </row>
    <row r="3524" spans="1:7" ht="16.5" customHeight="1">
      <c r="A3524" s="16">
        <v>1202154195</v>
      </c>
      <c r="B3524" s="16" t="s">
        <v>117</v>
      </c>
      <c r="C3524" s="16" t="s">
        <v>118</v>
      </c>
      <c r="D3524" s="16">
        <v>4</v>
      </c>
      <c r="E3524" s="16">
        <v>2</v>
      </c>
      <c r="F3524" s="16" t="s">
        <v>49</v>
      </c>
      <c r="G3524" s="16">
        <v>4</v>
      </c>
    </row>
    <row r="3525" spans="1:7" ht="16.5" hidden="1" customHeight="1">
      <c r="A3525" s="16">
        <v>1202154195</v>
      </c>
      <c r="B3525" s="16" t="s">
        <v>119</v>
      </c>
      <c r="C3525" s="16" t="s">
        <v>120</v>
      </c>
      <c r="D3525" s="16">
        <v>4</v>
      </c>
      <c r="E3525" s="16">
        <v>2</v>
      </c>
      <c r="F3525" s="16" t="s">
        <v>49</v>
      </c>
      <c r="G3525" s="16">
        <v>4</v>
      </c>
    </row>
    <row r="3526" spans="1:7" ht="16.5" hidden="1" customHeight="1">
      <c r="A3526" s="16">
        <v>1202154195</v>
      </c>
      <c r="B3526" s="16" t="s">
        <v>123</v>
      </c>
      <c r="C3526" s="16" t="s">
        <v>124</v>
      </c>
      <c r="D3526" s="16">
        <v>3</v>
      </c>
      <c r="E3526" s="16">
        <v>2</v>
      </c>
      <c r="F3526" s="16" t="s">
        <v>46</v>
      </c>
      <c r="G3526" s="16">
        <v>2</v>
      </c>
    </row>
    <row r="3527" spans="1:7" ht="16.5" hidden="1" customHeight="1">
      <c r="A3527" s="16">
        <v>1202154195</v>
      </c>
      <c r="B3527" s="16" t="s">
        <v>102</v>
      </c>
      <c r="C3527" s="16" t="s">
        <v>103</v>
      </c>
      <c r="D3527" s="16">
        <v>3</v>
      </c>
      <c r="E3527" s="16">
        <v>2</v>
      </c>
      <c r="F3527" s="16" t="s">
        <v>52</v>
      </c>
      <c r="G3527" s="16">
        <v>3</v>
      </c>
    </row>
    <row r="3528" spans="1:7" ht="16.5" hidden="1" customHeight="1">
      <c r="A3528" s="16">
        <v>1202154195</v>
      </c>
      <c r="B3528" s="16" t="s">
        <v>147</v>
      </c>
      <c r="C3528" s="16" t="s">
        <v>148</v>
      </c>
      <c r="D3528" s="16">
        <v>2</v>
      </c>
      <c r="E3528" s="16">
        <v>2</v>
      </c>
      <c r="F3528" s="16" t="s">
        <v>49</v>
      </c>
      <c r="G3528" s="16">
        <v>4</v>
      </c>
    </row>
    <row r="3529" spans="1:7" ht="16.5" hidden="1" customHeight="1">
      <c r="A3529" s="16">
        <v>1202154195</v>
      </c>
      <c r="B3529" s="16" t="s">
        <v>125</v>
      </c>
      <c r="C3529" s="16" t="s">
        <v>126</v>
      </c>
      <c r="D3529" s="16">
        <v>3</v>
      </c>
      <c r="E3529" s="16">
        <v>1</v>
      </c>
      <c r="F3529" s="16" t="s">
        <v>46</v>
      </c>
      <c r="G3529" s="16">
        <v>2</v>
      </c>
    </row>
    <row r="3530" spans="1:7" ht="16.5" hidden="1" customHeight="1">
      <c r="A3530" s="16">
        <v>1202154195</v>
      </c>
      <c r="B3530" s="16" t="s">
        <v>127</v>
      </c>
      <c r="C3530" s="16" t="s">
        <v>128</v>
      </c>
      <c r="D3530" s="16">
        <v>3</v>
      </c>
      <c r="E3530" s="16">
        <v>1</v>
      </c>
      <c r="F3530" s="16" t="s">
        <v>49</v>
      </c>
      <c r="G3530" s="16">
        <v>4</v>
      </c>
    </row>
    <row r="3531" spans="1:7" ht="16.5" hidden="1" customHeight="1">
      <c r="A3531" s="16">
        <v>1202154195</v>
      </c>
      <c r="B3531" s="16" t="s">
        <v>129</v>
      </c>
      <c r="C3531" s="16" t="s">
        <v>130</v>
      </c>
      <c r="D3531" s="16">
        <v>2</v>
      </c>
      <c r="E3531" s="16">
        <v>1</v>
      </c>
      <c r="F3531" s="16" t="s">
        <v>42</v>
      </c>
      <c r="G3531" s="16">
        <v>3.5</v>
      </c>
    </row>
    <row r="3532" spans="1:7" ht="16.5" hidden="1" customHeight="1">
      <c r="A3532" s="16">
        <v>1202154195</v>
      </c>
      <c r="B3532" s="16" t="s">
        <v>131</v>
      </c>
      <c r="C3532" s="16" t="s">
        <v>132</v>
      </c>
      <c r="D3532" s="16">
        <v>3</v>
      </c>
      <c r="E3532" s="16">
        <v>1</v>
      </c>
      <c r="F3532" s="16" t="s">
        <v>42</v>
      </c>
      <c r="G3532" s="16">
        <v>3.5</v>
      </c>
    </row>
    <row r="3533" spans="1:7" ht="16.5" hidden="1" customHeight="1">
      <c r="A3533" s="16">
        <v>1202154195</v>
      </c>
      <c r="B3533" s="16" t="s">
        <v>133</v>
      </c>
      <c r="C3533" s="16" t="s">
        <v>134</v>
      </c>
      <c r="D3533" s="16">
        <v>3</v>
      </c>
      <c r="E3533" s="16">
        <v>1</v>
      </c>
      <c r="F3533" s="16" t="s">
        <v>42</v>
      </c>
      <c r="G3533" s="16">
        <v>3.5</v>
      </c>
    </row>
    <row r="3534" spans="1:7" ht="16.5" hidden="1" customHeight="1">
      <c r="A3534" s="16">
        <v>1202154195</v>
      </c>
      <c r="B3534" s="16" t="s">
        <v>135</v>
      </c>
      <c r="C3534" s="16" t="s">
        <v>136</v>
      </c>
      <c r="D3534" s="16">
        <v>3</v>
      </c>
      <c r="E3534" s="16">
        <v>1</v>
      </c>
      <c r="F3534" s="16" t="s">
        <v>55</v>
      </c>
      <c r="G3534" s="16">
        <v>2.5</v>
      </c>
    </row>
    <row r="3535" spans="1:7" ht="16.5" hidden="1" customHeight="1">
      <c r="A3535" s="16">
        <v>1202154195</v>
      </c>
      <c r="B3535" s="16" t="s">
        <v>137</v>
      </c>
      <c r="C3535" s="16" t="s">
        <v>138</v>
      </c>
      <c r="D3535" s="16">
        <v>3</v>
      </c>
      <c r="E3535" s="16">
        <v>1</v>
      </c>
      <c r="F3535" s="16" t="s">
        <v>42</v>
      </c>
      <c r="G3535" s="16">
        <v>3.5</v>
      </c>
    </row>
    <row r="3536" spans="1:7" ht="16.5" hidden="1" customHeight="1">
      <c r="A3536" s="16">
        <v>1202154195</v>
      </c>
      <c r="B3536" s="16" t="s">
        <v>90</v>
      </c>
      <c r="C3536" s="16" t="s">
        <v>91</v>
      </c>
      <c r="D3536" s="16">
        <v>3</v>
      </c>
      <c r="E3536" s="16">
        <v>1</v>
      </c>
      <c r="F3536" s="16" t="s">
        <v>46</v>
      </c>
      <c r="G3536" s="16">
        <v>2</v>
      </c>
    </row>
    <row r="3537" spans="1:7" ht="16.5" hidden="1" customHeight="1">
      <c r="A3537" s="16">
        <v>1202154195</v>
      </c>
      <c r="B3537" s="16" t="s">
        <v>139</v>
      </c>
      <c r="C3537" s="16" t="s">
        <v>140</v>
      </c>
      <c r="D3537" s="16">
        <v>3</v>
      </c>
      <c r="E3537" s="16">
        <v>2</v>
      </c>
      <c r="F3537" s="16" t="s">
        <v>42</v>
      </c>
      <c r="G3537" s="16">
        <v>3.5</v>
      </c>
    </row>
    <row r="3538" spans="1:7" ht="16.5" hidden="1" customHeight="1">
      <c r="A3538" s="16">
        <v>1202154195</v>
      </c>
      <c r="B3538" s="16" t="s">
        <v>94</v>
      </c>
      <c r="C3538" s="16" t="s">
        <v>95</v>
      </c>
      <c r="D3538" s="16">
        <v>3</v>
      </c>
      <c r="E3538" s="16">
        <v>2</v>
      </c>
      <c r="F3538" s="16" t="s">
        <v>55</v>
      </c>
      <c r="G3538" s="16">
        <v>2.5</v>
      </c>
    </row>
    <row r="3539" spans="1:7" ht="16.5" hidden="1" customHeight="1">
      <c r="A3539" s="16">
        <v>1202154195</v>
      </c>
      <c r="B3539" s="16" t="s">
        <v>96</v>
      </c>
      <c r="C3539" s="16" t="s">
        <v>97</v>
      </c>
      <c r="D3539" s="16">
        <v>4</v>
      </c>
      <c r="E3539" s="16">
        <v>2</v>
      </c>
      <c r="F3539" s="16" t="s">
        <v>46</v>
      </c>
      <c r="G3539" s="16">
        <v>2</v>
      </c>
    </row>
    <row r="3540" spans="1:7" ht="16.5" hidden="1" customHeight="1">
      <c r="A3540" s="16">
        <v>1202154195</v>
      </c>
      <c r="B3540" s="16" t="s">
        <v>98</v>
      </c>
      <c r="C3540" s="16" t="s">
        <v>99</v>
      </c>
      <c r="D3540" s="16">
        <v>4</v>
      </c>
      <c r="E3540" s="16">
        <v>2</v>
      </c>
      <c r="F3540" s="16" t="s">
        <v>52</v>
      </c>
      <c r="G3540" s="16">
        <v>3</v>
      </c>
    </row>
    <row r="3541" spans="1:7" ht="16.5" hidden="1" customHeight="1">
      <c r="A3541" s="16">
        <v>1202154195</v>
      </c>
      <c r="B3541" s="16" t="s">
        <v>121</v>
      </c>
      <c r="C3541" s="16" t="s">
        <v>122</v>
      </c>
      <c r="D3541" s="16">
        <v>3</v>
      </c>
      <c r="E3541" s="16">
        <v>2</v>
      </c>
      <c r="F3541" s="16" t="s">
        <v>52</v>
      </c>
      <c r="G3541" s="16">
        <v>3</v>
      </c>
    </row>
    <row r="3542" spans="1:7" ht="16.5" hidden="1" customHeight="1">
      <c r="A3542" s="16">
        <v>1202154195</v>
      </c>
      <c r="B3542" s="16" t="s">
        <v>145</v>
      </c>
      <c r="C3542" s="16" t="s">
        <v>146</v>
      </c>
      <c r="D3542" s="16">
        <v>2</v>
      </c>
      <c r="E3542" s="16">
        <v>2</v>
      </c>
      <c r="F3542" s="16" t="s">
        <v>49</v>
      </c>
      <c r="G3542" s="16">
        <v>4</v>
      </c>
    </row>
    <row r="3543" spans="1:7" ht="16.5" hidden="1" customHeight="1">
      <c r="A3543" s="16">
        <v>1202154195</v>
      </c>
      <c r="B3543" s="16" t="s">
        <v>81</v>
      </c>
      <c r="C3543" s="16" t="s">
        <v>82</v>
      </c>
      <c r="D3543" s="16">
        <v>3</v>
      </c>
      <c r="E3543" s="16">
        <v>1</v>
      </c>
      <c r="F3543" s="16" t="s">
        <v>58</v>
      </c>
      <c r="G3543" s="16">
        <v>1</v>
      </c>
    </row>
    <row r="3544" spans="1:7" ht="16.5" hidden="1" customHeight="1">
      <c r="A3544" s="16">
        <v>1202154195</v>
      </c>
      <c r="B3544" s="16" t="s">
        <v>157</v>
      </c>
      <c r="C3544" s="16" t="s">
        <v>158</v>
      </c>
      <c r="D3544" s="16">
        <v>3</v>
      </c>
      <c r="E3544" s="16">
        <v>1</v>
      </c>
      <c r="F3544" s="16" t="s">
        <v>52</v>
      </c>
      <c r="G3544" s="16">
        <v>3</v>
      </c>
    </row>
    <row r="3545" spans="1:7" ht="16.5" hidden="1" customHeight="1">
      <c r="A3545" s="16">
        <v>1202154195</v>
      </c>
      <c r="B3545" s="16" t="s">
        <v>141</v>
      </c>
      <c r="C3545" s="16" t="s">
        <v>142</v>
      </c>
      <c r="D3545" s="16">
        <v>3</v>
      </c>
      <c r="E3545" s="16">
        <v>1</v>
      </c>
      <c r="F3545" s="16" t="s">
        <v>49</v>
      </c>
      <c r="G3545" s="16">
        <v>4</v>
      </c>
    </row>
    <row r="3546" spans="1:7" ht="16.5" hidden="1" customHeight="1">
      <c r="A3546" s="16">
        <v>1202154195</v>
      </c>
      <c r="B3546" s="16" t="s">
        <v>143</v>
      </c>
      <c r="C3546" s="16" t="s">
        <v>144</v>
      </c>
      <c r="D3546" s="16">
        <v>4</v>
      </c>
      <c r="E3546" s="16">
        <v>1</v>
      </c>
    </row>
    <row r="3547" spans="1:7" ht="16.5" hidden="1" customHeight="1">
      <c r="A3547" s="16">
        <v>1202154198</v>
      </c>
      <c r="B3547" s="16" t="s">
        <v>40</v>
      </c>
      <c r="C3547" s="16" t="s">
        <v>41</v>
      </c>
      <c r="D3547" s="16">
        <v>2</v>
      </c>
      <c r="E3547" s="16">
        <v>1</v>
      </c>
      <c r="F3547" s="16" t="s">
        <v>49</v>
      </c>
      <c r="G3547" s="16">
        <v>4</v>
      </c>
    </row>
    <row r="3548" spans="1:7" ht="16.5" hidden="1" customHeight="1">
      <c r="A3548" s="16">
        <v>1202154198</v>
      </c>
      <c r="B3548" s="16" t="s">
        <v>44</v>
      </c>
      <c r="C3548" s="16" t="s">
        <v>45</v>
      </c>
      <c r="D3548" s="16">
        <v>3</v>
      </c>
      <c r="E3548" s="16">
        <v>1</v>
      </c>
      <c r="F3548" s="16" t="s">
        <v>55</v>
      </c>
      <c r="G3548" s="16">
        <v>2.5</v>
      </c>
    </row>
    <row r="3549" spans="1:7" ht="16.5" hidden="1" customHeight="1">
      <c r="A3549" s="16">
        <v>1202154198</v>
      </c>
      <c r="B3549" s="16" t="s">
        <v>47</v>
      </c>
      <c r="C3549" s="16" t="s">
        <v>48</v>
      </c>
      <c r="D3549" s="16">
        <v>1</v>
      </c>
      <c r="E3549" s="16">
        <v>1</v>
      </c>
      <c r="F3549" s="16" t="s">
        <v>52</v>
      </c>
      <c r="G3549" s="16">
        <v>3</v>
      </c>
    </row>
    <row r="3550" spans="1:7" ht="16.5" hidden="1" customHeight="1">
      <c r="A3550" s="16">
        <v>1202154198</v>
      </c>
      <c r="B3550" s="16" t="s">
        <v>192</v>
      </c>
      <c r="C3550" s="16" t="s">
        <v>193</v>
      </c>
      <c r="D3550" s="16">
        <v>2</v>
      </c>
      <c r="E3550" s="16">
        <v>1</v>
      </c>
      <c r="F3550" s="16" t="s">
        <v>52</v>
      </c>
      <c r="G3550" s="16">
        <v>3</v>
      </c>
    </row>
    <row r="3551" spans="1:7" ht="16.5" hidden="1" customHeight="1">
      <c r="A3551" s="16">
        <v>1202154198</v>
      </c>
      <c r="B3551" s="16" t="s">
        <v>53</v>
      </c>
      <c r="C3551" s="16" t="s">
        <v>54</v>
      </c>
      <c r="D3551" s="16">
        <v>3</v>
      </c>
      <c r="E3551" s="16">
        <v>1</v>
      </c>
      <c r="F3551" s="16" t="s">
        <v>55</v>
      </c>
      <c r="G3551" s="16">
        <v>2.5</v>
      </c>
    </row>
    <row r="3552" spans="1:7" ht="16.5" hidden="1" customHeight="1">
      <c r="A3552" s="16">
        <v>1202154198</v>
      </c>
      <c r="B3552" s="16" t="s">
        <v>56</v>
      </c>
      <c r="C3552" s="16" t="s">
        <v>57</v>
      </c>
      <c r="D3552" s="16">
        <v>4</v>
      </c>
      <c r="E3552" s="16">
        <v>1</v>
      </c>
      <c r="F3552" s="16" t="s">
        <v>83</v>
      </c>
      <c r="G3552" s="16">
        <v>0</v>
      </c>
    </row>
    <row r="3553" spans="1:7" ht="16.5" hidden="1" customHeight="1">
      <c r="A3553" s="16">
        <v>1202154198</v>
      </c>
      <c r="B3553" s="16" t="s">
        <v>59</v>
      </c>
      <c r="C3553" s="16" t="s">
        <v>60</v>
      </c>
      <c r="D3553" s="16">
        <v>3</v>
      </c>
      <c r="E3553" s="16">
        <v>1</v>
      </c>
      <c r="F3553" s="16" t="s">
        <v>83</v>
      </c>
      <c r="G3553" s="16">
        <v>0</v>
      </c>
    </row>
    <row r="3554" spans="1:7" ht="16.5" hidden="1" customHeight="1">
      <c r="A3554" s="16">
        <v>1202154198</v>
      </c>
      <c r="B3554" s="16" t="s">
        <v>61</v>
      </c>
      <c r="C3554" s="16" t="s">
        <v>62</v>
      </c>
      <c r="D3554" s="16">
        <v>2</v>
      </c>
      <c r="E3554" s="16">
        <v>2</v>
      </c>
      <c r="F3554" s="16" t="s">
        <v>42</v>
      </c>
      <c r="G3554" s="16">
        <v>3.5</v>
      </c>
    </row>
    <row r="3555" spans="1:7" ht="16.5" hidden="1" customHeight="1">
      <c r="A3555" s="16">
        <v>1202154198</v>
      </c>
      <c r="B3555" s="16" t="s">
        <v>63</v>
      </c>
      <c r="C3555" s="16" t="s">
        <v>64</v>
      </c>
      <c r="D3555" s="16">
        <v>3</v>
      </c>
      <c r="E3555" s="16">
        <v>2</v>
      </c>
      <c r="F3555" s="16" t="s">
        <v>42</v>
      </c>
      <c r="G3555" s="16">
        <v>3.5</v>
      </c>
    </row>
    <row r="3556" spans="1:7" ht="16.5" hidden="1" customHeight="1">
      <c r="A3556" s="16">
        <v>1202154198</v>
      </c>
      <c r="B3556" s="16" t="s">
        <v>65</v>
      </c>
      <c r="C3556" s="16" t="s">
        <v>66</v>
      </c>
      <c r="D3556" s="16">
        <v>1</v>
      </c>
      <c r="E3556" s="16">
        <v>2</v>
      </c>
      <c r="F3556" s="16" t="s">
        <v>49</v>
      </c>
      <c r="G3556" s="16">
        <v>4</v>
      </c>
    </row>
    <row r="3557" spans="1:7" ht="16.5" hidden="1" customHeight="1">
      <c r="A3557" s="16">
        <v>1202154198</v>
      </c>
      <c r="B3557" s="16" t="s">
        <v>67</v>
      </c>
      <c r="C3557" s="16" t="s">
        <v>68</v>
      </c>
      <c r="D3557" s="16">
        <v>2</v>
      </c>
      <c r="E3557" s="16">
        <v>2</v>
      </c>
      <c r="F3557" s="16" t="s">
        <v>49</v>
      </c>
      <c r="G3557" s="16">
        <v>4</v>
      </c>
    </row>
    <row r="3558" spans="1:7" ht="16.5" hidden="1" customHeight="1">
      <c r="A3558" s="16">
        <v>1202154198</v>
      </c>
      <c r="B3558" s="16" t="s">
        <v>69</v>
      </c>
      <c r="C3558" s="16" t="s">
        <v>70</v>
      </c>
      <c r="D3558" s="16">
        <v>2</v>
      </c>
      <c r="E3558" s="16">
        <v>2</v>
      </c>
      <c r="F3558" s="16" t="s">
        <v>42</v>
      </c>
      <c r="G3558" s="16">
        <v>3.5</v>
      </c>
    </row>
    <row r="3559" spans="1:7" ht="16.5" hidden="1" customHeight="1">
      <c r="A3559" s="16">
        <v>1202154198</v>
      </c>
      <c r="B3559" s="16" t="s">
        <v>71</v>
      </c>
      <c r="C3559" s="16" t="s">
        <v>72</v>
      </c>
      <c r="D3559" s="16">
        <v>3</v>
      </c>
      <c r="E3559" s="16">
        <v>2</v>
      </c>
      <c r="F3559" s="16" t="s">
        <v>52</v>
      </c>
      <c r="G3559" s="16">
        <v>3</v>
      </c>
    </row>
    <row r="3560" spans="1:7" ht="16.5" hidden="1" customHeight="1">
      <c r="A3560" s="16">
        <v>1202154198</v>
      </c>
      <c r="B3560" s="16" t="s">
        <v>73</v>
      </c>
      <c r="C3560" s="16" t="s">
        <v>74</v>
      </c>
      <c r="D3560" s="16">
        <v>1</v>
      </c>
      <c r="E3560" s="16">
        <v>2</v>
      </c>
      <c r="F3560" s="16" t="s">
        <v>42</v>
      </c>
      <c r="G3560" s="16">
        <v>3.5</v>
      </c>
    </row>
    <row r="3561" spans="1:7" ht="16.5" hidden="1" customHeight="1">
      <c r="A3561" s="16">
        <v>1202154198</v>
      </c>
      <c r="B3561" s="16" t="s">
        <v>75</v>
      </c>
      <c r="C3561" s="16" t="s">
        <v>76</v>
      </c>
      <c r="D3561" s="16">
        <v>4</v>
      </c>
      <c r="E3561" s="16">
        <v>2</v>
      </c>
      <c r="F3561" s="16" t="s">
        <v>83</v>
      </c>
      <c r="G3561" s="16">
        <v>0</v>
      </c>
    </row>
    <row r="3562" spans="1:7" ht="16.5" hidden="1" customHeight="1">
      <c r="A3562" s="16">
        <v>1202154198</v>
      </c>
      <c r="B3562" s="16" t="s">
        <v>79</v>
      </c>
      <c r="C3562" s="16" t="s">
        <v>80</v>
      </c>
      <c r="D3562" s="16">
        <v>3</v>
      </c>
      <c r="E3562" s="16">
        <v>1</v>
      </c>
      <c r="F3562" s="16" t="s">
        <v>52</v>
      </c>
      <c r="G3562" s="16">
        <v>3</v>
      </c>
    </row>
    <row r="3563" spans="1:7" ht="16.5" hidden="1" customHeight="1">
      <c r="A3563" s="16">
        <v>1202154198</v>
      </c>
      <c r="B3563" s="16" t="s">
        <v>81</v>
      </c>
      <c r="C3563" s="16" t="s">
        <v>82</v>
      </c>
      <c r="D3563" s="16">
        <v>3</v>
      </c>
      <c r="E3563" s="16">
        <v>1</v>
      </c>
      <c r="F3563" s="16" t="s">
        <v>55</v>
      </c>
      <c r="G3563" s="16">
        <v>2.5</v>
      </c>
    </row>
    <row r="3564" spans="1:7" ht="16.5" hidden="1" customHeight="1">
      <c r="A3564" s="16">
        <v>1202154198</v>
      </c>
      <c r="B3564" s="16" t="s">
        <v>86</v>
      </c>
      <c r="C3564" s="16" t="s">
        <v>87</v>
      </c>
      <c r="D3564" s="16">
        <v>4</v>
      </c>
      <c r="E3564" s="16">
        <v>1</v>
      </c>
      <c r="F3564" s="16" t="s">
        <v>42</v>
      </c>
      <c r="G3564" s="16">
        <v>3.5</v>
      </c>
    </row>
    <row r="3565" spans="1:7" ht="16.5" hidden="1" customHeight="1">
      <c r="A3565" s="16">
        <v>1202154198</v>
      </c>
      <c r="B3565" s="16" t="s">
        <v>88</v>
      </c>
      <c r="C3565" s="16" t="s">
        <v>89</v>
      </c>
      <c r="D3565" s="16">
        <v>4</v>
      </c>
      <c r="E3565" s="16">
        <v>1</v>
      </c>
      <c r="F3565" s="16" t="s">
        <v>42</v>
      </c>
      <c r="G3565" s="16">
        <v>3.5</v>
      </c>
    </row>
    <row r="3566" spans="1:7" ht="16.5" hidden="1" customHeight="1">
      <c r="A3566" s="16">
        <v>1202154198</v>
      </c>
      <c r="B3566" s="16" t="s">
        <v>149</v>
      </c>
      <c r="C3566" s="16" t="s">
        <v>150</v>
      </c>
      <c r="D3566" s="16">
        <v>3</v>
      </c>
      <c r="E3566" s="16">
        <v>1</v>
      </c>
      <c r="F3566" s="16" t="s">
        <v>46</v>
      </c>
      <c r="G3566" s="16">
        <v>2</v>
      </c>
    </row>
    <row r="3567" spans="1:7" ht="16.5" hidden="1" customHeight="1">
      <c r="A3567" s="16">
        <v>1202154198</v>
      </c>
      <c r="B3567" s="16" t="s">
        <v>161</v>
      </c>
      <c r="C3567" s="16" t="s">
        <v>162</v>
      </c>
      <c r="D3567" s="16">
        <v>3</v>
      </c>
      <c r="E3567" s="16">
        <v>1</v>
      </c>
      <c r="F3567" s="16" t="s">
        <v>58</v>
      </c>
      <c r="G3567" s="16">
        <v>1</v>
      </c>
    </row>
    <row r="3568" spans="1:7" ht="16.5" hidden="1" customHeight="1">
      <c r="A3568" s="16">
        <v>1202154198</v>
      </c>
      <c r="B3568" s="16" t="s">
        <v>92</v>
      </c>
      <c r="C3568" s="16" t="s">
        <v>93</v>
      </c>
      <c r="D3568" s="16">
        <v>3</v>
      </c>
      <c r="E3568" s="16">
        <v>2</v>
      </c>
      <c r="F3568" s="16" t="s">
        <v>42</v>
      </c>
      <c r="G3568" s="16">
        <v>3.5</v>
      </c>
    </row>
    <row r="3569" spans="1:7" ht="16.5" hidden="1" customHeight="1">
      <c r="A3569" s="16">
        <v>1202154198</v>
      </c>
      <c r="B3569" s="16" t="s">
        <v>96</v>
      </c>
      <c r="C3569" s="16" t="s">
        <v>97</v>
      </c>
      <c r="D3569" s="16">
        <v>4</v>
      </c>
      <c r="E3569" s="16">
        <v>2</v>
      </c>
      <c r="F3569" s="16" t="s">
        <v>55</v>
      </c>
      <c r="G3569" s="16">
        <v>2.5</v>
      </c>
    </row>
    <row r="3570" spans="1:7" ht="16.5" hidden="1" customHeight="1">
      <c r="A3570" s="16">
        <v>1202154198</v>
      </c>
      <c r="B3570" s="16" t="s">
        <v>98</v>
      </c>
      <c r="C3570" s="16" t="s">
        <v>99</v>
      </c>
      <c r="D3570" s="16">
        <v>4</v>
      </c>
      <c r="E3570" s="16">
        <v>2</v>
      </c>
      <c r="F3570" s="16" t="s">
        <v>46</v>
      </c>
      <c r="G3570" s="16">
        <v>2</v>
      </c>
    </row>
    <row r="3571" spans="1:7" ht="16.5" hidden="1" customHeight="1">
      <c r="A3571" s="16">
        <v>1202154198</v>
      </c>
      <c r="B3571" s="16" t="s">
        <v>151</v>
      </c>
      <c r="C3571" s="16" t="s">
        <v>152</v>
      </c>
      <c r="D3571" s="16">
        <v>3</v>
      </c>
      <c r="E3571" s="16">
        <v>2</v>
      </c>
      <c r="F3571" s="16" t="s">
        <v>46</v>
      </c>
      <c r="G3571" s="16">
        <v>2</v>
      </c>
    </row>
    <row r="3572" spans="1:7" ht="16.5" hidden="1" customHeight="1">
      <c r="A3572" s="16">
        <v>1202154198</v>
      </c>
      <c r="B3572" s="16" t="s">
        <v>100</v>
      </c>
      <c r="C3572" s="16" t="s">
        <v>101</v>
      </c>
      <c r="D3572" s="16">
        <v>3</v>
      </c>
      <c r="E3572" s="16">
        <v>2</v>
      </c>
      <c r="F3572" s="16" t="s">
        <v>52</v>
      </c>
      <c r="G3572" s="16">
        <v>3</v>
      </c>
    </row>
    <row r="3573" spans="1:7" ht="16.5" hidden="1" customHeight="1">
      <c r="A3573" s="16">
        <v>1202154198</v>
      </c>
      <c r="B3573" s="16" t="s">
        <v>102</v>
      </c>
      <c r="C3573" s="16" t="s">
        <v>103</v>
      </c>
      <c r="D3573" s="16">
        <v>3</v>
      </c>
      <c r="E3573" s="16">
        <v>2</v>
      </c>
      <c r="F3573" s="16" t="s">
        <v>52</v>
      </c>
      <c r="G3573" s="16">
        <v>3</v>
      </c>
    </row>
    <row r="3574" spans="1:7" ht="16.5" hidden="1" customHeight="1">
      <c r="A3574" s="16">
        <v>1202154198</v>
      </c>
      <c r="B3574" s="16" t="s">
        <v>105</v>
      </c>
      <c r="C3574" s="16" t="s">
        <v>106</v>
      </c>
      <c r="D3574" s="16">
        <v>3</v>
      </c>
      <c r="E3574" s="16">
        <v>1</v>
      </c>
      <c r="F3574" s="16" t="s">
        <v>42</v>
      </c>
      <c r="G3574" s="16">
        <v>3.5</v>
      </c>
    </row>
    <row r="3575" spans="1:7" ht="16.5" hidden="1" customHeight="1">
      <c r="A3575" s="16">
        <v>1202154198</v>
      </c>
      <c r="B3575" s="16" t="s">
        <v>105</v>
      </c>
      <c r="C3575" s="16" t="s">
        <v>106</v>
      </c>
      <c r="D3575" s="16">
        <v>3</v>
      </c>
      <c r="E3575" s="16">
        <v>1</v>
      </c>
    </row>
    <row r="3576" spans="1:7" ht="16.5" hidden="1" customHeight="1">
      <c r="A3576" s="16">
        <v>1202154198</v>
      </c>
      <c r="B3576" s="16" t="s">
        <v>107</v>
      </c>
      <c r="C3576" s="16" t="s">
        <v>108</v>
      </c>
      <c r="D3576" s="16">
        <v>4</v>
      </c>
      <c r="E3576" s="16">
        <v>1</v>
      </c>
      <c r="F3576" s="16" t="s">
        <v>58</v>
      </c>
      <c r="G3576" s="16">
        <v>1</v>
      </c>
    </row>
    <row r="3577" spans="1:7" ht="16.5" hidden="1" customHeight="1">
      <c r="A3577" s="16">
        <v>1202154198</v>
      </c>
      <c r="B3577" s="16" t="s">
        <v>109</v>
      </c>
      <c r="C3577" s="16" t="s">
        <v>110</v>
      </c>
      <c r="D3577" s="16">
        <v>3</v>
      </c>
      <c r="E3577" s="16">
        <v>1</v>
      </c>
      <c r="F3577" s="16" t="s">
        <v>52</v>
      </c>
      <c r="G3577" s="16">
        <v>3</v>
      </c>
    </row>
    <row r="3578" spans="1:7" ht="16.5" hidden="1" customHeight="1">
      <c r="A3578" s="16">
        <v>1202154198</v>
      </c>
      <c r="B3578" s="16" t="s">
        <v>109</v>
      </c>
      <c r="C3578" s="16" t="s">
        <v>110</v>
      </c>
      <c r="D3578" s="16">
        <v>3</v>
      </c>
      <c r="E3578" s="16">
        <v>1</v>
      </c>
    </row>
    <row r="3579" spans="1:7" ht="16.5" hidden="1" customHeight="1">
      <c r="A3579" s="16">
        <v>1202154198</v>
      </c>
      <c r="B3579" s="16" t="s">
        <v>111</v>
      </c>
      <c r="C3579" s="16" t="s">
        <v>112</v>
      </c>
      <c r="D3579" s="16">
        <v>3</v>
      </c>
      <c r="E3579" s="16">
        <v>1</v>
      </c>
      <c r="F3579" s="16" t="s">
        <v>52</v>
      </c>
      <c r="G3579" s="16">
        <v>3</v>
      </c>
    </row>
    <row r="3580" spans="1:7" ht="16.5" hidden="1" customHeight="1">
      <c r="A3580" s="16">
        <v>1202154198</v>
      </c>
      <c r="B3580" s="16" t="s">
        <v>111</v>
      </c>
      <c r="C3580" s="16" t="s">
        <v>112</v>
      </c>
      <c r="D3580" s="16">
        <v>3</v>
      </c>
      <c r="E3580" s="16">
        <v>1</v>
      </c>
    </row>
    <row r="3581" spans="1:7" ht="16.5" hidden="1" customHeight="1">
      <c r="A3581" s="16">
        <v>1202154198</v>
      </c>
      <c r="B3581" s="16" t="s">
        <v>135</v>
      </c>
      <c r="C3581" s="16" t="s">
        <v>136</v>
      </c>
      <c r="D3581" s="16">
        <v>3</v>
      </c>
      <c r="E3581" s="16">
        <v>1</v>
      </c>
      <c r="F3581" s="16" t="s">
        <v>55</v>
      </c>
      <c r="G3581" s="16">
        <v>2.5</v>
      </c>
    </row>
    <row r="3582" spans="1:7" ht="16.5" hidden="1" customHeight="1">
      <c r="A3582" s="16">
        <v>1202154198</v>
      </c>
      <c r="B3582" s="16" t="s">
        <v>90</v>
      </c>
      <c r="C3582" s="16" t="s">
        <v>91</v>
      </c>
      <c r="D3582" s="16">
        <v>3</v>
      </c>
      <c r="E3582" s="16">
        <v>1</v>
      </c>
      <c r="F3582" s="16" t="s">
        <v>46</v>
      </c>
      <c r="G3582" s="16">
        <v>2</v>
      </c>
    </row>
    <row r="3583" spans="1:7" ht="16.5" hidden="1" customHeight="1">
      <c r="A3583" s="16">
        <v>1202154198</v>
      </c>
      <c r="B3583" s="16" t="s">
        <v>90</v>
      </c>
      <c r="C3583" s="16" t="s">
        <v>91</v>
      </c>
      <c r="D3583" s="16">
        <v>3</v>
      </c>
      <c r="E3583" s="16">
        <v>1</v>
      </c>
    </row>
    <row r="3584" spans="1:7" ht="16.5" hidden="1" customHeight="1">
      <c r="A3584" s="16">
        <v>1202154198</v>
      </c>
      <c r="B3584" s="16" t="s">
        <v>113</v>
      </c>
      <c r="C3584" s="16" t="s">
        <v>114</v>
      </c>
      <c r="D3584" s="16">
        <v>3</v>
      </c>
      <c r="E3584" s="16">
        <v>2</v>
      </c>
      <c r="F3584" s="16" t="s">
        <v>46</v>
      </c>
      <c r="G3584" s="16">
        <v>2</v>
      </c>
    </row>
    <row r="3585" spans="1:7" ht="16.5" hidden="1" customHeight="1">
      <c r="A3585" s="16">
        <v>1202154198</v>
      </c>
      <c r="B3585" s="16" t="s">
        <v>115</v>
      </c>
      <c r="C3585" s="16" t="s">
        <v>116</v>
      </c>
      <c r="D3585" s="16">
        <v>3</v>
      </c>
      <c r="E3585" s="16">
        <v>2</v>
      </c>
      <c r="F3585" s="16" t="s">
        <v>42</v>
      </c>
      <c r="G3585" s="16">
        <v>3.5</v>
      </c>
    </row>
    <row r="3586" spans="1:7" ht="16.5" customHeight="1">
      <c r="A3586" s="16">
        <v>1202154198</v>
      </c>
      <c r="B3586" s="16" t="s">
        <v>117</v>
      </c>
      <c r="C3586" s="16" t="s">
        <v>118</v>
      </c>
      <c r="D3586" s="16">
        <v>4</v>
      </c>
      <c r="E3586" s="16">
        <v>2</v>
      </c>
      <c r="F3586" s="16" t="s">
        <v>52</v>
      </c>
      <c r="G3586" s="16">
        <v>3</v>
      </c>
    </row>
    <row r="3587" spans="1:7" ht="16.5" hidden="1" customHeight="1">
      <c r="A3587" s="16">
        <v>1202154198</v>
      </c>
      <c r="B3587" s="16" t="s">
        <v>119</v>
      </c>
      <c r="C3587" s="16" t="s">
        <v>120</v>
      </c>
      <c r="D3587" s="16">
        <v>4</v>
      </c>
      <c r="E3587" s="16">
        <v>2</v>
      </c>
      <c r="F3587" s="16" t="s">
        <v>42</v>
      </c>
      <c r="G3587" s="16">
        <v>3.5</v>
      </c>
    </row>
    <row r="3588" spans="1:7" ht="16.5" hidden="1" customHeight="1">
      <c r="A3588" s="16">
        <v>1202154198</v>
      </c>
      <c r="B3588" s="16" t="s">
        <v>121</v>
      </c>
      <c r="C3588" s="16" t="s">
        <v>122</v>
      </c>
      <c r="D3588" s="16">
        <v>3</v>
      </c>
      <c r="E3588" s="16">
        <v>2</v>
      </c>
      <c r="F3588" s="16" t="s">
        <v>42</v>
      </c>
      <c r="G3588" s="16">
        <v>3.5</v>
      </c>
    </row>
    <row r="3589" spans="1:7" ht="16.5" hidden="1" customHeight="1">
      <c r="A3589" s="16">
        <v>1202154198</v>
      </c>
      <c r="B3589" s="16" t="s">
        <v>123</v>
      </c>
      <c r="C3589" s="16" t="s">
        <v>124</v>
      </c>
      <c r="D3589" s="16">
        <v>3</v>
      </c>
      <c r="E3589" s="16">
        <v>2</v>
      </c>
      <c r="F3589" s="16" t="s">
        <v>52</v>
      </c>
      <c r="G3589" s="16">
        <v>3</v>
      </c>
    </row>
    <row r="3590" spans="1:7" ht="16.5" hidden="1" customHeight="1">
      <c r="A3590" s="16">
        <v>1202154198</v>
      </c>
      <c r="B3590" s="16" t="s">
        <v>147</v>
      </c>
      <c r="C3590" s="16" t="s">
        <v>148</v>
      </c>
      <c r="D3590" s="16">
        <v>2</v>
      </c>
      <c r="E3590" s="16">
        <v>2</v>
      </c>
      <c r="F3590" s="16" t="s">
        <v>42</v>
      </c>
      <c r="G3590" s="16">
        <v>3.5</v>
      </c>
    </row>
    <row r="3591" spans="1:7" ht="16.5" hidden="1" customHeight="1">
      <c r="A3591" s="16">
        <v>1202154198</v>
      </c>
      <c r="B3591" s="16" t="s">
        <v>77</v>
      </c>
      <c r="C3591" s="16" t="s">
        <v>78</v>
      </c>
      <c r="D3591" s="16">
        <v>2</v>
      </c>
      <c r="E3591" s="16">
        <v>1</v>
      </c>
      <c r="F3591" s="16" t="s">
        <v>42</v>
      </c>
      <c r="G3591" s="16">
        <v>3.5</v>
      </c>
    </row>
    <row r="3592" spans="1:7" ht="16.5" hidden="1" customHeight="1">
      <c r="A3592" s="16">
        <v>1202154198</v>
      </c>
      <c r="B3592" s="16" t="s">
        <v>125</v>
      </c>
      <c r="C3592" s="16" t="s">
        <v>126</v>
      </c>
      <c r="D3592" s="16">
        <v>3</v>
      </c>
      <c r="E3592" s="16">
        <v>1</v>
      </c>
      <c r="F3592" s="16" t="s">
        <v>55</v>
      </c>
      <c r="G3592" s="16">
        <v>2.5</v>
      </c>
    </row>
    <row r="3593" spans="1:7" ht="16.5" hidden="1" customHeight="1">
      <c r="A3593" s="16">
        <v>1202154198</v>
      </c>
      <c r="B3593" s="16" t="s">
        <v>157</v>
      </c>
      <c r="C3593" s="16" t="s">
        <v>158</v>
      </c>
      <c r="D3593" s="16">
        <v>3</v>
      </c>
      <c r="E3593" s="16">
        <v>1</v>
      </c>
      <c r="F3593" s="16" t="s">
        <v>46</v>
      </c>
      <c r="G3593" s="16">
        <v>2</v>
      </c>
    </row>
    <row r="3594" spans="1:7" ht="16.5" hidden="1" customHeight="1">
      <c r="A3594" s="16">
        <v>1202154198</v>
      </c>
      <c r="B3594" s="16" t="s">
        <v>127</v>
      </c>
      <c r="C3594" s="16" t="s">
        <v>128</v>
      </c>
      <c r="D3594" s="16">
        <v>3</v>
      </c>
      <c r="E3594" s="16">
        <v>1</v>
      </c>
      <c r="F3594" s="16" t="s">
        <v>42</v>
      </c>
      <c r="G3594" s="16">
        <v>3.5</v>
      </c>
    </row>
    <row r="3595" spans="1:7" ht="16.5" hidden="1" customHeight="1">
      <c r="A3595" s="16">
        <v>1202154198</v>
      </c>
      <c r="B3595" s="16" t="s">
        <v>129</v>
      </c>
      <c r="C3595" s="16" t="s">
        <v>130</v>
      </c>
      <c r="D3595" s="16">
        <v>2</v>
      </c>
      <c r="E3595" s="16">
        <v>1</v>
      </c>
      <c r="F3595" s="16" t="s">
        <v>42</v>
      </c>
      <c r="G3595" s="16">
        <v>3.5</v>
      </c>
    </row>
    <row r="3596" spans="1:7" ht="16.5" hidden="1" customHeight="1">
      <c r="A3596" s="16">
        <v>1202154198</v>
      </c>
      <c r="B3596" s="16" t="s">
        <v>131</v>
      </c>
      <c r="C3596" s="16" t="s">
        <v>132</v>
      </c>
      <c r="D3596" s="16">
        <v>3</v>
      </c>
      <c r="E3596" s="16">
        <v>1</v>
      </c>
      <c r="F3596" s="16" t="s">
        <v>42</v>
      </c>
      <c r="G3596" s="16">
        <v>3.5</v>
      </c>
    </row>
    <row r="3597" spans="1:7" ht="16.5" hidden="1" customHeight="1">
      <c r="A3597" s="16">
        <v>1202154198</v>
      </c>
      <c r="B3597" s="16" t="s">
        <v>133</v>
      </c>
      <c r="C3597" s="16" t="s">
        <v>134</v>
      </c>
      <c r="D3597" s="16">
        <v>3</v>
      </c>
      <c r="E3597" s="16">
        <v>1</v>
      </c>
      <c r="F3597" s="16" t="s">
        <v>52</v>
      </c>
      <c r="G3597" s="16">
        <v>3</v>
      </c>
    </row>
    <row r="3598" spans="1:7" ht="16.5" hidden="1" customHeight="1">
      <c r="A3598" s="16">
        <v>1202154198</v>
      </c>
      <c r="B3598" s="16" t="s">
        <v>137</v>
      </c>
      <c r="C3598" s="16" t="s">
        <v>138</v>
      </c>
      <c r="D3598" s="16">
        <v>3</v>
      </c>
      <c r="E3598" s="16">
        <v>1</v>
      </c>
      <c r="F3598" s="16" t="s">
        <v>42</v>
      </c>
      <c r="G3598" s="16">
        <v>3.5</v>
      </c>
    </row>
    <row r="3599" spans="1:7" ht="16.5" hidden="1" customHeight="1">
      <c r="A3599" s="16">
        <v>1202154198</v>
      </c>
      <c r="B3599" s="16" t="s">
        <v>139</v>
      </c>
      <c r="C3599" s="16" t="s">
        <v>140</v>
      </c>
      <c r="D3599" s="16">
        <v>3</v>
      </c>
      <c r="E3599" s="16">
        <v>2</v>
      </c>
      <c r="F3599" s="16" t="s">
        <v>49</v>
      </c>
      <c r="G3599" s="16">
        <v>4</v>
      </c>
    </row>
    <row r="3600" spans="1:7" ht="16.5" hidden="1" customHeight="1">
      <c r="A3600" s="16">
        <v>1202154198</v>
      </c>
      <c r="B3600" s="16" t="s">
        <v>94</v>
      </c>
      <c r="C3600" s="16" t="s">
        <v>95</v>
      </c>
      <c r="D3600" s="16">
        <v>3</v>
      </c>
      <c r="E3600" s="16">
        <v>2</v>
      </c>
      <c r="F3600" s="16" t="s">
        <v>52</v>
      </c>
      <c r="G3600" s="16">
        <v>3</v>
      </c>
    </row>
    <row r="3601" spans="1:7" ht="16.5" hidden="1" customHeight="1">
      <c r="A3601" s="16">
        <v>1202154198</v>
      </c>
      <c r="B3601" s="16" t="s">
        <v>141</v>
      </c>
      <c r="C3601" s="16" t="s">
        <v>142</v>
      </c>
      <c r="D3601" s="16">
        <v>3</v>
      </c>
      <c r="E3601" s="16">
        <v>2</v>
      </c>
      <c r="F3601" s="16" t="s">
        <v>49</v>
      </c>
      <c r="G3601" s="16">
        <v>4</v>
      </c>
    </row>
    <row r="3602" spans="1:7" ht="16.5" hidden="1" customHeight="1">
      <c r="A3602" s="16">
        <v>1202154198</v>
      </c>
      <c r="B3602" s="16" t="s">
        <v>143</v>
      </c>
      <c r="C3602" s="16" t="s">
        <v>144</v>
      </c>
      <c r="D3602" s="16">
        <v>4</v>
      </c>
      <c r="E3602" s="16">
        <v>2</v>
      </c>
      <c r="F3602" s="16" t="s">
        <v>83</v>
      </c>
      <c r="G3602" s="16">
        <v>0</v>
      </c>
    </row>
    <row r="3603" spans="1:7" ht="16.5" hidden="1" customHeight="1">
      <c r="A3603" s="16">
        <v>1202154198</v>
      </c>
      <c r="B3603" s="16" t="s">
        <v>163</v>
      </c>
      <c r="C3603" s="16" t="s">
        <v>164</v>
      </c>
      <c r="D3603" s="16">
        <v>3</v>
      </c>
      <c r="E3603" s="16">
        <v>2</v>
      </c>
      <c r="F3603" s="16" t="s">
        <v>49</v>
      </c>
      <c r="G3603" s="16">
        <v>4</v>
      </c>
    </row>
    <row r="3604" spans="1:7" ht="16.5" hidden="1" customHeight="1">
      <c r="A3604" s="16">
        <v>1202154198</v>
      </c>
      <c r="B3604" s="16" t="s">
        <v>145</v>
      </c>
      <c r="C3604" s="16" t="s">
        <v>146</v>
      </c>
      <c r="D3604" s="16">
        <v>2</v>
      </c>
      <c r="E3604" s="16">
        <v>2</v>
      </c>
      <c r="F3604" s="16" t="s">
        <v>49</v>
      </c>
      <c r="G3604" s="16">
        <v>4</v>
      </c>
    </row>
    <row r="3605" spans="1:7" ht="16.5" hidden="1" customHeight="1">
      <c r="A3605" s="16">
        <v>1202154198</v>
      </c>
      <c r="B3605" s="16" t="s">
        <v>143</v>
      </c>
      <c r="C3605" s="16" t="s">
        <v>144</v>
      </c>
      <c r="D3605" s="16">
        <v>4</v>
      </c>
      <c r="E3605" s="16">
        <v>1</v>
      </c>
    </row>
    <row r="3606" spans="1:7" ht="16.5" hidden="1" customHeight="1">
      <c r="A3606" s="16">
        <v>1202154201</v>
      </c>
      <c r="B3606" s="16" t="s">
        <v>40</v>
      </c>
      <c r="C3606" s="16" t="s">
        <v>41</v>
      </c>
      <c r="D3606" s="16">
        <v>2</v>
      </c>
      <c r="E3606" s="16">
        <v>1</v>
      </c>
      <c r="F3606" s="16" t="s">
        <v>42</v>
      </c>
      <c r="G3606" s="16">
        <v>3.5</v>
      </c>
    </row>
    <row r="3607" spans="1:7" ht="16.5" hidden="1" customHeight="1">
      <c r="A3607" s="16">
        <v>1202154201</v>
      </c>
      <c r="B3607" s="16" t="s">
        <v>44</v>
      </c>
      <c r="C3607" s="16" t="s">
        <v>45</v>
      </c>
      <c r="D3607" s="16">
        <v>3</v>
      </c>
      <c r="E3607" s="16">
        <v>1</v>
      </c>
      <c r="F3607" s="16" t="s">
        <v>46</v>
      </c>
      <c r="G3607" s="16">
        <v>2</v>
      </c>
    </row>
    <row r="3608" spans="1:7" ht="16.5" hidden="1" customHeight="1">
      <c r="A3608" s="16">
        <v>1202154201</v>
      </c>
      <c r="B3608" s="16" t="s">
        <v>47</v>
      </c>
      <c r="C3608" s="16" t="s">
        <v>48</v>
      </c>
      <c r="D3608" s="16">
        <v>1</v>
      </c>
      <c r="E3608" s="16">
        <v>1</v>
      </c>
      <c r="F3608" s="16" t="s">
        <v>52</v>
      </c>
      <c r="G3608" s="16">
        <v>3</v>
      </c>
    </row>
    <row r="3609" spans="1:7" ht="16.5" hidden="1" customHeight="1">
      <c r="A3609" s="16">
        <v>1202154201</v>
      </c>
      <c r="B3609" s="16" t="s">
        <v>50</v>
      </c>
      <c r="C3609" s="16" t="s">
        <v>51</v>
      </c>
      <c r="D3609" s="16">
        <v>2</v>
      </c>
      <c r="E3609" s="16">
        <v>1</v>
      </c>
      <c r="F3609" s="16" t="s">
        <v>42</v>
      </c>
      <c r="G3609" s="16">
        <v>3.5</v>
      </c>
    </row>
    <row r="3610" spans="1:7" ht="16.5" hidden="1" customHeight="1">
      <c r="A3610" s="16">
        <v>1202154201</v>
      </c>
      <c r="B3610" s="16" t="s">
        <v>53</v>
      </c>
      <c r="C3610" s="16" t="s">
        <v>54</v>
      </c>
      <c r="D3610" s="16">
        <v>3</v>
      </c>
      <c r="E3610" s="16">
        <v>1</v>
      </c>
      <c r="F3610" s="16" t="s">
        <v>42</v>
      </c>
      <c r="G3610" s="16">
        <v>3.5</v>
      </c>
    </row>
    <row r="3611" spans="1:7" ht="16.5" hidden="1" customHeight="1">
      <c r="A3611" s="16">
        <v>1202154201</v>
      </c>
      <c r="B3611" s="16" t="s">
        <v>56</v>
      </c>
      <c r="C3611" s="16" t="s">
        <v>57</v>
      </c>
      <c r="D3611" s="16">
        <v>4</v>
      </c>
      <c r="E3611" s="16">
        <v>1</v>
      </c>
      <c r="F3611" s="16" t="s">
        <v>83</v>
      </c>
      <c r="G3611" s="16">
        <v>0</v>
      </c>
    </row>
    <row r="3612" spans="1:7" ht="16.5" hidden="1" customHeight="1">
      <c r="A3612" s="16">
        <v>1202154201</v>
      </c>
      <c r="B3612" s="16" t="s">
        <v>59</v>
      </c>
      <c r="C3612" s="16" t="s">
        <v>60</v>
      </c>
      <c r="D3612" s="16">
        <v>3</v>
      </c>
      <c r="E3612" s="16">
        <v>1</v>
      </c>
      <c r="F3612" s="16" t="s">
        <v>58</v>
      </c>
      <c r="G3612" s="16">
        <v>1</v>
      </c>
    </row>
    <row r="3613" spans="1:7" ht="16.5" hidden="1" customHeight="1">
      <c r="A3613" s="16">
        <v>1202154201</v>
      </c>
      <c r="B3613" s="16" t="s">
        <v>61</v>
      </c>
      <c r="C3613" s="16" t="s">
        <v>62</v>
      </c>
      <c r="D3613" s="16">
        <v>2</v>
      </c>
      <c r="E3613" s="16">
        <v>2</v>
      </c>
      <c r="F3613" s="16" t="s">
        <v>52</v>
      </c>
      <c r="G3613" s="16">
        <v>3</v>
      </c>
    </row>
    <row r="3614" spans="1:7" ht="16.5" hidden="1" customHeight="1">
      <c r="A3614" s="16">
        <v>1202154201</v>
      </c>
      <c r="B3614" s="16" t="s">
        <v>63</v>
      </c>
      <c r="C3614" s="16" t="s">
        <v>64</v>
      </c>
      <c r="D3614" s="16">
        <v>3</v>
      </c>
      <c r="E3614" s="16">
        <v>2</v>
      </c>
      <c r="F3614" s="16" t="s">
        <v>83</v>
      </c>
      <c r="G3614" s="16">
        <v>0</v>
      </c>
    </row>
    <row r="3615" spans="1:7" ht="16.5" hidden="1" customHeight="1">
      <c r="A3615" s="16">
        <v>1202154201</v>
      </c>
      <c r="B3615" s="16" t="s">
        <v>65</v>
      </c>
      <c r="C3615" s="16" t="s">
        <v>66</v>
      </c>
      <c r="D3615" s="16">
        <v>1</v>
      </c>
      <c r="E3615" s="16">
        <v>2</v>
      </c>
      <c r="F3615" s="16" t="s">
        <v>49</v>
      </c>
      <c r="G3615" s="16">
        <v>4</v>
      </c>
    </row>
    <row r="3616" spans="1:7" ht="16.5" hidden="1" customHeight="1">
      <c r="A3616" s="16">
        <v>1202154201</v>
      </c>
      <c r="B3616" s="16" t="s">
        <v>67</v>
      </c>
      <c r="C3616" s="16" t="s">
        <v>68</v>
      </c>
      <c r="D3616" s="16">
        <v>2</v>
      </c>
      <c r="E3616" s="16">
        <v>2</v>
      </c>
      <c r="F3616" s="16" t="s">
        <v>46</v>
      </c>
      <c r="G3616" s="16">
        <v>2</v>
      </c>
    </row>
    <row r="3617" spans="1:7" ht="16.5" hidden="1" customHeight="1">
      <c r="A3617" s="16">
        <v>1202154201</v>
      </c>
      <c r="B3617" s="16" t="s">
        <v>69</v>
      </c>
      <c r="C3617" s="16" t="s">
        <v>70</v>
      </c>
      <c r="D3617" s="16">
        <v>2</v>
      </c>
      <c r="E3617" s="16">
        <v>2</v>
      </c>
      <c r="F3617" s="16" t="s">
        <v>52</v>
      </c>
      <c r="G3617" s="16">
        <v>3</v>
      </c>
    </row>
    <row r="3618" spans="1:7" ht="16.5" hidden="1" customHeight="1">
      <c r="A3618" s="16">
        <v>1202154201</v>
      </c>
      <c r="B3618" s="16" t="s">
        <v>71</v>
      </c>
      <c r="C3618" s="16" t="s">
        <v>72</v>
      </c>
      <c r="D3618" s="16">
        <v>3</v>
      </c>
      <c r="E3618" s="16">
        <v>2</v>
      </c>
      <c r="F3618" s="16" t="s">
        <v>52</v>
      </c>
      <c r="G3618" s="16">
        <v>3</v>
      </c>
    </row>
    <row r="3619" spans="1:7" ht="16.5" hidden="1" customHeight="1">
      <c r="A3619" s="16">
        <v>1202154201</v>
      </c>
      <c r="B3619" s="16" t="s">
        <v>73</v>
      </c>
      <c r="C3619" s="16" t="s">
        <v>74</v>
      </c>
      <c r="D3619" s="16">
        <v>1</v>
      </c>
      <c r="E3619" s="16">
        <v>2</v>
      </c>
      <c r="F3619" s="16" t="s">
        <v>42</v>
      </c>
      <c r="G3619" s="16">
        <v>3.5</v>
      </c>
    </row>
    <row r="3620" spans="1:7" ht="16.5" hidden="1" customHeight="1">
      <c r="A3620" s="16">
        <v>1202154201</v>
      </c>
      <c r="B3620" s="16" t="s">
        <v>75</v>
      </c>
      <c r="C3620" s="16" t="s">
        <v>76</v>
      </c>
      <c r="D3620" s="16">
        <v>4</v>
      </c>
      <c r="E3620" s="16">
        <v>2</v>
      </c>
      <c r="F3620" s="16" t="s">
        <v>58</v>
      </c>
      <c r="G3620" s="16">
        <v>1</v>
      </c>
    </row>
    <row r="3621" spans="1:7" ht="16.5" hidden="1" customHeight="1">
      <c r="A3621" s="16">
        <v>1202154201</v>
      </c>
      <c r="B3621" s="16" t="s">
        <v>79</v>
      </c>
      <c r="C3621" s="16" t="s">
        <v>80</v>
      </c>
      <c r="D3621" s="16">
        <v>3</v>
      </c>
      <c r="E3621" s="16">
        <v>1</v>
      </c>
      <c r="F3621" s="16" t="s">
        <v>46</v>
      </c>
      <c r="G3621" s="16">
        <v>2</v>
      </c>
    </row>
    <row r="3622" spans="1:7" ht="16.5" hidden="1" customHeight="1">
      <c r="A3622" s="16">
        <v>1202154201</v>
      </c>
      <c r="B3622" s="16" t="s">
        <v>81</v>
      </c>
      <c r="C3622" s="16" t="s">
        <v>82</v>
      </c>
      <c r="D3622" s="16">
        <v>3</v>
      </c>
      <c r="E3622" s="16">
        <v>1</v>
      </c>
      <c r="F3622" s="16" t="s">
        <v>58</v>
      </c>
      <c r="G3622" s="16">
        <v>1</v>
      </c>
    </row>
    <row r="3623" spans="1:7" ht="16.5" hidden="1" customHeight="1">
      <c r="A3623" s="16">
        <v>1202154201</v>
      </c>
      <c r="B3623" s="16" t="s">
        <v>86</v>
      </c>
      <c r="C3623" s="16" t="s">
        <v>87</v>
      </c>
      <c r="D3623" s="16">
        <v>4</v>
      </c>
      <c r="E3623" s="16">
        <v>1</v>
      </c>
      <c r="F3623" s="16" t="s">
        <v>83</v>
      </c>
      <c r="G3623" s="16">
        <v>0</v>
      </c>
    </row>
    <row r="3624" spans="1:7" ht="16.5" hidden="1" customHeight="1">
      <c r="A3624" s="16">
        <v>1202154201</v>
      </c>
      <c r="B3624" s="16" t="s">
        <v>88</v>
      </c>
      <c r="C3624" s="16" t="s">
        <v>89</v>
      </c>
      <c r="D3624" s="16">
        <v>4</v>
      </c>
      <c r="E3624" s="16">
        <v>1</v>
      </c>
      <c r="F3624" s="16" t="s">
        <v>46</v>
      </c>
      <c r="G3624" s="16">
        <v>2</v>
      </c>
    </row>
    <row r="3625" spans="1:7" ht="16.5" hidden="1" customHeight="1">
      <c r="A3625" s="16">
        <v>1202154201</v>
      </c>
      <c r="B3625" s="16" t="s">
        <v>161</v>
      </c>
      <c r="C3625" s="16" t="s">
        <v>162</v>
      </c>
      <c r="D3625" s="16">
        <v>3</v>
      </c>
      <c r="E3625" s="16">
        <v>1</v>
      </c>
      <c r="F3625" s="16" t="s">
        <v>58</v>
      </c>
      <c r="G3625" s="16">
        <v>1</v>
      </c>
    </row>
    <row r="3626" spans="1:7" ht="16.5" hidden="1" customHeight="1">
      <c r="A3626" s="16">
        <v>1202154201</v>
      </c>
      <c r="B3626" s="16" t="s">
        <v>90</v>
      </c>
      <c r="C3626" s="16" t="s">
        <v>91</v>
      </c>
      <c r="D3626" s="16">
        <v>3</v>
      </c>
      <c r="E3626" s="16">
        <v>1</v>
      </c>
      <c r="F3626" s="16" t="s">
        <v>83</v>
      </c>
      <c r="G3626" s="16">
        <v>0</v>
      </c>
    </row>
    <row r="3627" spans="1:7" ht="16.5" hidden="1" customHeight="1">
      <c r="A3627" s="16">
        <v>1202154201</v>
      </c>
      <c r="B3627" s="16" t="s">
        <v>90</v>
      </c>
      <c r="C3627" s="16" t="s">
        <v>91</v>
      </c>
      <c r="D3627" s="16">
        <v>3</v>
      </c>
      <c r="E3627" s="16">
        <v>1</v>
      </c>
      <c r="F3627" s="16" t="s">
        <v>83</v>
      </c>
      <c r="G3627" s="16">
        <v>0</v>
      </c>
    </row>
    <row r="3628" spans="1:7" ht="16.5" hidden="1" customHeight="1">
      <c r="A3628" s="16">
        <v>1202154201</v>
      </c>
      <c r="B3628" s="16" t="s">
        <v>92</v>
      </c>
      <c r="C3628" s="16" t="s">
        <v>93</v>
      </c>
      <c r="D3628" s="16">
        <v>3</v>
      </c>
      <c r="E3628" s="16">
        <v>2</v>
      </c>
      <c r="F3628" s="16" t="s">
        <v>46</v>
      </c>
      <c r="G3628" s="16">
        <v>2</v>
      </c>
    </row>
    <row r="3629" spans="1:7" ht="16.5" hidden="1" customHeight="1">
      <c r="A3629" s="16">
        <v>1202154201</v>
      </c>
      <c r="B3629" s="16" t="s">
        <v>96</v>
      </c>
      <c r="C3629" s="16" t="s">
        <v>97</v>
      </c>
      <c r="D3629" s="16">
        <v>4</v>
      </c>
      <c r="E3629" s="16">
        <v>2</v>
      </c>
      <c r="F3629" s="16" t="s">
        <v>58</v>
      </c>
      <c r="G3629" s="16">
        <v>1</v>
      </c>
    </row>
    <row r="3630" spans="1:7" ht="16.5" hidden="1" customHeight="1">
      <c r="A3630" s="16">
        <v>1202154201</v>
      </c>
      <c r="B3630" s="16" t="s">
        <v>98</v>
      </c>
      <c r="C3630" s="16" t="s">
        <v>99</v>
      </c>
      <c r="D3630" s="16">
        <v>4</v>
      </c>
      <c r="E3630" s="16">
        <v>2</v>
      </c>
      <c r="F3630" s="16" t="s">
        <v>46</v>
      </c>
      <c r="G3630" s="16">
        <v>2</v>
      </c>
    </row>
    <row r="3631" spans="1:7" ht="16.5" hidden="1" customHeight="1">
      <c r="A3631" s="16">
        <v>1202154201</v>
      </c>
      <c r="B3631" s="16" t="s">
        <v>186</v>
      </c>
      <c r="C3631" s="16" t="s">
        <v>187</v>
      </c>
      <c r="D3631" s="16">
        <v>3</v>
      </c>
      <c r="E3631" s="16">
        <v>2</v>
      </c>
      <c r="F3631" s="16" t="s">
        <v>58</v>
      </c>
      <c r="G3631" s="16">
        <v>1</v>
      </c>
    </row>
    <row r="3632" spans="1:7" ht="16.5" hidden="1" customHeight="1">
      <c r="A3632" s="16">
        <v>1202154201</v>
      </c>
      <c r="B3632" s="16" t="s">
        <v>100</v>
      </c>
      <c r="C3632" s="16" t="s">
        <v>101</v>
      </c>
      <c r="D3632" s="16">
        <v>3</v>
      </c>
      <c r="E3632" s="16">
        <v>2</v>
      </c>
      <c r="F3632" s="16" t="s">
        <v>46</v>
      </c>
      <c r="G3632" s="16">
        <v>2</v>
      </c>
    </row>
    <row r="3633" spans="1:7" ht="16.5" hidden="1" customHeight="1">
      <c r="A3633" s="16">
        <v>1202154201</v>
      </c>
      <c r="B3633" s="16" t="s">
        <v>102</v>
      </c>
      <c r="C3633" s="16" t="s">
        <v>103</v>
      </c>
      <c r="D3633" s="16">
        <v>3</v>
      </c>
      <c r="E3633" s="16">
        <v>2</v>
      </c>
      <c r="F3633" s="16" t="s">
        <v>46</v>
      </c>
      <c r="G3633" s="16">
        <v>2</v>
      </c>
    </row>
    <row r="3634" spans="1:7" ht="16.5" hidden="1" customHeight="1">
      <c r="A3634" s="16">
        <v>1202154201</v>
      </c>
      <c r="B3634" s="16" t="s">
        <v>104</v>
      </c>
      <c r="C3634" s="16" t="s">
        <v>87</v>
      </c>
      <c r="D3634" s="16">
        <v>4</v>
      </c>
      <c r="E3634" s="16">
        <v>1</v>
      </c>
      <c r="F3634" s="16" t="s">
        <v>46</v>
      </c>
      <c r="G3634" s="16">
        <v>2</v>
      </c>
    </row>
    <row r="3635" spans="1:7" ht="16.5" hidden="1" customHeight="1">
      <c r="A3635" s="16">
        <v>1202154201</v>
      </c>
      <c r="B3635" s="16" t="s">
        <v>104</v>
      </c>
      <c r="C3635" s="16" t="s">
        <v>87</v>
      </c>
      <c r="D3635" s="16">
        <v>4</v>
      </c>
      <c r="E3635" s="16">
        <v>1</v>
      </c>
    </row>
    <row r="3636" spans="1:7" ht="16.5" hidden="1" customHeight="1">
      <c r="A3636" s="16">
        <v>1202154201</v>
      </c>
      <c r="B3636" s="16" t="s">
        <v>105</v>
      </c>
      <c r="C3636" s="16" t="s">
        <v>106</v>
      </c>
      <c r="D3636" s="16">
        <v>3</v>
      </c>
      <c r="E3636" s="16">
        <v>1</v>
      </c>
      <c r="F3636" s="16" t="s">
        <v>46</v>
      </c>
      <c r="G3636" s="16">
        <v>2</v>
      </c>
    </row>
    <row r="3637" spans="1:7" ht="16.5" hidden="1" customHeight="1">
      <c r="A3637" s="16">
        <v>1202154201</v>
      </c>
      <c r="B3637" s="16" t="s">
        <v>105</v>
      </c>
      <c r="C3637" s="16" t="s">
        <v>106</v>
      </c>
      <c r="D3637" s="16">
        <v>3</v>
      </c>
      <c r="E3637" s="16">
        <v>1</v>
      </c>
    </row>
    <row r="3638" spans="1:7" ht="16.5" hidden="1" customHeight="1">
      <c r="A3638" s="16">
        <v>1202154201</v>
      </c>
      <c r="B3638" s="16" t="s">
        <v>109</v>
      </c>
      <c r="C3638" s="16" t="s">
        <v>110</v>
      </c>
      <c r="D3638" s="16">
        <v>3</v>
      </c>
      <c r="E3638" s="16">
        <v>1</v>
      </c>
      <c r="F3638" s="16" t="s">
        <v>58</v>
      </c>
      <c r="G3638" s="16">
        <v>1</v>
      </c>
    </row>
    <row r="3639" spans="1:7" ht="16.5" hidden="1" customHeight="1">
      <c r="A3639" s="16">
        <v>1202154201</v>
      </c>
      <c r="B3639" s="16" t="s">
        <v>109</v>
      </c>
      <c r="C3639" s="16" t="s">
        <v>110</v>
      </c>
      <c r="D3639" s="16">
        <v>3</v>
      </c>
      <c r="E3639" s="16">
        <v>1</v>
      </c>
    </row>
    <row r="3640" spans="1:7" ht="16.5" hidden="1" customHeight="1">
      <c r="A3640" s="16">
        <v>1202154201</v>
      </c>
      <c r="B3640" s="16" t="s">
        <v>157</v>
      </c>
      <c r="C3640" s="16" t="s">
        <v>158</v>
      </c>
      <c r="D3640" s="16">
        <v>3</v>
      </c>
      <c r="E3640" s="16">
        <v>1</v>
      </c>
      <c r="F3640" s="16" t="s">
        <v>46</v>
      </c>
      <c r="G3640" s="16">
        <v>2</v>
      </c>
    </row>
    <row r="3641" spans="1:7" ht="16.5" hidden="1" customHeight="1">
      <c r="A3641" s="16">
        <v>1202154201</v>
      </c>
      <c r="B3641" s="16" t="s">
        <v>157</v>
      </c>
      <c r="C3641" s="16" t="s">
        <v>158</v>
      </c>
      <c r="D3641" s="16">
        <v>3</v>
      </c>
      <c r="E3641" s="16">
        <v>1</v>
      </c>
    </row>
    <row r="3642" spans="1:7" ht="16.5" hidden="1" customHeight="1">
      <c r="A3642" s="16">
        <v>1202154201</v>
      </c>
      <c r="B3642" s="16" t="s">
        <v>194</v>
      </c>
      <c r="C3642" s="16" t="s">
        <v>195</v>
      </c>
      <c r="D3642" s="16">
        <v>3</v>
      </c>
      <c r="E3642" s="16">
        <v>1</v>
      </c>
      <c r="F3642" s="16" t="s">
        <v>49</v>
      </c>
      <c r="G3642" s="16">
        <v>4</v>
      </c>
    </row>
    <row r="3643" spans="1:7" ht="16.5" hidden="1" customHeight="1">
      <c r="A3643" s="16">
        <v>1202154201</v>
      </c>
      <c r="B3643" s="16" t="s">
        <v>194</v>
      </c>
      <c r="C3643" s="16" t="s">
        <v>195</v>
      </c>
      <c r="D3643" s="16">
        <v>3</v>
      </c>
      <c r="E3643" s="16">
        <v>1</v>
      </c>
    </row>
    <row r="3644" spans="1:7" ht="16.5" hidden="1" customHeight="1">
      <c r="A3644" s="16">
        <v>1202154201</v>
      </c>
      <c r="B3644" s="16" t="s">
        <v>90</v>
      </c>
      <c r="C3644" s="16" t="s">
        <v>91</v>
      </c>
      <c r="D3644" s="16">
        <v>3</v>
      </c>
      <c r="E3644" s="16">
        <v>1</v>
      </c>
      <c r="F3644" s="16" t="s">
        <v>83</v>
      </c>
      <c r="G3644" s="16">
        <v>0</v>
      </c>
    </row>
    <row r="3645" spans="1:7" ht="16.5" hidden="1" customHeight="1">
      <c r="A3645" s="16">
        <v>1202154201</v>
      </c>
      <c r="B3645" s="16" t="s">
        <v>90</v>
      </c>
      <c r="C3645" s="16" t="s">
        <v>91</v>
      </c>
      <c r="D3645" s="16">
        <v>3</v>
      </c>
      <c r="E3645" s="16">
        <v>1</v>
      </c>
      <c r="F3645" s="16" t="s">
        <v>83</v>
      </c>
      <c r="G3645" s="16">
        <v>0</v>
      </c>
    </row>
    <row r="3646" spans="1:7" ht="16.5" hidden="1" customHeight="1">
      <c r="A3646" s="16">
        <v>1202154201</v>
      </c>
      <c r="B3646" s="16" t="s">
        <v>94</v>
      </c>
      <c r="C3646" s="16" t="s">
        <v>95</v>
      </c>
      <c r="D3646" s="16">
        <v>3</v>
      </c>
      <c r="E3646" s="16">
        <v>2</v>
      </c>
      <c r="F3646" s="16" t="s">
        <v>52</v>
      </c>
      <c r="G3646" s="16">
        <v>3</v>
      </c>
    </row>
    <row r="3647" spans="1:7" ht="16.5" hidden="1" customHeight="1">
      <c r="A3647" s="16">
        <v>1202154201</v>
      </c>
      <c r="B3647" s="16" t="s">
        <v>113</v>
      </c>
      <c r="C3647" s="16" t="s">
        <v>114</v>
      </c>
      <c r="D3647" s="16">
        <v>3</v>
      </c>
      <c r="E3647" s="16">
        <v>2</v>
      </c>
      <c r="F3647" s="16" t="s">
        <v>58</v>
      </c>
      <c r="G3647" s="16">
        <v>1</v>
      </c>
    </row>
    <row r="3648" spans="1:7" ht="16.5" hidden="1" customHeight="1">
      <c r="A3648" s="16">
        <v>1202154201</v>
      </c>
      <c r="B3648" s="16" t="s">
        <v>115</v>
      </c>
      <c r="C3648" s="16" t="s">
        <v>116</v>
      </c>
      <c r="D3648" s="16">
        <v>3</v>
      </c>
      <c r="E3648" s="16">
        <v>2</v>
      </c>
      <c r="F3648" s="16" t="s">
        <v>83</v>
      </c>
      <c r="G3648" s="16">
        <v>0</v>
      </c>
    </row>
    <row r="3649" spans="1:7" ht="16.5" customHeight="1">
      <c r="A3649" s="16">
        <v>1202154201</v>
      </c>
      <c r="B3649" s="16" t="s">
        <v>117</v>
      </c>
      <c r="C3649" s="16" t="s">
        <v>118</v>
      </c>
      <c r="D3649" s="16">
        <v>4</v>
      </c>
      <c r="E3649" s="16">
        <v>2</v>
      </c>
      <c r="F3649" s="16" t="s">
        <v>83</v>
      </c>
      <c r="G3649" s="16">
        <v>0</v>
      </c>
    </row>
    <row r="3650" spans="1:7" ht="16.5" hidden="1" customHeight="1">
      <c r="A3650" s="16">
        <v>1202154201</v>
      </c>
      <c r="B3650" s="16" t="s">
        <v>121</v>
      </c>
      <c r="C3650" s="16" t="s">
        <v>122</v>
      </c>
      <c r="D3650" s="16">
        <v>3</v>
      </c>
      <c r="E3650" s="16">
        <v>2</v>
      </c>
      <c r="F3650" s="16" t="s">
        <v>58</v>
      </c>
      <c r="G3650" s="16">
        <v>1</v>
      </c>
    </row>
    <row r="3651" spans="1:7" ht="16.5" hidden="1" customHeight="1">
      <c r="A3651" s="16">
        <v>1202154201</v>
      </c>
      <c r="B3651" s="16" t="s">
        <v>206</v>
      </c>
      <c r="C3651" s="16" t="s">
        <v>207</v>
      </c>
      <c r="D3651" s="16">
        <v>3</v>
      </c>
      <c r="E3651" s="16">
        <v>2</v>
      </c>
      <c r="F3651" s="16" t="s">
        <v>49</v>
      </c>
      <c r="G3651" s="16">
        <v>4</v>
      </c>
    </row>
    <row r="3652" spans="1:7" ht="16.5" hidden="1" customHeight="1">
      <c r="A3652" s="16">
        <v>1202154201</v>
      </c>
      <c r="B3652" s="16" t="s">
        <v>77</v>
      </c>
      <c r="C3652" s="16" t="s">
        <v>78</v>
      </c>
      <c r="D3652" s="16">
        <v>2</v>
      </c>
      <c r="E3652" s="16">
        <v>1</v>
      </c>
      <c r="F3652" s="16" t="s">
        <v>49</v>
      </c>
      <c r="G3652" s="16">
        <v>4</v>
      </c>
    </row>
    <row r="3653" spans="1:7" ht="16.5" hidden="1" customHeight="1">
      <c r="A3653" s="16">
        <v>1202154201</v>
      </c>
      <c r="B3653" s="16" t="s">
        <v>107</v>
      </c>
      <c r="C3653" s="16" t="s">
        <v>108</v>
      </c>
      <c r="D3653" s="16">
        <v>4</v>
      </c>
      <c r="E3653" s="16">
        <v>1</v>
      </c>
      <c r="F3653" s="16" t="s">
        <v>55</v>
      </c>
      <c r="G3653" s="16">
        <v>2.5</v>
      </c>
    </row>
    <row r="3654" spans="1:7" ht="16.5" hidden="1" customHeight="1">
      <c r="A3654" s="16">
        <v>1202154201</v>
      </c>
      <c r="B3654" s="16" t="s">
        <v>111</v>
      </c>
      <c r="C3654" s="16" t="s">
        <v>112</v>
      </c>
      <c r="D3654" s="16">
        <v>3</v>
      </c>
      <c r="E3654" s="16">
        <v>1</v>
      </c>
      <c r="F3654" s="16" t="s">
        <v>83</v>
      </c>
      <c r="G3654" s="16">
        <v>0</v>
      </c>
    </row>
    <row r="3655" spans="1:7" ht="16.5" hidden="1" customHeight="1">
      <c r="A3655" s="16">
        <v>1202154201</v>
      </c>
      <c r="B3655" s="16" t="s">
        <v>129</v>
      </c>
      <c r="C3655" s="16" t="s">
        <v>130</v>
      </c>
      <c r="D3655" s="16">
        <v>2</v>
      </c>
      <c r="E3655" s="16">
        <v>1</v>
      </c>
      <c r="F3655" s="16" t="s">
        <v>42</v>
      </c>
      <c r="G3655" s="16">
        <v>3.5</v>
      </c>
    </row>
    <row r="3656" spans="1:7" ht="16.5" hidden="1" customHeight="1">
      <c r="A3656" s="16">
        <v>1202154201</v>
      </c>
      <c r="B3656" s="16" t="s">
        <v>131</v>
      </c>
      <c r="C3656" s="16" t="s">
        <v>132</v>
      </c>
      <c r="D3656" s="16">
        <v>3</v>
      </c>
      <c r="E3656" s="16">
        <v>1</v>
      </c>
      <c r="F3656" s="16" t="s">
        <v>49</v>
      </c>
      <c r="G3656" s="16">
        <v>4</v>
      </c>
    </row>
    <row r="3657" spans="1:7" ht="16.5" hidden="1" customHeight="1">
      <c r="A3657" s="16">
        <v>1202154201</v>
      </c>
      <c r="B3657" s="16" t="s">
        <v>208</v>
      </c>
      <c r="C3657" s="16" t="s">
        <v>209</v>
      </c>
      <c r="D3657" s="16">
        <v>3</v>
      </c>
      <c r="E3657" s="16">
        <v>1</v>
      </c>
      <c r="F3657" s="16" t="s">
        <v>49</v>
      </c>
      <c r="G3657" s="16">
        <v>4</v>
      </c>
    </row>
    <row r="3658" spans="1:7" ht="16.5" hidden="1" customHeight="1">
      <c r="A3658" s="16">
        <v>1202154201</v>
      </c>
      <c r="B3658" s="16" t="s">
        <v>90</v>
      </c>
      <c r="C3658" s="16" t="s">
        <v>91</v>
      </c>
      <c r="D3658" s="16">
        <v>3</v>
      </c>
      <c r="E3658" s="16">
        <v>1</v>
      </c>
      <c r="F3658" s="16" t="s">
        <v>83</v>
      </c>
      <c r="G3658" s="16">
        <v>0</v>
      </c>
    </row>
    <row r="3659" spans="1:7" ht="16.5" hidden="1" customHeight="1">
      <c r="A3659" s="16">
        <v>1202154201</v>
      </c>
      <c r="B3659" s="16" t="s">
        <v>139</v>
      </c>
      <c r="C3659" s="16" t="s">
        <v>140</v>
      </c>
      <c r="D3659" s="16">
        <v>3</v>
      </c>
      <c r="E3659" s="16">
        <v>2</v>
      </c>
      <c r="F3659" s="16" t="s">
        <v>42</v>
      </c>
      <c r="G3659" s="16">
        <v>3.5</v>
      </c>
    </row>
    <row r="3660" spans="1:7" ht="16.5" hidden="1" customHeight="1">
      <c r="A3660" s="16">
        <v>1202154201</v>
      </c>
      <c r="B3660" s="16" t="s">
        <v>115</v>
      </c>
      <c r="C3660" s="16" t="s">
        <v>116</v>
      </c>
      <c r="D3660" s="16">
        <v>3</v>
      </c>
      <c r="E3660" s="16">
        <v>2</v>
      </c>
      <c r="F3660" s="16" t="s">
        <v>46</v>
      </c>
      <c r="G3660" s="16">
        <v>2</v>
      </c>
    </row>
    <row r="3661" spans="1:7" ht="16.5" customHeight="1">
      <c r="A3661" s="16">
        <v>1202154201</v>
      </c>
      <c r="B3661" s="16" t="s">
        <v>117</v>
      </c>
      <c r="C3661" s="16" t="s">
        <v>118</v>
      </c>
      <c r="D3661" s="16">
        <v>4</v>
      </c>
      <c r="E3661" s="16">
        <v>2</v>
      </c>
      <c r="F3661" s="16" t="s">
        <v>55</v>
      </c>
      <c r="G3661" s="16">
        <v>2.5</v>
      </c>
    </row>
    <row r="3662" spans="1:7" ht="16.5" hidden="1" customHeight="1">
      <c r="A3662" s="16">
        <v>1202154201</v>
      </c>
      <c r="B3662" s="16" t="s">
        <v>119</v>
      </c>
      <c r="C3662" s="16" t="s">
        <v>120</v>
      </c>
      <c r="D3662" s="16">
        <v>4</v>
      </c>
      <c r="E3662" s="16">
        <v>2</v>
      </c>
      <c r="F3662" s="16" t="s">
        <v>42</v>
      </c>
      <c r="G3662" s="16">
        <v>3.5</v>
      </c>
    </row>
    <row r="3663" spans="1:7" ht="16.5" hidden="1" customHeight="1">
      <c r="A3663" s="16">
        <v>1202154201</v>
      </c>
      <c r="B3663" s="16" t="s">
        <v>145</v>
      </c>
      <c r="C3663" s="16" t="s">
        <v>146</v>
      </c>
      <c r="D3663" s="16">
        <v>2</v>
      </c>
      <c r="E3663" s="16">
        <v>2</v>
      </c>
      <c r="F3663" s="16" t="s">
        <v>55</v>
      </c>
      <c r="G3663" s="16">
        <v>2.5</v>
      </c>
    </row>
    <row r="3664" spans="1:7" ht="16.5" hidden="1" customHeight="1">
      <c r="A3664" s="16">
        <v>1202154201</v>
      </c>
      <c r="B3664" s="16" t="s">
        <v>147</v>
      </c>
      <c r="C3664" s="16" t="s">
        <v>148</v>
      </c>
      <c r="D3664" s="16">
        <v>2</v>
      </c>
      <c r="E3664" s="16">
        <v>2</v>
      </c>
      <c r="F3664" s="16" t="s">
        <v>49</v>
      </c>
      <c r="G3664" s="16">
        <v>4</v>
      </c>
    </row>
    <row r="3665" spans="1:7" ht="16.5" hidden="1" customHeight="1">
      <c r="A3665" s="16">
        <v>1202154201</v>
      </c>
      <c r="B3665" s="16" t="s">
        <v>125</v>
      </c>
      <c r="C3665" s="16" t="s">
        <v>126</v>
      </c>
      <c r="D3665" s="16">
        <v>3</v>
      </c>
      <c r="E3665" s="16">
        <v>1</v>
      </c>
      <c r="F3665" s="16" t="s">
        <v>52</v>
      </c>
      <c r="G3665" s="16">
        <v>3</v>
      </c>
    </row>
    <row r="3666" spans="1:7" ht="16.5" hidden="1" customHeight="1">
      <c r="A3666" s="16">
        <v>1202154201</v>
      </c>
      <c r="B3666" s="16" t="s">
        <v>111</v>
      </c>
      <c r="C3666" s="16" t="s">
        <v>112</v>
      </c>
      <c r="D3666" s="16">
        <v>3</v>
      </c>
      <c r="E3666" s="16">
        <v>1</v>
      </c>
      <c r="F3666" s="16" t="s">
        <v>52</v>
      </c>
      <c r="G3666" s="16">
        <v>3</v>
      </c>
    </row>
    <row r="3667" spans="1:7" ht="16.5" hidden="1" customHeight="1">
      <c r="A3667" s="16">
        <v>1202154201</v>
      </c>
      <c r="B3667" s="16" t="s">
        <v>127</v>
      </c>
      <c r="C3667" s="16" t="s">
        <v>128</v>
      </c>
      <c r="D3667" s="16">
        <v>3</v>
      </c>
      <c r="E3667" s="16">
        <v>1</v>
      </c>
      <c r="F3667" s="16" t="s">
        <v>49</v>
      </c>
      <c r="G3667" s="16">
        <v>4</v>
      </c>
    </row>
    <row r="3668" spans="1:7" ht="16.5" hidden="1" customHeight="1">
      <c r="A3668" s="16">
        <v>1202154201</v>
      </c>
      <c r="B3668" s="16" t="s">
        <v>141</v>
      </c>
      <c r="C3668" s="16" t="s">
        <v>142</v>
      </c>
      <c r="D3668" s="16">
        <v>3</v>
      </c>
      <c r="E3668" s="16">
        <v>1</v>
      </c>
      <c r="F3668" s="16" t="s">
        <v>49</v>
      </c>
      <c r="G3668" s="16">
        <v>4</v>
      </c>
    </row>
    <row r="3669" spans="1:7" ht="16.5" hidden="1" customHeight="1">
      <c r="A3669" s="16">
        <v>1202154201</v>
      </c>
      <c r="B3669" s="16" t="s">
        <v>133</v>
      </c>
      <c r="C3669" s="16" t="s">
        <v>134</v>
      </c>
      <c r="D3669" s="16">
        <v>3</v>
      </c>
      <c r="E3669" s="16">
        <v>1</v>
      </c>
      <c r="F3669" s="16" t="s">
        <v>52</v>
      </c>
      <c r="G3669" s="16">
        <v>3</v>
      </c>
    </row>
    <row r="3670" spans="1:7" ht="16.5" hidden="1" customHeight="1">
      <c r="A3670" s="16">
        <v>1202154201</v>
      </c>
      <c r="B3670" s="16" t="s">
        <v>143</v>
      </c>
      <c r="C3670" s="16" t="s">
        <v>144</v>
      </c>
      <c r="D3670" s="16">
        <v>4</v>
      </c>
      <c r="E3670" s="16">
        <v>1</v>
      </c>
    </row>
    <row r="3671" spans="1:7" ht="16.5" hidden="1" customHeight="1">
      <c r="A3671" s="16">
        <v>1202154201</v>
      </c>
      <c r="B3671" s="16" t="s">
        <v>90</v>
      </c>
      <c r="C3671" s="16" t="s">
        <v>91</v>
      </c>
      <c r="D3671" s="16">
        <v>3</v>
      </c>
      <c r="E3671" s="16">
        <v>1</v>
      </c>
      <c r="F3671" s="16" t="s">
        <v>84</v>
      </c>
      <c r="G3671" s="16">
        <v>0</v>
      </c>
    </row>
    <row r="3672" spans="1:7" ht="16.5" hidden="1" customHeight="1">
      <c r="A3672" s="16">
        <v>1202154214</v>
      </c>
      <c r="B3672" s="16" t="s">
        <v>40</v>
      </c>
      <c r="C3672" s="16" t="s">
        <v>41</v>
      </c>
      <c r="D3672" s="16">
        <v>2</v>
      </c>
      <c r="E3672" s="16">
        <v>1</v>
      </c>
      <c r="F3672" s="16" t="s">
        <v>49</v>
      </c>
      <c r="G3672" s="16">
        <v>4</v>
      </c>
    </row>
    <row r="3673" spans="1:7" ht="16.5" hidden="1" customHeight="1">
      <c r="A3673" s="16">
        <v>1202154214</v>
      </c>
      <c r="B3673" s="16" t="s">
        <v>44</v>
      </c>
      <c r="C3673" s="16" t="s">
        <v>45</v>
      </c>
      <c r="D3673" s="16">
        <v>3</v>
      </c>
      <c r="E3673" s="16">
        <v>1</v>
      </c>
      <c r="F3673" s="16" t="s">
        <v>46</v>
      </c>
      <c r="G3673" s="16">
        <v>2</v>
      </c>
    </row>
    <row r="3674" spans="1:7" ht="16.5" hidden="1" customHeight="1">
      <c r="A3674" s="16">
        <v>1202154214</v>
      </c>
      <c r="B3674" s="16" t="s">
        <v>47</v>
      </c>
      <c r="C3674" s="16" t="s">
        <v>48</v>
      </c>
      <c r="D3674" s="16">
        <v>1</v>
      </c>
      <c r="E3674" s="16">
        <v>1</v>
      </c>
      <c r="F3674" s="16" t="s">
        <v>42</v>
      </c>
      <c r="G3674" s="16">
        <v>3.5</v>
      </c>
    </row>
    <row r="3675" spans="1:7" ht="16.5" hidden="1" customHeight="1">
      <c r="A3675" s="16">
        <v>1202154214</v>
      </c>
      <c r="B3675" s="16" t="s">
        <v>50</v>
      </c>
      <c r="C3675" s="16" t="s">
        <v>51</v>
      </c>
      <c r="D3675" s="16">
        <v>2</v>
      </c>
      <c r="E3675" s="16">
        <v>1</v>
      </c>
      <c r="F3675" s="16" t="s">
        <v>52</v>
      </c>
      <c r="G3675" s="16">
        <v>3</v>
      </c>
    </row>
    <row r="3676" spans="1:7" ht="16.5" hidden="1" customHeight="1">
      <c r="A3676" s="16">
        <v>1202154214</v>
      </c>
      <c r="B3676" s="16" t="s">
        <v>53</v>
      </c>
      <c r="C3676" s="16" t="s">
        <v>54</v>
      </c>
      <c r="D3676" s="16">
        <v>3</v>
      </c>
      <c r="E3676" s="16">
        <v>1</v>
      </c>
      <c r="F3676" s="16" t="s">
        <v>55</v>
      </c>
      <c r="G3676" s="16">
        <v>2.5</v>
      </c>
    </row>
    <row r="3677" spans="1:7" ht="16.5" hidden="1" customHeight="1">
      <c r="A3677" s="16">
        <v>1202154214</v>
      </c>
      <c r="B3677" s="16" t="s">
        <v>56</v>
      </c>
      <c r="C3677" s="16" t="s">
        <v>57</v>
      </c>
      <c r="D3677" s="16">
        <v>4</v>
      </c>
      <c r="E3677" s="16">
        <v>1</v>
      </c>
      <c r="F3677" s="16" t="s">
        <v>83</v>
      </c>
      <c r="G3677" s="16">
        <v>0</v>
      </c>
    </row>
    <row r="3678" spans="1:7" ht="16.5" hidden="1" customHeight="1">
      <c r="A3678" s="16">
        <v>1202154214</v>
      </c>
      <c r="B3678" s="16" t="s">
        <v>59</v>
      </c>
      <c r="C3678" s="16" t="s">
        <v>60</v>
      </c>
      <c r="D3678" s="16">
        <v>3</v>
      </c>
      <c r="E3678" s="16">
        <v>1</v>
      </c>
      <c r="F3678" s="16" t="s">
        <v>83</v>
      </c>
      <c r="G3678" s="16">
        <v>0</v>
      </c>
    </row>
    <row r="3679" spans="1:7" ht="16.5" hidden="1" customHeight="1">
      <c r="A3679" s="16">
        <v>1202154214</v>
      </c>
      <c r="B3679" s="16" t="s">
        <v>61</v>
      </c>
      <c r="C3679" s="16" t="s">
        <v>62</v>
      </c>
      <c r="D3679" s="16">
        <v>2</v>
      </c>
      <c r="E3679" s="16">
        <v>2</v>
      </c>
      <c r="F3679" s="16" t="s">
        <v>46</v>
      </c>
      <c r="G3679" s="16">
        <v>2</v>
      </c>
    </row>
    <row r="3680" spans="1:7" ht="16.5" hidden="1" customHeight="1">
      <c r="A3680" s="16">
        <v>1202154214</v>
      </c>
      <c r="B3680" s="16" t="s">
        <v>63</v>
      </c>
      <c r="C3680" s="16" t="s">
        <v>64</v>
      </c>
      <c r="D3680" s="16">
        <v>3</v>
      </c>
      <c r="E3680" s="16">
        <v>2</v>
      </c>
      <c r="F3680" s="16" t="s">
        <v>46</v>
      </c>
      <c r="G3680" s="16">
        <v>2</v>
      </c>
    </row>
    <row r="3681" spans="1:7" ht="16.5" hidden="1" customHeight="1">
      <c r="A3681" s="16">
        <v>1202154214</v>
      </c>
      <c r="B3681" s="16" t="s">
        <v>65</v>
      </c>
      <c r="C3681" s="16" t="s">
        <v>66</v>
      </c>
      <c r="D3681" s="16">
        <v>1</v>
      </c>
      <c r="E3681" s="16">
        <v>2</v>
      </c>
      <c r="F3681" s="16" t="s">
        <v>49</v>
      </c>
      <c r="G3681" s="16">
        <v>4</v>
      </c>
    </row>
    <row r="3682" spans="1:7" ht="16.5" hidden="1" customHeight="1">
      <c r="A3682" s="16">
        <v>1202154214</v>
      </c>
      <c r="B3682" s="16" t="s">
        <v>67</v>
      </c>
      <c r="C3682" s="16" t="s">
        <v>68</v>
      </c>
      <c r="D3682" s="16">
        <v>2</v>
      </c>
      <c r="E3682" s="16">
        <v>2</v>
      </c>
      <c r="F3682" s="16" t="s">
        <v>42</v>
      </c>
      <c r="G3682" s="16">
        <v>3.5</v>
      </c>
    </row>
    <row r="3683" spans="1:7" ht="16.5" hidden="1" customHeight="1">
      <c r="A3683" s="16">
        <v>1202154214</v>
      </c>
      <c r="B3683" s="16" t="s">
        <v>69</v>
      </c>
      <c r="C3683" s="16" t="s">
        <v>70</v>
      </c>
      <c r="D3683" s="16">
        <v>2</v>
      </c>
      <c r="E3683" s="16">
        <v>2</v>
      </c>
      <c r="F3683" s="16" t="s">
        <v>42</v>
      </c>
      <c r="G3683" s="16">
        <v>3.5</v>
      </c>
    </row>
    <row r="3684" spans="1:7" ht="16.5" hidden="1" customHeight="1">
      <c r="A3684" s="16">
        <v>1202154214</v>
      </c>
      <c r="B3684" s="16" t="s">
        <v>71</v>
      </c>
      <c r="C3684" s="16" t="s">
        <v>72</v>
      </c>
      <c r="D3684" s="16">
        <v>3</v>
      </c>
      <c r="E3684" s="16">
        <v>2</v>
      </c>
      <c r="F3684" s="16" t="s">
        <v>55</v>
      </c>
      <c r="G3684" s="16">
        <v>2.5</v>
      </c>
    </row>
    <row r="3685" spans="1:7" ht="16.5" hidden="1" customHeight="1">
      <c r="A3685" s="16">
        <v>1202154214</v>
      </c>
      <c r="B3685" s="16" t="s">
        <v>73</v>
      </c>
      <c r="C3685" s="16" t="s">
        <v>74</v>
      </c>
      <c r="D3685" s="16">
        <v>1</v>
      </c>
      <c r="E3685" s="16">
        <v>2</v>
      </c>
      <c r="F3685" s="16" t="s">
        <v>42</v>
      </c>
      <c r="G3685" s="16">
        <v>3.5</v>
      </c>
    </row>
    <row r="3686" spans="1:7" ht="16.5" hidden="1" customHeight="1">
      <c r="A3686" s="16">
        <v>1202154214</v>
      </c>
      <c r="B3686" s="16" t="s">
        <v>75</v>
      </c>
      <c r="C3686" s="16" t="s">
        <v>76</v>
      </c>
      <c r="D3686" s="16">
        <v>4</v>
      </c>
      <c r="E3686" s="16">
        <v>2</v>
      </c>
      <c r="F3686" s="16" t="s">
        <v>83</v>
      </c>
      <c r="G3686" s="16">
        <v>0</v>
      </c>
    </row>
    <row r="3687" spans="1:7" ht="16.5" hidden="1" customHeight="1">
      <c r="A3687" s="16">
        <v>1202154214</v>
      </c>
      <c r="B3687" s="16" t="s">
        <v>79</v>
      </c>
      <c r="C3687" s="16" t="s">
        <v>80</v>
      </c>
      <c r="D3687" s="16">
        <v>3</v>
      </c>
      <c r="E3687" s="16">
        <v>1</v>
      </c>
      <c r="F3687" s="16" t="s">
        <v>42</v>
      </c>
      <c r="G3687" s="16">
        <v>3.5</v>
      </c>
    </row>
    <row r="3688" spans="1:7" ht="16.5" hidden="1" customHeight="1">
      <c r="A3688" s="16">
        <v>1202154214</v>
      </c>
      <c r="B3688" s="16" t="s">
        <v>81</v>
      </c>
      <c r="C3688" s="16" t="s">
        <v>82</v>
      </c>
      <c r="D3688" s="16">
        <v>3</v>
      </c>
      <c r="E3688" s="16">
        <v>1</v>
      </c>
      <c r="F3688" s="16" t="s">
        <v>46</v>
      </c>
      <c r="G3688" s="16">
        <v>2</v>
      </c>
    </row>
    <row r="3689" spans="1:7" ht="16.5" hidden="1" customHeight="1">
      <c r="A3689" s="16">
        <v>1202154214</v>
      </c>
      <c r="B3689" s="16" t="s">
        <v>86</v>
      </c>
      <c r="C3689" s="16" t="s">
        <v>87</v>
      </c>
      <c r="D3689" s="16">
        <v>4</v>
      </c>
      <c r="E3689" s="16">
        <v>1</v>
      </c>
      <c r="F3689" s="16" t="s">
        <v>55</v>
      </c>
      <c r="G3689" s="16">
        <v>2.5</v>
      </c>
    </row>
    <row r="3690" spans="1:7" ht="16.5" hidden="1" customHeight="1">
      <c r="A3690" s="16">
        <v>1202154214</v>
      </c>
      <c r="B3690" s="16" t="s">
        <v>88</v>
      </c>
      <c r="C3690" s="16" t="s">
        <v>89</v>
      </c>
      <c r="D3690" s="16">
        <v>4</v>
      </c>
      <c r="E3690" s="16">
        <v>1</v>
      </c>
      <c r="F3690" s="16" t="s">
        <v>52</v>
      </c>
      <c r="G3690" s="16">
        <v>3</v>
      </c>
    </row>
    <row r="3691" spans="1:7" ht="16.5" hidden="1" customHeight="1">
      <c r="A3691" s="16">
        <v>1202154214</v>
      </c>
      <c r="B3691" s="16" t="s">
        <v>149</v>
      </c>
      <c r="C3691" s="16" t="s">
        <v>150</v>
      </c>
      <c r="D3691" s="16">
        <v>3</v>
      </c>
      <c r="E3691" s="16">
        <v>1</v>
      </c>
      <c r="F3691" s="16" t="s">
        <v>46</v>
      </c>
      <c r="G3691" s="16">
        <v>2</v>
      </c>
    </row>
    <row r="3692" spans="1:7" ht="16.5" hidden="1" customHeight="1">
      <c r="A3692" s="16">
        <v>1202154214</v>
      </c>
      <c r="B3692" s="16" t="s">
        <v>161</v>
      </c>
      <c r="C3692" s="16" t="s">
        <v>162</v>
      </c>
      <c r="D3692" s="16">
        <v>3</v>
      </c>
      <c r="E3692" s="16">
        <v>1</v>
      </c>
      <c r="F3692" s="16" t="s">
        <v>58</v>
      </c>
      <c r="G3692" s="16">
        <v>1</v>
      </c>
    </row>
    <row r="3693" spans="1:7" ht="16.5" hidden="1" customHeight="1">
      <c r="A3693" s="16">
        <v>1202154214</v>
      </c>
      <c r="B3693" s="16" t="s">
        <v>92</v>
      </c>
      <c r="C3693" s="16" t="s">
        <v>93</v>
      </c>
      <c r="D3693" s="16">
        <v>3</v>
      </c>
      <c r="E3693" s="16">
        <v>2</v>
      </c>
      <c r="F3693" s="16" t="s">
        <v>42</v>
      </c>
      <c r="G3693" s="16">
        <v>3.5</v>
      </c>
    </row>
    <row r="3694" spans="1:7" ht="16.5" hidden="1" customHeight="1">
      <c r="A3694" s="16">
        <v>1202154214</v>
      </c>
      <c r="B3694" s="16" t="s">
        <v>94</v>
      </c>
      <c r="C3694" s="16" t="s">
        <v>95</v>
      </c>
      <c r="D3694" s="16">
        <v>3</v>
      </c>
      <c r="E3694" s="16">
        <v>2</v>
      </c>
      <c r="F3694" s="16" t="s">
        <v>55</v>
      </c>
      <c r="G3694" s="16">
        <v>2.5</v>
      </c>
    </row>
    <row r="3695" spans="1:7" ht="16.5" hidden="1" customHeight="1">
      <c r="A3695" s="16">
        <v>1202154214</v>
      </c>
      <c r="B3695" s="16" t="s">
        <v>96</v>
      </c>
      <c r="C3695" s="16" t="s">
        <v>97</v>
      </c>
      <c r="D3695" s="16">
        <v>4</v>
      </c>
      <c r="E3695" s="16">
        <v>2</v>
      </c>
      <c r="F3695" s="16" t="s">
        <v>55</v>
      </c>
      <c r="G3695" s="16">
        <v>2.5</v>
      </c>
    </row>
    <row r="3696" spans="1:7" ht="16.5" hidden="1" customHeight="1">
      <c r="A3696" s="16">
        <v>1202154214</v>
      </c>
      <c r="B3696" s="16" t="s">
        <v>98</v>
      </c>
      <c r="C3696" s="16" t="s">
        <v>99</v>
      </c>
      <c r="D3696" s="16">
        <v>4</v>
      </c>
      <c r="E3696" s="16">
        <v>2</v>
      </c>
      <c r="F3696" s="16" t="s">
        <v>46</v>
      </c>
      <c r="G3696" s="16">
        <v>2</v>
      </c>
    </row>
    <row r="3697" spans="1:7" ht="16.5" hidden="1" customHeight="1">
      <c r="A3697" s="16">
        <v>1202154214</v>
      </c>
      <c r="B3697" s="16" t="s">
        <v>151</v>
      </c>
      <c r="C3697" s="16" t="s">
        <v>152</v>
      </c>
      <c r="D3697" s="16">
        <v>3</v>
      </c>
      <c r="E3697" s="16">
        <v>2</v>
      </c>
      <c r="F3697" s="16" t="s">
        <v>52</v>
      </c>
      <c r="G3697" s="16">
        <v>3</v>
      </c>
    </row>
    <row r="3698" spans="1:7" ht="16.5" hidden="1" customHeight="1">
      <c r="A3698" s="16">
        <v>1202154214</v>
      </c>
      <c r="B3698" s="16" t="s">
        <v>102</v>
      </c>
      <c r="C3698" s="16" t="s">
        <v>103</v>
      </c>
      <c r="D3698" s="16">
        <v>3</v>
      </c>
      <c r="E3698" s="16">
        <v>2</v>
      </c>
      <c r="F3698" s="16" t="s">
        <v>55</v>
      </c>
      <c r="G3698" s="16">
        <v>2.5</v>
      </c>
    </row>
    <row r="3699" spans="1:7" ht="16.5" hidden="1" customHeight="1">
      <c r="A3699" s="16">
        <v>1202154214</v>
      </c>
      <c r="B3699" s="16" t="s">
        <v>105</v>
      </c>
      <c r="C3699" s="16" t="s">
        <v>106</v>
      </c>
      <c r="D3699" s="16">
        <v>3</v>
      </c>
      <c r="E3699" s="16">
        <v>1</v>
      </c>
      <c r="F3699" s="16" t="s">
        <v>55</v>
      </c>
      <c r="G3699" s="16">
        <v>2.5</v>
      </c>
    </row>
    <row r="3700" spans="1:7" ht="16.5" hidden="1" customHeight="1">
      <c r="A3700" s="16">
        <v>1202154214</v>
      </c>
      <c r="B3700" s="16" t="s">
        <v>105</v>
      </c>
      <c r="C3700" s="16" t="s">
        <v>106</v>
      </c>
      <c r="D3700" s="16">
        <v>3</v>
      </c>
      <c r="E3700" s="16">
        <v>1</v>
      </c>
    </row>
    <row r="3701" spans="1:7" ht="16.5" hidden="1" customHeight="1">
      <c r="A3701" s="16">
        <v>1202154214</v>
      </c>
      <c r="B3701" s="16" t="s">
        <v>107</v>
      </c>
      <c r="C3701" s="16" t="s">
        <v>108</v>
      </c>
      <c r="D3701" s="16">
        <v>4</v>
      </c>
      <c r="E3701" s="16">
        <v>1</v>
      </c>
      <c r="F3701" s="16" t="s">
        <v>46</v>
      </c>
      <c r="G3701" s="16">
        <v>2</v>
      </c>
    </row>
    <row r="3702" spans="1:7" ht="16.5" hidden="1" customHeight="1">
      <c r="A3702" s="16">
        <v>1202154214</v>
      </c>
      <c r="B3702" s="16" t="s">
        <v>109</v>
      </c>
      <c r="C3702" s="16" t="s">
        <v>110</v>
      </c>
      <c r="D3702" s="16">
        <v>3</v>
      </c>
      <c r="E3702" s="16">
        <v>1</v>
      </c>
      <c r="F3702" s="16" t="s">
        <v>52</v>
      </c>
      <c r="G3702" s="16">
        <v>3</v>
      </c>
    </row>
    <row r="3703" spans="1:7" ht="16.5" hidden="1" customHeight="1">
      <c r="A3703" s="16">
        <v>1202154214</v>
      </c>
      <c r="B3703" s="16" t="s">
        <v>109</v>
      </c>
      <c r="C3703" s="16" t="s">
        <v>110</v>
      </c>
      <c r="D3703" s="16">
        <v>3</v>
      </c>
      <c r="E3703" s="16">
        <v>1</v>
      </c>
    </row>
    <row r="3704" spans="1:7" ht="16.5" hidden="1" customHeight="1">
      <c r="A3704" s="16">
        <v>1202154214</v>
      </c>
      <c r="B3704" s="16" t="s">
        <v>111</v>
      </c>
      <c r="C3704" s="16" t="s">
        <v>112</v>
      </c>
      <c r="D3704" s="16">
        <v>3</v>
      </c>
      <c r="E3704" s="16">
        <v>1</v>
      </c>
      <c r="F3704" s="16" t="s">
        <v>55</v>
      </c>
      <c r="G3704" s="16">
        <v>2.5</v>
      </c>
    </row>
    <row r="3705" spans="1:7" ht="16.5" hidden="1" customHeight="1">
      <c r="A3705" s="16">
        <v>1202154214</v>
      </c>
      <c r="B3705" s="16" t="s">
        <v>111</v>
      </c>
      <c r="C3705" s="16" t="s">
        <v>112</v>
      </c>
      <c r="D3705" s="16">
        <v>3</v>
      </c>
      <c r="E3705" s="16">
        <v>1</v>
      </c>
    </row>
    <row r="3706" spans="1:7" ht="16.5" hidden="1" customHeight="1">
      <c r="A3706" s="16">
        <v>1202154214</v>
      </c>
      <c r="B3706" s="16" t="s">
        <v>135</v>
      </c>
      <c r="C3706" s="16" t="s">
        <v>136</v>
      </c>
      <c r="D3706" s="16">
        <v>3</v>
      </c>
      <c r="E3706" s="16">
        <v>1</v>
      </c>
      <c r="F3706" s="16" t="s">
        <v>46</v>
      </c>
      <c r="G3706" s="16">
        <v>2</v>
      </c>
    </row>
    <row r="3707" spans="1:7" ht="16.5" hidden="1" customHeight="1">
      <c r="A3707" s="16">
        <v>1202154214</v>
      </c>
      <c r="B3707" s="16" t="s">
        <v>90</v>
      </c>
      <c r="C3707" s="16" t="s">
        <v>91</v>
      </c>
      <c r="D3707" s="16">
        <v>3</v>
      </c>
      <c r="E3707" s="16">
        <v>1</v>
      </c>
      <c r="F3707" s="16" t="s">
        <v>58</v>
      </c>
      <c r="G3707" s="16">
        <v>1</v>
      </c>
    </row>
    <row r="3708" spans="1:7" ht="16.5" hidden="1" customHeight="1">
      <c r="A3708" s="16">
        <v>1202154214</v>
      </c>
      <c r="B3708" s="16" t="s">
        <v>90</v>
      </c>
      <c r="C3708" s="16" t="s">
        <v>91</v>
      </c>
      <c r="D3708" s="16">
        <v>3</v>
      </c>
      <c r="E3708" s="16">
        <v>1</v>
      </c>
    </row>
    <row r="3709" spans="1:7" ht="16.5" hidden="1" customHeight="1">
      <c r="A3709" s="16">
        <v>1202154214</v>
      </c>
      <c r="B3709" s="16" t="s">
        <v>113</v>
      </c>
      <c r="C3709" s="16" t="s">
        <v>114</v>
      </c>
      <c r="D3709" s="16">
        <v>3</v>
      </c>
      <c r="E3709" s="16">
        <v>2</v>
      </c>
      <c r="F3709" s="16" t="s">
        <v>83</v>
      </c>
      <c r="G3709" s="16">
        <v>0</v>
      </c>
    </row>
    <row r="3710" spans="1:7" ht="16.5" hidden="1" customHeight="1">
      <c r="A3710" s="16">
        <v>1202154214</v>
      </c>
      <c r="B3710" s="16" t="s">
        <v>115</v>
      </c>
      <c r="C3710" s="16" t="s">
        <v>116</v>
      </c>
      <c r="D3710" s="16">
        <v>3</v>
      </c>
      <c r="E3710" s="16">
        <v>2</v>
      </c>
      <c r="F3710" s="16" t="s">
        <v>42</v>
      </c>
      <c r="G3710" s="16">
        <v>3.5</v>
      </c>
    </row>
    <row r="3711" spans="1:7" ht="16.5" customHeight="1">
      <c r="A3711" s="16">
        <v>1202154214</v>
      </c>
      <c r="B3711" s="16" t="s">
        <v>117</v>
      </c>
      <c r="C3711" s="16" t="s">
        <v>118</v>
      </c>
      <c r="D3711" s="16">
        <v>4</v>
      </c>
      <c r="E3711" s="16">
        <v>2</v>
      </c>
      <c r="F3711" s="16" t="s">
        <v>42</v>
      </c>
      <c r="G3711" s="16">
        <v>3.5</v>
      </c>
    </row>
    <row r="3712" spans="1:7" ht="16.5" hidden="1" customHeight="1">
      <c r="A3712" s="16">
        <v>1202154214</v>
      </c>
      <c r="B3712" s="16" t="s">
        <v>119</v>
      </c>
      <c r="C3712" s="16" t="s">
        <v>120</v>
      </c>
      <c r="D3712" s="16">
        <v>4</v>
      </c>
      <c r="E3712" s="16">
        <v>2</v>
      </c>
      <c r="F3712" s="16" t="s">
        <v>58</v>
      </c>
      <c r="G3712" s="16">
        <v>1</v>
      </c>
    </row>
    <row r="3713" spans="1:7" ht="16.5" hidden="1" customHeight="1">
      <c r="A3713" s="16">
        <v>1202154214</v>
      </c>
      <c r="B3713" s="16" t="s">
        <v>121</v>
      </c>
      <c r="C3713" s="16" t="s">
        <v>122</v>
      </c>
      <c r="D3713" s="16">
        <v>3</v>
      </c>
      <c r="E3713" s="16">
        <v>2</v>
      </c>
      <c r="F3713" s="16" t="s">
        <v>52</v>
      </c>
      <c r="G3713" s="16">
        <v>3</v>
      </c>
    </row>
    <row r="3714" spans="1:7" ht="16.5" hidden="1" customHeight="1">
      <c r="A3714" s="16">
        <v>1202154214</v>
      </c>
      <c r="B3714" s="16" t="s">
        <v>123</v>
      </c>
      <c r="C3714" s="16" t="s">
        <v>124</v>
      </c>
      <c r="D3714" s="16">
        <v>3</v>
      </c>
      <c r="E3714" s="16">
        <v>2</v>
      </c>
      <c r="F3714" s="16" t="s">
        <v>55</v>
      </c>
      <c r="G3714" s="16">
        <v>2.5</v>
      </c>
    </row>
    <row r="3715" spans="1:7" ht="16.5" hidden="1" customHeight="1">
      <c r="A3715" s="16">
        <v>1202154214</v>
      </c>
      <c r="B3715" s="16" t="s">
        <v>147</v>
      </c>
      <c r="C3715" s="16" t="s">
        <v>148</v>
      </c>
      <c r="D3715" s="16">
        <v>2</v>
      </c>
      <c r="E3715" s="16">
        <v>2</v>
      </c>
      <c r="F3715" s="16" t="s">
        <v>42</v>
      </c>
      <c r="G3715" s="16">
        <v>3.5</v>
      </c>
    </row>
    <row r="3716" spans="1:7" ht="16.5" hidden="1" customHeight="1">
      <c r="A3716" s="16">
        <v>1202154214</v>
      </c>
      <c r="B3716" s="16" t="s">
        <v>125</v>
      </c>
      <c r="C3716" s="16" t="s">
        <v>126</v>
      </c>
      <c r="D3716" s="16">
        <v>3</v>
      </c>
      <c r="E3716" s="16">
        <v>1</v>
      </c>
      <c r="F3716" s="16" t="s">
        <v>52</v>
      </c>
      <c r="G3716" s="16">
        <v>3</v>
      </c>
    </row>
    <row r="3717" spans="1:7" ht="16.5" hidden="1" customHeight="1">
      <c r="A3717" s="16">
        <v>1202154214</v>
      </c>
      <c r="B3717" s="16" t="s">
        <v>157</v>
      </c>
      <c r="C3717" s="16" t="s">
        <v>158</v>
      </c>
      <c r="D3717" s="16">
        <v>3</v>
      </c>
      <c r="E3717" s="16">
        <v>1</v>
      </c>
      <c r="F3717" s="16" t="s">
        <v>83</v>
      </c>
      <c r="G3717" s="16">
        <v>0</v>
      </c>
    </row>
    <row r="3718" spans="1:7" ht="16.5" hidden="1" customHeight="1">
      <c r="A3718" s="16">
        <v>1202154214</v>
      </c>
      <c r="B3718" s="16" t="s">
        <v>127</v>
      </c>
      <c r="C3718" s="16" t="s">
        <v>128</v>
      </c>
      <c r="D3718" s="16">
        <v>3</v>
      </c>
      <c r="E3718" s="16">
        <v>1</v>
      </c>
      <c r="F3718" s="16" t="s">
        <v>52</v>
      </c>
      <c r="G3718" s="16">
        <v>3</v>
      </c>
    </row>
    <row r="3719" spans="1:7" ht="16.5" hidden="1" customHeight="1">
      <c r="A3719" s="16">
        <v>1202154214</v>
      </c>
      <c r="B3719" s="16" t="s">
        <v>129</v>
      </c>
      <c r="C3719" s="16" t="s">
        <v>130</v>
      </c>
      <c r="D3719" s="16">
        <v>2</v>
      </c>
      <c r="E3719" s="16">
        <v>1</v>
      </c>
      <c r="F3719" s="16" t="s">
        <v>42</v>
      </c>
      <c r="G3719" s="16">
        <v>3.5</v>
      </c>
    </row>
    <row r="3720" spans="1:7" ht="16.5" hidden="1" customHeight="1">
      <c r="A3720" s="16">
        <v>1202154214</v>
      </c>
      <c r="B3720" s="16" t="s">
        <v>131</v>
      </c>
      <c r="C3720" s="16" t="s">
        <v>132</v>
      </c>
      <c r="D3720" s="16">
        <v>3</v>
      </c>
      <c r="E3720" s="16">
        <v>1</v>
      </c>
      <c r="F3720" s="16" t="s">
        <v>55</v>
      </c>
      <c r="G3720" s="16">
        <v>2.5</v>
      </c>
    </row>
    <row r="3721" spans="1:7" ht="16.5" hidden="1" customHeight="1">
      <c r="A3721" s="16">
        <v>1202154214</v>
      </c>
      <c r="B3721" s="16" t="s">
        <v>133</v>
      </c>
      <c r="C3721" s="16" t="s">
        <v>134</v>
      </c>
      <c r="D3721" s="16">
        <v>3</v>
      </c>
      <c r="E3721" s="16">
        <v>1</v>
      </c>
      <c r="F3721" s="16" t="s">
        <v>83</v>
      </c>
      <c r="G3721" s="16">
        <v>0</v>
      </c>
    </row>
    <row r="3722" spans="1:7" ht="16.5" hidden="1" customHeight="1">
      <c r="A3722" s="16">
        <v>1202154214</v>
      </c>
      <c r="B3722" s="16" t="s">
        <v>137</v>
      </c>
      <c r="C3722" s="16" t="s">
        <v>138</v>
      </c>
      <c r="D3722" s="16">
        <v>3</v>
      </c>
      <c r="E3722" s="16">
        <v>1</v>
      </c>
      <c r="F3722" s="16" t="s">
        <v>55</v>
      </c>
      <c r="G3722" s="16">
        <v>2.5</v>
      </c>
    </row>
    <row r="3723" spans="1:7" ht="16.5" hidden="1" customHeight="1">
      <c r="A3723" s="16">
        <v>1202154214</v>
      </c>
      <c r="B3723" s="16" t="s">
        <v>139</v>
      </c>
      <c r="C3723" s="16" t="s">
        <v>140</v>
      </c>
      <c r="D3723" s="16">
        <v>3</v>
      </c>
      <c r="E3723" s="16">
        <v>2</v>
      </c>
      <c r="F3723" s="16" t="s">
        <v>49</v>
      </c>
      <c r="G3723" s="16">
        <v>4</v>
      </c>
    </row>
    <row r="3724" spans="1:7" ht="16.5" hidden="1" customHeight="1">
      <c r="A3724" s="16">
        <v>1202154214</v>
      </c>
      <c r="B3724" s="16" t="s">
        <v>113</v>
      </c>
      <c r="C3724" s="16" t="s">
        <v>114</v>
      </c>
      <c r="D3724" s="16">
        <v>3</v>
      </c>
      <c r="E3724" s="16">
        <v>2</v>
      </c>
      <c r="F3724" s="16" t="s">
        <v>55</v>
      </c>
      <c r="G3724" s="16">
        <v>2.5</v>
      </c>
    </row>
    <row r="3725" spans="1:7" ht="16.5" hidden="1" customHeight="1">
      <c r="A3725" s="16">
        <v>1202154214</v>
      </c>
      <c r="B3725" s="16" t="s">
        <v>141</v>
      </c>
      <c r="C3725" s="16" t="s">
        <v>142</v>
      </c>
      <c r="D3725" s="16">
        <v>3</v>
      </c>
      <c r="E3725" s="16">
        <v>2</v>
      </c>
      <c r="F3725" s="16" t="s">
        <v>42</v>
      </c>
      <c r="G3725" s="16">
        <v>3.5</v>
      </c>
    </row>
    <row r="3726" spans="1:7" ht="16.5" hidden="1" customHeight="1">
      <c r="A3726" s="16">
        <v>1202154214</v>
      </c>
      <c r="B3726" s="16" t="s">
        <v>145</v>
      </c>
      <c r="C3726" s="16" t="s">
        <v>146</v>
      </c>
      <c r="D3726" s="16">
        <v>2</v>
      </c>
      <c r="E3726" s="16">
        <v>2</v>
      </c>
      <c r="F3726" s="16" t="s">
        <v>42</v>
      </c>
      <c r="G3726" s="16">
        <v>3.5</v>
      </c>
    </row>
    <row r="3727" spans="1:7" ht="16.5" hidden="1" customHeight="1">
      <c r="A3727" s="16">
        <v>1202154214</v>
      </c>
      <c r="B3727" s="16" t="s">
        <v>100</v>
      </c>
      <c r="C3727" s="16" t="s">
        <v>101</v>
      </c>
      <c r="D3727" s="16">
        <v>3</v>
      </c>
      <c r="E3727" s="16">
        <v>2</v>
      </c>
      <c r="F3727" s="16" t="s">
        <v>58</v>
      </c>
      <c r="G3727" s="16">
        <v>1</v>
      </c>
    </row>
    <row r="3728" spans="1:7" ht="16.5" hidden="1" customHeight="1">
      <c r="A3728" s="16">
        <v>1202154214</v>
      </c>
      <c r="B3728" s="16" t="s">
        <v>77</v>
      </c>
      <c r="C3728" s="16" t="s">
        <v>78</v>
      </c>
      <c r="D3728" s="16">
        <v>2</v>
      </c>
      <c r="E3728" s="16">
        <v>1</v>
      </c>
      <c r="F3728" s="16" t="s">
        <v>49</v>
      </c>
      <c r="G3728" s="16">
        <v>4</v>
      </c>
    </row>
    <row r="3729" spans="1:7" ht="16.5" hidden="1" customHeight="1">
      <c r="A3729" s="16">
        <v>1202154214</v>
      </c>
      <c r="B3729" s="16" t="s">
        <v>157</v>
      </c>
      <c r="C3729" s="16" t="s">
        <v>158</v>
      </c>
      <c r="D3729" s="16">
        <v>3</v>
      </c>
      <c r="E3729" s="16">
        <v>1</v>
      </c>
      <c r="F3729" s="16" t="s">
        <v>42</v>
      </c>
      <c r="G3729" s="16">
        <v>3.5</v>
      </c>
    </row>
    <row r="3730" spans="1:7" ht="16.5" hidden="1" customHeight="1">
      <c r="A3730" s="16">
        <v>1202154214</v>
      </c>
      <c r="B3730" s="16" t="s">
        <v>133</v>
      </c>
      <c r="C3730" s="16" t="s">
        <v>134</v>
      </c>
      <c r="D3730" s="16">
        <v>3</v>
      </c>
      <c r="E3730" s="16">
        <v>1</v>
      </c>
      <c r="F3730" s="16" t="s">
        <v>52</v>
      </c>
      <c r="G3730" s="16">
        <v>3</v>
      </c>
    </row>
    <row r="3731" spans="1:7" ht="16.5" hidden="1" customHeight="1">
      <c r="A3731" s="16">
        <v>1202154214</v>
      </c>
      <c r="B3731" s="16" t="s">
        <v>143</v>
      </c>
      <c r="C3731" s="16" t="s">
        <v>144</v>
      </c>
      <c r="D3731" s="16">
        <v>4</v>
      </c>
      <c r="E3731" s="16">
        <v>1</v>
      </c>
    </row>
    <row r="3732" spans="1:7" ht="16.5" hidden="1" customHeight="1">
      <c r="A3732" s="16">
        <v>1202154214</v>
      </c>
      <c r="B3732" s="16" t="s">
        <v>163</v>
      </c>
      <c r="C3732" s="16" t="s">
        <v>164</v>
      </c>
      <c r="D3732" s="16">
        <v>3</v>
      </c>
      <c r="E3732" s="16">
        <v>1</v>
      </c>
      <c r="F3732" s="16" t="s">
        <v>46</v>
      </c>
      <c r="G3732" s="16">
        <v>2</v>
      </c>
    </row>
    <row r="3733" spans="1:7" ht="16.5" hidden="1" customHeight="1">
      <c r="A3733" s="16">
        <v>1202154216</v>
      </c>
      <c r="B3733" s="16" t="s">
        <v>40</v>
      </c>
      <c r="C3733" s="16" t="s">
        <v>41</v>
      </c>
      <c r="D3733" s="16">
        <v>2</v>
      </c>
      <c r="E3733" s="16">
        <v>1</v>
      </c>
      <c r="F3733" s="16" t="s">
        <v>49</v>
      </c>
      <c r="G3733" s="16">
        <v>4</v>
      </c>
    </row>
    <row r="3734" spans="1:7" ht="16.5" hidden="1" customHeight="1">
      <c r="A3734" s="16">
        <v>1202154216</v>
      </c>
      <c r="B3734" s="16" t="s">
        <v>44</v>
      </c>
      <c r="C3734" s="16" t="s">
        <v>45</v>
      </c>
      <c r="D3734" s="16">
        <v>3</v>
      </c>
      <c r="E3734" s="16">
        <v>1</v>
      </c>
      <c r="F3734" s="16" t="s">
        <v>46</v>
      </c>
      <c r="G3734" s="16">
        <v>2</v>
      </c>
    </row>
    <row r="3735" spans="1:7" ht="16.5" hidden="1" customHeight="1">
      <c r="A3735" s="16">
        <v>1202154216</v>
      </c>
      <c r="B3735" s="16" t="s">
        <v>47</v>
      </c>
      <c r="C3735" s="16" t="s">
        <v>48</v>
      </c>
      <c r="D3735" s="16">
        <v>1</v>
      </c>
      <c r="E3735" s="16">
        <v>1</v>
      </c>
      <c r="F3735" s="16" t="s">
        <v>49</v>
      </c>
      <c r="G3735" s="16">
        <v>4</v>
      </c>
    </row>
    <row r="3736" spans="1:7" ht="16.5" hidden="1" customHeight="1">
      <c r="A3736" s="16">
        <v>1202154216</v>
      </c>
      <c r="B3736" s="16" t="s">
        <v>50</v>
      </c>
      <c r="C3736" s="16" t="s">
        <v>51</v>
      </c>
      <c r="D3736" s="16">
        <v>2</v>
      </c>
      <c r="E3736" s="16">
        <v>1</v>
      </c>
      <c r="F3736" s="16" t="s">
        <v>49</v>
      </c>
      <c r="G3736" s="16">
        <v>4</v>
      </c>
    </row>
    <row r="3737" spans="1:7" ht="16.5" hidden="1" customHeight="1">
      <c r="A3737" s="16">
        <v>1202154216</v>
      </c>
      <c r="B3737" s="16" t="s">
        <v>53</v>
      </c>
      <c r="C3737" s="16" t="s">
        <v>54</v>
      </c>
      <c r="D3737" s="16">
        <v>3</v>
      </c>
      <c r="E3737" s="16">
        <v>1</v>
      </c>
      <c r="F3737" s="16" t="s">
        <v>49</v>
      </c>
      <c r="G3737" s="16">
        <v>4</v>
      </c>
    </row>
    <row r="3738" spans="1:7" ht="16.5" hidden="1" customHeight="1">
      <c r="A3738" s="16">
        <v>1202154216</v>
      </c>
      <c r="B3738" s="16" t="s">
        <v>56</v>
      </c>
      <c r="C3738" s="16" t="s">
        <v>57</v>
      </c>
      <c r="D3738" s="16">
        <v>4</v>
      </c>
      <c r="E3738" s="16">
        <v>1</v>
      </c>
      <c r="F3738" s="16" t="s">
        <v>55</v>
      </c>
      <c r="G3738" s="16">
        <v>2.5</v>
      </c>
    </row>
    <row r="3739" spans="1:7" ht="16.5" hidden="1" customHeight="1">
      <c r="A3739" s="16">
        <v>1202154216</v>
      </c>
      <c r="B3739" s="16" t="s">
        <v>59</v>
      </c>
      <c r="C3739" s="16" t="s">
        <v>60</v>
      </c>
      <c r="D3739" s="16">
        <v>3</v>
      </c>
      <c r="E3739" s="16">
        <v>1</v>
      </c>
      <c r="F3739" s="16" t="s">
        <v>46</v>
      </c>
      <c r="G3739" s="16">
        <v>2</v>
      </c>
    </row>
    <row r="3740" spans="1:7" ht="16.5" hidden="1" customHeight="1">
      <c r="A3740" s="16">
        <v>1202154216</v>
      </c>
      <c r="B3740" s="16" t="s">
        <v>61</v>
      </c>
      <c r="C3740" s="16" t="s">
        <v>62</v>
      </c>
      <c r="D3740" s="16">
        <v>2</v>
      </c>
      <c r="E3740" s="16">
        <v>2</v>
      </c>
      <c r="F3740" s="16" t="s">
        <v>52</v>
      </c>
      <c r="G3740" s="16">
        <v>3</v>
      </c>
    </row>
    <row r="3741" spans="1:7" ht="16.5" hidden="1" customHeight="1">
      <c r="A3741" s="16">
        <v>1202154216</v>
      </c>
      <c r="B3741" s="16" t="s">
        <v>63</v>
      </c>
      <c r="C3741" s="16" t="s">
        <v>64</v>
      </c>
      <c r="D3741" s="16">
        <v>3</v>
      </c>
      <c r="E3741" s="16">
        <v>2</v>
      </c>
      <c r="F3741" s="16" t="s">
        <v>42</v>
      </c>
      <c r="G3741" s="16">
        <v>3.5</v>
      </c>
    </row>
    <row r="3742" spans="1:7" ht="16.5" hidden="1" customHeight="1">
      <c r="A3742" s="16">
        <v>1202154216</v>
      </c>
      <c r="B3742" s="16" t="s">
        <v>65</v>
      </c>
      <c r="C3742" s="16" t="s">
        <v>66</v>
      </c>
      <c r="D3742" s="16">
        <v>1</v>
      </c>
      <c r="E3742" s="16">
        <v>2</v>
      </c>
      <c r="F3742" s="16" t="s">
        <v>49</v>
      </c>
      <c r="G3742" s="16">
        <v>4</v>
      </c>
    </row>
    <row r="3743" spans="1:7" ht="16.5" hidden="1" customHeight="1">
      <c r="A3743" s="16">
        <v>1202154216</v>
      </c>
      <c r="B3743" s="16" t="s">
        <v>67</v>
      </c>
      <c r="C3743" s="16" t="s">
        <v>68</v>
      </c>
      <c r="D3743" s="16">
        <v>2</v>
      </c>
      <c r="E3743" s="16">
        <v>2</v>
      </c>
      <c r="F3743" s="16" t="s">
        <v>49</v>
      </c>
      <c r="G3743" s="16">
        <v>4</v>
      </c>
    </row>
    <row r="3744" spans="1:7" ht="16.5" hidden="1" customHeight="1">
      <c r="A3744" s="16">
        <v>1202154216</v>
      </c>
      <c r="B3744" s="16" t="s">
        <v>69</v>
      </c>
      <c r="C3744" s="16" t="s">
        <v>70</v>
      </c>
      <c r="D3744" s="16">
        <v>2</v>
      </c>
      <c r="E3744" s="16">
        <v>2</v>
      </c>
      <c r="F3744" s="16" t="s">
        <v>52</v>
      </c>
      <c r="G3744" s="16">
        <v>3</v>
      </c>
    </row>
    <row r="3745" spans="1:7" ht="16.5" hidden="1" customHeight="1">
      <c r="A3745" s="16">
        <v>1202154216</v>
      </c>
      <c r="B3745" s="16" t="s">
        <v>71</v>
      </c>
      <c r="C3745" s="16" t="s">
        <v>72</v>
      </c>
      <c r="D3745" s="16">
        <v>3</v>
      </c>
      <c r="E3745" s="16">
        <v>2</v>
      </c>
      <c r="F3745" s="16" t="s">
        <v>52</v>
      </c>
      <c r="G3745" s="16">
        <v>3</v>
      </c>
    </row>
    <row r="3746" spans="1:7" ht="16.5" hidden="1" customHeight="1">
      <c r="A3746" s="16">
        <v>1202154216</v>
      </c>
      <c r="B3746" s="16" t="s">
        <v>73</v>
      </c>
      <c r="C3746" s="16" t="s">
        <v>74</v>
      </c>
      <c r="D3746" s="16">
        <v>1</v>
      </c>
      <c r="E3746" s="16">
        <v>2</v>
      </c>
      <c r="F3746" s="16" t="s">
        <v>49</v>
      </c>
      <c r="G3746" s="16">
        <v>4</v>
      </c>
    </row>
    <row r="3747" spans="1:7" ht="16.5" hidden="1" customHeight="1">
      <c r="A3747" s="16">
        <v>1202154216</v>
      </c>
      <c r="B3747" s="16" t="s">
        <v>75</v>
      </c>
      <c r="C3747" s="16" t="s">
        <v>76</v>
      </c>
      <c r="D3747" s="16">
        <v>4</v>
      </c>
      <c r="E3747" s="16">
        <v>2</v>
      </c>
      <c r="F3747" s="16" t="s">
        <v>46</v>
      </c>
      <c r="G3747" s="16">
        <v>2</v>
      </c>
    </row>
    <row r="3748" spans="1:7" ht="16.5" hidden="1" customHeight="1">
      <c r="A3748" s="16">
        <v>1202154216</v>
      </c>
      <c r="B3748" s="16" t="s">
        <v>77</v>
      </c>
      <c r="C3748" s="16" t="s">
        <v>78</v>
      </c>
      <c r="D3748" s="16">
        <v>2</v>
      </c>
      <c r="E3748" s="16">
        <v>1</v>
      </c>
      <c r="F3748" s="16" t="s">
        <v>49</v>
      </c>
      <c r="G3748" s="16">
        <v>4</v>
      </c>
    </row>
    <row r="3749" spans="1:7" ht="16.5" hidden="1" customHeight="1">
      <c r="A3749" s="16">
        <v>1202154216</v>
      </c>
      <c r="B3749" s="16" t="s">
        <v>79</v>
      </c>
      <c r="C3749" s="16" t="s">
        <v>80</v>
      </c>
      <c r="D3749" s="16">
        <v>3</v>
      </c>
      <c r="E3749" s="16">
        <v>1</v>
      </c>
      <c r="F3749" s="16" t="s">
        <v>52</v>
      </c>
      <c r="G3749" s="16">
        <v>3</v>
      </c>
    </row>
    <row r="3750" spans="1:7" ht="16.5" hidden="1" customHeight="1">
      <c r="A3750" s="16">
        <v>1202154216</v>
      </c>
      <c r="B3750" s="16" t="s">
        <v>81</v>
      </c>
      <c r="C3750" s="16" t="s">
        <v>82</v>
      </c>
      <c r="D3750" s="16">
        <v>3</v>
      </c>
      <c r="E3750" s="16">
        <v>1</v>
      </c>
      <c r="F3750" s="16" t="s">
        <v>42</v>
      </c>
      <c r="G3750" s="16">
        <v>3.5</v>
      </c>
    </row>
    <row r="3751" spans="1:7" ht="16.5" hidden="1" customHeight="1">
      <c r="A3751" s="16">
        <v>1202154216</v>
      </c>
      <c r="B3751" s="16" t="s">
        <v>86</v>
      </c>
      <c r="C3751" s="16" t="s">
        <v>87</v>
      </c>
      <c r="D3751" s="16">
        <v>4</v>
      </c>
      <c r="E3751" s="16">
        <v>1</v>
      </c>
      <c r="F3751" s="16" t="s">
        <v>42</v>
      </c>
      <c r="G3751" s="16">
        <v>3.5</v>
      </c>
    </row>
    <row r="3752" spans="1:7" ht="16.5" hidden="1" customHeight="1">
      <c r="A3752" s="16">
        <v>1202154216</v>
      </c>
      <c r="B3752" s="16" t="s">
        <v>88</v>
      </c>
      <c r="C3752" s="16" t="s">
        <v>89</v>
      </c>
      <c r="D3752" s="16">
        <v>4</v>
      </c>
      <c r="E3752" s="16">
        <v>1</v>
      </c>
      <c r="F3752" s="16" t="s">
        <v>52</v>
      </c>
      <c r="G3752" s="16">
        <v>3</v>
      </c>
    </row>
    <row r="3753" spans="1:7" ht="16.5" hidden="1" customHeight="1">
      <c r="A3753" s="16">
        <v>1202154216</v>
      </c>
      <c r="B3753" s="16" t="s">
        <v>90</v>
      </c>
      <c r="C3753" s="16" t="s">
        <v>91</v>
      </c>
      <c r="D3753" s="16">
        <v>3</v>
      </c>
      <c r="E3753" s="16">
        <v>1</v>
      </c>
      <c r="F3753" s="16" t="s">
        <v>42</v>
      </c>
      <c r="G3753" s="16">
        <v>3.5</v>
      </c>
    </row>
    <row r="3754" spans="1:7" ht="16.5" hidden="1" customHeight="1">
      <c r="A3754" s="16">
        <v>1202154216</v>
      </c>
      <c r="B3754" s="16" t="s">
        <v>92</v>
      </c>
      <c r="C3754" s="16" t="s">
        <v>93</v>
      </c>
      <c r="D3754" s="16">
        <v>3</v>
      </c>
      <c r="E3754" s="16">
        <v>2</v>
      </c>
      <c r="F3754" s="16" t="s">
        <v>52</v>
      </c>
      <c r="G3754" s="16">
        <v>3</v>
      </c>
    </row>
    <row r="3755" spans="1:7" ht="16.5" hidden="1" customHeight="1">
      <c r="A3755" s="16">
        <v>1202154216</v>
      </c>
      <c r="B3755" s="16" t="s">
        <v>94</v>
      </c>
      <c r="C3755" s="16" t="s">
        <v>95</v>
      </c>
      <c r="D3755" s="16">
        <v>3</v>
      </c>
      <c r="E3755" s="16">
        <v>2</v>
      </c>
      <c r="F3755" s="16" t="s">
        <v>52</v>
      </c>
      <c r="G3755" s="16">
        <v>3</v>
      </c>
    </row>
    <row r="3756" spans="1:7" ht="16.5" hidden="1" customHeight="1">
      <c r="A3756" s="16">
        <v>1202154216</v>
      </c>
      <c r="B3756" s="16" t="s">
        <v>96</v>
      </c>
      <c r="C3756" s="16" t="s">
        <v>97</v>
      </c>
      <c r="D3756" s="16">
        <v>4</v>
      </c>
      <c r="E3756" s="16">
        <v>2</v>
      </c>
      <c r="F3756" s="16" t="s">
        <v>46</v>
      </c>
      <c r="G3756" s="16">
        <v>2</v>
      </c>
    </row>
    <row r="3757" spans="1:7" ht="16.5" hidden="1" customHeight="1">
      <c r="A3757" s="16">
        <v>1202154216</v>
      </c>
      <c r="B3757" s="16" t="s">
        <v>98</v>
      </c>
      <c r="C3757" s="16" t="s">
        <v>99</v>
      </c>
      <c r="D3757" s="16">
        <v>4</v>
      </c>
      <c r="E3757" s="16">
        <v>2</v>
      </c>
      <c r="F3757" s="16" t="s">
        <v>46</v>
      </c>
      <c r="G3757" s="16">
        <v>2</v>
      </c>
    </row>
    <row r="3758" spans="1:7" ht="16.5" hidden="1" customHeight="1">
      <c r="A3758" s="16">
        <v>1202154216</v>
      </c>
      <c r="B3758" s="16" t="s">
        <v>100</v>
      </c>
      <c r="C3758" s="16" t="s">
        <v>101</v>
      </c>
      <c r="D3758" s="16">
        <v>3</v>
      </c>
      <c r="E3758" s="16">
        <v>2</v>
      </c>
      <c r="F3758" s="16" t="s">
        <v>46</v>
      </c>
      <c r="G3758" s="16">
        <v>2</v>
      </c>
    </row>
    <row r="3759" spans="1:7" ht="16.5" hidden="1" customHeight="1">
      <c r="A3759" s="16">
        <v>1202154216</v>
      </c>
      <c r="B3759" s="16" t="s">
        <v>102</v>
      </c>
      <c r="C3759" s="16" t="s">
        <v>103</v>
      </c>
      <c r="D3759" s="16">
        <v>3</v>
      </c>
      <c r="E3759" s="16">
        <v>2</v>
      </c>
      <c r="F3759" s="16" t="s">
        <v>52</v>
      </c>
      <c r="G3759" s="16">
        <v>3</v>
      </c>
    </row>
    <row r="3760" spans="1:7" ht="16.5" hidden="1" customHeight="1">
      <c r="A3760" s="16">
        <v>1202154216</v>
      </c>
      <c r="B3760" s="16" t="s">
        <v>105</v>
      </c>
      <c r="C3760" s="16" t="s">
        <v>106</v>
      </c>
      <c r="D3760" s="16">
        <v>3</v>
      </c>
      <c r="E3760" s="16">
        <v>1</v>
      </c>
      <c r="F3760" s="16" t="s">
        <v>52</v>
      </c>
      <c r="G3760" s="16">
        <v>3</v>
      </c>
    </row>
    <row r="3761" spans="1:7" ht="16.5" hidden="1" customHeight="1">
      <c r="A3761" s="16">
        <v>1202154216</v>
      </c>
      <c r="B3761" s="16" t="s">
        <v>105</v>
      </c>
      <c r="C3761" s="16" t="s">
        <v>106</v>
      </c>
      <c r="D3761" s="16">
        <v>3</v>
      </c>
      <c r="E3761" s="16">
        <v>1</v>
      </c>
    </row>
    <row r="3762" spans="1:7" ht="16.5" hidden="1" customHeight="1">
      <c r="A3762" s="16">
        <v>1202154216</v>
      </c>
      <c r="B3762" s="16" t="s">
        <v>107</v>
      </c>
      <c r="C3762" s="16" t="s">
        <v>108</v>
      </c>
      <c r="D3762" s="16">
        <v>4</v>
      </c>
      <c r="E3762" s="16">
        <v>1</v>
      </c>
      <c r="F3762" s="16" t="s">
        <v>52</v>
      </c>
      <c r="G3762" s="16">
        <v>3</v>
      </c>
    </row>
    <row r="3763" spans="1:7" ht="16.5" hidden="1" customHeight="1">
      <c r="A3763" s="16">
        <v>1202154216</v>
      </c>
      <c r="B3763" s="16" t="s">
        <v>107</v>
      </c>
      <c r="C3763" s="16" t="s">
        <v>108</v>
      </c>
      <c r="D3763" s="16">
        <v>4</v>
      </c>
      <c r="E3763" s="16">
        <v>1</v>
      </c>
    </row>
    <row r="3764" spans="1:7" ht="16.5" hidden="1" customHeight="1">
      <c r="A3764" s="16">
        <v>1202154216</v>
      </c>
      <c r="B3764" s="16" t="s">
        <v>109</v>
      </c>
      <c r="C3764" s="16" t="s">
        <v>110</v>
      </c>
      <c r="D3764" s="16">
        <v>3</v>
      </c>
      <c r="E3764" s="16">
        <v>1</v>
      </c>
      <c r="F3764" s="16" t="s">
        <v>55</v>
      </c>
      <c r="G3764" s="16">
        <v>2.5</v>
      </c>
    </row>
    <row r="3765" spans="1:7" ht="16.5" hidden="1" customHeight="1">
      <c r="A3765" s="16">
        <v>1202154216</v>
      </c>
      <c r="B3765" s="16" t="s">
        <v>109</v>
      </c>
      <c r="C3765" s="16" t="s">
        <v>110</v>
      </c>
      <c r="D3765" s="16">
        <v>3</v>
      </c>
      <c r="E3765" s="16">
        <v>1</v>
      </c>
    </row>
    <row r="3766" spans="1:7" ht="16.5" hidden="1" customHeight="1">
      <c r="A3766" s="16">
        <v>1202154216</v>
      </c>
      <c r="B3766" s="16" t="s">
        <v>111</v>
      </c>
      <c r="C3766" s="16" t="s">
        <v>112</v>
      </c>
      <c r="D3766" s="16">
        <v>3</v>
      </c>
      <c r="E3766" s="16">
        <v>1</v>
      </c>
      <c r="F3766" s="16" t="s">
        <v>52</v>
      </c>
      <c r="G3766" s="16">
        <v>3</v>
      </c>
    </row>
    <row r="3767" spans="1:7" ht="16.5" hidden="1" customHeight="1">
      <c r="A3767" s="16">
        <v>1202154216</v>
      </c>
      <c r="B3767" s="16" t="s">
        <v>111</v>
      </c>
      <c r="C3767" s="16" t="s">
        <v>112</v>
      </c>
      <c r="D3767" s="16">
        <v>3</v>
      </c>
      <c r="E3767" s="16">
        <v>1</v>
      </c>
    </row>
    <row r="3768" spans="1:7" ht="16.5" hidden="1" customHeight="1">
      <c r="A3768" s="16">
        <v>1202154216</v>
      </c>
      <c r="B3768" s="16" t="s">
        <v>157</v>
      </c>
      <c r="C3768" s="16" t="s">
        <v>158</v>
      </c>
      <c r="D3768" s="16">
        <v>3</v>
      </c>
      <c r="E3768" s="16">
        <v>1</v>
      </c>
      <c r="F3768" s="16" t="s">
        <v>58</v>
      </c>
      <c r="G3768" s="16">
        <v>1</v>
      </c>
    </row>
    <row r="3769" spans="1:7" ht="16.5" hidden="1" customHeight="1">
      <c r="A3769" s="16">
        <v>1202154216</v>
      </c>
      <c r="B3769" s="16" t="s">
        <v>157</v>
      </c>
      <c r="C3769" s="16" t="s">
        <v>158</v>
      </c>
      <c r="D3769" s="16">
        <v>3</v>
      </c>
      <c r="E3769" s="16">
        <v>1</v>
      </c>
    </row>
    <row r="3770" spans="1:7" ht="16.5" hidden="1" customHeight="1">
      <c r="A3770" s="16">
        <v>1202154216</v>
      </c>
      <c r="B3770" s="16" t="s">
        <v>196</v>
      </c>
      <c r="C3770" s="16" t="s">
        <v>197</v>
      </c>
      <c r="D3770" s="16">
        <v>3</v>
      </c>
      <c r="E3770" s="16">
        <v>1</v>
      </c>
      <c r="F3770" s="16" t="s">
        <v>42</v>
      </c>
      <c r="G3770" s="16">
        <v>3.5</v>
      </c>
    </row>
    <row r="3771" spans="1:7" ht="16.5" hidden="1" customHeight="1">
      <c r="A3771" s="16">
        <v>1202154216</v>
      </c>
      <c r="B3771" s="16" t="s">
        <v>196</v>
      </c>
      <c r="C3771" s="16" t="s">
        <v>197</v>
      </c>
      <c r="D3771" s="16">
        <v>3</v>
      </c>
      <c r="E3771" s="16">
        <v>1</v>
      </c>
    </row>
    <row r="3772" spans="1:7" ht="16.5" hidden="1" customHeight="1">
      <c r="A3772" s="16">
        <v>1202154216</v>
      </c>
      <c r="B3772" s="16" t="s">
        <v>113</v>
      </c>
      <c r="C3772" s="16" t="s">
        <v>114</v>
      </c>
      <c r="D3772" s="16">
        <v>3</v>
      </c>
      <c r="E3772" s="16">
        <v>2</v>
      </c>
      <c r="F3772" s="16" t="s">
        <v>55</v>
      </c>
      <c r="G3772" s="16">
        <v>2.5</v>
      </c>
    </row>
    <row r="3773" spans="1:7" ht="16.5" hidden="1" customHeight="1">
      <c r="A3773" s="16">
        <v>1202154216</v>
      </c>
      <c r="B3773" s="16" t="s">
        <v>115</v>
      </c>
      <c r="C3773" s="16" t="s">
        <v>116</v>
      </c>
      <c r="D3773" s="16">
        <v>3</v>
      </c>
      <c r="E3773" s="16">
        <v>2</v>
      </c>
      <c r="F3773" s="16" t="s">
        <v>46</v>
      </c>
      <c r="G3773" s="16">
        <v>2</v>
      </c>
    </row>
    <row r="3774" spans="1:7" ht="16.5" customHeight="1">
      <c r="A3774" s="16">
        <v>1202154216</v>
      </c>
      <c r="B3774" s="16" t="s">
        <v>117</v>
      </c>
      <c r="C3774" s="16" t="s">
        <v>118</v>
      </c>
      <c r="D3774" s="16">
        <v>4</v>
      </c>
      <c r="E3774" s="16">
        <v>2</v>
      </c>
      <c r="F3774" s="16" t="s">
        <v>42</v>
      </c>
      <c r="G3774" s="16">
        <v>3.5</v>
      </c>
    </row>
    <row r="3775" spans="1:7" ht="16.5" hidden="1" customHeight="1">
      <c r="A3775" s="16">
        <v>1202154216</v>
      </c>
      <c r="B3775" s="16" t="s">
        <v>119</v>
      </c>
      <c r="C3775" s="16" t="s">
        <v>120</v>
      </c>
      <c r="D3775" s="16">
        <v>4</v>
      </c>
      <c r="E3775" s="16">
        <v>2</v>
      </c>
      <c r="F3775" s="16" t="s">
        <v>49</v>
      </c>
      <c r="G3775" s="16">
        <v>4</v>
      </c>
    </row>
    <row r="3776" spans="1:7" ht="16.5" hidden="1" customHeight="1">
      <c r="A3776" s="16">
        <v>1202154216</v>
      </c>
      <c r="B3776" s="16" t="s">
        <v>121</v>
      </c>
      <c r="C3776" s="16" t="s">
        <v>122</v>
      </c>
      <c r="D3776" s="16">
        <v>3</v>
      </c>
      <c r="E3776" s="16">
        <v>2</v>
      </c>
      <c r="F3776" s="16" t="s">
        <v>42</v>
      </c>
      <c r="G3776" s="16">
        <v>3.5</v>
      </c>
    </row>
    <row r="3777" spans="1:7" ht="16.5" hidden="1" customHeight="1">
      <c r="A3777" s="16">
        <v>1202154216</v>
      </c>
      <c r="B3777" s="16" t="s">
        <v>214</v>
      </c>
      <c r="C3777" s="16" t="s">
        <v>215</v>
      </c>
      <c r="D3777" s="16">
        <v>3</v>
      </c>
      <c r="E3777" s="16">
        <v>2</v>
      </c>
      <c r="F3777" s="16" t="s">
        <v>42</v>
      </c>
      <c r="G3777" s="16">
        <v>3.5</v>
      </c>
    </row>
    <row r="3778" spans="1:7" ht="16.5" hidden="1" customHeight="1">
      <c r="A3778" s="16">
        <v>1202154216</v>
      </c>
      <c r="B3778" s="16" t="s">
        <v>147</v>
      </c>
      <c r="C3778" s="16" t="s">
        <v>148</v>
      </c>
      <c r="D3778" s="16">
        <v>2</v>
      </c>
      <c r="E3778" s="16">
        <v>2</v>
      </c>
      <c r="F3778" s="16" t="s">
        <v>49</v>
      </c>
      <c r="G3778" s="16">
        <v>4</v>
      </c>
    </row>
    <row r="3779" spans="1:7" ht="16.5" hidden="1" customHeight="1">
      <c r="A3779" s="16">
        <v>1202154216</v>
      </c>
      <c r="B3779" s="16" t="s">
        <v>125</v>
      </c>
      <c r="C3779" s="16" t="s">
        <v>126</v>
      </c>
      <c r="D3779" s="16">
        <v>3</v>
      </c>
      <c r="E3779" s="16">
        <v>1</v>
      </c>
      <c r="F3779" s="16" t="s">
        <v>42</v>
      </c>
      <c r="G3779" s="16">
        <v>3.5</v>
      </c>
    </row>
    <row r="3780" spans="1:7" ht="16.5" hidden="1" customHeight="1">
      <c r="A3780" s="16">
        <v>1202154216</v>
      </c>
      <c r="B3780" s="16" t="s">
        <v>127</v>
      </c>
      <c r="C3780" s="16" t="s">
        <v>128</v>
      </c>
      <c r="D3780" s="16">
        <v>3</v>
      </c>
      <c r="E3780" s="16">
        <v>1</v>
      </c>
      <c r="F3780" s="16" t="s">
        <v>42</v>
      </c>
      <c r="G3780" s="16">
        <v>3.5</v>
      </c>
    </row>
    <row r="3781" spans="1:7" ht="16.5" hidden="1" customHeight="1">
      <c r="A3781" s="16">
        <v>1202154216</v>
      </c>
      <c r="B3781" s="16" t="s">
        <v>141</v>
      </c>
      <c r="C3781" s="16" t="s">
        <v>142</v>
      </c>
      <c r="D3781" s="16">
        <v>3</v>
      </c>
      <c r="E3781" s="16">
        <v>1</v>
      </c>
      <c r="F3781" s="16" t="s">
        <v>49</v>
      </c>
      <c r="G3781" s="16">
        <v>4</v>
      </c>
    </row>
    <row r="3782" spans="1:7" ht="16.5" hidden="1" customHeight="1">
      <c r="A3782" s="16">
        <v>1202154216</v>
      </c>
      <c r="B3782" s="16" t="s">
        <v>129</v>
      </c>
      <c r="C3782" s="16" t="s">
        <v>130</v>
      </c>
      <c r="D3782" s="16">
        <v>2</v>
      </c>
      <c r="E3782" s="16">
        <v>1</v>
      </c>
      <c r="F3782" s="16" t="s">
        <v>42</v>
      </c>
      <c r="G3782" s="16">
        <v>3.5</v>
      </c>
    </row>
    <row r="3783" spans="1:7" ht="16.5" hidden="1" customHeight="1">
      <c r="A3783" s="16">
        <v>1202154216</v>
      </c>
      <c r="B3783" s="16" t="s">
        <v>131</v>
      </c>
      <c r="C3783" s="16" t="s">
        <v>132</v>
      </c>
      <c r="D3783" s="16">
        <v>3</v>
      </c>
      <c r="E3783" s="16">
        <v>1</v>
      </c>
      <c r="F3783" s="16" t="s">
        <v>42</v>
      </c>
      <c r="G3783" s="16">
        <v>3.5</v>
      </c>
    </row>
    <row r="3784" spans="1:7" ht="16.5" hidden="1" customHeight="1">
      <c r="A3784" s="16">
        <v>1202154216</v>
      </c>
      <c r="B3784" s="16" t="s">
        <v>133</v>
      </c>
      <c r="C3784" s="16" t="s">
        <v>134</v>
      </c>
      <c r="D3784" s="16">
        <v>3</v>
      </c>
      <c r="E3784" s="16">
        <v>1</v>
      </c>
      <c r="F3784" s="16" t="s">
        <v>42</v>
      </c>
      <c r="G3784" s="16">
        <v>3.5</v>
      </c>
    </row>
    <row r="3785" spans="1:7" ht="16.5" hidden="1" customHeight="1">
      <c r="A3785" s="16">
        <v>1202154216</v>
      </c>
      <c r="B3785" s="16" t="s">
        <v>216</v>
      </c>
      <c r="C3785" s="16" t="s">
        <v>217</v>
      </c>
      <c r="D3785" s="16">
        <v>3</v>
      </c>
      <c r="E3785" s="16">
        <v>1</v>
      </c>
      <c r="F3785" s="16" t="s">
        <v>55</v>
      </c>
      <c r="G3785" s="16">
        <v>2.5</v>
      </c>
    </row>
    <row r="3786" spans="1:7" ht="16.5" hidden="1" customHeight="1">
      <c r="A3786" s="16">
        <v>1202154216</v>
      </c>
      <c r="B3786" s="16" t="s">
        <v>139</v>
      </c>
      <c r="C3786" s="16" t="s">
        <v>140</v>
      </c>
      <c r="D3786" s="16">
        <v>3</v>
      </c>
      <c r="E3786" s="16">
        <v>2</v>
      </c>
      <c r="F3786" s="16" t="s">
        <v>49</v>
      </c>
      <c r="G3786" s="16">
        <v>4</v>
      </c>
    </row>
    <row r="3787" spans="1:7" ht="16.5" hidden="1" customHeight="1">
      <c r="A3787" s="16">
        <v>1202154216</v>
      </c>
      <c r="B3787" s="16" t="s">
        <v>143</v>
      </c>
      <c r="C3787" s="16" t="s">
        <v>144</v>
      </c>
      <c r="D3787" s="16">
        <v>4</v>
      </c>
      <c r="E3787" s="16">
        <v>2</v>
      </c>
      <c r="F3787" s="16" t="s">
        <v>83</v>
      </c>
      <c r="G3787" s="16">
        <v>0</v>
      </c>
    </row>
    <row r="3788" spans="1:7" ht="16.5" hidden="1" customHeight="1">
      <c r="A3788" s="16">
        <v>1202154216</v>
      </c>
      <c r="B3788" s="16" t="s">
        <v>145</v>
      </c>
      <c r="C3788" s="16" t="s">
        <v>146</v>
      </c>
      <c r="D3788" s="16">
        <v>2</v>
      </c>
      <c r="E3788" s="16">
        <v>2</v>
      </c>
      <c r="F3788" s="16" t="s">
        <v>42</v>
      </c>
      <c r="G3788" s="16">
        <v>3.5</v>
      </c>
    </row>
    <row r="3789" spans="1:7" ht="16.5" hidden="1" customHeight="1">
      <c r="A3789" s="16">
        <v>1202154216</v>
      </c>
      <c r="B3789" s="16" t="s">
        <v>143</v>
      </c>
      <c r="C3789" s="16" t="s">
        <v>144</v>
      </c>
      <c r="D3789" s="16">
        <v>4</v>
      </c>
      <c r="E3789" s="16">
        <v>1</v>
      </c>
    </row>
    <row r="3790" spans="1:7" ht="16.5" hidden="1" customHeight="1">
      <c r="A3790" s="16">
        <v>1202154222</v>
      </c>
      <c r="B3790" s="16" t="s">
        <v>40</v>
      </c>
      <c r="C3790" s="16" t="s">
        <v>41</v>
      </c>
      <c r="D3790" s="16">
        <v>2</v>
      </c>
      <c r="E3790" s="16">
        <v>1</v>
      </c>
      <c r="F3790" s="16" t="s">
        <v>49</v>
      </c>
      <c r="G3790" s="16">
        <v>4</v>
      </c>
    </row>
    <row r="3791" spans="1:7" ht="16.5" hidden="1" customHeight="1">
      <c r="A3791" s="16">
        <v>1202154222</v>
      </c>
      <c r="B3791" s="16" t="s">
        <v>44</v>
      </c>
      <c r="C3791" s="16" t="s">
        <v>45</v>
      </c>
      <c r="D3791" s="16">
        <v>3</v>
      </c>
      <c r="E3791" s="16">
        <v>1</v>
      </c>
      <c r="F3791" s="16" t="s">
        <v>55</v>
      </c>
      <c r="G3791" s="16">
        <v>2.5</v>
      </c>
    </row>
    <row r="3792" spans="1:7" ht="16.5" hidden="1" customHeight="1">
      <c r="A3792" s="16">
        <v>1202154222</v>
      </c>
      <c r="B3792" s="16" t="s">
        <v>47</v>
      </c>
      <c r="C3792" s="16" t="s">
        <v>48</v>
      </c>
      <c r="D3792" s="16">
        <v>1</v>
      </c>
      <c r="E3792" s="16">
        <v>1</v>
      </c>
      <c r="F3792" s="16" t="s">
        <v>42</v>
      </c>
      <c r="G3792" s="16">
        <v>3.5</v>
      </c>
    </row>
    <row r="3793" spans="1:7" ht="16.5" hidden="1" customHeight="1">
      <c r="A3793" s="16">
        <v>1202154222</v>
      </c>
      <c r="B3793" s="16" t="s">
        <v>50</v>
      </c>
      <c r="C3793" s="16" t="s">
        <v>51</v>
      </c>
      <c r="D3793" s="16">
        <v>2</v>
      </c>
      <c r="E3793" s="16">
        <v>1</v>
      </c>
      <c r="F3793" s="16" t="s">
        <v>49</v>
      </c>
      <c r="G3793" s="16">
        <v>4</v>
      </c>
    </row>
    <row r="3794" spans="1:7" ht="16.5" hidden="1" customHeight="1">
      <c r="A3794" s="16">
        <v>1202154222</v>
      </c>
      <c r="B3794" s="16" t="s">
        <v>53</v>
      </c>
      <c r="C3794" s="16" t="s">
        <v>54</v>
      </c>
      <c r="D3794" s="16">
        <v>3</v>
      </c>
      <c r="E3794" s="16">
        <v>1</v>
      </c>
      <c r="F3794" s="16" t="s">
        <v>52</v>
      </c>
      <c r="G3794" s="16">
        <v>3</v>
      </c>
    </row>
    <row r="3795" spans="1:7" ht="16.5" hidden="1" customHeight="1">
      <c r="A3795" s="16">
        <v>1202154222</v>
      </c>
      <c r="B3795" s="16" t="s">
        <v>56</v>
      </c>
      <c r="C3795" s="16" t="s">
        <v>57</v>
      </c>
      <c r="D3795" s="16">
        <v>4</v>
      </c>
      <c r="E3795" s="16">
        <v>1</v>
      </c>
      <c r="F3795" s="16" t="s">
        <v>83</v>
      </c>
      <c r="G3795" s="16">
        <v>0</v>
      </c>
    </row>
    <row r="3796" spans="1:7" ht="16.5" hidden="1" customHeight="1">
      <c r="A3796" s="16">
        <v>1202154222</v>
      </c>
      <c r="B3796" s="16" t="s">
        <v>59</v>
      </c>
      <c r="C3796" s="16" t="s">
        <v>60</v>
      </c>
      <c r="D3796" s="16">
        <v>3</v>
      </c>
      <c r="E3796" s="16">
        <v>1</v>
      </c>
      <c r="F3796" s="16" t="s">
        <v>83</v>
      </c>
      <c r="G3796" s="16">
        <v>0</v>
      </c>
    </row>
    <row r="3797" spans="1:7" ht="16.5" hidden="1" customHeight="1">
      <c r="A3797" s="16">
        <v>1202154222</v>
      </c>
      <c r="B3797" s="16" t="s">
        <v>61</v>
      </c>
      <c r="C3797" s="16" t="s">
        <v>62</v>
      </c>
      <c r="D3797" s="16">
        <v>2</v>
      </c>
      <c r="E3797" s="16">
        <v>2</v>
      </c>
      <c r="F3797" s="16" t="s">
        <v>52</v>
      </c>
      <c r="G3797" s="16">
        <v>3</v>
      </c>
    </row>
    <row r="3798" spans="1:7" ht="16.5" hidden="1" customHeight="1">
      <c r="A3798" s="16">
        <v>1202154222</v>
      </c>
      <c r="B3798" s="16" t="s">
        <v>63</v>
      </c>
      <c r="C3798" s="16" t="s">
        <v>64</v>
      </c>
      <c r="D3798" s="16">
        <v>3</v>
      </c>
      <c r="E3798" s="16">
        <v>2</v>
      </c>
      <c r="F3798" s="16" t="s">
        <v>46</v>
      </c>
      <c r="G3798" s="16">
        <v>2</v>
      </c>
    </row>
    <row r="3799" spans="1:7" ht="16.5" hidden="1" customHeight="1">
      <c r="A3799" s="16">
        <v>1202154222</v>
      </c>
      <c r="B3799" s="16" t="s">
        <v>65</v>
      </c>
      <c r="C3799" s="16" t="s">
        <v>66</v>
      </c>
      <c r="D3799" s="16">
        <v>1</v>
      </c>
      <c r="E3799" s="16">
        <v>2</v>
      </c>
      <c r="F3799" s="16" t="s">
        <v>49</v>
      </c>
      <c r="G3799" s="16">
        <v>4</v>
      </c>
    </row>
    <row r="3800" spans="1:7" ht="16.5" hidden="1" customHeight="1">
      <c r="A3800" s="16">
        <v>1202154222</v>
      </c>
      <c r="B3800" s="16" t="s">
        <v>67</v>
      </c>
      <c r="C3800" s="16" t="s">
        <v>68</v>
      </c>
      <c r="D3800" s="16">
        <v>2</v>
      </c>
      <c r="E3800" s="16">
        <v>2</v>
      </c>
      <c r="F3800" s="16" t="s">
        <v>42</v>
      </c>
      <c r="G3800" s="16">
        <v>3.5</v>
      </c>
    </row>
    <row r="3801" spans="1:7" ht="16.5" hidden="1" customHeight="1">
      <c r="A3801" s="16">
        <v>1202154222</v>
      </c>
      <c r="B3801" s="16" t="s">
        <v>69</v>
      </c>
      <c r="C3801" s="16" t="s">
        <v>70</v>
      </c>
      <c r="D3801" s="16">
        <v>2</v>
      </c>
      <c r="E3801" s="16">
        <v>2</v>
      </c>
      <c r="F3801" s="16" t="s">
        <v>42</v>
      </c>
      <c r="G3801" s="16">
        <v>3.5</v>
      </c>
    </row>
    <row r="3802" spans="1:7" ht="16.5" hidden="1" customHeight="1">
      <c r="A3802" s="16">
        <v>1202154222</v>
      </c>
      <c r="B3802" s="16" t="s">
        <v>71</v>
      </c>
      <c r="C3802" s="16" t="s">
        <v>72</v>
      </c>
      <c r="D3802" s="16">
        <v>3</v>
      </c>
      <c r="E3802" s="16">
        <v>2</v>
      </c>
      <c r="F3802" s="16" t="s">
        <v>55</v>
      </c>
      <c r="G3802" s="16">
        <v>2.5</v>
      </c>
    </row>
    <row r="3803" spans="1:7" ht="16.5" hidden="1" customHeight="1">
      <c r="A3803" s="16">
        <v>1202154222</v>
      </c>
      <c r="B3803" s="16" t="s">
        <v>73</v>
      </c>
      <c r="C3803" s="16" t="s">
        <v>74</v>
      </c>
      <c r="D3803" s="16">
        <v>1</v>
      </c>
      <c r="E3803" s="16">
        <v>2</v>
      </c>
      <c r="F3803" s="16" t="s">
        <v>42</v>
      </c>
      <c r="G3803" s="16">
        <v>3.5</v>
      </c>
    </row>
    <row r="3804" spans="1:7" ht="16.5" hidden="1" customHeight="1">
      <c r="A3804" s="16">
        <v>1202154222</v>
      </c>
      <c r="B3804" s="16" t="s">
        <v>75</v>
      </c>
      <c r="C3804" s="16" t="s">
        <v>76</v>
      </c>
      <c r="D3804" s="16">
        <v>4</v>
      </c>
      <c r="E3804" s="16">
        <v>2</v>
      </c>
      <c r="F3804" s="16" t="s">
        <v>83</v>
      </c>
      <c r="G3804" s="16">
        <v>0</v>
      </c>
    </row>
    <row r="3805" spans="1:7" ht="16.5" hidden="1" customHeight="1">
      <c r="A3805" s="16">
        <v>1202154222</v>
      </c>
      <c r="B3805" s="16" t="s">
        <v>79</v>
      </c>
      <c r="C3805" s="16" t="s">
        <v>80</v>
      </c>
      <c r="D3805" s="16">
        <v>3</v>
      </c>
      <c r="E3805" s="16">
        <v>1</v>
      </c>
      <c r="F3805" s="16" t="s">
        <v>55</v>
      </c>
      <c r="G3805" s="16">
        <v>2.5</v>
      </c>
    </row>
    <row r="3806" spans="1:7" ht="16.5" hidden="1" customHeight="1">
      <c r="A3806" s="16">
        <v>1202154222</v>
      </c>
      <c r="B3806" s="16" t="s">
        <v>81</v>
      </c>
      <c r="C3806" s="16" t="s">
        <v>82</v>
      </c>
      <c r="D3806" s="16">
        <v>3</v>
      </c>
      <c r="E3806" s="16">
        <v>1</v>
      </c>
      <c r="F3806" s="16" t="s">
        <v>46</v>
      </c>
      <c r="G3806" s="16">
        <v>2</v>
      </c>
    </row>
    <row r="3807" spans="1:7" ht="16.5" hidden="1" customHeight="1">
      <c r="A3807" s="16">
        <v>1202154222</v>
      </c>
      <c r="B3807" s="16" t="s">
        <v>86</v>
      </c>
      <c r="C3807" s="16" t="s">
        <v>87</v>
      </c>
      <c r="D3807" s="16">
        <v>4</v>
      </c>
      <c r="E3807" s="16">
        <v>1</v>
      </c>
      <c r="F3807" s="16" t="s">
        <v>52</v>
      </c>
      <c r="G3807" s="16">
        <v>3</v>
      </c>
    </row>
    <row r="3808" spans="1:7" ht="16.5" hidden="1" customHeight="1">
      <c r="A3808" s="16">
        <v>1202154222</v>
      </c>
      <c r="B3808" s="16" t="s">
        <v>88</v>
      </c>
      <c r="C3808" s="16" t="s">
        <v>89</v>
      </c>
      <c r="D3808" s="16">
        <v>4</v>
      </c>
      <c r="E3808" s="16">
        <v>1</v>
      </c>
      <c r="F3808" s="16" t="s">
        <v>42</v>
      </c>
      <c r="G3808" s="16">
        <v>3.5</v>
      </c>
    </row>
    <row r="3809" spans="1:7" ht="16.5" hidden="1" customHeight="1">
      <c r="A3809" s="16">
        <v>1202154222</v>
      </c>
      <c r="B3809" s="16" t="s">
        <v>149</v>
      </c>
      <c r="C3809" s="16" t="s">
        <v>150</v>
      </c>
      <c r="D3809" s="16">
        <v>3</v>
      </c>
      <c r="E3809" s="16">
        <v>1</v>
      </c>
      <c r="F3809" s="16" t="s">
        <v>46</v>
      </c>
      <c r="G3809" s="16">
        <v>2</v>
      </c>
    </row>
    <row r="3810" spans="1:7" ht="16.5" hidden="1" customHeight="1">
      <c r="A3810" s="16">
        <v>1202154222</v>
      </c>
      <c r="B3810" s="16" t="s">
        <v>161</v>
      </c>
      <c r="C3810" s="16" t="s">
        <v>162</v>
      </c>
      <c r="D3810" s="16">
        <v>3</v>
      </c>
      <c r="E3810" s="16">
        <v>1</v>
      </c>
      <c r="F3810" s="16" t="s">
        <v>46</v>
      </c>
      <c r="G3810" s="16">
        <v>2</v>
      </c>
    </row>
    <row r="3811" spans="1:7" ht="16.5" hidden="1" customHeight="1">
      <c r="A3811" s="16">
        <v>1202154222</v>
      </c>
      <c r="B3811" s="16" t="s">
        <v>92</v>
      </c>
      <c r="C3811" s="16" t="s">
        <v>93</v>
      </c>
      <c r="D3811" s="16">
        <v>3</v>
      </c>
      <c r="E3811" s="16">
        <v>2</v>
      </c>
      <c r="F3811" s="16" t="s">
        <v>52</v>
      </c>
      <c r="G3811" s="16">
        <v>3</v>
      </c>
    </row>
    <row r="3812" spans="1:7" ht="16.5" hidden="1" customHeight="1">
      <c r="A3812" s="16">
        <v>1202154222</v>
      </c>
      <c r="B3812" s="16" t="s">
        <v>96</v>
      </c>
      <c r="C3812" s="16" t="s">
        <v>97</v>
      </c>
      <c r="D3812" s="16">
        <v>4</v>
      </c>
      <c r="E3812" s="16">
        <v>2</v>
      </c>
      <c r="F3812" s="16" t="s">
        <v>46</v>
      </c>
      <c r="G3812" s="16">
        <v>2</v>
      </c>
    </row>
    <row r="3813" spans="1:7" ht="16.5" hidden="1" customHeight="1">
      <c r="A3813" s="16">
        <v>1202154222</v>
      </c>
      <c r="B3813" s="16" t="s">
        <v>98</v>
      </c>
      <c r="C3813" s="16" t="s">
        <v>99</v>
      </c>
      <c r="D3813" s="16">
        <v>4</v>
      </c>
      <c r="E3813" s="16">
        <v>2</v>
      </c>
      <c r="F3813" s="16" t="s">
        <v>83</v>
      </c>
      <c r="G3813" s="16">
        <v>0</v>
      </c>
    </row>
    <row r="3814" spans="1:7" ht="16.5" hidden="1" customHeight="1">
      <c r="A3814" s="16">
        <v>1202154222</v>
      </c>
      <c r="B3814" s="16" t="s">
        <v>98</v>
      </c>
      <c r="C3814" s="16" t="s">
        <v>99</v>
      </c>
      <c r="D3814" s="16">
        <v>4</v>
      </c>
      <c r="E3814" s="16">
        <v>2</v>
      </c>
      <c r="F3814" s="16" t="s">
        <v>83</v>
      </c>
      <c r="G3814" s="16">
        <v>0</v>
      </c>
    </row>
    <row r="3815" spans="1:7" ht="16.5" hidden="1" customHeight="1">
      <c r="A3815" s="16">
        <v>1202154222</v>
      </c>
      <c r="B3815" s="16" t="s">
        <v>151</v>
      </c>
      <c r="C3815" s="16" t="s">
        <v>152</v>
      </c>
      <c r="D3815" s="16">
        <v>3</v>
      </c>
      <c r="E3815" s="16">
        <v>2</v>
      </c>
      <c r="F3815" s="16" t="s">
        <v>46</v>
      </c>
      <c r="G3815" s="16">
        <v>2</v>
      </c>
    </row>
    <row r="3816" spans="1:7" ht="16.5" hidden="1" customHeight="1">
      <c r="A3816" s="16">
        <v>1202154222</v>
      </c>
      <c r="B3816" s="16" t="s">
        <v>100</v>
      </c>
      <c r="C3816" s="16" t="s">
        <v>101</v>
      </c>
      <c r="D3816" s="16">
        <v>3</v>
      </c>
      <c r="E3816" s="16">
        <v>2</v>
      </c>
      <c r="F3816" s="16" t="s">
        <v>46</v>
      </c>
      <c r="G3816" s="16">
        <v>2</v>
      </c>
    </row>
    <row r="3817" spans="1:7" ht="16.5" hidden="1" customHeight="1">
      <c r="A3817" s="16">
        <v>1202154222</v>
      </c>
      <c r="B3817" s="16" t="s">
        <v>102</v>
      </c>
      <c r="C3817" s="16" t="s">
        <v>103</v>
      </c>
      <c r="D3817" s="16">
        <v>3</v>
      </c>
      <c r="E3817" s="16">
        <v>2</v>
      </c>
      <c r="F3817" s="16" t="s">
        <v>46</v>
      </c>
      <c r="G3817" s="16">
        <v>2</v>
      </c>
    </row>
    <row r="3818" spans="1:7" ht="16.5" hidden="1" customHeight="1">
      <c r="A3818" s="16">
        <v>1202154222</v>
      </c>
      <c r="B3818" s="16" t="s">
        <v>105</v>
      </c>
      <c r="C3818" s="16" t="s">
        <v>106</v>
      </c>
      <c r="D3818" s="16">
        <v>3</v>
      </c>
      <c r="E3818" s="16">
        <v>1</v>
      </c>
      <c r="F3818" s="16" t="s">
        <v>52</v>
      </c>
      <c r="G3818" s="16">
        <v>3</v>
      </c>
    </row>
    <row r="3819" spans="1:7" ht="16.5" hidden="1" customHeight="1">
      <c r="A3819" s="16">
        <v>1202154222</v>
      </c>
      <c r="B3819" s="16" t="s">
        <v>105</v>
      </c>
      <c r="C3819" s="16" t="s">
        <v>106</v>
      </c>
      <c r="D3819" s="16">
        <v>3</v>
      </c>
      <c r="E3819" s="16">
        <v>1</v>
      </c>
    </row>
    <row r="3820" spans="1:7" ht="16.5" hidden="1" customHeight="1">
      <c r="A3820" s="16">
        <v>1202154222</v>
      </c>
      <c r="B3820" s="16" t="s">
        <v>107</v>
      </c>
      <c r="C3820" s="16" t="s">
        <v>108</v>
      </c>
      <c r="D3820" s="16">
        <v>4</v>
      </c>
      <c r="E3820" s="16">
        <v>1</v>
      </c>
      <c r="F3820" s="16" t="s">
        <v>58</v>
      </c>
      <c r="G3820" s="16">
        <v>1</v>
      </c>
    </row>
    <row r="3821" spans="1:7" ht="16.5" hidden="1" customHeight="1">
      <c r="A3821" s="16">
        <v>1202154222</v>
      </c>
      <c r="B3821" s="16" t="s">
        <v>107</v>
      </c>
      <c r="C3821" s="16" t="s">
        <v>108</v>
      </c>
      <c r="D3821" s="16">
        <v>4</v>
      </c>
      <c r="E3821" s="16">
        <v>1</v>
      </c>
      <c r="F3821" s="16" t="s">
        <v>58</v>
      </c>
      <c r="G3821" s="16">
        <v>1</v>
      </c>
    </row>
    <row r="3822" spans="1:7" ht="16.5" hidden="1" customHeight="1">
      <c r="A3822" s="16">
        <v>1202154222</v>
      </c>
      <c r="B3822" s="16" t="s">
        <v>109</v>
      </c>
      <c r="C3822" s="16" t="s">
        <v>110</v>
      </c>
      <c r="D3822" s="16">
        <v>3</v>
      </c>
      <c r="E3822" s="16">
        <v>1</v>
      </c>
      <c r="F3822" s="16" t="s">
        <v>46</v>
      </c>
      <c r="G3822" s="16">
        <v>2</v>
      </c>
    </row>
    <row r="3823" spans="1:7" ht="16.5" hidden="1" customHeight="1">
      <c r="A3823" s="16">
        <v>1202154222</v>
      </c>
      <c r="B3823" s="16" t="s">
        <v>109</v>
      </c>
      <c r="C3823" s="16" t="s">
        <v>110</v>
      </c>
      <c r="D3823" s="16">
        <v>3</v>
      </c>
      <c r="E3823" s="16">
        <v>1</v>
      </c>
    </row>
    <row r="3824" spans="1:7" ht="16.5" hidden="1" customHeight="1">
      <c r="A3824" s="16">
        <v>1202154222</v>
      </c>
      <c r="B3824" s="16" t="s">
        <v>111</v>
      </c>
      <c r="C3824" s="16" t="s">
        <v>112</v>
      </c>
      <c r="D3824" s="16">
        <v>3</v>
      </c>
      <c r="E3824" s="16">
        <v>1</v>
      </c>
      <c r="F3824" s="16" t="s">
        <v>55</v>
      </c>
      <c r="G3824" s="16">
        <v>2.5</v>
      </c>
    </row>
    <row r="3825" spans="1:7" ht="16.5" hidden="1" customHeight="1">
      <c r="A3825" s="16">
        <v>1202154222</v>
      </c>
      <c r="B3825" s="16" t="s">
        <v>111</v>
      </c>
      <c r="C3825" s="16" t="s">
        <v>112</v>
      </c>
      <c r="D3825" s="16">
        <v>3</v>
      </c>
      <c r="E3825" s="16">
        <v>1</v>
      </c>
    </row>
    <row r="3826" spans="1:7" ht="16.5" hidden="1" customHeight="1">
      <c r="A3826" s="16">
        <v>1202154222</v>
      </c>
      <c r="B3826" s="16" t="s">
        <v>194</v>
      </c>
      <c r="C3826" s="16" t="s">
        <v>195</v>
      </c>
      <c r="D3826" s="16">
        <v>3</v>
      </c>
      <c r="E3826" s="16">
        <v>1</v>
      </c>
      <c r="F3826" s="16" t="s">
        <v>52</v>
      </c>
      <c r="G3826" s="16">
        <v>3</v>
      </c>
    </row>
    <row r="3827" spans="1:7" ht="16.5" hidden="1" customHeight="1">
      <c r="A3827" s="16">
        <v>1202154222</v>
      </c>
      <c r="B3827" s="16" t="s">
        <v>194</v>
      </c>
      <c r="C3827" s="16" t="s">
        <v>195</v>
      </c>
      <c r="D3827" s="16">
        <v>3</v>
      </c>
      <c r="E3827" s="16">
        <v>1</v>
      </c>
    </row>
    <row r="3828" spans="1:7" ht="16.5" hidden="1" customHeight="1">
      <c r="A3828" s="16">
        <v>1202154222</v>
      </c>
      <c r="B3828" s="16" t="s">
        <v>90</v>
      </c>
      <c r="C3828" s="16" t="s">
        <v>91</v>
      </c>
      <c r="D3828" s="16">
        <v>3</v>
      </c>
      <c r="E3828" s="16">
        <v>1</v>
      </c>
      <c r="F3828" s="16" t="s">
        <v>58</v>
      </c>
      <c r="G3828" s="16">
        <v>1</v>
      </c>
    </row>
    <row r="3829" spans="1:7" ht="16.5" hidden="1" customHeight="1">
      <c r="A3829" s="16">
        <v>1202154222</v>
      </c>
      <c r="B3829" s="16" t="s">
        <v>90</v>
      </c>
      <c r="C3829" s="16" t="s">
        <v>91</v>
      </c>
      <c r="D3829" s="16">
        <v>3</v>
      </c>
      <c r="E3829" s="16">
        <v>1</v>
      </c>
    </row>
    <row r="3830" spans="1:7" ht="16.5" hidden="1" customHeight="1">
      <c r="A3830" s="16">
        <v>1202154222</v>
      </c>
      <c r="B3830" s="16" t="s">
        <v>113</v>
      </c>
      <c r="C3830" s="16" t="s">
        <v>114</v>
      </c>
      <c r="D3830" s="16">
        <v>3</v>
      </c>
      <c r="E3830" s="16">
        <v>2</v>
      </c>
      <c r="F3830" s="16" t="s">
        <v>58</v>
      </c>
      <c r="G3830" s="16">
        <v>1</v>
      </c>
    </row>
    <row r="3831" spans="1:7" ht="16.5" hidden="1" customHeight="1">
      <c r="A3831" s="16">
        <v>1202154222</v>
      </c>
      <c r="B3831" s="16" t="s">
        <v>115</v>
      </c>
      <c r="C3831" s="16" t="s">
        <v>116</v>
      </c>
      <c r="D3831" s="16">
        <v>3</v>
      </c>
      <c r="E3831" s="16">
        <v>2</v>
      </c>
      <c r="F3831" s="16" t="s">
        <v>83</v>
      </c>
      <c r="G3831" s="16">
        <v>0</v>
      </c>
    </row>
    <row r="3832" spans="1:7" ht="16.5" customHeight="1">
      <c r="A3832" s="16">
        <v>1202154222</v>
      </c>
      <c r="B3832" s="16" t="s">
        <v>117</v>
      </c>
      <c r="C3832" s="16" t="s">
        <v>118</v>
      </c>
      <c r="D3832" s="16">
        <v>4</v>
      </c>
      <c r="E3832" s="16">
        <v>2</v>
      </c>
      <c r="F3832" s="16" t="s">
        <v>46</v>
      </c>
      <c r="G3832" s="16">
        <v>2</v>
      </c>
    </row>
    <row r="3833" spans="1:7" ht="16.5" hidden="1" customHeight="1">
      <c r="A3833" s="16">
        <v>1202154222</v>
      </c>
      <c r="B3833" s="16" t="s">
        <v>119</v>
      </c>
      <c r="C3833" s="16" t="s">
        <v>120</v>
      </c>
      <c r="D3833" s="16">
        <v>4</v>
      </c>
      <c r="E3833" s="16">
        <v>2</v>
      </c>
      <c r="F3833" s="16" t="s">
        <v>42</v>
      </c>
      <c r="G3833" s="16">
        <v>3.5</v>
      </c>
    </row>
    <row r="3834" spans="1:7" ht="16.5" hidden="1" customHeight="1">
      <c r="A3834" s="16">
        <v>1202154222</v>
      </c>
      <c r="B3834" s="16" t="s">
        <v>121</v>
      </c>
      <c r="C3834" s="16" t="s">
        <v>122</v>
      </c>
      <c r="D3834" s="16">
        <v>3</v>
      </c>
      <c r="E3834" s="16">
        <v>2</v>
      </c>
      <c r="F3834" s="16" t="s">
        <v>42</v>
      </c>
      <c r="G3834" s="16">
        <v>3.5</v>
      </c>
    </row>
    <row r="3835" spans="1:7" ht="16.5" hidden="1" customHeight="1">
      <c r="A3835" s="16">
        <v>1202154222</v>
      </c>
      <c r="B3835" s="16" t="s">
        <v>206</v>
      </c>
      <c r="C3835" s="16" t="s">
        <v>207</v>
      </c>
      <c r="D3835" s="16">
        <v>3</v>
      </c>
      <c r="E3835" s="16">
        <v>2</v>
      </c>
      <c r="F3835" s="16" t="s">
        <v>52</v>
      </c>
      <c r="G3835" s="16">
        <v>3</v>
      </c>
    </row>
    <row r="3836" spans="1:7" ht="16.5" hidden="1" customHeight="1">
      <c r="A3836" s="16">
        <v>1202154222</v>
      </c>
      <c r="B3836" s="16" t="s">
        <v>147</v>
      </c>
      <c r="C3836" s="16" t="s">
        <v>148</v>
      </c>
      <c r="D3836" s="16">
        <v>2</v>
      </c>
      <c r="E3836" s="16">
        <v>2</v>
      </c>
      <c r="F3836" s="16" t="s">
        <v>49</v>
      </c>
      <c r="G3836" s="16">
        <v>4</v>
      </c>
    </row>
    <row r="3837" spans="1:7" ht="16.5" hidden="1" customHeight="1">
      <c r="A3837" s="16">
        <v>1202154222</v>
      </c>
      <c r="B3837" s="16" t="s">
        <v>125</v>
      </c>
      <c r="C3837" s="16" t="s">
        <v>126</v>
      </c>
      <c r="D3837" s="16">
        <v>3</v>
      </c>
      <c r="E3837" s="16">
        <v>1</v>
      </c>
      <c r="F3837" s="16" t="s">
        <v>83</v>
      </c>
      <c r="G3837" s="16">
        <v>0</v>
      </c>
    </row>
    <row r="3838" spans="1:7" ht="16.5" hidden="1" customHeight="1">
      <c r="A3838" s="16">
        <v>1202154222</v>
      </c>
      <c r="B3838" s="16" t="s">
        <v>157</v>
      </c>
      <c r="C3838" s="16" t="s">
        <v>158</v>
      </c>
      <c r="D3838" s="16">
        <v>3</v>
      </c>
      <c r="E3838" s="16">
        <v>1</v>
      </c>
      <c r="F3838" s="16" t="s">
        <v>46</v>
      </c>
      <c r="G3838" s="16">
        <v>2</v>
      </c>
    </row>
    <row r="3839" spans="1:7" ht="16.5" hidden="1" customHeight="1">
      <c r="A3839" s="16">
        <v>1202154222</v>
      </c>
      <c r="B3839" s="16" t="s">
        <v>127</v>
      </c>
      <c r="C3839" s="16" t="s">
        <v>128</v>
      </c>
      <c r="D3839" s="16">
        <v>3</v>
      </c>
      <c r="E3839" s="16">
        <v>1</v>
      </c>
      <c r="F3839" s="16" t="s">
        <v>42</v>
      </c>
      <c r="G3839" s="16">
        <v>3.5</v>
      </c>
    </row>
    <row r="3840" spans="1:7" ht="16.5" hidden="1" customHeight="1">
      <c r="A3840" s="16">
        <v>1202154222</v>
      </c>
      <c r="B3840" s="16" t="s">
        <v>129</v>
      </c>
      <c r="C3840" s="16" t="s">
        <v>130</v>
      </c>
      <c r="D3840" s="16">
        <v>2</v>
      </c>
      <c r="E3840" s="16">
        <v>1</v>
      </c>
      <c r="F3840" s="16" t="s">
        <v>42</v>
      </c>
      <c r="G3840" s="16">
        <v>3.5</v>
      </c>
    </row>
    <row r="3841" spans="1:7" ht="16.5" hidden="1" customHeight="1">
      <c r="A3841" s="16">
        <v>1202154222</v>
      </c>
      <c r="B3841" s="16" t="s">
        <v>131</v>
      </c>
      <c r="C3841" s="16" t="s">
        <v>132</v>
      </c>
      <c r="D3841" s="16">
        <v>3</v>
      </c>
      <c r="E3841" s="16">
        <v>1</v>
      </c>
      <c r="F3841" s="16" t="s">
        <v>83</v>
      </c>
      <c r="G3841" s="16">
        <v>0</v>
      </c>
    </row>
    <row r="3842" spans="1:7" ht="16.5" hidden="1" customHeight="1">
      <c r="A3842" s="16">
        <v>1202154222</v>
      </c>
      <c r="B3842" s="16" t="s">
        <v>133</v>
      </c>
      <c r="C3842" s="16" t="s">
        <v>134</v>
      </c>
      <c r="D3842" s="16">
        <v>3</v>
      </c>
      <c r="E3842" s="16">
        <v>1</v>
      </c>
      <c r="F3842" s="16" t="s">
        <v>46</v>
      </c>
      <c r="G3842" s="16">
        <v>2</v>
      </c>
    </row>
    <row r="3843" spans="1:7" ht="16.5" hidden="1" customHeight="1">
      <c r="A3843" s="16">
        <v>1202154222</v>
      </c>
      <c r="B3843" s="16" t="s">
        <v>208</v>
      </c>
      <c r="C3843" s="16" t="s">
        <v>209</v>
      </c>
      <c r="D3843" s="16">
        <v>3</v>
      </c>
      <c r="E3843" s="16">
        <v>1</v>
      </c>
      <c r="F3843" s="16" t="s">
        <v>52</v>
      </c>
      <c r="G3843" s="16">
        <v>3</v>
      </c>
    </row>
    <row r="3844" spans="1:7" ht="16.5" hidden="1" customHeight="1">
      <c r="A3844" s="16">
        <v>1202154222</v>
      </c>
      <c r="B3844" s="16" t="s">
        <v>139</v>
      </c>
      <c r="C3844" s="16" t="s">
        <v>140</v>
      </c>
      <c r="D3844" s="16">
        <v>3</v>
      </c>
      <c r="E3844" s="16">
        <v>2</v>
      </c>
      <c r="F3844" s="16" t="s">
        <v>49</v>
      </c>
      <c r="G3844" s="16">
        <v>4</v>
      </c>
    </row>
    <row r="3845" spans="1:7" ht="16.5" hidden="1" customHeight="1">
      <c r="A3845" s="16">
        <v>1202154222</v>
      </c>
      <c r="B3845" s="16" t="s">
        <v>94</v>
      </c>
      <c r="C3845" s="16" t="s">
        <v>95</v>
      </c>
      <c r="D3845" s="16">
        <v>3</v>
      </c>
      <c r="E3845" s="16">
        <v>2</v>
      </c>
      <c r="F3845" s="16" t="s">
        <v>83</v>
      </c>
      <c r="G3845" s="16">
        <v>0</v>
      </c>
    </row>
    <row r="3846" spans="1:7" ht="16.5" hidden="1" customHeight="1">
      <c r="A3846" s="16">
        <v>1202154222</v>
      </c>
      <c r="B3846" s="16" t="s">
        <v>98</v>
      </c>
      <c r="C3846" s="16" t="s">
        <v>99</v>
      </c>
      <c r="D3846" s="16">
        <v>4</v>
      </c>
      <c r="E3846" s="16">
        <v>2</v>
      </c>
      <c r="F3846" s="16" t="s">
        <v>55</v>
      </c>
      <c r="G3846" s="16">
        <v>2.5</v>
      </c>
    </row>
    <row r="3847" spans="1:7" ht="16.5" hidden="1" customHeight="1">
      <c r="A3847" s="16">
        <v>1202154222</v>
      </c>
      <c r="B3847" s="16" t="s">
        <v>115</v>
      </c>
      <c r="C3847" s="16" t="s">
        <v>116</v>
      </c>
      <c r="D3847" s="16">
        <v>3</v>
      </c>
      <c r="E3847" s="16">
        <v>2</v>
      </c>
      <c r="F3847" s="16" t="s">
        <v>83</v>
      </c>
      <c r="G3847" s="16">
        <v>0</v>
      </c>
    </row>
    <row r="3848" spans="1:7" ht="16.5" hidden="1" customHeight="1">
      <c r="A3848" s="16">
        <v>1202154222</v>
      </c>
      <c r="B3848" s="16" t="s">
        <v>141</v>
      </c>
      <c r="C3848" s="16" t="s">
        <v>142</v>
      </c>
      <c r="D3848" s="16">
        <v>3</v>
      </c>
      <c r="E3848" s="16">
        <v>2</v>
      </c>
      <c r="F3848" s="16" t="s">
        <v>83</v>
      </c>
      <c r="G3848" s="16">
        <v>0</v>
      </c>
    </row>
    <row r="3849" spans="1:7" ht="16.5" hidden="1" customHeight="1">
      <c r="A3849" s="16">
        <v>1202154222</v>
      </c>
      <c r="B3849" s="16" t="s">
        <v>145</v>
      </c>
      <c r="C3849" s="16" t="s">
        <v>146</v>
      </c>
      <c r="D3849" s="16">
        <v>2</v>
      </c>
      <c r="E3849" s="16">
        <v>2</v>
      </c>
      <c r="F3849" s="16" t="s">
        <v>49</v>
      </c>
      <c r="G3849" s="16">
        <v>4</v>
      </c>
    </row>
    <row r="3850" spans="1:7" ht="16.5" hidden="1" customHeight="1">
      <c r="A3850" s="16">
        <v>1202154222</v>
      </c>
      <c r="B3850" s="16" t="s">
        <v>77</v>
      </c>
      <c r="C3850" s="16" t="s">
        <v>78</v>
      </c>
      <c r="D3850" s="16">
        <v>2</v>
      </c>
      <c r="E3850" s="16">
        <v>1</v>
      </c>
      <c r="F3850" s="16" t="s">
        <v>42</v>
      </c>
      <c r="G3850" s="16">
        <v>3.5</v>
      </c>
    </row>
    <row r="3851" spans="1:7" ht="16.5" hidden="1" customHeight="1">
      <c r="A3851" s="16">
        <v>1202154222</v>
      </c>
      <c r="B3851" s="16" t="s">
        <v>125</v>
      </c>
      <c r="C3851" s="16" t="s">
        <v>126</v>
      </c>
      <c r="D3851" s="16">
        <v>3</v>
      </c>
      <c r="E3851" s="16">
        <v>1</v>
      </c>
      <c r="F3851" s="16" t="s">
        <v>42</v>
      </c>
      <c r="G3851" s="16">
        <v>3.5</v>
      </c>
    </row>
    <row r="3852" spans="1:7" ht="16.5" hidden="1" customHeight="1">
      <c r="A3852" s="16">
        <v>1202154222</v>
      </c>
      <c r="B3852" s="16" t="s">
        <v>107</v>
      </c>
      <c r="C3852" s="16" t="s">
        <v>108</v>
      </c>
      <c r="D3852" s="16">
        <v>4</v>
      </c>
      <c r="E3852" s="16">
        <v>1</v>
      </c>
      <c r="F3852" s="16" t="s">
        <v>83</v>
      </c>
      <c r="G3852" s="16">
        <v>0</v>
      </c>
    </row>
    <row r="3853" spans="1:7" ht="16.5" hidden="1" customHeight="1">
      <c r="A3853" s="16">
        <v>1202154222</v>
      </c>
      <c r="B3853" s="16" t="s">
        <v>141</v>
      </c>
      <c r="C3853" s="16" t="s">
        <v>142</v>
      </c>
      <c r="D3853" s="16">
        <v>3</v>
      </c>
      <c r="E3853" s="16">
        <v>1</v>
      </c>
      <c r="F3853" s="16" t="s">
        <v>83</v>
      </c>
      <c r="G3853" s="16">
        <v>0</v>
      </c>
    </row>
    <row r="3854" spans="1:7" ht="16.5" hidden="1" customHeight="1">
      <c r="A3854" s="16">
        <v>1202154222</v>
      </c>
      <c r="B3854" s="16" t="s">
        <v>131</v>
      </c>
      <c r="C3854" s="16" t="s">
        <v>132</v>
      </c>
      <c r="D3854" s="16">
        <v>3</v>
      </c>
      <c r="E3854" s="16">
        <v>1</v>
      </c>
      <c r="F3854" s="16" t="s">
        <v>42</v>
      </c>
      <c r="G3854" s="16">
        <v>3.5</v>
      </c>
    </row>
    <row r="3855" spans="1:7" ht="16.5" hidden="1" customHeight="1">
      <c r="A3855" s="16">
        <v>1202154224</v>
      </c>
      <c r="B3855" s="16" t="s">
        <v>40</v>
      </c>
      <c r="C3855" s="16" t="s">
        <v>41</v>
      </c>
      <c r="D3855" s="16">
        <v>2</v>
      </c>
      <c r="E3855" s="16">
        <v>1</v>
      </c>
      <c r="F3855" s="16" t="s">
        <v>49</v>
      </c>
      <c r="G3855" s="16">
        <v>4</v>
      </c>
    </row>
    <row r="3856" spans="1:7" ht="16.5" hidden="1" customHeight="1">
      <c r="A3856" s="16">
        <v>1202154224</v>
      </c>
      <c r="B3856" s="16" t="s">
        <v>44</v>
      </c>
      <c r="C3856" s="16" t="s">
        <v>45</v>
      </c>
      <c r="D3856" s="16">
        <v>3</v>
      </c>
      <c r="E3856" s="16">
        <v>1</v>
      </c>
      <c r="F3856" s="16" t="s">
        <v>49</v>
      </c>
      <c r="G3856" s="16">
        <v>4</v>
      </c>
    </row>
    <row r="3857" spans="1:7" ht="16.5" hidden="1" customHeight="1">
      <c r="A3857" s="16">
        <v>1202154224</v>
      </c>
      <c r="B3857" s="16" t="s">
        <v>47</v>
      </c>
      <c r="C3857" s="16" t="s">
        <v>48</v>
      </c>
      <c r="D3857" s="16">
        <v>1</v>
      </c>
      <c r="E3857" s="16">
        <v>1</v>
      </c>
      <c r="F3857" s="16" t="s">
        <v>49</v>
      </c>
      <c r="G3857" s="16">
        <v>4</v>
      </c>
    </row>
    <row r="3858" spans="1:7" ht="16.5" hidden="1" customHeight="1">
      <c r="A3858" s="16">
        <v>1202154224</v>
      </c>
      <c r="B3858" s="16" t="s">
        <v>50</v>
      </c>
      <c r="C3858" s="16" t="s">
        <v>51</v>
      </c>
      <c r="D3858" s="16">
        <v>2</v>
      </c>
      <c r="E3858" s="16">
        <v>1</v>
      </c>
      <c r="F3858" s="16" t="s">
        <v>49</v>
      </c>
      <c r="G3858" s="16">
        <v>4</v>
      </c>
    </row>
    <row r="3859" spans="1:7" ht="16.5" hidden="1" customHeight="1">
      <c r="A3859" s="16">
        <v>1202154224</v>
      </c>
      <c r="B3859" s="16" t="s">
        <v>53</v>
      </c>
      <c r="C3859" s="16" t="s">
        <v>54</v>
      </c>
      <c r="D3859" s="16">
        <v>3</v>
      </c>
      <c r="E3859" s="16">
        <v>1</v>
      </c>
      <c r="F3859" s="16" t="s">
        <v>49</v>
      </c>
      <c r="G3859" s="16">
        <v>4</v>
      </c>
    </row>
    <row r="3860" spans="1:7" ht="16.5" hidden="1" customHeight="1">
      <c r="A3860" s="16">
        <v>1202154224</v>
      </c>
      <c r="B3860" s="16" t="s">
        <v>56</v>
      </c>
      <c r="C3860" s="16" t="s">
        <v>57</v>
      </c>
      <c r="D3860" s="16">
        <v>4</v>
      </c>
      <c r="E3860" s="16">
        <v>1</v>
      </c>
      <c r="F3860" s="16" t="s">
        <v>42</v>
      </c>
      <c r="G3860" s="16">
        <v>3.5</v>
      </c>
    </row>
    <row r="3861" spans="1:7" ht="16.5" hidden="1" customHeight="1">
      <c r="A3861" s="16">
        <v>1202154224</v>
      </c>
      <c r="B3861" s="16" t="s">
        <v>59</v>
      </c>
      <c r="C3861" s="16" t="s">
        <v>60</v>
      </c>
      <c r="D3861" s="16">
        <v>3</v>
      </c>
      <c r="E3861" s="16">
        <v>1</v>
      </c>
      <c r="F3861" s="16" t="s">
        <v>52</v>
      </c>
      <c r="G3861" s="16">
        <v>3</v>
      </c>
    </row>
    <row r="3862" spans="1:7" ht="16.5" hidden="1" customHeight="1">
      <c r="A3862" s="16">
        <v>1202154224</v>
      </c>
      <c r="B3862" s="16" t="s">
        <v>61</v>
      </c>
      <c r="C3862" s="16" t="s">
        <v>62</v>
      </c>
      <c r="D3862" s="16">
        <v>2</v>
      </c>
      <c r="E3862" s="16">
        <v>2</v>
      </c>
      <c r="F3862" s="16" t="s">
        <v>49</v>
      </c>
      <c r="G3862" s="16">
        <v>4</v>
      </c>
    </row>
    <row r="3863" spans="1:7" ht="16.5" hidden="1" customHeight="1">
      <c r="A3863" s="16">
        <v>1202154224</v>
      </c>
      <c r="B3863" s="16" t="s">
        <v>63</v>
      </c>
      <c r="C3863" s="16" t="s">
        <v>64</v>
      </c>
      <c r="D3863" s="16">
        <v>3</v>
      </c>
      <c r="E3863" s="16">
        <v>2</v>
      </c>
      <c r="F3863" s="16" t="s">
        <v>42</v>
      </c>
      <c r="G3863" s="16">
        <v>3.5</v>
      </c>
    </row>
    <row r="3864" spans="1:7" ht="16.5" hidden="1" customHeight="1">
      <c r="A3864" s="16">
        <v>1202154224</v>
      </c>
      <c r="B3864" s="16" t="s">
        <v>65</v>
      </c>
      <c r="C3864" s="16" t="s">
        <v>66</v>
      </c>
      <c r="D3864" s="16">
        <v>1</v>
      </c>
      <c r="E3864" s="16">
        <v>2</v>
      </c>
      <c r="F3864" s="16" t="s">
        <v>49</v>
      </c>
      <c r="G3864" s="16">
        <v>4</v>
      </c>
    </row>
    <row r="3865" spans="1:7" ht="16.5" hidden="1" customHeight="1">
      <c r="A3865" s="16">
        <v>1202154224</v>
      </c>
      <c r="B3865" s="16" t="s">
        <v>67</v>
      </c>
      <c r="C3865" s="16" t="s">
        <v>68</v>
      </c>
      <c r="D3865" s="16">
        <v>2</v>
      </c>
      <c r="E3865" s="16">
        <v>2</v>
      </c>
      <c r="F3865" s="16" t="s">
        <v>49</v>
      </c>
      <c r="G3865" s="16">
        <v>4</v>
      </c>
    </row>
    <row r="3866" spans="1:7" ht="16.5" hidden="1" customHeight="1">
      <c r="A3866" s="16">
        <v>1202154224</v>
      </c>
      <c r="B3866" s="16" t="s">
        <v>69</v>
      </c>
      <c r="C3866" s="16" t="s">
        <v>70</v>
      </c>
      <c r="D3866" s="16">
        <v>2</v>
      </c>
      <c r="E3866" s="16">
        <v>2</v>
      </c>
      <c r="F3866" s="16" t="s">
        <v>52</v>
      </c>
      <c r="G3866" s="16">
        <v>3</v>
      </c>
    </row>
    <row r="3867" spans="1:7" ht="16.5" hidden="1" customHeight="1">
      <c r="A3867" s="16">
        <v>1202154224</v>
      </c>
      <c r="B3867" s="16" t="s">
        <v>71</v>
      </c>
      <c r="C3867" s="16" t="s">
        <v>72</v>
      </c>
      <c r="D3867" s="16">
        <v>3</v>
      </c>
      <c r="E3867" s="16">
        <v>2</v>
      </c>
      <c r="F3867" s="16" t="s">
        <v>52</v>
      </c>
      <c r="G3867" s="16">
        <v>3</v>
      </c>
    </row>
    <row r="3868" spans="1:7" ht="16.5" hidden="1" customHeight="1">
      <c r="A3868" s="16">
        <v>1202154224</v>
      </c>
      <c r="B3868" s="16" t="s">
        <v>73</v>
      </c>
      <c r="C3868" s="16" t="s">
        <v>74</v>
      </c>
      <c r="D3868" s="16">
        <v>1</v>
      </c>
      <c r="E3868" s="16">
        <v>2</v>
      </c>
      <c r="F3868" s="16" t="s">
        <v>49</v>
      </c>
      <c r="G3868" s="16">
        <v>4</v>
      </c>
    </row>
    <row r="3869" spans="1:7" ht="16.5" hidden="1" customHeight="1">
      <c r="A3869" s="16">
        <v>1202154224</v>
      </c>
      <c r="B3869" s="16" t="s">
        <v>75</v>
      </c>
      <c r="C3869" s="16" t="s">
        <v>76</v>
      </c>
      <c r="D3869" s="16">
        <v>4</v>
      </c>
      <c r="E3869" s="16">
        <v>2</v>
      </c>
      <c r="F3869" s="16" t="s">
        <v>42</v>
      </c>
      <c r="G3869" s="16">
        <v>3.5</v>
      </c>
    </row>
    <row r="3870" spans="1:7" ht="16.5" hidden="1" customHeight="1">
      <c r="A3870" s="16">
        <v>1202154224</v>
      </c>
      <c r="B3870" s="16" t="s">
        <v>77</v>
      </c>
      <c r="C3870" s="16" t="s">
        <v>78</v>
      </c>
      <c r="D3870" s="16">
        <v>2</v>
      </c>
      <c r="E3870" s="16">
        <v>1</v>
      </c>
      <c r="F3870" s="16" t="s">
        <v>49</v>
      </c>
      <c r="G3870" s="16">
        <v>4</v>
      </c>
    </row>
    <row r="3871" spans="1:7" ht="16.5" hidden="1" customHeight="1">
      <c r="A3871" s="16">
        <v>1202154224</v>
      </c>
      <c r="B3871" s="16" t="s">
        <v>79</v>
      </c>
      <c r="C3871" s="16" t="s">
        <v>80</v>
      </c>
      <c r="D3871" s="16">
        <v>3</v>
      </c>
      <c r="E3871" s="16">
        <v>1</v>
      </c>
      <c r="F3871" s="16" t="s">
        <v>42</v>
      </c>
      <c r="G3871" s="16">
        <v>3.5</v>
      </c>
    </row>
    <row r="3872" spans="1:7" ht="16.5" hidden="1" customHeight="1">
      <c r="A3872" s="16">
        <v>1202154224</v>
      </c>
      <c r="B3872" s="16" t="s">
        <v>81</v>
      </c>
      <c r="C3872" s="16" t="s">
        <v>82</v>
      </c>
      <c r="D3872" s="16">
        <v>3</v>
      </c>
      <c r="E3872" s="16">
        <v>1</v>
      </c>
      <c r="F3872" s="16" t="s">
        <v>49</v>
      </c>
      <c r="G3872" s="16">
        <v>4</v>
      </c>
    </row>
    <row r="3873" spans="1:7" ht="16.5" hidden="1" customHeight="1">
      <c r="A3873" s="16">
        <v>1202154224</v>
      </c>
      <c r="B3873" s="16" t="s">
        <v>86</v>
      </c>
      <c r="C3873" s="16" t="s">
        <v>87</v>
      </c>
      <c r="D3873" s="16">
        <v>4</v>
      </c>
      <c r="E3873" s="16">
        <v>1</v>
      </c>
      <c r="F3873" s="16" t="s">
        <v>49</v>
      </c>
      <c r="G3873" s="16">
        <v>4</v>
      </c>
    </row>
    <row r="3874" spans="1:7" ht="16.5" hidden="1" customHeight="1">
      <c r="A3874" s="16">
        <v>1202154224</v>
      </c>
      <c r="B3874" s="16" t="s">
        <v>88</v>
      </c>
      <c r="C3874" s="16" t="s">
        <v>89</v>
      </c>
      <c r="D3874" s="16">
        <v>4</v>
      </c>
      <c r="E3874" s="16">
        <v>1</v>
      </c>
      <c r="F3874" s="16" t="s">
        <v>42</v>
      </c>
      <c r="G3874" s="16">
        <v>3.5</v>
      </c>
    </row>
    <row r="3875" spans="1:7" ht="16.5" hidden="1" customHeight="1">
      <c r="A3875" s="16">
        <v>1202154224</v>
      </c>
      <c r="B3875" s="16" t="s">
        <v>90</v>
      </c>
      <c r="C3875" s="16" t="s">
        <v>91</v>
      </c>
      <c r="D3875" s="16">
        <v>3</v>
      </c>
      <c r="E3875" s="16">
        <v>1</v>
      </c>
      <c r="F3875" s="16" t="s">
        <v>49</v>
      </c>
      <c r="G3875" s="16">
        <v>4</v>
      </c>
    </row>
    <row r="3876" spans="1:7" ht="16.5" hidden="1" customHeight="1">
      <c r="A3876" s="16">
        <v>1202154224</v>
      </c>
      <c r="B3876" s="16" t="s">
        <v>92</v>
      </c>
      <c r="C3876" s="16" t="s">
        <v>93</v>
      </c>
      <c r="D3876" s="16">
        <v>3</v>
      </c>
      <c r="E3876" s="16">
        <v>2</v>
      </c>
      <c r="F3876" s="16" t="s">
        <v>42</v>
      </c>
      <c r="G3876" s="16">
        <v>3.5</v>
      </c>
    </row>
    <row r="3877" spans="1:7" ht="16.5" hidden="1" customHeight="1">
      <c r="A3877" s="16">
        <v>1202154224</v>
      </c>
      <c r="B3877" s="16" t="s">
        <v>94</v>
      </c>
      <c r="C3877" s="16" t="s">
        <v>95</v>
      </c>
      <c r="D3877" s="16">
        <v>3</v>
      </c>
      <c r="E3877" s="16">
        <v>2</v>
      </c>
      <c r="F3877" s="16" t="s">
        <v>49</v>
      </c>
      <c r="G3877" s="16">
        <v>4</v>
      </c>
    </row>
    <row r="3878" spans="1:7" ht="16.5" hidden="1" customHeight="1">
      <c r="A3878" s="16">
        <v>1202154224</v>
      </c>
      <c r="B3878" s="16" t="s">
        <v>96</v>
      </c>
      <c r="C3878" s="16" t="s">
        <v>97</v>
      </c>
      <c r="D3878" s="16">
        <v>4</v>
      </c>
      <c r="E3878" s="16">
        <v>2</v>
      </c>
      <c r="F3878" s="16" t="s">
        <v>42</v>
      </c>
      <c r="G3878" s="16">
        <v>3.5</v>
      </c>
    </row>
    <row r="3879" spans="1:7" ht="16.5" hidden="1" customHeight="1">
      <c r="A3879" s="16">
        <v>1202154224</v>
      </c>
      <c r="B3879" s="16" t="s">
        <v>98</v>
      </c>
      <c r="C3879" s="16" t="s">
        <v>99</v>
      </c>
      <c r="D3879" s="16">
        <v>4</v>
      </c>
      <c r="E3879" s="16">
        <v>2</v>
      </c>
      <c r="F3879" s="16" t="s">
        <v>52</v>
      </c>
      <c r="G3879" s="16">
        <v>3</v>
      </c>
    </row>
    <row r="3880" spans="1:7" ht="16.5" hidden="1" customHeight="1">
      <c r="A3880" s="16">
        <v>1202154224</v>
      </c>
      <c r="B3880" s="16" t="s">
        <v>100</v>
      </c>
      <c r="C3880" s="16" t="s">
        <v>101</v>
      </c>
      <c r="D3880" s="16">
        <v>3</v>
      </c>
      <c r="E3880" s="16">
        <v>2</v>
      </c>
      <c r="F3880" s="16" t="s">
        <v>46</v>
      </c>
      <c r="G3880" s="16">
        <v>2</v>
      </c>
    </row>
    <row r="3881" spans="1:7" ht="16.5" hidden="1" customHeight="1">
      <c r="A3881" s="16">
        <v>1202154224</v>
      </c>
      <c r="B3881" s="16" t="s">
        <v>102</v>
      </c>
      <c r="C3881" s="16" t="s">
        <v>103</v>
      </c>
      <c r="D3881" s="16">
        <v>3</v>
      </c>
      <c r="E3881" s="16">
        <v>2</v>
      </c>
      <c r="F3881" s="16" t="s">
        <v>42</v>
      </c>
      <c r="G3881" s="16">
        <v>3.5</v>
      </c>
    </row>
    <row r="3882" spans="1:7" ht="16.5" hidden="1" customHeight="1">
      <c r="A3882" s="16">
        <v>1202154224</v>
      </c>
      <c r="B3882" s="16" t="s">
        <v>105</v>
      </c>
      <c r="C3882" s="16" t="s">
        <v>106</v>
      </c>
      <c r="D3882" s="16">
        <v>3</v>
      </c>
      <c r="E3882" s="16">
        <v>1</v>
      </c>
      <c r="F3882" s="16" t="s">
        <v>49</v>
      </c>
      <c r="G3882" s="16">
        <v>4</v>
      </c>
    </row>
    <row r="3883" spans="1:7" ht="16.5" hidden="1" customHeight="1">
      <c r="A3883" s="16">
        <v>1202154224</v>
      </c>
      <c r="B3883" s="16" t="s">
        <v>105</v>
      </c>
      <c r="C3883" s="16" t="s">
        <v>106</v>
      </c>
      <c r="D3883" s="16">
        <v>3</v>
      </c>
      <c r="E3883" s="16">
        <v>1</v>
      </c>
    </row>
    <row r="3884" spans="1:7" ht="16.5" hidden="1" customHeight="1">
      <c r="A3884" s="16">
        <v>1202154224</v>
      </c>
      <c r="B3884" s="16" t="s">
        <v>107</v>
      </c>
      <c r="C3884" s="16" t="s">
        <v>108</v>
      </c>
      <c r="D3884" s="16">
        <v>4</v>
      </c>
      <c r="E3884" s="16">
        <v>1</v>
      </c>
      <c r="F3884" s="16" t="s">
        <v>42</v>
      </c>
      <c r="G3884" s="16">
        <v>3.5</v>
      </c>
    </row>
    <row r="3885" spans="1:7" ht="16.5" hidden="1" customHeight="1">
      <c r="A3885" s="16">
        <v>1202154224</v>
      </c>
      <c r="B3885" s="16" t="s">
        <v>107</v>
      </c>
      <c r="C3885" s="16" t="s">
        <v>108</v>
      </c>
      <c r="D3885" s="16">
        <v>4</v>
      </c>
      <c r="E3885" s="16">
        <v>1</v>
      </c>
    </row>
    <row r="3886" spans="1:7" ht="16.5" hidden="1" customHeight="1">
      <c r="A3886" s="16">
        <v>1202154224</v>
      </c>
      <c r="B3886" s="16" t="s">
        <v>109</v>
      </c>
      <c r="C3886" s="16" t="s">
        <v>110</v>
      </c>
      <c r="D3886" s="16">
        <v>3</v>
      </c>
      <c r="E3886" s="16">
        <v>1</v>
      </c>
      <c r="F3886" s="16" t="s">
        <v>42</v>
      </c>
      <c r="G3886" s="16">
        <v>3.5</v>
      </c>
    </row>
    <row r="3887" spans="1:7" ht="16.5" hidden="1" customHeight="1">
      <c r="A3887" s="16">
        <v>1202154224</v>
      </c>
      <c r="B3887" s="16" t="s">
        <v>109</v>
      </c>
      <c r="C3887" s="16" t="s">
        <v>110</v>
      </c>
      <c r="D3887" s="16">
        <v>3</v>
      </c>
      <c r="E3887" s="16">
        <v>1</v>
      </c>
    </row>
    <row r="3888" spans="1:7" ht="16.5" hidden="1" customHeight="1">
      <c r="A3888" s="16">
        <v>1202154224</v>
      </c>
      <c r="B3888" s="16" t="s">
        <v>111</v>
      </c>
      <c r="C3888" s="16" t="s">
        <v>112</v>
      </c>
      <c r="D3888" s="16">
        <v>3</v>
      </c>
      <c r="E3888" s="16">
        <v>1</v>
      </c>
      <c r="F3888" s="16" t="s">
        <v>42</v>
      </c>
      <c r="G3888" s="16">
        <v>3.5</v>
      </c>
    </row>
    <row r="3889" spans="1:7" ht="16.5" hidden="1" customHeight="1">
      <c r="A3889" s="16">
        <v>1202154224</v>
      </c>
      <c r="B3889" s="16" t="s">
        <v>111</v>
      </c>
      <c r="C3889" s="16" t="s">
        <v>112</v>
      </c>
      <c r="D3889" s="16">
        <v>3</v>
      </c>
      <c r="E3889" s="16">
        <v>1</v>
      </c>
    </row>
    <row r="3890" spans="1:7" ht="16.5" hidden="1" customHeight="1">
      <c r="A3890" s="16">
        <v>1202154224</v>
      </c>
      <c r="B3890" s="16" t="s">
        <v>157</v>
      </c>
      <c r="C3890" s="16" t="s">
        <v>158</v>
      </c>
      <c r="D3890" s="16">
        <v>3</v>
      </c>
      <c r="E3890" s="16">
        <v>1</v>
      </c>
      <c r="F3890" s="16" t="s">
        <v>46</v>
      </c>
      <c r="G3890" s="16">
        <v>2</v>
      </c>
    </row>
    <row r="3891" spans="1:7" ht="16.5" hidden="1" customHeight="1">
      <c r="A3891" s="16">
        <v>1202154224</v>
      </c>
      <c r="B3891" s="16" t="s">
        <v>157</v>
      </c>
      <c r="C3891" s="16" t="s">
        <v>158</v>
      </c>
      <c r="D3891" s="16">
        <v>3</v>
      </c>
      <c r="E3891" s="16">
        <v>1</v>
      </c>
    </row>
    <row r="3892" spans="1:7" ht="16.5" hidden="1" customHeight="1">
      <c r="A3892" s="16">
        <v>1202154224</v>
      </c>
      <c r="B3892" s="16" t="s">
        <v>163</v>
      </c>
      <c r="C3892" s="16" t="s">
        <v>164</v>
      </c>
      <c r="D3892" s="16">
        <v>3</v>
      </c>
      <c r="E3892" s="16">
        <v>1</v>
      </c>
      <c r="F3892" s="16" t="s">
        <v>49</v>
      </c>
      <c r="G3892" s="16">
        <v>4</v>
      </c>
    </row>
    <row r="3893" spans="1:7" ht="16.5" hidden="1" customHeight="1">
      <c r="A3893" s="16">
        <v>1202154224</v>
      </c>
      <c r="B3893" s="16" t="s">
        <v>163</v>
      </c>
      <c r="C3893" s="16" t="s">
        <v>164</v>
      </c>
      <c r="D3893" s="16">
        <v>3</v>
      </c>
      <c r="E3893" s="16">
        <v>1</v>
      </c>
    </row>
    <row r="3894" spans="1:7" ht="16.5" hidden="1" customHeight="1">
      <c r="A3894" s="16">
        <v>1202154224</v>
      </c>
      <c r="B3894" s="16" t="s">
        <v>113</v>
      </c>
      <c r="C3894" s="16" t="s">
        <v>114</v>
      </c>
      <c r="D3894" s="16">
        <v>3</v>
      </c>
      <c r="E3894" s="16">
        <v>2</v>
      </c>
      <c r="F3894" s="16" t="s">
        <v>42</v>
      </c>
      <c r="G3894" s="16">
        <v>3.5</v>
      </c>
    </row>
    <row r="3895" spans="1:7" ht="16.5" hidden="1" customHeight="1">
      <c r="A3895" s="16">
        <v>1202154224</v>
      </c>
      <c r="B3895" s="16" t="s">
        <v>115</v>
      </c>
      <c r="C3895" s="16" t="s">
        <v>116</v>
      </c>
      <c r="D3895" s="16">
        <v>3</v>
      </c>
      <c r="E3895" s="16">
        <v>2</v>
      </c>
      <c r="F3895" s="16" t="s">
        <v>49</v>
      </c>
      <c r="G3895" s="16">
        <v>4</v>
      </c>
    </row>
    <row r="3896" spans="1:7" ht="16.5" customHeight="1">
      <c r="A3896" s="16">
        <v>1202154224</v>
      </c>
      <c r="B3896" s="16" t="s">
        <v>117</v>
      </c>
      <c r="C3896" s="16" t="s">
        <v>118</v>
      </c>
      <c r="D3896" s="16">
        <v>4</v>
      </c>
      <c r="E3896" s="16">
        <v>2</v>
      </c>
      <c r="F3896" s="16" t="s">
        <v>49</v>
      </c>
      <c r="G3896" s="16">
        <v>4</v>
      </c>
    </row>
    <row r="3897" spans="1:7" ht="16.5" hidden="1" customHeight="1">
      <c r="A3897" s="16">
        <v>1202154224</v>
      </c>
      <c r="B3897" s="16" t="s">
        <v>119</v>
      </c>
      <c r="C3897" s="16" t="s">
        <v>120</v>
      </c>
      <c r="D3897" s="16">
        <v>4</v>
      </c>
      <c r="E3897" s="16">
        <v>2</v>
      </c>
      <c r="F3897" s="16" t="s">
        <v>49</v>
      </c>
      <c r="G3897" s="16">
        <v>4</v>
      </c>
    </row>
    <row r="3898" spans="1:7" ht="16.5" hidden="1" customHeight="1">
      <c r="A3898" s="16">
        <v>1202154224</v>
      </c>
      <c r="B3898" s="16" t="s">
        <v>121</v>
      </c>
      <c r="C3898" s="16" t="s">
        <v>122</v>
      </c>
      <c r="D3898" s="16">
        <v>3</v>
      </c>
      <c r="E3898" s="16">
        <v>2</v>
      </c>
      <c r="F3898" s="16" t="s">
        <v>49</v>
      </c>
      <c r="G3898" s="16">
        <v>4</v>
      </c>
    </row>
    <row r="3899" spans="1:7" ht="16.5" hidden="1" customHeight="1">
      <c r="A3899" s="16">
        <v>1202154224</v>
      </c>
      <c r="B3899" s="16" t="s">
        <v>190</v>
      </c>
      <c r="C3899" s="16" t="s">
        <v>191</v>
      </c>
      <c r="D3899" s="16">
        <v>3</v>
      </c>
      <c r="E3899" s="16">
        <v>2</v>
      </c>
      <c r="F3899" s="16" t="s">
        <v>42</v>
      </c>
      <c r="G3899" s="16">
        <v>3.5</v>
      </c>
    </row>
    <row r="3900" spans="1:7" ht="16.5" hidden="1" customHeight="1">
      <c r="A3900" s="16">
        <v>1202154224</v>
      </c>
      <c r="B3900" s="16" t="s">
        <v>147</v>
      </c>
      <c r="C3900" s="16" t="s">
        <v>148</v>
      </c>
      <c r="D3900" s="16">
        <v>2</v>
      </c>
      <c r="E3900" s="16">
        <v>2</v>
      </c>
      <c r="F3900" s="16" t="s">
        <v>49</v>
      </c>
      <c r="G3900" s="16">
        <v>4</v>
      </c>
    </row>
    <row r="3901" spans="1:7" ht="16.5" hidden="1" customHeight="1">
      <c r="A3901" s="16">
        <v>1202154224</v>
      </c>
      <c r="B3901" s="16" t="s">
        <v>125</v>
      </c>
      <c r="C3901" s="16" t="s">
        <v>126</v>
      </c>
      <c r="D3901" s="16">
        <v>3</v>
      </c>
      <c r="E3901" s="16">
        <v>1</v>
      </c>
      <c r="F3901" s="16" t="s">
        <v>42</v>
      </c>
      <c r="G3901" s="16">
        <v>3.5</v>
      </c>
    </row>
    <row r="3902" spans="1:7" ht="16.5" hidden="1" customHeight="1">
      <c r="A3902" s="16">
        <v>1202154224</v>
      </c>
      <c r="B3902" s="16" t="s">
        <v>127</v>
      </c>
      <c r="C3902" s="16" t="s">
        <v>128</v>
      </c>
      <c r="D3902" s="16">
        <v>3</v>
      </c>
      <c r="E3902" s="16">
        <v>1</v>
      </c>
      <c r="F3902" s="16" t="s">
        <v>49</v>
      </c>
      <c r="G3902" s="16">
        <v>4</v>
      </c>
    </row>
    <row r="3903" spans="1:7" ht="16.5" hidden="1" customHeight="1">
      <c r="A3903" s="16">
        <v>1202154224</v>
      </c>
      <c r="B3903" s="16" t="s">
        <v>141</v>
      </c>
      <c r="C3903" s="16" t="s">
        <v>142</v>
      </c>
      <c r="D3903" s="16">
        <v>3</v>
      </c>
      <c r="E3903" s="16">
        <v>1</v>
      </c>
      <c r="F3903" s="16" t="s">
        <v>49</v>
      </c>
      <c r="G3903" s="16">
        <v>4</v>
      </c>
    </row>
    <row r="3904" spans="1:7" ht="16.5" hidden="1" customHeight="1">
      <c r="A3904" s="16">
        <v>1202154224</v>
      </c>
      <c r="B3904" s="16" t="s">
        <v>129</v>
      </c>
      <c r="C3904" s="16" t="s">
        <v>130</v>
      </c>
      <c r="D3904" s="16">
        <v>2</v>
      </c>
      <c r="E3904" s="16">
        <v>1</v>
      </c>
      <c r="F3904" s="16" t="s">
        <v>49</v>
      </c>
      <c r="G3904" s="16">
        <v>4</v>
      </c>
    </row>
    <row r="3905" spans="1:7" ht="16.5" hidden="1" customHeight="1">
      <c r="A3905" s="16">
        <v>1202154224</v>
      </c>
      <c r="B3905" s="16" t="s">
        <v>131</v>
      </c>
      <c r="C3905" s="16" t="s">
        <v>132</v>
      </c>
      <c r="D3905" s="16">
        <v>3</v>
      </c>
      <c r="E3905" s="16">
        <v>1</v>
      </c>
      <c r="F3905" s="16" t="s">
        <v>49</v>
      </c>
      <c r="G3905" s="16">
        <v>4</v>
      </c>
    </row>
    <row r="3906" spans="1:7" ht="16.5" hidden="1" customHeight="1">
      <c r="A3906" s="16">
        <v>1202154224</v>
      </c>
      <c r="B3906" s="16" t="s">
        <v>133</v>
      </c>
      <c r="C3906" s="16" t="s">
        <v>134</v>
      </c>
      <c r="D3906" s="16">
        <v>3</v>
      </c>
      <c r="E3906" s="16">
        <v>1</v>
      </c>
      <c r="F3906" s="16" t="s">
        <v>42</v>
      </c>
      <c r="G3906" s="16">
        <v>3.5</v>
      </c>
    </row>
    <row r="3907" spans="1:7" ht="16.5" hidden="1" customHeight="1">
      <c r="A3907" s="16">
        <v>1202154224</v>
      </c>
      <c r="B3907" s="16" t="s">
        <v>188</v>
      </c>
      <c r="C3907" s="16" t="s">
        <v>189</v>
      </c>
      <c r="D3907" s="16">
        <v>3</v>
      </c>
      <c r="E3907" s="16">
        <v>1</v>
      </c>
      <c r="F3907" s="16" t="s">
        <v>52</v>
      </c>
      <c r="G3907" s="16">
        <v>3</v>
      </c>
    </row>
    <row r="3908" spans="1:7" ht="16.5" hidden="1" customHeight="1">
      <c r="A3908" s="16">
        <v>1202154224</v>
      </c>
      <c r="B3908" s="16" t="s">
        <v>139</v>
      </c>
      <c r="C3908" s="16" t="s">
        <v>140</v>
      </c>
      <c r="D3908" s="16">
        <v>3</v>
      </c>
      <c r="E3908" s="16">
        <v>2</v>
      </c>
      <c r="F3908" s="16" t="s">
        <v>49</v>
      </c>
      <c r="G3908" s="16">
        <v>4</v>
      </c>
    </row>
    <row r="3909" spans="1:7" ht="16.5" hidden="1" customHeight="1">
      <c r="A3909" s="16">
        <v>1202154224</v>
      </c>
      <c r="B3909" s="16" t="s">
        <v>143</v>
      </c>
      <c r="C3909" s="16" t="s">
        <v>144</v>
      </c>
      <c r="D3909" s="16">
        <v>4</v>
      </c>
      <c r="E3909" s="16">
        <v>2</v>
      </c>
      <c r="F3909" s="16" t="s">
        <v>83</v>
      </c>
      <c r="G3909" s="16">
        <v>0</v>
      </c>
    </row>
    <row r="3910" spans="1:7" ht="16.5" hidden="1" customHeight="1">
      <c r="A3910" s="16">
        <v>1202154224</v>
      </c>
      <c r="B3910" s="16" t="s">
        <v>145</v>
      </c>
      <c r="C3910" s="16" t="s">
        <v>146</v>
      </c>
      <c r="D3910" s="16">
        <v>2</v>
      </c>
      <c r="E3910" s="16">
        <v>2</v>
      </c>
      <c r="F3910" s="16" t="s">
        <v>49</v>
      </c>
      <c r="G3910" s="16">
        <v>4</v>
      </c>
    </row>
    <row r="3911" spans="1:7" ht="16.5" hidden="1" customHeight="1">
      <c r="A3911" s="16">
        <v>1202154224</v>
      </c>
      <c r="B3911" s="16" t="s">
        <v>143</v>
      </c>
      <c r="C3911" s="16" t="s">
        <v>144</v>
      </c>
      <c r="D3911" s="16">
        <v>4</v>
      </c>
      <c r="E3911" s="16">
        <v>1</v>
      </c>
    </row>
    <row r="3912" spans="1:7" ht="16.5" hidden="1" customHeight="1">
      <c r="A3912" s="16">
        <v>1202154291</v>
      </c>
      <c r="B3912" s="16" t="s">
        <v>40</v>
      </c>
      <c r="C3912" s="16" t="s">
        <v>41</v>
      </c>
      <c r="D3912" s="16">
        <v>2</v>
      </c>
      <c r="E3912" s="16">
        <v>1</v>
      </c>
      <c r="F3912" s="16" t="s">
        <v>49</v>
      </c>
      <c r="G3912" s="16">
        <v>4</v>
      </c>
    </row>
    <row r="3913" spans="1:7" ht="16.5" hidden="1" customHeight="1">
      <c r="A3913" s="16">
        <v>1202154291</v>
      </c>
      <c r="B3913" s="16" t="s">
        <v>44</v>
      </c>
      <c r="C3913" s="16" t="s">
        <v>45</v>
      </c>
      <c r="D3913" s="16">
        <v>3</v>
      </c>
      <c r="E3913" s="16">
        <v>1</v>
      </c>
      <c r="F3913" s="16" t="s">
        <v>46</v>
      </c>
      <c r="G3913" s="16">
        <v>2</v>
      </c>
    </row>
    <row r="3914" spans="1:7" ht="16.5" hidden="1" customHeight="1">
      <c r="A3914" s="16">
        <v>1202154291</v>
      </c>
      <c r="B3914" s="16" t="s">
        <v>47</v>
      </c>
      <c r="C3914" s="16" t="s">
        <v>48</v>
      </c>
      <c r="D3914" s="16">
        <v>1</v>
      </c>
      <c r="E3914" s="16">
        <v>1</v>
      </c>
      <c r="F3914" s="16" t="s">
        <v>49</v>
      </c>
      <c r="G3914" s="16">
        <v>4</v>
      </c>
    </row>
    <row r="3915" spans="1:7" ht="16.5" hidden="1" customHeight="1">
      <c r="A3915" s="16">
        <v>1202154291</v>
      </c>
      <c r="B3915" s="16" t="s">
        <v>50</v>
      </c>
      <c r="C3915" s="16" t="s">
        <v>51</v>
      </c>
      <c r="D3915" s="16">
        <v>2</v>
      </c>
      <c r="E3915" s="16">
        <v>1</v>
      </c>
      <c r="F3915" s="16" t="s">
        <v>49</v>
      </c>
      <c r="G3915" s="16">
        <v>4</v>
      </c>
    </row>
    <row r="3916" spans="1:7" ht="16.5" hidden="1" customHeight="1">
      <c r="A3916" s="16">
        <v>1202154291</v>
      </c>
      <c r="B3916" s="16" t="s">
        <v>53</v>
      </c>
      <c r="C3916" s="16" t="s">
        <v>54</v>
      </c>
      <c r="D3916" s="16">
        <v>3</v>
      </c>
      <c r="E3916" s="16">
        <v>1</v>
      </c>
      <c r="F3916" s="16" t="s">
        <v>49</v>
      </c>
      <c r="G3916" s="16">
        <v>4</v>
      </c>
    </row>
    <row r="3917" spans="1:7" ht="16.5" hidden="1" customHeight="1">
      <c r="A3917" s="16">
        <v>1202154291</v>
      </c>
      <c r="B3917" s="16" t="s">
        <v>56</v>
      </c>
      <c r="C3917" s="16" t="s">
        <v>57</v>
      </c>
      <c r="D3917" s="16">
        <v>4</v>
      </c>
      <c r="E3917" s="16">
        <v>1</v>
      </c>
      <c r="F3917" s="16" t="s">
        <v>83</v>
      </c>
      <c r="G3917" s="16">
        <v>0</v>
      </c>
    </row>
    <row r="3918" spans="1:7" ht="16.5" hidden="1" customHeight="1">
      <c r="A3918" s="16">
        <v>1202154291</v>
      </c>
      <c r="B3918" s="16" t="s">
        <v>59</v>
      </c>
      <c r="C3918" s="16" t="s">
        <v>60</v>
      </c>
      <c r="D3918" s="16">
        <v>3</v>
      </c>
      <c r="E3918" s="16">
        <v>1</v>
      </c>
      <c r="F3918" s="16" t="s">
        <v>46</v>
      </c>
      <c r="G3918" s="16">
        <v>2</v>
      </c>
    </row>
    <row r="3919" spans="1:7" ht="16.5" hidden="1" customHeight="1">
      <c r="A3919" s="16">
        <v>1202154291</v>
      </c>
      <c r="B3919" s="16" t="s">
        <v>61</v>
      </c>
      <c r="C3919" s="16" t="s">
        <v>62</v>
      </c>
      <c r="D3919" s="16">
        <v>2</v>
      </c>
      <c r="E3919" s="16">
        <v>2</v>
      </c>
      <c r="F3919" s="16" t="s">
        <v>52</v>
      </c>
      <c r="G3919" s="16">
        <v>3</v>
      </c>
    </row>
    <row r="3920" spans="1:7" ht="16.5" hidden="1" customHeight="1">
      <c r="A3920" s="16">
        <v>1202154291</v>
      </c>
      <c r="B3920" s="16" t="s">
        <v>63</v>
      </c>
      <c r="C3920" s="16" t="s">
        <v>64</v>
      </c>
      <c r="D3920" s="16">
        <v>3</v>
      </c>
      <c r="E3920" s="16">
        <v>2</v>
      </c>
      <c r="F3920" s="16" t="s">
        <v>42</v>
      </c>
      <c r="G3920" s="16">
        <v>3.5</v>
      </c>
    </row>
    <row r="3921" spans="1:7" ht="16.5" hidden="1" customHeight="1">
      <c r="A3921" s="16">
        <v>1202154291</v>
      </c>
      <c r="B3921" s="16" t="s">
        <v>65</v>
      </c>
      <c r="C3921" s="16" t="s">
        <v>66</v>
      </c>
      <c r="D3921" s="16">
        <v>1</v>
      </c>
      <c r="E3921" s="16">
        <v>2</v>
      </c>
      <c r="F3921" s="16" t="s">
        <v>49</v>
      </c>
      <c r="G3921" s="16">
        <v>4</v>
      </c>
    </row>
    <row r="3922" spans="1:7" ht="16.5" hidden="1" customHeight="1">
      <c r="A3922" s="16">
        <v>1202154291</v>
      </c>
      <c r="B3922" s="16" t="s">
        <v>67</v>
      </c>
      <c r="C3922" s="16" t="s">
        <v>68</v>
      </c>
      <c r="D3922" s="16">
        <v>2</v>
      </c>
      <c r="E3922" s="16">
        <v>2</v>
      </c>
      <c r="F3922" s="16" t="s">
        <v>49</v>
      </c>
      <c r="G3922" s="16">
        <v>4</v>
      </c>
    </row>
    <row r="3923" spans="1:7" ht="16.5" hidden="1" customHeight="1">
      <c r="A3923" s="16">
        <v>1202154291</v>
      </c>
      <c r="B3923" s="16" t="s">
        <v>69</v>
      </c>
      <c r="C3923" s="16" t="s">
        <v>70</v>
      </c>
      <c r="D3923" s="16">
        <v>2</v>
      </c>
      <c r="E3923" s="16">
        <v>2</v>
      </c>
      <c r="F3923" s="16" t="s">
        <v>55</v>
      </c>
      <c r="G3923" s="16">
        <v>2.5</v>
      </c>
    </row>
    <row r="3924" spans="1:7" ht="16.5" hidden="1" customHeight="1">
      <c r="A3924" s="16">
        <v>1202154291</v>
      </c>
      <c r="B3924" s="16" t="s">
        <v>71</v>
      </c>
      <c r="C3924" s="16" t="s">
        <v>72</v>
      </c>
      <c r="D3924" s="16">
        <v>3</v>
      </c>
      <c r="E3924" s="16">
        <v>2</v>
      </c>
      <c r="F3924" s="16" t="s">
        <v>46</v>
      </c>
      <c r="G3924" s="16">
        <v>2</v>
      </c>
    </row>
    <row r="3925" spans="1:7" ht="16.5" hidden="1" customHeight="1">
      <c r="A3925" s="16">
        <v>1202154291</v>
      </c>
      <c r="B3925" s="16" t="s">
        <v>73</v>
      </c>
      <c r="C3925" s="16" t="s">
        <v>74</v>
      </c>
      <c r="D3925" s="16">
        <v>1</v>
      </c>
      <c r="E3925" s="16">
        <v>2</v>
      </c>
      <c r="F3925" s="16" t="s">
        <v>42</v>
      </c>
      <c r="G3925" s="16">
        <v>3.5</v>
      </c>
    </row>
    <row r="3926" spans="1:7" ht="16.5" hidden="1" customHeight="1">
      <c r="A3926" s="16">
        <v>1202154291</v>
      </c>
      <c r="B3926" s="16" t="s">
        <v>75</v>
      </c>
      <c r="C3926" s="16" t="s">
        <v>76</v>
      </c>
      <c r="D3926" s="16">
        <v>4</v>
      </c>
      <c r="E3926" s="16">
        <v>2</v>
      </c>
      <c r="F3926" s="16" t="s">
        <v>58</v>
      </c>
      <c r="G3926" s="16">
        <v>1</v>
      </c>
    </row>
    <row r="3927" spans="1:7" ht="16.5" hidden="1" customHeight="1">
      <c r="A3927" s="16">
        <v>1202154291</v>
      </c>
      <c r="B3927" s="16" t="s">
        <v>79</v>
      </c>
      <c r="C3927" s="16" t="s">
        <v>80</v>
      </c>
      <c r="D3927" s="16">
        <v>3</v>
      </c>
      <c r="E3927" s="16">
        <v>1</v>
      </c>
      <c r="F3927" s="16" t="s">
        <v>46</v>
      </c>
      <c r="G3927" s="16">
        <v>2</v>
      </c>
    </row>
    <row r="3928" spans="1:7" ht="16.5" hidden="1" customHeight="1">
      <c r="A3928" s="16">
        <v>1202154291</v>
      </c>
      <c r="B3928" s="16" t="s">
        <v>81</v>
      </c>
      <c r="C3928" s="16" t="s">
        <v>82</v>
      </c>
      <c r="D3928" s="16">
        <v>3</v>
      </c>
      <c r="E3928" s="16">
        <v>1</v>
      </c>
      <c r="F3928" s="16" t="s">
        <v>83</v>
      </c>
      <c r="G3928" s="16">
        <v>0</v>
      </c>
    </row>
    <row r="3929" spans="1:7" ht="16.5" hidden="1" customHeight="1">
      <c r="A3929" s="16">
        <v>1202154291</v>
      </c>
      <c r="B3929" s="16" t="s">
        <v>81</v>
      </c>
      <c r="C3929" s="16" t="s">
        <v>82</v>
      </c>
      <c r="D3929" s="16">
        <v>3</v>
      </c>
      <c r="E3929" s="16">
        <v>1</v>
      </c>
      <c r="F3929" s="16" t="s">
        <v>83</v>
      </c>
      <c r="G3929" s="16">
        <v>0</v>
      </c>
    </row>
    <row r="3930" spans="1:7" ht="16.5" hidden="1" customHeight="1">
      <c r="A3930" s="16">
        <v>1202154291</v>
      </c>
      <c r="B3930" s="16" t="s">
        <v>86</v>
      </c>
      <c r="C3930" s="16" t="s">
        <v>87</v>
      </c>
      <c r="D3930" s="16">
        <v>4</v>
      </c>
      <c r="E3930" s="16">
        <v>1</v>
      </c>
      <c r="F3930" s="16" t="s">
        <v>83</v>
      </c>
      <c r="G3930" s="16">
        <v>0</v>
      </c>
    </row>
    <row r="3931" spans="1:7" ht="16.5" hidden="1" customHeight="1">
      <c r="A3931" s="16">
        <v>1202154291</v>
      </c>
      <c r="B3931" s="16" t="s">
        <v>88</v>
      </c>
      <c r="C3931" s="16" t="s">
        <v>89</v>
      </c>
      <c r="D3931" s="16">
        <v>4</v>
      </c>
      <c r="E3931" s="16">
        <v>1</v>
      </c>
      <c r="F3931" s="16" t="s">
        <v>58</v>
      </c>
      <c r="G3931" s="16">
        <v>1</v>
      </c>
    </row>
    <row r="3932" spans="1:7" ht="16.5" hidden="1" customHeight="1">
      <c r="A3932" s="16">
        <v>1202154291</v>
      </c>
      <c r="B3932" s="16" t="s">
        <v>149</v>
      </c>
      <c r="C3932" s="16" t="s">
        <v>150</v>
      </c>
      <c r="D3932" s="16">
        <v>3</v>
      </c>
      <c r="E3932" s="16">
        <v>1</v>
      </c>
      <c r="F3932" s="16" t="s">
        <v>46</v>
      </c>
      <c r="G3932" s="16">
        <v>2</v>
      </c>
    </row>
    <row r="3933" spans="1:7" ht="16.5" hidden="1" customHeight="1">
      <c r="A3933" s="16">
        <v>1202154291</v>
      </c>
      <c r="B3933" s="16" t="s">
        <v>161</v>
      </c>
      <c r="C3933" s="16" t="s">
        <v>162</v>
      </c>
      <c r="D3933" s="16">
        <v>3</v>
      </c>
      <c r="E3933" s="16">
        <v>1</v>
      </c>
      <c r="F3933" s="16" t="s">
        <v>58</v>
      </c>
      <c r="G3933" s="16">
        <v>1</v>
      </c>
    </row>
    <row r="3934" spans="1:7" ht="16.5" hidden="1" customHeight="1">
      <c r="A3934" s="16">
        <v>1202154291</v>
      </c>
      <c r="B3934" s="16" t="s">
        <v>92</v>
      </c>
      <c r="C3934" s="16" t="s">
        <v>93</v>
      </c>
      <c r="D3934" s="16">
        <v>3</v>
      </c>
      <c r="E3934" s="16">
        <v>2</v>
      </c>
      <c r="F3934" s="16" t="s">
        <v>42</v>
      </c>
      <c r="G3934" s="16">
        <v>3.5</v>
      </c>
    </row>
    <row r="3935" spans="1:7" ht="16.5" hidden="1" customHeight="1">
      <c r="A3935" s="16">
        <v>1202154291</v>
      </c>
      <c r="B3935" s="16" t="s">
        <v>94</v>
      </c>
      <c r="C3935" s="16" t="s">
        <v>95</v>
      </c>
      <c r="D3935" s="16">
        <v>3</v>
      </c>
      <c r="E3935" s="16">
        <v>2</v>
      </c>
      <c r="F3935" s="16" t="s">
        <v>52</v>
      </c>
      <c r="G3935" s="16">
        <v>3</v>
      </c>
    </row>
    <row r="3936" spans="1:7" ht="16.5" hidden="1" customHeight="1">
      <c r="A3936" s="16">
        <v>1202154291</v>
      </c>
      <c r="B3936" s="16" t="s">
        <v>96</v>
      </c>
      <c r="C3936" s="16" t="s">
        <v>97</v>
      </c>
      <c r="D3936" s="16">
        <v>4</v>
      </c>
      <c r="E3936" s="16">
        <v>2</v>
      </c>
      <c r="F3936" s="16" t="s">
        <v>46</v>
      </c>
      <c r="G3936" s="16">
        <v>2</v>
      </c>
    </row>
    <row r="3937" spans="1:7" ht="16.5" hidden="1" customHeight="1">
      <c r="A3937" s="16">
        <v>1202154291</v>
      </c>
      <c r="B3937" s="16" t="s">
        <v>98</v>
      </c>
      <c r="C3937" s="16" t="s">
        <v>99</v>
      </c>
      <c r="D3937" s="16">
        <v>4</v>
      </c>
      <c r="E3937" s="16">
        <v>2</v>
      </c>
      <c r="F3937" s="16" t="s">
        <v>58</v>
      </c>
      <c r="G3937" s="16">
        <v>1</v>
      </c>
    </row>
    <row r="3938" spans="1:7" ht="16.5" hidden="1" customHeight="1">
      <c r="A3938" s="16">
        <v>1202154291</v>
      </c>
      <c r="B3938" s="16" t="s">
        <v>100</v>
      </c>
      <c r="C3938" s="16" t="s">
        <v>101</v>
      </c>
      <c r="D3938" s="16">
        <v>3</v>
      </c>
      <c r="E3938" s="16">
        <v>2</v>
      </c>
      <c r="F3938" s="16" t="s">
        <v>46</v>
      </c>
      <c r="G3938" s="16">
        <v>2</v>
      </c>
    </row>
    <row r="3939" spans="1:7" ht="16.5" hidden="1" customHeight="1">
      <c r="A3939" s="16">
        <v>1202154291</v>
      </c>
      <c r="B3939" s="16" t="s">
        <v>102</v>
      </c>
      <c r="C3939" s="16" t="s">
        <v>103</v>
      </c>
      <c r="D3939" s="16">
        <v>3</v>
      </c>
      <c r="E3939" s="16">
        <v>2</v>
      </c>
      <c r="F3939" s="16" t="s">
        <v>46</v>
      </c>
      <c r="G3939" s="16">
        <v>2</v>
      </c>
    </row>
    <row r="3940" spans="1:7" ht="16.5" hidden="1" customHeight="1">
      <c r="A3940" s="16">
        <v>1202154291</v>
      </c>
      <c r="B3940" s="16" t="s">
        <v>77</v>
      </c>
      <c r="C3940" s="16" t="s">
        <v>78</v>
      </c>
      <c r="D3940" s="16">
        <v>2</v>
      </c>
      <c r="E3940" s="16">
        <v>1</v>
      </c>
      <c r="F3940" s="16" t="s">
        <v>52</v>
      </c>
      <c r="G3940" s="16">
        <v>3</v>
      </c>
    </row>
    <row r="3941" spans="1:7" ht="16.5" hidden="1" customHeight="1">
      <c r="A3941" s="16">
        <v>1202154291</v>
      </c>
      <c r="B3941" s="16" t="s">
        <v>77</v>
      </c>
      <c r="C3941" s="16" t="s">
        <v>78</v>
      </c>
      <c r="D3941" s="16">
        <v>2</v>
      </c>
      <c r="E3941" s="16">
        <v>1</v>
      </c>
    </row>
    <row r="3942" spans="1:7" ht="16.5" hidden="1" customHeight="1">
      <c r="A3942" s="16">
        <v>1202154291</v>
      </c>
      <c r="B3942" s="16" t="s">
        <v>81</v>
      </c>
      <c r="C3942" s="16" t="s">
        <v>82</v>
      </c>
      <c r="D3942" s="16">
        <v>3</v>
      </c>
      <c r="E3942" s="16">
        <v>1</v>
      </c>
      <c r="F3942" s="16" t="s">
        <v>52</v>
      </c>
      <c r="G3942" s="16">
        <v>3</v>
      </c>
    </row>
    <row r="3943" spans="1:7" ht="16.5" hidden="1" customHeight="1">
      <c r="A3943" s="16">
        <v>1202154291</v>
      </c>
      <c r="B3943" s="16" t="s">
        <v>81</v>
      </c>
      <c r="C3943" s="16" t="s">
        <v>82</v>
      </c>
      <c r="D3943" s="16">
        <v>3</v>
      </c>
      <c r="E3943" s="16">
        <v>1</v>
      </c>
    </row>
    <row r="3944" spans="1:7" ht="16.5" hidden="1" customHeight="1">
      <c r="A3944" s="16">
        <v>1202154291</v>
      </c>
      <c r="B3944" s="16" t="s">
        <v>104</v>
      </c>
      <c r="C3944" s="16" t="s">
        <v>87</v>
      </c>
      <c r="D3944" s="16">
        <v>4</v>
      </c>
      <c r="E3944" s="16">
        <v>1</v>
      </c>
      <c r="F3944" s="16" t="s">
        <v>46</v>
      </c>
      <c r="G3944" s="16">
        <v>2</v>
      </c>
    </row>
    <row r="3945" spans="1:7" ht="16.5" hidden="1" customHeight="1">
      <c r="A3945" s="16">
        <v>1202154291</v>
      </c>
      <c r="B3945" s="16" t="s">
        <v>104</v>
      </c>
      <c r="C3945" s="16" t="s">
        <v>87</v>
      </c>
      <c r="D3945" s="16">
        <v>4</v>
      </c>
      <c r="E3945" s="16">
        <v>1</v>
      </c>
    </row>
    <row r="3946" spans="1:7" ht="16.5" hidden="1" customHeight="1">
      <c r="A3946" s="16">
        <v>1202154291</v>
      </c>
      <c r="B3946" s="16" t="s">
        <v>105</v>
      </c>
      <c r="C3946" s="16" t="s">
        <v>106</v>
      </c>
      <c r="D3946" s="16">
        <v>3</v>
      </c>
      <c r="E3946" s="16">
        <v>1</v>
      </c>
      <c r="F3946" s="16" t="s">
        <v>52</v>
      </c>
      <c r="G3946" s="16">
        <v>3</v>
      </c>
    </row>
    <row r="3947" spans="1:7" ht="16.5" hidden="1" customHeight="1">
      <c r="A3947" s="16">
        <v>1202154291</v>
      </c>
      <c r="B3947" s="16" t="s">
        <v>105</v>
      </c>
      <c r="C3947" s="16" t="s">
        <v>106</v>
      </c>
      <c r="D3947" s="16">
        <v>3</v>
      </c>
      <c r="E3947" s="16">
        <v>1</v>
      </c>
    </row>
    <row r="3948" spans="1:7" ht="16.5" hidden="1" customHeight="1">
      <c r="A3948" s="16">
        <v>1202154291</v>
      </c>
      <c r="B3948" s="16" t="s">
        <v>107</v>
      </c>
      <c r="C3948" s="16" t="s">
        <v>108</v>
      </c>
      <c r="D3948" s="16">
        <v>4</v>
      </c>
      <c r="E3948" s="16">
        <v>1</v>
      </c>
      <c r="F3948" s="16" t="s">
        <v>83</v>
      </c>
      <c r="G3948" s="16">
        <v>0</v>
      </c>
    </row>
    <row r="3949" spans="1:7" ht="16.5" hidden="1" customHeight="1">
      <c r="A3949" s="16">
        <v>1202154291</v>
      </c>
      <c r="B3949" s="16" t="s">
        <v>107</v>
      </c>
      <c r="C3949" s="16" t="s">
        <v>108</v>
      </c>
      <c r="D3949" s="16">
        <v>4</v>
      </c>
      <c r="E3949" s="16">
        <v>1</v>
      </c>
    </row>
    <row r="3950" spans="1:7" ht="16.5" hidden="1" customHeight="1">
      <c r="A3950" s="16">
        <v>1202154291</v>
      </c>
      <c r="B3950" s="16" t="s">
        <v>90</v>
      </c>
      <c r="C3950" s="16" t="s">
        <v>91</v>
      </c>
      <c r="D3950" s="16">
        <v>3</v>
      </c>
      <c r="E3950" s="16">
        <v>1</v>
      </c>
      <c r="F3950" s="16" t="s">
        <v>58</v>
      </c>
      <c r="G3950" s="16">
        <v>1</v>
      </c>
    </row>
    <row r="3951" spans="1:7" ht="16.5" hidden="1" customHeight="1">
      <c r="A3951" s="16">
        <v>1202154291</v>
      </c>
      <c r="B3951" s="16" t="s">
        <v>90</v>
      </c>
      <c r="C3951" s="16" t="s">
        <v>91</v>
      </c>
      <c r="D3951" s="16">
        <v>3</v>
      </c>
      <c r="E3951" s="16">
        <v>1</v>
      </c>
    </row>
    <row r="3952" spans="1:7" ht="16.5" hidden="1" customHeight="1">
      <c r="A3952" s="16">
        <v>1202154291</v>
      </c>
      <c r="B3952" s="16" t="s">
        <v>113</v>
      </c>
      <c r="C3952" s="16" t="s">
        <v>114</v>
      </c>
      <c r="D3952" s="16">
        <v>3</v>
      </c>
      <c r="E3952" s="16">
        <v>2</v>
      </c>
      <c r="F3952" s="16" t="s">
        <v>52</v>
      </c>
      <c r="G3952" s="16">
        <v>3</v>
      </c>
    </row>
    <row r="3953" spans="1:7" ht="16.5" hidden="1" customHeight="1">
      <c r="A3953" s="16">
        <v>1202154291</v>
      </c>
      <c r="B3953" s="16" t="s">
        <v>115</v>
      </c>
      <c r="C3953" s="16" t="s">
        <v>116</v>
      </c>
      <c r="D3953" s="16">
        <v>3</v>
      </c>
      <c r="E3953" s="16">
        <v>2</v>
      </c>
      <c r="F3953" s="16" t="s">
        <v>55</v>
      </c>
      <c r="G3953" s="16">
        <v>2.5</v>
      </c>
    </row>
    <row r="3954" spans="1:7" ht="16.5" customHeight="1">
      <c r="A3954" s="16">
        <v>1202154291</v>
      </c>
      <c r="B3954" s="16" t="s">
        <v>117</v>
      </c>
      <c r="C3954" s="16" t="s">
        <v>118</v>
      </c>
      <c r="D3954" s="16">
        <v>4</v>
      </c>
      <c r="E3954" s="16">
        <v>2</v>
      </c>
      <c r="F3954" s="16" t="s">
        <v>52</v>
      </c>
      <c r="G3954" s="16">
        <v>3</v>
      </c>
    </row>
    <row r="3955" spans="1:7" ht="16.5" hidden="1" customHeight="1">
      <c r="A3955" s="16">
        <v>1202154291</v>
      </c>
      <c r="B3955" s="16" t="s">
        <v>119</v>
      </c>
      <c r="C3955" s="16" t="s">
        <v>120</v>
      </c>
      <c r="D3955" s="16">
        <v>4</v>
      </c>
      <c r="E3955" s="16">
        <v>2</v>
      </c>
      <c r="F3955" s="16" t="s">
        <v>42</v>
      </c>
      <c r="G3955" s="16">
        <v>3.5</v>
      </c>
    </row>
    <row r="3956" spans="1:7" ht="16.5" hidden="1" customHeight="1">
      <c r="A3956" s="16">
        <v>1202154291</v>
      </c>
      <c r="B3956" s="16" t="s">
        <v>121</v>
      </c>
      <c r="C3956" s="16" t="s">
        <v>122</v>
      </c>
      <c r="D3956" s="16">
        <v>3</v>
      </c>
      <c r="E3956" s="16">
        <v>2</v>
      </c>
      <c r="F3956" s="16" t="s">
        <v>52</v>
      </c>
      <c r="G3956" s="16">
        <v>3</v>
      </c>
    </row>
    <row r="3957" spans="1:7" ht="16.5" hidden="1" customHeight="1">
      <c r="A3957" s="16">
        <v>1202154291</v>
      </c>
      <c r="B3957" s="16" t="s">
        <v>123</v>
      </c>
      <c r="C3957" s="16" t="s">
        <v>124</v>
      </c>
      <c r="D3957" s="16">
        <v>3</v>
      </c>
      <c r="E3957" s="16">
        <v>2</v>
      </c>
      <c r="F3957" s="16" t="s">
        <v>52</v>
      </c>
      <c r="G3957" s="16">
        <v>3</v>
      </c>
    </row>
    <row r="3958" spans="1:7" ht="16.5" hidden="1" customHeight="1">
      <c r="A3958" s="16">
        <v>1202154291</v>
      </c>
      <c r="B3958" s="16" t="s">
        <v>147</v>
      </c>
      <c r="C3958" s="16" t="s">
        <v>148</v>
      </c>
      <c r="D3958" s="16">
        <v>2</v>
      </c>
      <c r="E3958" s="16">
        <v>2</v>
      </c>
      <c r="F3958" s="16" t="s">
        <v>42</v>
      </c>
      <c r="G3958" s="16">
        <v>3.5</v>
      </c>
    </row>
    <row r="3959" spans="1:7" ht="16.5" hidden="1" customHeight="1">
      <c r="A3959" s="16">
        <v>1202154291</v>
      </c>
      <c r="B3959" s="16" t="s">
        <v>107</v>
      </c>
      <c r="C3959" s="16" t="s">
        <v>108</v>
      </c>
      <c r="D3959" s="16">
        <v>4</v>
      </c>
      <c r="E3959" s="16">
        <v>1</v>
      </c>
      <c r="F3959" s="16" t="s">
        <v>52</v>
      </c>
      <c r="G3959" s="16">
        <v>3</v>
      </c>
    </row>
    <row r="3960" spans="1:7" ht="16.5" hidden="1" customHeight="1">
      <c r="A3960" s="16">
        <v>1202154291</v>
      </c>
      <c r="B3960" s="16" t="s">
        <v>109</v>
      </c>
      <c r="C3960" s="16" t="s">
        <v>110</v>
      </c>
      <c r="D3960" s="16">
        <v>3</v>
      </c>
      <c r="E3960" s="16">
        <v>1</v>
      </c>
      <c r="F3960" s="16" t="s">
        <v>46</v>
      </c>
      <c r="G3960" s="16">
        <v>2</v>
      </c>
    </row>
    <row r="3961" spans="1:7" ht="16.5" hidden="1" customHeight="1">
      <c r="A3961" s="16">
        <v>1202154291</v>
      </c>
      <c r="B3961" s="16" t="s">
        <v>111</v>
      </c>
      <c r="C3961" s="16" t="s">
        <v>112</v>
      </c>
      <c r="D3961" s="16">
        <v>3</v>
      </c>
      <c r="E3961" s="16">
        <v>1</v>
      </c>
      <c r="F3961" s="16" t="s">
        <v>42</v>
      </c>
      <c r="G3961" s="16">
        <v>3.5</v>
      </c>
    </row>
    <row r="3962" spans="1:7" ht="16.5" hidden="1" customHeight="1">
      <c r="A3962" s="16">
        <v>1202154291</v>
      </c>
      <c r="B3962" s="16" t="s">
        <v>157</v>
      </c>
      <c r="C3962" s="16" t="s">
        <v>158</v>
      </c>
      <c r="D3962" s="16">
        <v>3</v>
      </c>
      <c r="E3962" s="16">
        <v>1</v>
      </c>
      <c r="F3962" s="16" t="s">
        <v>52</v>
      </c>
      <c r="G3962" s="16">
        <v>3</v>
      </c>
    </row>
    <row r="3963" spans="1:7" ht="16.5" hidden="1" customHeight="1">
      <c r="A3963" s="16">
        <v>1202154291</v>
      </c>
      <c r="B3963" s="16" t="s">
        <v>129</v>
      </c>
      <c r="C3963" s="16" t="s">
        <v>130</v>
      </c>
      <c r="D3963" s="16">
        <v>2</v>
      </c>
      <c r="E3963" s="16">
        <v>1</v>
      </c>
      <c r="F3963" s="16" t="s">
        <v>42</v>
      </c>
      <c r="G3963" s="16">
        <v>3.5</v>
      </c>
    </row>
    <row r="3964" spans="1:7" ht="16.5" hidden="1" customHeight="1">
      <c r="A3964" s="16">
        <v>1202154291</v>
      </c>
      <c r="B3964" s="16" t="s">
        <v>131</v>
      </c>
      <c r="C3964" s="16" t="s">
        <v>132</v>
      </c>
      <c r="D3964" s="16">
        <v>3</v>
      </c>
      <c r="E3964" s="16">
        <v>1</v>
      </c>
      <c r="F3964" s="16" t="s">
        <v>42</v>
      </c>
      <c r="G3964" s="16">
        <v>3.5</v>
      </c>
    </row>
    <row r="3965" spans="1:7" ht="16.5" hidden="1" customHeight="1">
      <c r="A3965" s="16">
        <v>1202154291</v>
      </c>
      <c r="B3965" s="16" t="s">
        <v>135</v>
      </c>
      <c r="C3965" s="16" t="s">
        <v>136</v>
      </c>
      <c r="D3965" s="16">
        <v>3</v>
      </c>
      <c r="E3965" s="16">
        <v>1</v>
      </c>
      <c r="F3965" s="16" t="s">
        <v>42</v>
      </c>
      <c r="G3965" s="16">
        <v>3.5</v>
      </c>
    </row>
    <row r="3966" spans="1:7" ht="16.5" hidden="1" customHeight="1">
      <c r="A3966" s="16">
        <v>1202154291</v>
      </c>
      <c r="B3966" s="16" t="s">
        <v>137</v>
      </c>
      <c r="C3966" s="16" t="s">
        <v>138</v>
      </c>
      <c r="D3966" s="16">
        <v>3</v>
      </c>
      <c r="E3966" s="16">
        <v>1</v>
      </c>
      <c r="F3966" s="16" t="s">
        <v>49</v>
      </c>
      <c r="G3966" s="16">
        <v>4</v>
      </c>
    </row>
    <row r="3967" spans="1:7" ht="16.5" hidden="1" customHeight="1">
      <c r="A3967" s="16">
        <v>1202154291</v>
      </c>
      <c r="B3967" s="16" t="s">
        <v>139</v>
      </c>
      <c r="C3967" s="16" t="s">
        <v>140</v>
      </c>
      <c r="D3967" s="16">
        <v>3</v>
      </c>
      <c r="E3967" s="16">
        <v>2</v>
      </c>
      <c r="F3967" s="16" t="s">
        <v>49</v>
      </c>
      <c r="G3967" s="16">
        <v>4</v>
      </c>
    </row>
    <row r="3968" spans="1:7" ht="16.5" hidden="1" customHeight="1">
      <c r="A3968" s="16">
        <v>1202154291</v>
      </c>
      <c r="B3968" s="16" t="s">
        <v>141</v>
      </c>
      <c r="C3968" s="16" t="s">
        <v>142</v>
      </c>
      <c r="D3968" s="16">
        <v>3</v>
      </c>
      <c r="E3968" s="16">
        <v>2</v>
      </c>
      <c r="F3968" s="16" t="s">
        <v>49</v>
      </c>
      <c r="G3968" s="16">
        <v>4</v>
      </c>
    </row>
    <row r="3969" spans="1:7" ht="16.5" hidden="1" customHeight="1">
      <c r="A3969" s="16">
        <v>1202154291</v>
      </c>
      <c r="B3969" s="16" t="s">
        <v>143</v>
      </c>
      <c r="C3969" s="16" t="s">
        <v>144</v>
      </c>
      <c r="D3969" s="16">
        <v>4</v>
      </c>
      <c r="E3969" s="16">
        <v>2</v>
      </c>
      <c r="F3969" s="16" t="s">
        <v>83</v>
      </c>
      <c r="G3969" s="16">
        <v>0</v>
      </c>
    </row>
    <row r="3970" spans="1:7" ht="16.5" hidden="1" customHeight="1">
      <c r="A3970" s="16">
        <v>1202154291</v>
      </c>
      <c r="B3970" s="16" t="s">
        <v>145</v>
      </c>
      <c r="C3970" s="16" t="s">
        <v>146</v>
      </c>
      <c r="D3970" s="16">
        <v>2</v>
      </c>
      <c r="E3970" s="16">
        <v>2</v>
      </c>
      <c r="F3970" s="16" t="s">
        <v>49</v>
      </c>
      <c r="G3970" s="16">
        <v>4</v>
      </c>
    </row>
    <row r="3971" spans="1:7" ht="16.5" hidden="1" customHeight="1">
      <c r="A3971" s="16">
        <v>1202154291</v>
      </c>
      <c r="B3971" s="16" t="s">
        <v>125</v>
      </c>
      <c r="C3971" s="16" t="s">
        <v>126</v>
      </c>
      <c r="D3971" s="16">
        <v>3</v>
      </c>
      <c r="E3971" s="16">
        <v>1</v>
      </c>
      <c r="F3971" s="16" t="s">
        <v>55</v>
      </c>
      <c r="G3971" s="16">
        <v>2.5</v>
      </c>
    </row>
    <row r="3972" spans="1:7" ht="16.5" hidden="1" customHeight="1">
      <c r="A3972" s="16">
        <v>1202154291</v>
      </c>
      <c r="B3972" s="16" t="s">
        <v>127</v>
      </c>
      <c r="C3972" s="16" t="s">
        <v>128</v>
      </c>
      <c r="D3972" s="16">
        <v>3</v>
      </c>
      <c r="E3972" s="16">
        <v>1</v>
      </c>
      <c r="F3972" s="16" t="s">
        <v>49</v>
      </c>
      <c r="G3972" s="16">
        <v>4</v>
      </c>
    </row>
    <row r="3973" spans="1:7" ht="16.5" hidden="1" customHeight="1">
      <c r="A3973" s="16">
        <v>1202154291</v>
      </c>
      <c r="B3973" s="16" t="s">
        <v>133</v>
      </c>
      <c r="C3973" s="16" t="s">
        <v>134</v>
      </c>
      <c r="D3973" s="16">
        <v>3</v>
      </c>
      <c r="E3973" s="16">
        <v>1</v>
      </c>
      <c r="F3973" s="16" t="s">
        <v>42</v>
      </c>
      <c r="G3973" s="16">
        <v>3.5</v>
      </c>
    </row>
    <row r="3974" spans="1:7" ht="16.5" hidden="1" customHeight="1">
      <c r="A3974" s="16">
        <v>1202154291</v>
      </c>
      <c r="B3974" s="16" t="s">
        <v>143</v>
      </c>
      <c r="C3974" s="16" t="s">
        <v>144</v>
      </c>
      <c r="D3974" s="16">
        <v>4</v>
      </c>
      <c r="E3974" s="16">
        <v>1</v>
      </c>
    </row>
    <row r="3975" spans="1:7" ht="16.5" hidden="1" customHeight="1">
      <c r="A3975" s="16">
        <v>1202154291</v>
      </c>
      <c r="B3975" s="16" t="s">
        <v>212</v>
      </c>
      <c r="C3975" s="16" t="s">
        <v>213</v>
      </c>
      <c r="D3975" s="16">
        <v>3</v>
      </c>
      <c r="E3975" s="16">
        <v>1</v>
      </c>
    </row>
    <row r="3976" spans="1:7" ht="16.5" hidden="1" customHeight="1">
      <c r="A3976" s="16">
        <v>1202154295</v>
      </c>
      <c r="B3976" s="16" t="s">
        <v>40</v>
      </c>
      <c r="C3976" s="16" t="s">
        <v>41</v>
      </c>
      <c r="D3976" s="16">
        <v>2</v>
      </c>
      <c r="E3976" s="16">
        <v>1</v>
      </c>
      <c r="F3976" s="16" t="s">
        <v>42</v>
      </c>
      <c r="G3976" s="16">
        <v>3.5</v>
      </c>
    </row>
    <row r="3977" spans="1:7" ht="16.5" hidden="1" customHeight="1">
      <c r="A3977" s="16">
        <v>1202154295</v>
      </c>
      <c r="B3977" s="16" t="s">
        <v>44</v>
      </c>
      <c r="C3977" s="16" t="s">
        <v>45</v>
      </c>
      <c r="D3977" s="16">
        <v>3</v>
      </c>
      <c r="E3977" s="16">
        <v>1</v>
      </c>
      <c r="F3977" s="16" t="s">
        <v>46</v>
      </c>
      <c r="G3977" s="16">
        <v>2</v>
      </c>
    </row>
    <row r="3978" spans="1:7" ht="16.5" hidden="1" customHeight="1">
      <c r="A3978" s="16">
        <v>1202154295</v>
      </c>
      <c r="B3978" s="16" t="s">
        <v>47</v>
      </c>
      <c r="C3978" s="16" t="s">
        <v>48</v>
      </c>
      <c r="D3978" s="16">
        <v>1</v>
      </c>
      <c r="E3978" s="16">
        <v>1</v>
      </c>
      <c r="F3978" s="16" t="s">
        <v>49</v>
      </c>
      <c r="G3978" s="16">
        <v>4</v>
      </c>
    </row>
    <row r="3979" spans="1:7" ht="16.5" hidden="1" customHeight="1">
      <c r="A3979" s="16">
        <v>1202154295</v>
      </c>
      <c r="B3979" s="16" t="s">
        <v>50</v>
      </c>
      <c r="C3979" s="16" t="s">
        <v>51</v>
      </c>
      <c r="D3979" s="16">
        <v>2</v>
      </c>
      <c r="E3979" s="16">
        <v>1</v>
      </c>
      <c r="F3979" s="16" t="s">
        <v>49</v>
      </c>
      <c r="G3979" s="16">
        <v>4</v>
      </c>
    </row>
    <row r="3980" spans="1:7" ht="16.5" hidden="1" customHeight="1">
      <c r="A3980" s="16">
        <v>1202154295</v>
      </c>
      <c r="B3980" s="16" t="s">
        <v>53</v>
      </c>
      <c r="C3980" s="16" t="s">
        <v>54</v>
      </c>
      <c r="D3980" s="16">
        <v>3</v>
      </c>
      <c r="E3980" s="16">
        <v>1</v>
      </c>
      <c r="F3980" s="16" t="s">
        <v>46</v>
      </c>
      <c r="G3980" s="16">
        <v>2</v>
      </c>
    </row>
    <row r="3981" spans="1:7" ht="16.5" hidden="1" customHeight="1">
      <c r="A3981" s="16">
        <v>1202154295</v>
      </c>
      <c r="B3981" s="16" t="s">
        <v>56</v>
      </c>
      <c r="C3981" s="16" t="s">
        <v>57</v>
      </c>
      <c r="D3981" s="16">
        <v>4</v>
      </c>
      <c r="E3981" s="16">
        <v>1</v>
      </c>
      <c r="F3981" s="16" t="s">
        <v>55</v>
      </c>
      <c r="G3981" s="16">
        <v>2.5</v>
      </c>
    </row>
    <row r="3982" spans="1:7" ht="16.5" hidden="1" customHeight="1">
      <c r="A3982" s="16">
        <v>1202154295</v>
      </c>
      <c r="B3982" s="16" t="s">
        <v>59</v>
      </c>
      <c r="C3982" s="16" t="s">
        <v>60</v>
      </c>
      <c r="D3982" s="16">
        <v>3</v>
      </c>
      <c r="E3982" s="16">
        <v>1</v>
      </c>
      <c r="F3982" s="16" t="s">
        <v>58</v>
      </c>
      <c r="G3982" s="16">
        <v>1</v>
      </c>
    </row>
    <row r="3983" spans="1:7" ht="16.5" hidden="1" customHeight="1">
      <c r="A3983" s="16">
        <v>1202154295</v>
      </c>
      <c r="B3983" s="16" t="s">
        <v>61</v>
      </c>
      <c r="C3983" s="16" t="s">
        <v>62</v>
      </c>
      <c r="D3983" s="16">
        <v>2</v>
      </c>
      <c r="E3983" s="16">
        <v>2</v>
      </c>
      <c r="F3983" s="16" t="s">
        <v>49</v>
      </c>
      <c r="G3983" s="16">
        <v>4</v>
      </c>
    </row>
    <row r="3984" spans="1:7" ht="16.5" hidden="1" customHeight="1">
      <c r="A3984" s="16">
        <v>1202154295</v>
      </c>
      <c r="B3984" s="16" t="s">
        <v>63</v>
      </c>
      <c r="C3984" s="16" t="s">
        <v>64</v>
      </c>
      <c r="D3984" s="16">
        <v>3</v>
      </c>
      <c r="E3984" s="16">
        <v>2</v>
      </c>
      <c r="F3984" s="16" t="s">
        <v>42</v>
      </c>
      <c r="G3984" s="16">
        <v>3.5</v>
      </c>
    </row>
    <row r="3985" spans="1:7" ht="16.5" hidden="1" customHeight="1">
      <c r="A3985" s="16">
        <v>1202154295</v>
      </c>
      <c r="B3985" s="16" t="s">
        <v>65</v>
      </c>
      <c r="C3985" s="16" t="s">
        <v>66</v>
      </c>
      <c r="D3985" s="16">
        <v>1</v>
      </c>
      <c r="E3985" s="16">
        <v>2</v>
      </c>
      <c r="F3985" s="16" t="s">
        <v>49</v>
      </c>
      <c r="G3985" s="16">
        <v>4</v>
      </c>
    </row>
    <row r="3986" spans="1:7" ht="16.5" hidden="1" customHeight="1">
      <c r="A3986" s="16">
        <v>1202154295</v>
      </c>
      <c r="B3986" s="16" t="s">
        <v>67</v>
      </c>
      <c r="C3986" s="16" t="s">
        <v>68</v>
      </c>
      <c r="D3986" s="16">
        <v>2</v>
      </c>
      <c r="E3986" s="16">
        <v>2</v>
      </c>
      <c r="F3986" s="16" t="s">
        <v>49</v>
      </c>
      <c r="G3986" s="16">
        <v>4</v>
      </c>
    </row>
    <row r="3987" spans="1:7" ht="16.5" hidden="1" customHeight="1">
      <c r="A3987" s="16">
        <v>1202154295</v>
      </c>
      <c r="B3987" s="16" t="s">
        <v>69</v>
      </c>
      <c r="C3987" s="16" t="s">
        <v>70</v>
      </c>
      <c r="D3987" s="16">
        <v>2</v>
      </c>
      <c r="E3987" s="16">
        <v>2</v>
      </c>
      <c r="F3987" s="16" t="s">
        <v>52</v>
      </c>
      <c r="G3987" s="16">
        <v>3</v>
      </c>
    </row>
    <row r="3988" spans="1:7" ht="16.5" hidden="1" customHeight="1">
      <c r="A3988" s="16">
        <v>1202154295</v>
      </c>
      <c r="B3988" s="16" t="s">
        <v>71</v>
      </c>
      <c r="C3988" s="16" t="s">
        <v>72</v>
      </c>
      <c r="D3988" s="16">
        <v>3</v>
      </c>
      <c r="E3988" s="16">
        <v>2</v>
      </c>
      <c r="F3988" s="16" t="s">
        <v>46</v>
      </c>
      <c r="G3988" s="16">
        <v>2</v>
      </c>
    </row>
    <row r="3989" spans="1:7" ht="16.5" hidden="1" customHeight="1">
      <c r="A3989" s="16">
        <v>1202154295</v>
      </c>
      <c r="B3989" s="16" t="s">
        <v>73</v>
      </c>
      <c r="C3989" s="16" t="s">
        <v>74</v>
      </c>
      <c r="D3989" s="16">
        <v>1</v>
      </c>
      <c r="E3989" s="16">
        <v>2</v>
      </c>
      <c r="F3989" s="16" t="s">
        <v>42</v>
      </c>
      <c r="G3989" s="16">
        <v>3.5</v>
      </c>
    </row>
    <row r="3990" spans="1:7" ht="16.5" hidden="1" customHeight="1">
      <c r="A3990" s="16">
        <v>1202154295</v>
      </c>
      <c r="B3990" s="16" t="s">
        <v>75</v>
      </c>
      <c r="C3990" s="16" t="s">
        <v>76</v>
      </c>
      <c r="D3990" s="16">
        <v>4</v>
      </c>
      <c r="E3990" s="16">
        <v>2</v>
      </c>
      <c r="F3990" s="16" t="s">
        <v>46</v>
      </c>
      <c r="G3990" s="16">
        <v>2</v>
      </c>
    </row>
    <row r="3991" spans="1:7" ht="16.5" hidden="1" customHeight="1">
      <c r="A3991" s="16">
        <v>1202154295</v>
      </c>
      <c r="B3991" s="16" t="s">
        <v>77</v>
      </c>
      <c r="C3991" s="16" t="s">
        <v>78</v>
      </c>
      <c r="D3991" s="16">
        <v>2</v>
      </c>
      <c r="E3991" s="16">
        <v>1</v>
      </c>
      <c r="F3991" s="16" t="s">
        <v>49</v>
      </c>
      <c r="G3991" s="16">
        <v>4</v>
      </c>
    </row>
    <row r="3992" spans="1:7" ht="16.5" hidden="1" customHeight="1">
      <c r="A3992" s="16">
        <v>1202154295</v>
      </c>
      <c r="B3992" s="16" t="s">
        <v>79</v>
      </c>
      <c r="C3992" s="16" t="s">
        <v>80</v>
      </c>
      <c r="D3992" s="16">
        <v>3</v>
      </c>
      <c r="E3992" s="16">
        <v>1</v>
      </c>
      <c r="F3992" s="16" t="s">
        <v>55</v>
      </c>
      <c r="G3992" s="16">
        <v>2.5</v>
      </c>
    </row>
    <row r="3993" spans="1:7" ht="16.5" hidden="1" customHeight="1">
      <c r="A3993" s="16">
        <v>1202154295</v>
      </c>
      <c r="B3993" s="16" t="s">
        <v>81</v>
      </c>
      <c r="C3993" s="16" t="s">
        <v>82</v>
      </c>
      <c r="D3993" s="16">
        <v>3</v>
      </c>
      <c r="E3993" s="16">
        <v>1</v>
      </c>
      <c r="F3993" s="16" t="s">
        <v>42</v>
      </c>
      <c r="G3993" s="16">
        <v>3.5</v>
      </c>
    </row>
    <row r="3994" spans="1:7" ht="16.5" hidden="1" customHeight="1">
      <c r="A3994" s="16">
        <v>1202154295</v>
      </c>
      <c r="B3994" s="16" t="s">
        <v>86</v>
      </c>
      <c r="C3994" s="16" t="s">
        <v>87</v>
      </c>
      <c r="D3994" s="16">
        <v>4</v>
      </c>
      <c r="E3994" s="16">
        <v>1</v>
      </c>
      <c r="F3994" s="16" t="s">
        <v>55</v>
      </c>
      <c r="G3994" s="16">
        <v>2.5</v>
      </c>
    </row>
    <row r="3995" spans="1:7" ht="16.5" hidden="1" customHeight="1">
      <c r="A3995" s="16">
        <v>1202154295</v>
      </c>
      <c r="B3995" s="16" t="s">
        <v>88</v>
      </c>
      <c r="C3995" s="16" t="s">
        <v>89</v>
      </c>
      <c r="D3995" s="16">
        <v>4</v>
      </c>
      <c r="E3995" s="16">
        <v>1</v>
      </c>
      <c r="F3995" s="16" t="s">
        <v>55</v>
      </c>
      <c r="G3995" s="16">
        <v>2.5</v>
      </c>
    </row>
    <row r="3996" spans="1:7" ht="16.5" hidden="1" customHeight="1">
      <c r="A3996" s="16">
        <v>1202154295</v>
      </c>
      <c r="B3996" s="16" t="s">
        <v>90</v>
      </c>
      <c r="C3996" s="16" t="s">
        <v>91</v>
      </c>
      <c r="D3996" s="16">
        <v>3</v>
      </c>
      <c r="E3996" s="16">
        <v>1</v>
      </c>
      <c r="F3996" s="16" t="s">
        <v>52</v>
      </c>
      <c r="G3996" s="16">
        <v>3</v>
      </c>
    </row>
    <row r="3997" spans="1:7" ht="16.5" hidden="1" customHeight="1">
      <c r="A3997" s="16">
        <v>1202154295</v>
      </c>
      <c r="B3997" s="16" t="s">
        <v>92</v>
      </c>
      <c r="C3997" s="16" t="s">
        <v>93</v>
      </c>
      <c r="D3997" s="16">
        <v>3</v>
      </c>
      <c r="E3997" s="16">
        <v>2</v>
      </c>
      <c r="F3997" s="16" t="s">
        <v>58</v>
      </c>
      <c r="G3997" s="16">
        <v>1</v>
      </c>
    </row>
    <row r="3998" spans="1:7" ht="16.5" hidden="1" customHeight="1">
      <c r="A3998" s="16">
        <v>1202154295</v>
      </c>
      <c r="B3998" s="16" t="s">
        <v>92</v>
      </c>
      <c r="C3998" s="16" t="s">
        <v>93</v>
      </c>
      <c r="D3998" s="16">
        <v>3</v>
      </c>
      <c r="E3998" s="16">
        <v>2</v>
      </c>
      <c r="F3998" s="16" t="s">
        <v>58</v>
      </c>
      <c r="G3998" s="16">
        <v>1</v>
      </c>
    </row>
    <row r="3999" spans="1:7" ht="16.5" hidden="1" customHeight="1">
      <c r="A3999" s="16">
        <v>1202154295</v>
      </c>
      <c r="B3999" s="16" t="s">
        <v>94</v>
      </c>
      <c r="C3999" s="16" t="s">
        <v>95</v>
      </c>
      <c r="D3999" s="16">
        <v>3</v>
      </c>
      <c r="E3999" s="16">
        <v>2</v>
      </c>
      <c r="F3999" s="16" t="s">
        <v>58</v>
      </c>
      <c r="G3999" s="16">
        <v>1</v>
      </c>
    </row>
    <row r="4000" spans="1:7" ht="16.5" hidden="1" customHeight="1">
      <c r="A4000" s="16">
        <v>1202154295</v>
      </c>
      <c r="B4000" s="16" t="s">
        <v>96</v>
      </c>
      <c r="C4000" s="16" t="s">
        <v>97</v>
      </c>
      <c r="D4000" s="16">
        <v>4</v>
      </c>
      <c r="E4000" s="16">
        <v>2</v>
      </c>
      <c r="F4000" s="16" t="s">
        <v>55</v>
      </c>
      <c r="G4000" s="16">
        <v>2.5</v>
      </c>
    </row>
    <row r="4001" spans="1:7" ht="16.5" hidden="1" customHeight="1">
      <c r="A4001" s="16">
        <v>1202154295</v>
      </c>
      <c r="B4001" s="16" t="s">
        <v>98</v>
      </c>
      <c r="C4001" s="16" t="s">
        <v>99</v>
      </c>
      <c r="D4001" s="16">
        <v>4</v>
      </c>
      <c r="E4001" s="16">
        <v>2</v>
      </c>
      <c r="F4001" s="16" t="s">
        <v>46</v>
      </c>
      <c r="G4001" s="16">
        <v>2</v>
      </c>
    </row>
    <row r="4002" spans="1:7" ht="16.5" hidden="1" customHeight="1">
      <c r="A4002" s="16">
        <v>1202154295</v>
      </c>
      <c r="B4002" s="16" t="s">
        <v>100</v>
      </c>
      <c r="C4002" s="16" t="s">
        <v>101</v>
      </c>
      <c r="D4002" s="16">
        <v>3</v>
      </c>
      <c r="E4002" s="16">
        <v>2</v>
      </c>
      <c r="F4002" s="16" t="s">
        <v>46</v>
      </c>
      <c r="G4002" s="16">
        <v>2</v>
      </c>
    </row>
    <row r="4003" spans="1:7" ht="16.5" hidden="1" customHeight="1">
      <c r="A4003" s="16">
        <v>1202154295</v>
      </c>
      <c r="B4003" s="16" t="s">
        <v>102</v>
      </c>
      <c r="C4003" s="16" t="s">
        <v>103</v>
      </c>
      <c r="D4003" s="16">
        <v>3</v>
      </c>
      <c r="E4003" s="16">
        <v>2</v>
      </c>
      <c r="F4003" s="16" t="s">
        <v>42</v>
      </c>
      <c r="G4003" s="16">
        <v>3.5</v>
      </c>
    </row>
    <row r="4004" spans="1:7" ht="16.5" hidden="1" customHeight="1">
      <c r="A4004" s="16">
        <v>1202154295</v>
      </c>
      <c r="B4004" s="16" t="s">
        <v>105</v>
      </c>
      <c r="C4004" s="16" t="s">
        <v>106</v>
      </c>
      <c r="D4004" s="16">
        <v>3</v>
      </c>
      <c r="E4004" s="16">
        <v>1</v>
      </c>
      <c r="F4004" s="16" t="s">
        <v>52</v>
      </c>
      <c r="G4004" s="16">
        <v>3</v>
      </c>
    </row>
    <row r="4005" spans="1:7" ht="16.5" hidden="1" customHeight="1">
      <c r="A4005" s="16">
        <v>1202154295</v>
      </c>
      <c r="B4005" s="16" t="s">
        <v>105</v>
      </c>
      <c r="C4005" s="16" t="s">
        <v>106</v>
      </c>
      <c r="D4005" s="16">
        <v>3</v>
      </c>
      <c r="E4005" s="16">
        <v>1</v>
      </c>
    </row>
    <row r="4006" spans="1:7" ht="16.5" hidden="1" customHeight="1">
      <c r="A4006" s="16">
        <v>1202154295</v>
      </c>
      <c r="B4006" s="16" t="s">
        <v>107</v>
      </c>
      <c r="C4006" s="16" t="s">
        <v>108</v>
      </c>
      <c r="D4006" s="16">
        <v>4</v>
      </c>
      <c r="E4006" s="16">
        <v>1</v>
      </c>
      <c r="F4006" s="16" t="s">
        <v>58</v>
      </c>
      <c r="G4006" s="16">
        <v>1</v>
      </c>
    </row>
    <row r="4007" spans="1:7" ht="16.5" hidden="1" customHeight="1">
      <c r="A4007" s="16">
        <v>1202154295</v>
      </c>
      <c r="B4007" s="16" t="s">
        <v>107</v>
      </c>
      <c r="C4007" s="16" t="s">
        <v>108</v>
      </c>
      <c r="D4007" s="16">
        <v>4</v>
      </c>
      <c r="E4007" s="16">
        <v>1</v>
      </c>
      <c r="F4007" s="16" t="s">
        <v>58</v>
      </c>
      <c r="G4007" s="16">
        <v>1</v>
      </c>
    </row>
    <row r="4008" spans="1:7" ht="16.5" hidden="1" customHeight="1">
      <c r="A4008" s="16">
        <v>1202154295</v>
      </c>
      <c r="B4008" s="16" t="s">
        <v>109</v>
      </c>
      <c r="C4008" s="16" t="s">
        <v>110</v>
      </c>
      <c r="D4008" s="16">
        <v>3</v>
      </c>
      <c r="E4008" s="16">
        <v>1</v>
      </c>
      <c r="F4008" s="16" t="s">
        <v>46</v>
      </c>
      <c r="G4008" s="16">
        <v>2</v>
      </c>
    </row>
    <row r="4009" spans="1:7" ht="16.5" hidden="1" customHeight="1">
      <c r="A4009" s="16">
        <v>1202154295</v>
      </c>
      <c r="B4009" s="16" t="s">
        <v>109</v>
      </c>
      <c r="C4009" s="16" t="s">
        <v>110</v>
      </c>
      <c r="D4009" s="16">
        <v>3</v>
      </c>
      <c r="E4009" s="16">
        <v>1</v>
      </c>
    </row>
    <row r="4010" spans="1:7" ht="16.5" hidden="1" customHeight="1">
      <c r="A4010" s="16">
        <v>1202154295</v>
      </c>
      <c r="B4010" s="16" t="s">
        <v>111</v>
      </c>
      <c r="C4010" s="16" t="s">
        <v>112</v>
      </c>
      <c r="D4010" s="16">
        <v>3</v>
      </c>
      <c r="E4010" s="16">
        <v>1</v>
      </c>
      <c r="F4010" s="16" t="s">
        <v>52</v>
      </c>
      <c r="G4010" s="16">
        <v>3</v>
      </c>
    </row>
    <row r="4011" spans="1:7" ht="16.5" hidden="1" customHeight="1">
      <c r="A4011" s="16">
        <v>1202154295</v>
      </c>
      <c r="B4011" s="16" t="s">
        <v>111</v>
      </c>
      <c r="C4011" s="16" t="s">
        <v>112</v>
      </c>
      <c r="D4011" s="16">
        <v>3</v>
      </c>
      <c r="E4011" s="16">
        <v>1</v>
      </c>
    </row>
    <row r="4012" spans="1:7" ht="16.5" hidden="1" customHeight="1">
      <c r="A4012" s="16">
        <v>1202154295</v>
      </c>
      <c r="B4012" s="16" t="s">
        <v>157</v>
      </c>
      <c r="C4012" s="16" t="s">
        <v>158</v>
      </c>
      <c r="D4012" s="16">
        <v>3</v>
      </c>
      <c r="E4012" s="16">
        <v>1</v>
      </c>
      <c r="F4012" s="16" t="s">
        <v>58</v>
      </c>
      <c r="G4012" s="16">
        <v>1</v>
      </c>
    </row>
    <row r="4013" spans="1:7" ht="16.5" hidden="1" customHeight="1">
      <c r="A4013" s="16">
        <v>1202154295</v>
      </c>
      <c r="B4013" s="16" t="s">
        <v>157</v>
      </c>
      <c r="C4013" s="16" t="s">
        <v>158</v>
      </c>
      <c r="D4013" s="16">
        <v>3</v>
      </c>
      <c r="E4013" s="16">
        <v>1</v>
      </c>
    </row>
    <row r="4014" spans="1:7" ht="16.5" hidden="1" customHeight="1">
      <c r="A4014" s="16">
        <v>1202154295</v>
      </c>
      <c r="B4014" s="16" t="s">
        <v>135</v>
      </c>
      <c r="C4014" s="16" t="s">
        <v>136</v>
      </c>
      <c r="D4014" s="16">
        <v>3</v>
      </c>
      <c r="E4014" s="16">
        <v>1</v>
      </c>
      <c r="F4014" s="16" t="s">
        <v>49</v>
      </c>
      <c r="G4014" s="16">
        <v>4</v>
      </c>
    </row>
    <row r="4015" spans="1:7" ht="16.5" hidden="1" customHeight="1">
      <c r="A4015" s="16">
        <v>1202154295</v>
      </c>
      <c r="B4015" s="16" t="s">
        <v>113</v>
      </c>
      <c r="C4015" s="16" t="s">
        <v>114</v>
      </c>
      <c r="D4015" s="16">
        <v>3</v>
      </c>
      <c r="E4015" s="16">
        <v>2</v>
      </c>
      <c r="F4015" s="16" t="s">
        <v>55</v>
      </c>
      <c r="G4015" s="16">
        <v>2.5</v>
      </c>
    </row>
    <row r="4016" spans="1:7" ht="16.5" hidden="1" customHeight="1">
      <c r="A4016" s="16">
        <v>1202154295</v>
      </c>
      <c r="B4016" s="16" t="s">
        <v>115</v>
      </c>
      <c r="C4016" s="16" t="s">
        <v>116</v>
      </c>
      <c r="D4016" s="16">
        <v>3</v>
      </c>
      <c r="E4016" s="16">
        <v>2</v>
      </c>
      <c r="F4016" s="16" t="s">
        <v>46</v>
      </c>
      <c r="G4016" s="16">
        <v>2</v>
      </c>
    </row>
    <row r="4017" spans="1:7" ht="16.5" customHeight="1">
      <c r="A4017" s="16">
        <v>1202154295</v>
      </c>
      <c r="B4017" s="16" t="s">
        <v>117</v>
      </c>
      <c r="C4017" s="16" t="s">
        <v>118</v>
      </c>
      <c r="D4017" s="16">
        <v>4</v>
      </c>
      <c r="E4017" s="16">
        <v>2</v>
      </c>
      <c r="F4017" s="16" t="s">
        <v>52</v>
      </c>
      <c r="G4017" s="16">
        <v>3</v>
      </c>
    </row>
    <row r="4018" spans="1:7" ht="16.5" hidden="1" customHeight="1">
      <c r="A4018" s="16">
        <v>1202154295</v>
      </c>
      <c r="B4018" s="16" t="s">
        <v>119</v>
      </c>
      <c r="C4018" s="16" t="s">
        <v>120</v>
      </c>
      <c r="D4018" s="16">
        <v>4</v>
      </c>
      <c r="E4018" s="16">
        <v>2</v>
      </c>
      <c r="F4018" s="16" t="s">
        <v>42</v>
      </c>
      <c r="G4018" s="16">
        <v>3.5</v>
      </c>
    </row>
    <row r="4019" spans="1:7" ht="16.5" hidden="1" customHeight="1">
      <c r="A4019" s="16">
        <v>1202154295</v>
      </c>
      <c r="B4019" s="16" t="s">
        <v>121</v>
      </c>
      <c r="C4019" s="16" t="s">
        <v>122</v>
      </c>
      <c r="D4019" s="16">
        <v>3</v>
      </c>
      <c r="E4019" s="16">
        <v>2</v>
      </c>
      <c r="F4019" s="16" t="s">
        <v>42</v>
      </c>
      <c r="G4019" s="16">
        <v>3.5</v>
      </c>
    </row>
    <row r="4020" spans="1:7" ht="16.5" hidden="1" customHeight="1">
      <c r="A4020" s="16">
        <v>1202154295</v>
      </c>
      <c r="B4020" s="16" t="s">
        <v>123</v>
      </c>
      <c r="C4020" s="16" t="s">
        <v>124</v>
      </c>
      <c r="D4020" s="16">
        <v>3</v>
      </c>
      <c r="E4020" s="16">
        <v>2</v>
      </c>
      <c r="F4020" s="16" t="s">
        <v>52</v>
      </c>
      <c r="G4020" s="16">
        <v>3</v>
      </c>
    </row>
    <row r="4021" spans="1:7" ht="16.5" hidden="1" customHeight="1">
      <c r="A4021" s="16">
        <v>1202154295</v>
      </c>
      <c r="B4021" s="16" t="s">
        <v>147</v>
      </c>
      <c r="C4021" s="16" t="s">
        <v>148</v>
      </c>
      <c r="D4021" s="16">
        <v>2</v>
      </c>
      <c r="E4021" s="16">
        <v>2</v>
      </c>
      <c r="F4021" s="16" t="s">
        <v>52</v>
      </c>
      <c r="G4021" s="16">
        <v>3</v>
      </c>
    </row>
    <row r="4022" spans="1:7" ht="16.5" hidden="1" customHeight="1">
      <c r="A4022" s="16">
        <v>1202154295</v>
      </c>
      <c r="B4022" s="16" t="s">
        <v>125</v>
      </c>
      <c r="C4022" s="16" t="s">
        <v>126</v>
      </c>
      <c r="D4022" s="16">
        <v>3</v>
      </c>
      <c r="E4022" s="16">
        <v>1</v>
      </c>
      <c r="F4022" s="16" t="s">
        <v>42</v>
      </c>
      <c r="G4022" s="16">
        <v>3.5</v>
      </c>
    </row>
    <row r="4023" spans="1:7" ht="16.5" hidden="1" customHeight="1">
      <c r="A4023" s="16">
        <v>1202154295</v>
      </c>
      <c r="B4023" s="16" t="s">
        <v>107</v>
      </c>
      <c r="C4023" s="16" t="s">
        <v>108</v>
      </c>
      <c r="D4023" s="16">
        <v>4</v>
      </c>
      <c r="E4023" s="16">
        <v>1</v>
      </c>
      <c r="F4023" s="16" t="s">
        <v>83</v>
      </c>
      <c r="G4023" s="16">
        <v>0</v>
      </c>
    </row>
    <row r="4024" spans="1:7" ht="16.5" hidden="1" customHeight="1">
      <c r="A4024" s="16">
        <v>1202154295</v>
      </c>
      <c r="B4024" s="16" t="s">
        <v>127</v>
      </c>
      <c r="C4024" s="16" t="s">
        <v>128</v>
      </c>
      <c r="D4024" s="16">
        <v>3</v>
      </c>
      <c r="E4024" s="16">
        <v>1</v>
      </c>
      <c r="F4024" s="16" t="s">
        <v>49</v>
      </c>
      <c r="G4024" s="16">
        <v>4</v>
      </c>
    </row>
    <row r="4025" spans="1:7" ht="16.5" hidden="1" customHeight="1">
      <c r="A4025" s="16">
        <v>1202154295</v>
      </c>
      <c r="B4025" s="16" t="s">
        <v>129</v>
      </c>
      <c r="C4025" s="16" t="s">
        <v>130</v>
      </c>
      <c r="D4025" s="16">
        <v>2</v>
      </c>
      <c r="E4025" s="16">
        <v>1</v>
      </c>
      <c r="F4025" s="16" t="s">
        <v>49</v>
      </c>
      <c r="G4025" s="16">
        <v>4</v>
      </c>
    </row>
    <row r="4026" spans="1:7" ht="16.5" hidden="1" customHeight="1">
      <c r="A4026" s="16">
        <v>1202154295</v>
      </c>
      <c r="B4026" s="16" t="s">
        <v>131</v>
      </c>
      <c r="C4026" s="16" t="s">
        <v>132</v>
      </c>
      <c r="D4026" s="16">
        <v>3</v>
      </c>
      <c r="E4026" s="16">
        <v>1</v>
      </c>
      <c r="F4026" s="16" t="s">
        <v>83</v>
      </c>
      <c r="G4026" s="16">
        <v>0</v>
      </c>
    </row>
    <row r="4027" spans="1:7" ht="16.5" hidden="1" customHeight="1">
      <c r="A4027" s="16">
        <v>1202154295</v>
      </c>
      <c r="B4027" s="16" t="s">
        <v>133</v>
      </c>
      <c r="C4027" s="16" t="s">
        <v>134</v>
      </c>
      <c r="D4027" s="16">
        <v>3</v>
      </c>
      <c r="E4027" s="16">
        <v>1</v>
      </c>
      <c r="F4027" s="16" t="s">
        <v>55</v>
      </c>
      <c r="G4027" s="16">
        <v>2.5</v>
      </c>
    </row>
    <row r="4028" spans="1:7" ht="16.5" hidden="1" customHeight="1">
      <c r="A4028" s="16">
        <v>1202154295</v>
      </c>
      <c r="B4028" s="16" t="s">
        <v>139</v>
      </c>
      <c r="C4028" s="16" t="s">
        <v>140</v>
      </c>
      <c r="D4028" s="16">
        <v>3</v>
      </c>
      <c r="E4028" s="16">
        <v>2</v>
      </c>
      <c r="F4028" s="16" t="s">
        <v>49</v>
      </c>
      <c r="G4028" s="16">
        <v>4</v>
      </c>
    </row>
    <row r="4029" spans="1:7" ht="16.5" hidden="1" customHeight="1">
      <c r="A4029" s="16">
        <v>1202154295</v>
      </c>
      <c r="B4029" s="16" t="s">
        <v>92</v>
      </c>
      <c r="C4029" s="16" t="s">
        <v>93</v>
      </c>
      <c r="D4029" s="16">
        <v>3</v>
      </c>
      <c r="E4029" s="16">
        <v>2</v>
      </c>
      <c r="F4029" s="16" t="s">
        <v>58</v>
      </c>
      <c r="G4029" s="16">
        <v>1</v>
      </c>
    </row>
    <row r="4030" spans="1:7" ht="16.5" hidden="1" customHeight="1">
      <c r="A4030" s="16">
        <v>1202154295</v>
      </c>
      <c r="B4030" s="16" t="s">
        <v>141</v>
      </c>
      <c r="C4030" s="16" t="s">
        <v>142</v>
      </c>
      <c r="D4030" s="16">
        <v>3</v>
      </c>
      <c r="E4030" s="16">
        <v>2</v>
      </c>
      <c r="F4030" s="16" t="s">
        <v>42</v>
      </c>
      <c r="G4030" s="16">
        <v>3.5</v>
      </c>
    </row>
    <row r="4031" spans="1:7" ht="16.5" hidden="1" customHeight="1">
      <c r="A4031" s="16">
        <v>1202154295</v>
      </c>
      <c r="B4031" s="16" t="s">
        <v>145</v>
      </c>
      <c r="C4031" s="16" t="s">
        <v>146</v>
      </c>
      <c r="D4031" s="16">
        <v>2</v>
      </c>
      <c r="E4031" s="16">
        <v>2</v>
      </c>
      <c r="F4031" s="16" t="s">
        <v>52</v>
      </c>
      <c r="G4031" s="16">
        <v>3</v>
      </c>
    </row>
    <row r="4032" spans="1:7" ht="16.5" hidden="1" customHeight="1">
      <c r="A4032" s="16">
        <v>1202154295</v>
      </c>
      <c r="B4032" s="16" t="s">
        <v>137</v>
      </c>
      <c r="C4032" s="16" t="s">
        <v>138</v>
      </c>
      <c r="D4032" s="16">
        <v>3</v>
      </c>
      <c r="E4032" s="16">
        <v>2</v>
      </c>
      <c r="F4032" s="16" t="s">
        <v>52</v>
      </c>
      <c r="G4032" s="16">
        <v>3</v>
      </c>
    </row>
    <row r="4033" spans="1:7" ht="16.5" hidden="1" customHeight="1">
      <c r="A4033" s="16">
        <v>1202154295</v>
      </c>
      <c r="B4033" s="16" t="s">
        <v>107</v>
      </c>
      <c r="C4033" s="16" t="s">
        <v>108</v>
      </c>
      <c r="D4033" s="16">
        <v>4</v>
      </c>
      <c r="E4033" s="16">
        <v>1</v>
      </c>
      <c r="F4033" s="16" t="s">
        <v>46</v>
      </c>
      <c r="G4033" s="16">
        <v>2</v>
      </c>
    </row>
    <row r="4034" spans="1:7" ht="16.5" hidden="1" customHeight="1">
      <c r="A4034" s="16">
        <v>1202154295</v>
      </c>
      <c r="B4034" s="16" t="s">
        <v>157</v>
      </c>
      <c r="C4034" s="16" t="s">
        <v>158</v>
      </c>
      <c r="D4034" s="16">
        <v>3</v>
      </c>
      <c r="E4034" s="16">
        <v>1</v>
      </c>
      <c r="F4034" s="16" t="s">
        <v>42</v>
      </c>
      <c r="G4034" s="16">
        <v>3.5</v>
      </c>
    </row>
    <row r="4035" spans="1:7" ht="16.5" hidden="1" customHeight="1">
      <c r="A4035" s="16">
        <v>1202154295</v>
      </c>
      <c r="B4035" s="16" t="s">
        <v>131</v>
      </c>
      <c r="C4035" s="16" t="s">
        <v>132</v>
      </c>
      <c r="D4035" s="16">
        <v>3</v>
      </c>
      <c r="E4035" s="16">
        <v>1</v>
      </c>
      <c r="F4035" s="16" t="s">
        <v>83</v>
      </c>
      <c r="G4035" s="16">
        <v>0</v>
      </c>
    </row>
    <row r="4036" spans="1:7" ht="16.5" hidden="1" customHeight="1">
      <c r="A4036" s="16">
        <v>1202154295</v>
      </c>
      <c r="B4036" s="16" t="s">
        <v>143</v>
      </c>
      <c r="C4036" s="16" t="s">
        <v>144</v>
      </c>
      <c r="D4036" s="16">
        <v>4</v>
      </c>
      <c r="E4036" s="16">
        <v>1</v>
      </c>
    </row>
    <row r="4037" spans="1:7" ht="16.5" hidden="1" customHeight="1">
      <c r="A4037" s="16">
        <v>1202154300</v>
      </c>
      <c r="B4037" s="16" t="s">
        <v>40</v>
      </c>
      <c r="C4037" s="16" t="s">
        <v>41</v>
      </c>
      <c r="D4037" s="16">
        <v>2</v>
      </c>
      <c r="E4037" s="16">
        <v>1</v>
      </c>
      <c r="F4037" s="16" t="s">
        <v>49</v>
      </c>
      <c r="G4037" s="16">
        <v>4</v>
      </c>
    </row>
    <row r="4038" spans="1:7" ht="16.5" hidden="1" customHeight="1">
      <c r="A4038" s="16">
        <v>1202154300</v>
      </c>
      <c r="B4038" s="16" t="s">
        <v>44</v>
      </c>
      <c r="C4038" s="16" t="s">
        <v>45</v>
      </c>
      <c r="D4038" s="16">
        <v>3</v>
      </c>
      <c r="E4038" s="16">
        <v>1</v>
      </c>
      <c r="F4038" s="16" t="s">
        <v>49</v>
      </c>
      <c r="G4038" s="16">
        <v>4</v>
      </c>
    </row>
    <row r="4039" spans="1:7" ht="16.5" hidden="1" customHeight="1">
      <c r="A4039" s="16">
        <v>1202154300</v>
      </c>
      <c r="B4039" s="16" t="s">
        <v>47</v>
      </c>
      <c r="C4039" s="16" t="s">
        <v>48</v>
      </c>
      <c r="D4039" s="16">
        <v>1</v>
      </c>
      <c r="E4039" s="16">
        <v>1</v>
      </c>
      <c r="F4039" s="16" t="s">
        <v>49</v>
      </c>
      <c r="G4039" s="16">
        <v>4</v>
      </c>
    </row>
    <row r="4040" spans="1:7" ht="16.5" hidden="1" customHeight="1">
      <c r="A4040" s="16">
        <v>1202154300</v>
      </c>
      <c r="B4040" s="16" t="s">
        <v>50</v>
      </c>
      <c r="C4040" s="16" t="s">
        <v>51</v>
      </c>
      <c r="D4040" s="16">
        <v>2</v>
      </c>
      <c r="E4040" s="16">
        <v>1</v>
      </c>
      <c r="F4040" s="16" t="s">
        <v>49</v>
      </c>
      <c r="G4040" s="16">
        <v>4</v>
      </c>
    </row>
    <row r="4041" spans="1:7" ht="16.5" hidden="1" customHeight="1">
      <c r="A4041" s="16">
        <v>1202154300</v>
      </c>
      <c r="B4041" s="16" t="s">
        <v>53</v>
      </c>
      <c r="C4041" s="16" t="s">
        <v>54</v>
      </c>
      <c r="D4041" s="16">
        <v>3</v>
      </c>
      <c r="E4041" s="16">
        <v>1</v>
      </c>
      <c r="F4041" s="16" t="s">
        <v>52</v>
      </c>
      <c r="G4041" s="16">
        <v>3</v>
      </c>
    </row>
    <row r="4042" spans="1:7" ht="16.5" hidden="1" customHeight="1">
      <c r="A4042" s="16">
        <v>1202154300</v>
      </c>
      <c r="B4042" s="16" t="s">
        <v>56</v>
      </c>
      <c r="C4042" s="16" t="s">
        <v>57</v>
      </c>
      <c r="D4042" s="16">
        <v>4</v>
      </c>
      <c r="E4042" s="16">
        <v>1</v>
      </c>
      <c r="F4042" s="16" t="s">
        <v>42</v>
      </c>
      <c r="G4042" s="16">
        <v>3.5</v>
      </c>
    </row>
    <row r="4043" spans="1:7" ht="16.5" hidden="1" customHeight="1">
      <c r="A4043" s="16">
        <v>1202154300</v>
      </c>
      <c r="B4043" s="16" t="s">
        <v>59</v>
      </c>
      <c r="C4043" s="16" t="s">
        <v>60</v>
      </c>
      <c r="D4043" s="16">
        <v>3</v>
      </c>
      <c r="E4043" s="16">
        <v>1</v>
      </c>
      <c r="F4043" s="16" t="s">
        <v>42</v>
      </c>
      <c r="G4043" s="16">
        <v>3.5</v>
      </c>
    </row>
    <row r="4044" spans="1:7" ht="16.5" hidden="1" customHeight="1">
      <c r="A4044" s="16">
        <v>1202154300</v>
      </c>
      <c r="B4044" s="16" t="s">
        <v>61</v>
      </c>
      <c r="C4044" s="16" t="s">
        <v>62</v>
      </c>
      <c r="D4044" s="16">
        <v>2</v>
      </c>
      <c r="E4044" s="16">
        <v>2</v>
      </c>
      <c r="F4044" s="16" t="s">
        <v>42</v>
      </c>
      <c r="G4044" s="16">
        <v>3.5</v>
      </c>
    </row>
    <row r="4045" spans="1:7" ht="16.5" hidden="1" customHeight="1">
      <c r="A4045" s="16">
        <v>1202154300</v>
      </c>
      <c r="B4045" s="16" t="s">
        <v>63</v>
      </c>
      <c r="C4045" s="16" t="s">
        <v>64</v>
      </c>
      <c r="D4045" s="16">
        <v>3</v>
      </c>
      <c r="E4045" s="16">
        <v>2</v>
      </c>
      <c r="F4045" s="16" t="s">
        <v>49</v>
      </c>
      <c r="G4045" s="16">
        <v>4</v>
      </c>
    </row>
    <row r="4046" spans="1:7" ht="16.5" hidden="1" customHeight="1">
      <c r="A4046" s="16">
        <v>1202154300</v>
      </c>
      <c r="B4046" s="16" t="s">
        <v>65</v>
      </c>
      <c r="C4046" s="16" t="s">
        <v>66</v>
      </c>
      <c r="D4046" s="16">
        <v>1</v>
      </c>
      <c r="E4046" s="16">
        <v>2</v>
      </c>
      <c r="F4046" s="16" t="s">
        <v>49</v>
      </c>
      <c r="G4046" s="16">
        <v>4</v>
      </c>
    </row>
    <row r="4047" spans="1:7" ht="16.5" hidden="1" customHeight="1">
      <c r="A4047" s="16">
        <v>1202154300</v>
      </c>
      <c r="B4047" s="16" t="s">
        <v>67</v>
      </c>
      <c r="C4047" s="16" t="s">
        <v>68</v>
      </c>
      <c r="D4047" s="16">
        <v>2</v>
      </c>
      <c r="E4047" s="16">
        <v>2</v>
      </c>
      <c r="F4047" s="16" t="s">
        <v>49</v>
      </c>
      <c r="G4047" s="16">
        <v>4</v>
      </c>
    </row>
    <row r="4048" spans="1:7" ht="16.5" hidden="1" customHeight="1">
      <c r="A4048" s="16">
        <v>1202154300</v>
      </c>
      <c r="B4048" s="16" t="s">
        <v>69</v>
      </c>
      <c r="C4048" s="16" t="s">
        <v>70</v>
      </c>
      <c r="D4048" s="16">
        <v>2</v>
      </c>
      <c r="E4048" s="16">
        <v>2</v>
      </c>
      <c r="F4048" s="16" t="s">
        <v>42</v>
      </c>
      <c r="G4048" s="16">
        <v>3.5</v>
      </c>
    </row>
    <row r="4049" spans="1:7" ht="16.5" hidden="1" customHeight="1">
      <c r="A4049" s="16">
        <v>1202154300</v>
      </c>
      <c r="B4049" s="16" t="s">
        <v>71</v>
      </c>
      <c r="C4049" s="16" t="s">
        <v>72</v>
      </c>
      <c r="D4049" s="16">
        <v>3</v>
      </c>
      <c r="E4049" s="16">
        <v>2</v>
      </c>
      <c r="F4049" s="16" t="s">
        <v>52</v>
      </c>
      <c r="G4049" s="16">
        <v>3</v>
      </c>
    </row>
    <row r="4050" spans="1:7" ht="16.5" hidden="1" customHeight="1">
      <c r="A4050" s="16">
        <v>1202154300</v>
      </c>
      <c r="B4050" s="16" t="s">
        <v>73</v>
      </c>
      <c r="C4050" s="16" t="s">
        <v>74</v>
      </c>
      <c r="D4050" s="16">
        <v>1</v>
      </c>
      <c r="E4050" s="16">
        <v>2</v>
      </c>
      <c r="F4050" s="16" t="s">
        <v>49</v>
      </c>
      <c r="G4050" s="16">
        <v>4</v>
      </c>
    </row>
    <row r="4051" spans="1:7" ht="16.5" hidden="1" customHeight="1">
      <c r="A4051" s="16">
        <v>1202154300</v>
      </c>
      <c r="B4051" s="16" t="s">
        <v>75</v>
      </c>
      <c r="C4051" s="16" t="s">
        <v>76</v>
      </c>
      <c r="D4051" s="16">
        <v>4</v>
      </c>
      <c r="E4051" s="16">
        <v>2</v>
      </c>
      <c r="F4051" s="16" t="s">
        <v>42</v>
      </c>
      <c r="G4051" s="16">
        <v>3.5</v>
      </c>
    </row>
    <row r="4052" spans="1:7" ht="16.5" hidden="1" customHeight="1">
      <c r="A4052" s="16">
        <v>1202154300</v>
      </c>
      <c r="B4052" s="16" t="s">
        <v>77</v>
      </c>
      <c r="C4052" s="16" t="s">
        <v>78</v>
      </c>
      <c r="D4052" s="16">
        <v>2</v>
      </c>
      <c r="E4052" s="16">
        <v>1</v>
      </c>
      <c r="F4052" s="16" t="s">
        <v>49</v>
      </c>
      <c r="G4052" s="16">
        <v>4</v>
      </c>
    </row>
    <row r="4053" spans="1:7" ht="16.5" hidden="1" customHeight="1">
      <c r="A4053" s="16">
        <v>1202154300</v>
      </c>
      <c r="B4053" s="16" t="s">
        <v>79</v>
      </c>
      <c r="C4053" s="16" t="s">
        <v>80</v>
      </c>
      <c r="D4053" s="16">
        <v>3</v>
      </c>
      <c r="E4053" s="16">
        <v>1</v>
      </c>
      <c r="F4053" s="16" t="s">
        <v>52</v>
      </c>
      <c r="G4053" s="16">
        <v>3</v>
      </c>
    </row>
    <row r="4054" spans="1:7" ht="16.5" hidden="1" customHeight="1">
      <c r="A4054" s="16">
        <v>1202154300</v>
      </c>
      <c r="B4054" s="16" t="s">
        <v>81</v>
      </c>
      <c r="C4054" s="16" t="s">
        <v>82</v>
      </c>
      <c r="D4054" s="16">
        <v>3</v>
      </c>
      <c r="E4054" s="16">
        <v>1</v>
      </c>
      <c r="F4054" s="16" t="s">
        <v>42</v>
      </c>
      <c r="G4054" s="16">
        <v>3.5</v>
      </c>
    </row>
    <row r="4055" spans="1:7" ht="16.5" hidden="1" customHeight="1">
      <c r="A4055" s="16">
        <v>1202154300</v>
      </c>
      <c r="B4055" s="16" t="s">
        <v>86</v>
      </c>
      <c r="C4055" s="16" t="s">
        <v>87</v>
      </c>
      <c r="D4055" s="16">
        <v>4</v>
      </c>
      <c r="E4055" s="16">
        <v>1</v>
      </c>
      <c r="F4055" s="16" t="s">
        <v>42</v>
      </c>
      <c r="G4055" s="16">
        <v>3.5</v>
      </c>
    </row>
    <row r="4056" spans="1:7" ht="16.5" hidden="1" customHeight="1">
      <c r="A4056" s="16">
        <v>1202154300</v>
      </c>
      <c r="B4056" s="16" t="s">
        <v>88</v>
      </c>
      <c r="C4056" s="16" t="s">
        <v>89</v>
      </c>
      <c r="D4056" s="16">
        <v>4</v>
      </c>
      <c r="E4056" s="16">
        <v>1</v>
      </c>
      <c r="F4056" s="16" t="s">
        <v>42</v>
      </c>
      <c r="G4056" s="16">
        <v>3.5</v>
      </c>
    </row>
    <row r="4057" spans="1:7" ht="16.5" hidden="1" customHeight="1">
      <c r="A4057" s="16">
        <v>1202154300</v>
      </c>
      <c r="B4057" s="16" t="s">
        <v>90</v>
      </c>
      <c r="C4057" s="16" t="s">
        <v>91</v>
      </c>
      <c r="D4057" s="16">
        <v>3</v>
      </c>
      <c r="E4057" s="16">
        <v>1</v>
      </c>
      <c r="F4057" s="16" t="s">
        <v>55</v>
      </c>
      <c r="G4057" s="16">
        <v>2.5</v>
      </c>
    </row>
    <row r="4058" spans="1:7" ht="16.5" hidden="1" customHeight="1">
      <c r="A4058" s="16">
        <v>1202154300</v>
      </c>
      <c r="B4058" s="16" t="s">
        <v>92</v>
      </c>
      <c r="C4058" s="16" t="s">
        <v>93</v>
      </c>
      <c r="D4058" s="16">
        <v>3</v>
      </c>
      <c r="E4058" s="16">
        <v>2</v>
      </c>
      <c r="F4058" s="16" t="s">
        <v>42</v>
      </c>
      <c r="G4058" s="16">
        <v>3.5</v>
      </c>
    </row>
    <row r="4059" spans="1:7" ht="16.5" hidden="1" customHeight="1">
      <c r="A4059" s="16">
        <v>1202154300</v>
      </c>
      <c r="B4059" s="16" t="s">
        <v>94</v>
      </c>
      <c r="C4059" s="16" t="s">
        <v>95</v>
      </c>
      <c r="D4059" s="16">
        <v>3</v>
      </c>
      <c r="E4059" s="16">
        <v>2</v>
      </c>
      <c r="F4059" s="16" t="s">
        <v>52</v>
      </c>
      <c r="G4059" s="16">
        <v>3</v>
      </c>
    </row>
    <row r="4060" spans="1:7" ht="16.5" hidden="1" customHeight="1">
      <c r="A4060" s="16">
        <v>1202154300</v>
      </c>
      <c r="B4060" s="16" t="s">
        <v>96</v>
      </c>
      <c r="C4060" s="16" t="s">
        <v>97</v>
      </c>
      <c r="D4060" s="16">
        <v>4</v>
      </c>
      <c r="E4060" s="16">
        <v>2</v>
      </c>
      <c r="F4060" s="16" t="s">
        <v>52</v>
      </c>
      <c r="G4060" s="16">
        <v>3</v>
      </c>
    </row>
    <row r="4061" spans="1:7" ht="16.5" hidden="1" customHeight="1">
      <c r="A4061" s="16">
        <v>1202154300</v>
      </c>
      <c r="B4061" s="16" t="s">
        <v>98</v>
      </c>
      <c r="C4061" s="16" t="s">
        <v>99</v>
      </c>
      <c r="D4061" s="16">
        <v>4</v>
      </c>
      <c r="E4061" s="16">
        <v>2</v>
      </c>
      <c r="F4061" s="16" t="s">
        <v>52</v>
      </c>
      <c r="G4061" s="16">
        <v>3</v>
      </c>
    </row>
    <row r="4062" spans="1:7" ht="16.5" hidden="1" customHeight="1">
      <c r="A4062" s="16">
        <v>1202154300</v>
      </c>
      <c r="B4062" s="16" t="s">
        <v>100</v>
      </c>
      <c r="C4062" s="16" t="s">
        <v>101</v>
      </c>
      <c r="D4062" s="16">
        <v>3</v>
      </c>
      <c r="E4062" s="16">
        <v>2</v>
      </c>
      <c r="F4062" s="16" t="s">
        <v>52</v>
      </c>
      <c r="G4062" s="16">
        <v>3</v>
      </c>
    </row>
    <row r="4063" spans="1:7" ht="16.5" hidden="1" customHeight="1">
      <c r="A4063" s="16">
        <v>1202154300</v>
      </c>
      <c r="B4063" s="16" t="s">
        <v>102</v>
      </c>
      <c r="C4063" s="16" t="s">
        <v>103</v>
      </c>
      <c r="D4063" s="16">
        <v>3</v>
      </c>
      <c r="E4063" s="16">
        <v>2</v>
      </c>
      <c r="F4063" s="16" t="s">
        <v>49</v>
      </c>
      <c r="G4063" s="16">
        <v>4</v>
      </c>
    </row>
    <row r="4064" spans="1:7" ht="16.5" hidden="1" customHeight="1">
      <c r="A4064" s="16">
        <v>1202154300</v>
      </c>
      <c r="B4064" s="16" t="s">
        <v>105</v>
      </c>
      <c r="C4064" s="16" t="s">
        <v>106</v>
      </c>
      <c r="D4064" s="16">
        <v>3</v>
      </c>
      <c r="E4064" s="16">
        <v>1</v>
      </c>
      <c r="F4064" s="16" t="s">
        <v>52</v>
      </c>
      <c r="G4064" s="16">
        <v>3</v>
      </c>
    </row>
    <row r="4065" spans="1:7" ht="16.5" hidden="1" customHeight="1">
      <c r="A4065" s="16">
        <v>1202154300</v>
      </c>
      <c r="B4065" s="16" t="s">
        <v>105</v>
      </c>
      <c r="C4065" s="16" t="s">
        <v>106</v>
      </c>
      <c r="D4065" s="16">
        <v>3</v>
      </c>
      <c r="E4065" s="16">
        <v>1</v>
      </c>
    </row>
    <row r="4066" spans="1:7" ht="16.5" hidden="1" customHeight="1">
      <c r="A4066" s="16">
        <v>1202154300</v>
      </c>
      <c r="B4066" s="16" t="s">
        <v>107</v>
      </c>
      <c r="C4066" s="16" t="s">
        <v>108</v>
      </c>
      <c r="D4066" s="16">
        <v>4</v>
      </c>
      <c r="E4066" s="16">
        <v>1</v>
      </c>
      <c r="F4066" s="16" t="s">
        <v>46</v>
      </c>
      <c r="G4066" s="16">
        <v>2</v>
      </c>
    </row>
    <row r="4067" spans="1:7" ht="16.5" hidden="1" customHeight="1">
      <c r="A4067" s="16">
        <v>1202154300</v>
      </c>
      <c r="B4067" s="16" t="s">
        <v>109</v>
      </c>
      <c r="C4067" s="16" t="s">
        <v>110</v>
      </c>
      <c r="D4067" s="16">
        <v>3</v>
      </c>
      <c r="E4067" s="16">
        <v>1</v>
      </c>
      <c r="F4067" s="16" t="s">
        <v>46</v>
      </c>
      <c r="G4067" s="16">
        <v>2</v>
      </c>
    </row>
    <row r="4068" spans="1:7" ht="16.5" hidden="1" customHeight="1">
      <c r="A4068" s="16">
        <v>1202154300</v>
      </c>
      <c r="B4068" s="16" t="s">
        <v>109</v>
      </c>
      <c r="C4068" s="16" t="s">
        <v>110</v>
      </c>
      <c r="D4068" s="16">
        <v>3</v>
      </c>
      <c r="E4068" s="16">
        <v>1</v>
      </c>
    </row>
    <row r="4069" spans="1:7" ht="16.5" hidden="1" customHeight="1">
      <c r="A4069" s="16">
        <v>1202154300</v>
      </c>
      <c r="B4069" s="16" t="s">
        <v>111</v>
      </c>
      <c r="C4069" s="16" t="s">
        <v>112</v>
      </c>
      <c r="D4069" s="16">
        <v>3</v>
      </c>
      <c r="E4069" s="16">
        <v>1</v>
      </c>
      <c r="F4069" s="16" t="s">
        <v>42</v>
      </c>
      <c r="G4069" s="16">
        <v>3.5</v>
      </c>
    </row>
    <row r="4070" spans="1:7" ht="16.5" hidden="1" customHeight="1">
      <c r="A4070" s="16">
        <v>1202154300</v>
      </c>
      <c r="B4070" s="16" t="s">
        <v>111</v>
      </c>
      <c r="C4070" s="16" t="s">
        <v>112</v>
      </c>
      <c r="D4070" s="16">
        <v>3</v>
      </c>
      <c r="E4070" s="16">
        <v>1</v>
      </c>
    </row>
    <row r="4071" spans="1:7" ht="16.5" hidden="1" customHeight="1">
      <c r="A4071" s="16">
        <v>1202154300</v>
      </c>
      <c r="B4071" s="16" t="s">
        <v>157</v>
      </c>
      <c r="C4071" s="16" t="s">
        <v>158</v>
      </c>
      <c r="D4071" s="16">
        <v>3</v>
      </c>
      <c r="E4071" s="16">
        <v>1</v>
      </c>
      <c r="F4071" s="16" t="s">
        <v>46</v>
      </c>
      <c r="G4071" s="16">
        <v>2</v>
      </c>
    </row>
    <row r="4072" spans="1:7" ht="16.5" hidden="1" customHeight="1">
      <c r="A4072" s="16">
        <v>1202154300</v>
      </c>
      <c r="B4072" s="16" t="s">
        <v>157</v>
      </c>
      <c r="C4072" s="16" t="s">
        <v>158</v>
      </c>
      <c r="D4072" s="16">
        <v>3</v>
      </c>
      <c r="E4072" s="16">
        <v>1</v>
      </c>
    </row>
    <row r="4073" spans="1:7" ht="16.5" hidden="1" customHeight="1">
      <c r="A4073" s="16">
        <v>1202154300</v>
      </c>
      <c r="B4073" s="16" t="s">
        <v>173</v>
      </c>
      <c r="C4073" s="16" t="s">
        <v>174</v>
      </c>
      <c r="D4073" s="16">
        <v>3</v>
      </c>
      <c r="E4073" s="16">
        <v>1</v>
      </c>
      <c r="F4073" s="16" t="s">
        <v>42</v>
      </c>
      <c r="G4073" s="16">
        <v>3.5</v>
      </c>
    </row>
    <row r="4074" spans="1:7" ht="16.5" hidden="1" customHeight="1">
      <c r="A4074" s="16">
        <v>1202154300</v>
      </c>
      <c r="B4074" s="16" t="s">
        <v>173</v>
      </c>
      <c r="C4074" s="16" t="s">
        <v>174</v>
      </c>
      <c r="D4074" s="16">
        <v>3</v>
      </c>
      <c r="E4074" s="16">
        <v>1</v>
      </c>
    </row>
    <row r="4075" spans="1:7" ht="16.5" hidden="1" customHeight="1">
      <c r="A4075" s="16">
        <v>1202154300</v>
      </c>
      <c r="B4075" s="16" t="s">
        <v>113</v>
      </c>
      <c r="C4075" s="16" t="s">
        <v>114</v>
      </c>
      <c r="D4075" s="16">
        <v>3</v>
      </c>
      <c r="E4075" s="16">
        <v>2</v>
      </c>
      <c r="F4075" s="16" t="s">
        <v>42</v>
      </c>
      <c r="G4075" s="16">
        <v>3.5</v>
      </c>
    </row>
    <row r="4076" spans="1:7" ht="16.5" hidden="1" customHeight="1">
      <c r="A4076" s="16">
        <v>1202154300</v>
      </c>
      <c r="B4076" s="16" t="s">
        <v>115</v>
      </c>
      <c r="C4076" s="16" t="s">
        <v>116</v>
      </c>
      <c r="D4076" s="16">
        <v>3</v>
      </c>
      <c r="E4076" s="16">
        <v>2</v>
      </c>
      <c r="F4076" s="16" t="s">
        <v>42</v>
      </c>
      <c r="G4076" s="16">
        <v>3.5</v>
      </c>
    </row>
    <row r="4077" spans="1:7" ht="16.5" customHeight="1">
      <c r="A4077" s="16">
        <v>1202154300</v>
      </c>
      <c r="B4077" s="16" t="s">
        <v>117</v>
      </c>
      <c r="C4077" s="16" t="s">
        <v>118</v>
      </c>
      <c r="D4077" s="16">
        <v>4</v>
      </c>
      <c r="E4077" s="16">
        <v>2</v>
      </c>
      <c r="F4077" s="16" t="s">
        <v>52</v>
      </c>
      <c r="G4077" s="16">
        <v>3</v>
      </c>
    </row>
    <row r="4078" spans="1:7" ht="16.5" hidden="1" customHeight="1">
      <c r="A4078" s="16">
        <v>1202154300</v>
      </c>
      <c r="B4078" s="16" t="s">
        <v>119</v>
      </c>
      <c r="C4078" s="16" t="s">
        <v>120</v>
      </c>
      <c r="D4078" s="16">
        <v>4</v>
      </c>
      <c r="E4078" s="16">
        <v>2</v>
      </c>
      <c r="F4078" s="16" t="s">
        <v>42</v>
      </c>
      <c r="G4078" s="16">
        <v>3.5</v>
      </c>
    </row>
    <row r="4079" spans="1:7" ht="16.5" hidden="1" customHeight="1">
      <c r="A4079" s="16">
        <v>1202154300</v>
      </c>
      <c r="B4079" s="16" t="s">
        <v>121</v>
      </c>
      <c r="C4079" s="16" t="s">
        <v>122</v>
      </c>
      <c r="D4079" s="16">
        <v>3</v>
      </c>
      <c r="E4079" s="16">
        <v>2</v>
      </c>
      <c r="F4079" s="16" t="s">
        <v>52</v>
      </c>
      <c r="G4079" s="16">
        <v>3</v>
      </c>
    </row>
    <row r="4080" spans="1:7" ht="16.5" hidden="1" customHeight="1">
      <c r="A4080" s="16">
        <v>1202154300</v>
      </c>
      <c r="B4080" s="16" t="s">
        <v>177</v>
      </c>
      <c r="C4080" s="16" t="s">
        <v>178</v>
      </c>
      <c r="D4080" s="16">
        <v>3</v>
      </c>
      <c r="E4080" s="16">
        <v>2</v>
      </c>
      <c r="F4080" s="16" t="s">
        <v>46</v>
      </c>
      <c r="G4080" s="16">
        <v>2</v>
      </c>
    </row>
    <row r="4081" spans="1:7" ht="16.5" hidden="1" customHeight="1">
      <c r="A4081" s="16">
        <v>1202154300</v>
      </c>
      <c r="B4081" s="16" t="s">
        <v>147</v>
      </c>
      <c r="C4081" s="16" t="s">
        <v>148</v>
      </c>
      <c r="D4081" s="16">
        <v>2</v>
      </c>
      <c r="E4081" s="16">
        <v>2</v>
      </c>
      <c r="F4081" s="16" t="s">
        <v>49</v>
      </c>
      <c r="G4081" s="16">
        <v>4</v>
      </c>
    </row>
    <row r="4082" spans="1:7" ht="16.5" hidden="1" customHeight="1">
      <c r="A4082" s="16">
        <v>1202154300</v>
      </c>
      <c r="B4082" s="16" t="s">
        <v>125</v>
      </c>
      <c r="C4082" s="16" t="s">
        <v>126</v>
      </c>
      <c r="D4082" s="16">
        <v>3</v>
      </c>
      <c r="E4082" s="16">
        <v>1</v>
      </c>
      <c r="F4082" s="16" t="s">
        <v>46</v>
      </c>
      <c r="G4082" s="16">
        <v>2</v>
      </c>
    </row>
    <row r="4083" spans="1:7" ht="16.5" hidden="1" customHeight="1">
      <c r="A4083" s="16">
        <v>1202154300</v>
      </c>
      <c r="B4083" s="16" t="s">
        <v>127</v>
      </c>
      <c r="C4083" s="16" t="s">
        <v>128</v>
      </c>
      <c r="D4083" s="16">
        <v>3</v>
      </c>
      <c r="E4083" s="16">
        <v>1</v>
      </c>
      <c r="F4083" s="16" t="s">
        <v>49</v>
      </c>
      <c r="G4083" s="16">
        <v>4</v>
      </c>
    </row>
    <row r="4084" spans="1:7" ht="16.5" hidden="1" customHeight="1">
      <c r="A4084" s="16">
        <v>1202154300</v>
      </c>
      <c r="B4084" s="16" t="s">
        <v>129</v>
      </c>
      <c r="C4084" s="16" t="s">
        <v>130</v>
      </c>
      <c r="D4084" s="16">
        <v>2</v>
      </c>
      <c r="E4084" s="16">
        <v>1</v>
      </c>
      <c r="F4084" s="16" t="s">
        <v>42</v>
      </c>
      <c r="G4084" s="16">
        <v>3.5</v>
      </c>
    </row>
    <row r="4085" spans="1:7" ht="16.5" hidden="1" customHeight="1">
      <c r="A4085" s="16">
        <v>1202154300</v>
      </c>
      <c r="B4085" s="16" t="s">
        <v>131</v>
      </c>
      <c r="C4085" s="16" t="s">
        <v>132</v>
      </c>
      <c r="D4085" s="16">
        <v>3</v>
      </c>
      <c r="E4085" s="16">
        <v>1</v>
      </c>
      <c r="F4085" s="16" t="s">
        <v>42</v>
      </c>
      <c r="G4085" s="16">
        <v>3.5</v>
      </c>
    </row>
    <row r="4086" spans="1:7" ht="16.5" hidden="1" customHeight="1">
      <c r="A4086" s="16">
        <v>1202154300</v>
      </c>
      <c r="B4086" s="16" t="s">
        <v>133</v>
      </c>
      <c r="C4086" s="16" t="s">
        <v>134</v>
      </c>
      <c r="D4086" s="16">
        <v>3</v>
      </c>
      <c r="E4086" s="16">
        <v>1</v>
      </c>
      <c r="F4086" s="16" t="s">
        <v>42</v>
      </c>
      <c r="G4086" s="16">
        <v>3.5</v>
      </c>
    </row>
    <row r="4087" spans="1:7" ht="16.5" hidden="1" customHeight="1">
      <c r="A4087" s="16">
        <v>1202154300</v>
      </c>
      <c r="B4087" s="16" t="s">
        <v>175</v>
      </c>
      <c r="C4087" s="16" t="s">
        <v>176</v>
      </c>
      <c r="D4087" s="16">
        <v>3</v>
      </c>
      <c r="E4087" s="16">
        <v>1</v>
      </c>
      <c r="F4087" s="16" t="s">
        <v>42</v>
      </c>
      <c r="G4087" s="16">
        <v>3.5</v>
      </c>
    </row>
    <row r="4088" spans="1:7" ht="16.5" hidden="1" customHeight="1">
      <c r="A4088" s="16">
        <v>1202154300</v>
      </c>
      <c r="B4088" s="16" t="s">
        <v>139</v>
      </c>
      <c r="C4088" s="16" t="s">
        <v>140</v>
      </c>
      <c r="D4088" s="16">
        <v>3</v>
      </c>
      <c r="E4088" s="16">
        <v>2</v>
      </c>
      <c r="F4088" s="16" t="s">
        <v>42</v>
      </c>
      <c r="G4088" s="16">
        <v>3.5</v>
      </c>
    </row>
    <row r="4089" spans="1:7" ht="16.5" hidden="1" customHeight="1">
      <c r="A4089" s="16">
        <v>1202154300</v>
      </c>
      <c r="B4089" s="16" t="s">
        <v>141</v>
      </c>
      <c r="C4089" s="16" t="s">
        <v>142</v>
      </c>
      <c r="D4089" s="16">
        <v>3</v>
      </c>
      <c r="E4089" s="16">
        <v>2</v>
      </c>
      <c r="F4089" s="16" t="s">
        <v>49</v>
      </c>
      <c r="G4089" s="16">
        <v>4</v>
      </c>
    </row>
    <row r="4090" spans="1:7" ht="16.5" hidden="1" customHeight="1">
      <c r="A4090" s="16">
        <v>1202154300</v>
      </c>
      <c r="B4090" s="16" t="s">
        <v>143</v>
      </c>
      <c r="C4090" s="16" t="s">
        <v>144</v>
      </c>
      <c r="D4090" s="16">
        <v>4</v>
      </c>
      <c r="E4090" s="16">
        <v>2</v>
      </c>
      <c r="F4090" s="16" t="s">
        <v>83</v>
      </c>
      <c r="G4090" s="16">
        <v>0</v>
      </c>
    </row>
    <row r="4091" spans="1:7" ht="16.5" hidden="1" customHeight="1">
      <c r="A4091" s="16">
        <v>1202154300</v>
      </c>
      <c r="B4091" s="16" t="s">
        <v>145</v>
      </c>
      <c r="C4091" s="16" t="s">
        <v>146</v>
      </c>
      <c r="D4091" s="16">
        <v>2</v>
      </c>
      <c r="E4091" s="16">
        <v>2</v>
      </c>
      <c r="F4091" s="16" t="s">
        <v>49</v>
      </c>
      <c r="G4091" s="16">
        <v>4</v>
      </c>
    </row>
    <row r="4092" spans="1:7" ht="16.5" hidden="1" customHeight="1">
      <c r="A4092" s="16">
        <v>1202154300</v>
      </c>
      <c r="B4092" s="16" t="s">
        <v>143</v>
      </c>
      <c r="C4092" s="16" t="s">
        <v>144</v>
      </c>
      <c r="D4092" s="16">
        <v>4</v>
      </c>
      <c r="E4092" s="16">
        <v>1</v>
      </c>
    </row>
    <row r="4093" spans="1:7" ht="16.5" hidden="1" customHeight="1">
      <c r="A4093" s="16">
        <v>1202154301</v>
      </c>
      <c r="B4093" s="16" t="s">
        <v>40</v>
      </c>
      <c r="C4093" s="16" t="s">
        <v>41</v>
      </c>
      <c r="D4093" s="16">
        <v>2</v>
      </c>
      <c r="E4093" s="16">
        <v>1</v>
      </c>
      <c r="F4093" s="16" t="s">
        <v>49</v>
      </c>
      <c r="G4093" s="16">
        <v>4</v>
      </c>
    </row>
    <row r="4094" spans="1:7" ht="16.5" hidden="1" customHeight="1">
      <c r="A4094" s="16">
        <v>1202154301</v>
      </c>
      <c r="B4094" s="16" t="s">
        <v>44</v>
      </c>
      <c r="C4094" s="16" t="s">
        <v>45</v>
      </c>
      <c r="D4094" s="16">
        <v>3</v>
      </c>
      <c r="E4094" s="16">
        <v>1</v>
      </c>
      <c r="F4094" s="16" t="s">
        <v>42</v>
      </c>
      <c r="G4094" s="16">
        <v>3.5</v>
      </c>
    </row>
    <row r="4095" spans="1:7" ht="16.5" hidden="1" customHeight="1">
      <c r="A4095" s="16">
        <v>1202154301</v>
      </c>
      <c r="B4095" s="16" t="s">
        <v>47</v>
      </c>
      <c r="C4095" s="16" t="s">
        <v>48</v>
      </c>
      <c r="D4095" s="16">
        <v>1</v>
      </c>
      <c r="E4095" s="16">
        <v>1</v>
      </c>
      <c r="F4095" s="16" t="s">
        <v>49</v>
      </c>
      <c r="G4095" s="16">
        <v>4</v>
      </c>
    </row>
    <row r="4096" spans="1:7" ht="16.5" hidden="1" customHeight="1">
      <c r="A4096" s="16">
        <v>1202154301</v>
      </c>
      <c r="B4096" s="16" t="s">
        <v>50</v>
      </c>
      <c r="C4096" s="16" t="s">
        <v>51</v>
      </c>
      <c r="D4096" s="16">
        <v>2</v>
      </c>
      <c r="E4096" s="16">
        <v>1</v>
      </c>
      <c r="F4096" s="16" t="s">
        <v>49</v>
      </c>
      <c r="G4096" s="16">
        <v>4</v>
      </c>
    </row>
    <row r="4097" spans="1:7" ht="16.5" hidden="1" customHeight="1">
      <c r="A4097" s="16">
        <v>1202154301</v>
      </c>
      <c r="B4097" s="16" t="s">
        <v>53</v>
      </c>
      <c r="C4097" s="16" t="s">
        <v>54</v>
      </c>
      <c r="D4097" s="16">
        <v>3</v>
      </c>
      <c r="E4097" s="16">
        <v>1</v>
      </c>
      <c r="F4097" s="16" t="s">
        <v>42</v>
      </c>
      <c r="G4097" s="16">
        <v>3.5</v>
      </c>
    </row>
    <row r="4098" spans="1:7" ht="16.5" hidden="1" customHeight="1">
      <c r="A4098" s="16">
        <v>1202154301</v>
      </c>
      <c r="B4098" s="16" t="s">
        <v>56</v>
      </c>
      <c r="C4098" s="16" t="s">
        <v>57</v>
      </c>
      <c r="D4098" s="16">
        <v>4</v>
      </c>
      <c r="E4098" s="16">
        <v>1</v>
      </c>
      <c r="F4098" s="16" t="s">
        <v>46</v>
      </c>
      <c r="G4098" s="16">
        <v>2</v>
      </c>
    </row>
    <row r="4099" spans="1:7" ht="16.5" hidden="1" customHeight="1">
      <c r="A4099" s="16">
        <v>1202154301</v>
      </c>
      <c r="B4099" s="16" t="s">
        <v>59</v>
      </c>
      <c r="C4099" s="16" t="s">
        <v>60</v>
      </c>
      <c r="D4099" s="16">
        <v>3</v>
      </c>
      <c r="E4099" s="16">
        <v>1</v>
      </c>
      <c r="F4099" s="16" t="s">
        <v>46</v>
      </c>
      <c r="G4099" s="16">
        <v>2</v>
      </c>
    </row>
    <row r="4100" spans="1:7" ht="16.5" hidden="1" customHeight="1">
      <c r="A4100" s="16">
        <v>1202154301</v>
      </c>
      <c r="B4100" s="16" t="s">
        <v>61</v>
      </c>
      <c r="C4100" s="16" t="s">
        <v>62</v>
      </c>
      <c r="D4100" s="16">
        <v>2</v>
      </c>
      <c r="E4100" s="16">
        <v>2</v>
      </c>
      <c r="F4100" s="16" t="s">
        <v>49</v>
      </c>
      <c r="G4100" s="16">
        <v>4</v>
      </c>
    </row>
    <row r="4101" spans="1:7" ht="16.5" hidden="1" customHeight="1">
      <c r="A4101" s="16">
        <v>1202154301</v>
      </c>
      <c r="B4101" s="16" t="s">
        <v>63</v>
      </c>
      <c r="C4101" s="16" t="s">
        <v>64</v>
      </c>
      <c r="D4101" s="16">
        <v>3</v>
      </c>
      <c r="E4101" s="16">
        <v>2</v>
      </c>
      <c r="F4101" s="16" t="s">
        <v>42</v>
      </c>
      <c r="G4101" s="16">
        <v>3.5</v>
      </c>
    </row>
    <row r="4102" spans="1:7" ht="16.5" hidden="1" customHeight="1">
      <c r="A4102" s="16">
        <v>1202154301</v>
      </c>
      <c r="B4102" s="16" t="s">
        <v>65</v>
      </c>
      <c r="C4102" s="16" t="s">
        <v>66</v>
      </c>
      <c r="D4102" s="16">
        <v>1</v>
      </c>
      <c r="E4102" s="16">
        <v>2</v>
      </c>
      <c r="F4102" s="16" t="s">
        <v>49</v>
      </c>
      <c r="G4102" s="16">
        <v>4</v>
      </c>
    </row>
    <row r="4103" spans="1:7" ht="16.5" hidden="1" customHeight="1">
      <c r="A4103" s="16">
        <v>1202154301</v>
      </c>
      <c r="B4103" s="16" t="s">
        <v>67</v>
      </c>
      <c r="C4103" s="16" t="s">
        <v>68</v>
      </c>
      <c r="D4103" s="16">
        <v>2</v>
      </c>
      <c r="E4103" s="16">
        <v>2</v>
      </c>
      <c r="F4103" s="16" t="s">
        <v>49</v>
      </c>
      <c r="G4103" s="16">
        <v>4</v>
      </c>
    </row>
    <row r="4104" spans="1:7" ht="16.5" hidden="1" customHeight="1">
      <c r="A4104" s="16">
        <v>1202154301</v>
      </c>
      <c r="B4104" s="16" t="s">
        <v>69</v>
      </c>
      <c r="C4104" s="16" t="s">
        <v>70</v>
      </c>
      <c r="D4104" s="16">
        <v>2</v>
      </c>
      <c r="E4104" s="16">
        <v>2</v>
      </c>
      <c r="F4104" s="16" t="s">
        <v>42</v>
      </c>
      <c r="G4104" s="16">
        <v>3.5</v>
      </c>
    </row>
    <row r="4105" spans="1:7" ht="16.5" hidden="1" customHeight="1">
      <c r="A4105" s="16">
        <v>1202154301</v>
      </c>
      <c r="B4105" s="16" t="s">
        <v>71</v>
      </c>
      <c r="C4105" s="16" t="s">
        <v>72</v>
      </c>
      <c r="D4105" s="16">
        <v>3</v>
      </c>
      <c r="E4105" s="16">
        <v>2</v>
      </c>
      <c r="F4105" s="16" t="s">
        <v>46</v>
      </c>
      <c r="G4105" s="16">
        <v>2</v>
      </c>
    </row>
    <row r="4106" spans="1:7" ht="16.5" hidden="1" customHeight="1">
      <c r="A4106" s="16">
        <v>1202154301</v>
      </c>
      <c r="B4106" s="16" t="s">
        <v>73</v>
      </c>
      <c r="C4106" s="16" t="s">
        <v>74</v>
      </c>
      <c r="D4106" s="16">
        <v>1</v>
      </c>
      <c r="E4106" s="16">
        <v>2</v>
      </c>
      <c r="F4106" s="16" t="s">
        <v>42</v>
      </c>
      <c r="G4106" s="16">
        <v>3.5</v>
      </c>
    </row>
    <row r="4107" spans="1:7" ht="16.5" hidden="1" customHeight="1">
      <c r="A4107" s="16">
        <v>1202154301</v>
      </c>
      <c r="B4107" s="16" t="s">
        <v>75</v>
      </c>
      <c r="C4107" s="16" t="s">
        <v>76</v>
      </c>
      <c r="D4107" s="16">
        <v>4</v>
      </c>
      <c r="E4107" s="16">
        <v>2</v>
      </c>
      <c r="F4107" s="16" t="s">
        <v>42</v>
      </c>
      <c r="G4107" s="16">
        <v>3.5</v>
      </c>
    </row>
    <row r="4108" spans="1:7" ht="16.5" hidden="1" customHeight="1">
      <c r="A4108" s="16">
        <v>1202154301</v>
      </c>
      <c r="B4108" s="16" t="s">
        <v>77</v>
      </c>
      <c r="C4108" s="16" t="s">
        <v>78</v>
      </c>
      <c r="D4108" s="16">
        <v>2</v>
      </c>
      <c r="E4108" s="16">
        <v>1</v>
      </c>
      <c r="F4108" s="16" t="s">
        <v>42</v>
      </c>
      <c r="G4108" s="16">
        <v>3.5</v>
      </c>
    </row>
    <row r="4109" spans="1:7" ht="16.5" hidden="1" customHeight="1">
      <c r="A4109" s="16">
        <v>1202154301</v>
      </c>
      <c r="B4109" s="16" t="s">
        <v>79</v>
      </c>
      <c r="C4109" s="16" t="s">
        <v>80</v>
      </c>
      <c r="D4109" s="16">
        <v>3</v>
      </c>
      <c r="E4109" s="16">
        <v>1</v>
      </c>
      <c r="F4109" s="16" t="s">
        <v>42</v>
      </c>
      <c r="G4109" s="16">
        <v>3.5</v>
      </c>
    </row>
    <row r="4110" spans="1:7" ht="16.5" hidden="1" customHeight="1">
      <c r="A4110" s="16">
        <v>1202154301</v>
      </c>
      <c r="B4110" s="16" t="s">
        <v>81</v>
      </c>
      <c r="C4110" s="16" t="s">
        <v>82</v>
      </c>
      <c r="D4110" s="16">
        <v>3</v>
      </c>
      <c r="E4110" s="16">
        <v>1</v>
      </c>
      <c r="F4110" s="16" t="s">
        <v>52</v>
      </c>
      <c r="G4110" s="16">
        <v>3</v>
      </c>
    </row>
    <row r="4111" spans="1:7" ht="16.5" hidden="1" customHeight="1">
      <c r="A4111" s="16">
        <v>1202154301</v>
      </c>
      <c r="B4111" s="16" t="s">
        <v>86</v>
      </c>
      <c r="C4111" s="16" t="s">
        <v>87</v>
      </c>
      <c r="D4111" s="16">
        <v>4</v>
      </c>
      <c r="E4111" s="16">
        <v>1</v>
      </c>
      <c r="F4111" s="16" t="s">
        <v>42</v>
      </c>
      <c r="G4111" s="16">
        <v>3.5</v>
      </c>
    </row>
    <row r="4112" spans="1:7" ht="16.5" hidden="1" customHeight="1">
      <c r="A4112" s="16">
        <v>1202154301</v>
      </c>
      <c r="B4112" s="16" t="s">
        <v>88</v>
      </c>
      <c r="C4112" s="16" t="s">
        <v>89</v>
      </c>
      <c r="D4112" s="16">
        <v>4</v>
      </c>
      <c r="E4112" s="16">
        <v>1</v>
      </c>
      <c r="F4112" s="16" t="s">
        <v>42</v>
      </c>
      <c r="G4112" s="16">
        <v>3.5</v>
      </c>
    </row>
    <row r="4113" spans="1:7" ht="16.5" hidden="1" customHeight="1">
      <c r="A4113" s="16">
        <v>1202154301</v>
      </c>
      <c r="B4113" s="16" t="s">
        <v>90</v>
      </c>
      <c r="C4113" s="16" t="s">
        <v>91</v>
      </c>
      <c r="D4113" s="16">
        <v>3</v>
      </c>
      <c r="E4113" s="16">
        <v>1</v>
      </c>
      <c r="F4113" s="16" t="s">
        <v>42</v>
      </c>
      <c r="G4113" s="16">
        <v>3.5</v>
      </c>
    </row>
    <row r="4114" spans="1:7" ht="16.5" hidden="1" customHeight="1">
      <c r="A4114" s="16">
        <v>1202154301</v>
      </c>
      <c r="B4114" s="16" t="s">
        <v>92</v>
      </c>
      <c r="C4114" s="16" t="s">
        <v>93</v>
      </c>
      <c r="D4114" s="16">
        <v>3</v>
      </c>
      <c r="E4114" s="16">
        <v>2</v>
      </c>
      <c r="F4114" s="16" t="s">
        <v>49</v>
      </c>
      <c r="G4114" s="16">
        <v>4</v>
      </c>
    </row>
    <row r="4115" spans="1:7" ht="16.5" hidden="1" customHeight="1">
      <c r="A4115" s="16">
        <v>1202154301</v>
      </c>
      <c r="B4115" s="16" t="s">
        <v>94</v>
      </c>
      <c r="C4115" s="16" t="s">
        <v>95</v>
      </c>
      <c r="D4115" s="16">
        <v>3</v>
      </c>
      <c r="E4115" s="16">
        <v>2</v>
      </c>
      <c r="F4115" s="16" t="s">
        <v>46</v>
      </c>
      <c r="G4115" s="16">
        <v>2</v>
      </c>
    </row>
    <row r="4116" spans="1:7" ht="16.5" hidden="1" customHeight="1">
      <c r="A4116" s="16">
        <v>1202154301</v>
      </c>
      <c r="B4116" s="16" t="s">
        <v>96</v>
      </c>
      <c r="C4116" s="16" t="s">
        <v>97</v>
      </c>
      <c r="D4116" s="16">
        <v>4</v>
      </c>
      <c r="E4116" s="16">
        <v>2</v>
      </c>
      <c r="F4116" s="16" t="s">
        <v>55</v>
      </c>
      <c r="G4116" s="16">
        <v>2.5</v>
      </c>
    </row>
    <row r="4117" spans="1:7" ht="16.5" hidden="1" customHeight="1">
      <c r="A4117" s="16">
        <v>1202154301</v>
      </c>
      <c r="B4117" s="16" t="s">
        <v>98</v>
      </c>
      <c r="C4117" s="16" t="s">
        <v>99</v>
      </c>
      <c r="D4117" s="16">
        <v>4</v>
      </c>
      <c r="E4117" s="16">
        <v>2</v>
      </c>
      <c r="F4117" s="16" t="s">
        <v>46</v>
      </c>
      <c r="G4117" s="16">
        <v>2</v>
      </c>
    </row>
    <row r="4118" spans="1:7" ht="16.5" hidden="1" customHeight="1">
      <c r="A4118" s="16">
        <v>1202154301</v>
      </c>
      <c r="B4118" s="16" t="s">
        <v>100</v>
      </c>
      <c r="C4118" s="16" t="s">
        <v>101</v>
      </c>
      <c r="D4118" s="16">
        <v>3</v>
      </c>
      <c r="E4118" s="16">
        <v>2</v>
      </c>
      <c r="F4118" s="16" t="s">
        <v>52</v>
      </c>
      <c r="G4118" s="16">
        <v>3</v>
      </c>
    </row>
    <row r="4119" spans="1:7" ht="16.5" hidden="1" customHeight="1">
      <c r="A4119" s="16">
        <v>1202154301</v>
      </c>
      <c r="B4119" s="16" t="s">
        <v>102</v>
      </c>
      <c r="C4119" s="16" t="s">
        <v>103</v>
      </c>
      <c r="D4119" s="16">
        <v>3</v>
      </c>
      <c r="E4119" s="16">
        <v>2</v>
      </c>
      <c r="F4119" s="16" t="s">
        <v>42</v>
      </c>
      <c r="G4119" s="16">
        <v>3.5</v>
      </c>
    </row>
    <row r="4120" spans="1:7" ht="16.5" hidden="1" customHeight="1">
      <c r="A4120" s="16">
        <v>1202154301</v>
      </c>
      <c r="B4120" s="16" t="s">
        <v>105</v>
      </c>
      <c r="C4120" s="16" t="s">
        <v>106</v>
      </c>
      <c r="D4120" s="16">
        <v>3</v>
      </c>
      <c r="E4120" s="16">
        <v>1</v>
      </c>
      <c r="F4120" s="16" t="s">
        <v>42</v>
      </c>
      <c r="G4120" s="16">
        <v>3.5</v>
      </c>
    </row>
    <row r="4121" spans="1:7" ht="16.5" hidden="1" customHeight="1">
      <c r="A4121" s="16">
        <v>1202154301</v>
      </c>
      <c r="B4121" s="16" t="s">
        <v>105</v>
      </c>
      <c r="C4121" s="16" t="s">
        <v>106</v>
      </c>
      <c r="D4121" s="16">
        <v>3</v>
      </c>
      <c r="E4121" s="16">
        <v>1</v>
      </c>
    </row>
    <row r="4122" spans="1:7" ht="16.5" hidden="1" customHeight="1">
      <c r="A4122" s="16">
        <v>1202154301</v>
      </c>
      <c r="B4122" s="16" t="s">
        <v>107</v>
      </c>
      <c r="C4122" s="16" t="s">
        <v>108</v>
      </c>
      <c r="D4122" s="16">
        <v>4</v>
      </c>
      <c r="E4122" s="16">
        <v>1</v>
      </c>
      <c r="F4122" s="16" t="s">
        <v>52</v>
      </c>
      <c r="G4122" s="16">
        <v>3</v>
      </c>
    </row>
    <row r="4123" spans="1:7" ht="16.5" hidden="1" customHeight="1">
      <c r="A4123" s="16">
        <v>1202154301</v>
      </c>
      <c r="B4123" s="16" t="s">
        <v>109</v>
      </c>
      <c r="C4123" s="16" t="s">
        <v>110</v>
      </c>
      <c r="D4123" s="16">
        <v>3</v>
      </c>
      <c r="E4123" s="16">
        <v>1</v>
      </c>
      <c r="F4123" s="16" t="s">
        <v>55</v>
      </c>
      <c r="G4123" s="16">
        <v>2.5</v>
      </c>
    </row>
    <row r="4124" spans="1:7" ht="16.5" hidden="1" customHeight="1">
      <c r="A4124" s="16">
        <v>1202154301</v>
      </c>
      <c r="B4124" s="16" t="s">
        <v>109</v>
      </c>
      <c r="C4124" s="16" t="s">
        <v>110</v>
      </c>
      <c r="D4124" s="16">
        <v>3</v>
      </c>
      <c r="E4124" s="16">
        <v>1</v>
      </c>
    </row>
    <row r="4125" spans="1:7" ht="16.5" hidden="1" customHeight="1">
      <c r="A4125" s="16">
        <v>1202154301</v>
      </c>
      <c r="B4125" s="16" t="s">
        <v>111</v>
      </c>
      <c r="C4125" s="16" t="s">
        <v>112</v>
      </c>
      <c r="D4125" s="16">
        <v>3</v>
      </c>
      <c r="E4125" s="16">
        <v>1</v>
      </c>
      <c r="F4125" s="16" t="s">
        <v>55</v>
      </c>
      <c r="G4125" s="16">
        <v>2.5</v>
      </c>
    </row>
    <row r="4126" spans="1:7" ht="16.5" hidden="1" customHeight="1">
      <c r="A4126" s="16">
        <v>1202154301</v>
      </c>
      <c r="B4126" s="16" t="s">
        <v>111</v>
      </c>
      <c r="C4126" s="16" t="s">
        <v>112</v>
      </c>
      <c r="D4126" s="16">
        <v>3</v>
      </c>
      <c r="E4126" s="16">
        <v>1</v>
      </c>
    </row>
    <row r="4127" spans="1:7" ht="16.5" hidden="1" customHeight="1">
      <c r="A4127" s="16">
        <v>1202154301</v>
      </c>
      <c r="B4127" s="16" t="s">
        <v>157</v>
      </c>
      <c r="C4127" s="16" t="s">
        <v>158</v>
      </c>
      <c r="D4127" s="16">
        <v>3</v>
      </c>
      <c r="E4127" s="16">
        <v>1</v>
      </c>
      <c r="F4127" s="16" t="s">
        <v>52</v>
      </c>
      <c r="G4127" s="16">
        <v>3</v>
      </c>
    </row>
    <row r="4128" spans="1:7" ht="16.5" hidden="1" customHeight="1">
      <c r="A4128" s="16">
        <v>1202154301</v>
      </c>
      <c r="B4128" s="16" t="s">
        <v>157</v>
      </c>
      <c r="C4128" s="16" t="s">
        <v>158</v>
      </c>
      <c r="D4128" s="16">
        <v>3</v>
      </c>
      <c r="E4128" s="16">
        <v>1</v>
      </c>
    </row>
    <row r="4129" spans="1:7" ht="16.5" hidden="1" customHeight="1">
      <c r="A4129" s="16">
        <v>1202154301</v>
      </c>
      <c r="B4129" s="16" t="s">
        <v>135</v>
      </c>
      <c r="C4129" s="16" t="s">
        <v>136</v>
      </c>
      <c r="D4129" s="16">
        <v>3</v>
      </c>
      <c r="E4129" s="16">
        <v>1</v>
      </c>
      <c r="F4129" s="16" t="s">
        <v>52</v>
      </c>
      <c r="G4129" s="16">
        <v>3</v>
      </c>
    </row>
    <row r="4130" spans="1:7" ht="16.5" hidden="1" customHeight="1">
      <c r="A4130" s="16">
        <v>1202154301</v>
      </c>
      <c r="B4130" s="16" t="s">
        <v>113</v>
      </c>
      <c r="C4130" s="16" t="s">
        <v>114</v>
      </c>
      <c r="D4130" s="16">
        <v>3</v>
      </c>
      <c r="E4130" s="16">
        <v>2</v>
      </c>
      <c r="F4130" s="16" t="s">
        <v>42</v>
      </c>
      <c r="G4130" s="16">
        <v>3.5</v>
      </c>
    </row>
    <row r="4131" spans="1:7" ht="16.5" hidden="1" customHeight="1">
      <c r="A4131" s="16">
        <v>1202154301</v>
      </c>
      <c r="B4131" s="16" t="s">
        <v>115</v>
      </c>
      <c r="C4131" s="16" t="s">
        <v>116</v>
      </c>
      <c r="D4131" s="16">
        <v>3</v>
      </c>
      <c r="E4131" s="16">
        <v>2</v>
      </c>
      <c r="F4131" s="16" t="s">
        <v>49</v>
      </c>
      <c r="G4131" s="16">
        <v>4</v>
      </c>
    </row>
    <row r="4132" spans="1:7" ht="16.5" customHeight="1">
      <c r="A4132" s="16">
        <v>1202154301</v>
      </c>
      <c r="B4132" s="16" t="s">
        <v>117</v>
      </c>
      <c r="C4132" s="16" t="s">
        <v>118</v>
      </c>
      <c r="D4132" s="16">
        <v>4</v>
      </c>
      <c r="E4132" s="16">
        <v>2</v>
      </c>
      <c r="F4132" s="16" t="s">
        <v>46</v>
      </c>
      <c r="G4132" s="16">
        <v>2</v>
      </c>
    </row>
    <row r="4133" spans="1:7" ht="16.5" hidden="1" customHeight="1">
      <c r="A4133" s="16">
        <v>1202154301</v>
      </c>
      <c r="B4133" s="16" t="s">
        <v>119</v>
      </c>
      <c r="C4133" s="16" t="s">
        <v>120</v>
      </c>
      <c r="D4133" s="16">
        <v>4</v>
      </c>
      <c r="E4133" s="16">
        <v>2</v>
      </c>
      <c r="F4133" s="16" t="s">
        <v>52</v>
      </c>
      <c r="G4133" s="16">
        <v>3</v>
      </c>
    </row>
    <row r="4134" spans="1:7" ht="16.5" hidden="1" customHeight="1">
      <c r="A4134" s="16">
        <v>1202154301</v>
      </c>
      <c r="B4134" s="16" t="s">
        <v>121</v>
      </c>
      <c r="C4134" s="16" t="s">
        <v>122</v>
      </c>
      <c r="D4134" s="16">
        <v>3</v>
      </c>
      <c r="E4134" s="16">
        <v>2</v>
      </c>
      <c r="F4134" s="16" t="s">
        <v>42</v>
      </c>
      <c r="G4134" s="16">
        <v>3.5</v>
      </c>
    </row>
    <row r="4135" spans="1:7" ht="16.5" hidden="1" customHeight="1">
      <c r="A4135" s="16">
        <v>1202154301</v>
      </c>
      <c r="B4135" s="16" t="s">
        <v>123</v>
      </c>
      <c r="C4135" s="16" t="s">
        <v>124</v>
      </c>
      <c r="D4135" s="16">
        <v>3</v>
      </c>
      <c r="E4135" s="16">
        <v>2</v>
      </c>
      <c r="F4135" s="16" t="s">
        <v>42</v>
      </c>
      <c r="G4135" s="16">
        <v>3.5</v>
      </c>
    </row>
    <row r="4136" spans="1:7" ht="16.5" hidden="1" customHeight="1">
      <c r="A4136" s="16">
        <v>1202154301</v>
      </c>
      <c r="B4136" s="16" t="s">
        <v>147</v>
      </c>
      <c r="C4136" s="16" t="s">
        <v>148</v>
      </c>
      <c r="D4136" s="16">
        <v>2</v>
      </c>
      <c r="E4136" s="16">
        <v>2</v>
      </c>
      <c r="F4136" s="16" t="s">
        <v>52</v>
      </c>
      <c r="G4136" s="16">
        <v>3</v>
      </c>
    </row>
    <row r="4137" spans="1:7" ht="16.5" hidden="1" customHeight="1">
      <c r="A4137" s="16">
        <v>1202154301</v>
      </c>
      <c r="B4137" s="16" t="s">
        <v>125</v>
      </c>
      <c r="C4137" s="16" t="s">
        <v>126</v>
      </c>
      <c r="D4137" s="16">
        <v>3</v>
      </c>
      <c r="E4137" s="16">
        <v>1</v>
      </c>
      <c r="F4137" s="16" t="s">
        <v>83</v>
      </c>
      <c r="G4137" s="16">
        <v>0</v>
      </c>
    </row>
    <row r="4138" spans="1:7" ht="16.5" hidden="1" customHeight="1">
      <c r="A4138" s="16">
        <v>1202154301</v>
      </c>
      <c r="B4138" s="16" t="s">
        <v>127</v>
      </c>
      <c r="C4138" s="16" t="s">
        <v>128</v>
      </c>
      <c r="D4138" s="16">
        <v>3</v>
      </c>
      <c r="E4138" s="16">
        <v>1</v>
      </c>
      <c r="F4138" s="16" t="s">
        <v>83</v>
      </c>
      <c r="G4138" s="16">
        <v>0</v>
      </c>
    </row>
    <row r="4139" spans="1:7" ht="16.5" hidden="1" customHeight="1">
      <c r="A4139" s="16">
        <v>1202154301</v>
      </c>
      <c r="B4139" s="16" t="s">
        <v>129</v>
      </c>
      <c r="C4139" s="16" t="s">
        <v>130</v>
      </c>
      <c r="D4139" s="16">
        <v>2</v>
      </c>
      <c r="E4139" s="16">
        <v>1</v>
      </c>
      <c r="F4139" s="16" t="s">
        <v>83</v>
      </c>
      <c r="G4139" s="16">
        <v>0</v>
      </c>
    </row>
    <row r="4140" spans="1:7" ht="16.5" hidden="1" customHeight="1">
      <c r="A4140" s="16">
        <v>1202154301</v>
      </c>
      <c r="B4140" s="16" t="s">
        <v>131</v>
      </c>
      <c r="C4140" s="16" t="s">
        <v>132</v>
      </c>
      <c r="D4140" s="16">
        <v>3</v>
      </c>
      <c r="E4140" s="16">
        <v>1</v>
      </c>
      <c r="F4140" s="16" t="s">
        <v>83</v>
      </c>
      <c r="G4140" s="16">
        <v>0</v>
      </c>
    </row>
    <row r="4141" spans="1:7" ht="16.5" hidden="1" customHeight="1">
      <c r="A4141" s="16">
        <v>1202154301</v>
      </c>
      <c r="B4141" s="16" t="s">
        <v>133</v>
      </c>
      <c r="C4141" s="16" t="s">
        <v>134</v>
      </c>
      <c r="D4141" s="16">
        <v>3</v>
      </c>
      <c r="E4141" s="16">
        <v>1</v>
      </c>
      <c r="F4141" s="16" t="s">
        <v>83</v>
      </c>
      <c r="G4141" s="16">
        <v>0</v>
      </c>
    </row>
    <row r="4142" spans="1:7" ht="16.5" hidden="1" customHeight="1">
      <c r="A4142" s="16">
        <v>1202154301</v>
      </c>
      <c r="B4142" s="16" t="s">
        <v>137</v>
      </c>
      <c r="C4142" s="16" t="s">
        <v>138</v>
      </c>
      <c r="D4142" s="16">
        <v>3</v>
      </c>
      <c r="E4142" s="16">
        <v>1</v>
      </c>
      <c r="F4142" s="16" t="s">
        <v>83</v>
      </c>
      <c r="G4142" s="16">
        <v>0</v>
      </c>
    </row>
    <row r="4143" spans="1:7" ht="16.5" hidden="1" customHeight="1">
      <c r="A4143" s="16">
        <v>1202154301</v>
      </c>
      <c r="B4143" s="16" t="s">
        <v>139</v>
      </c>
      <c r="C4143" s="16" t="s">
        <v>140</v>
      </c>
      <c r="D4143" s="16">
        <v>3</v>
      </c>
      <c r="E4143" s="16">
        <v>2</v>
      </c>
      <c r="F4143" s="16" t="s">
        <v>83</v>
      </c>
      <c r="G4143" s="16">
        <v>0</v>
      </c>
    </row>
    <row r="4144" spans="1:7" ht="16.5" hidden="1" customHeight="1">
      <c r="A4144" s="16">
        <v>1202154301</v>
      </c>
      <c r="B4144" s="16" t="s">
        <v>141</v>
      </c>
      <c r="C4144" s="16" t="s">
        <v>142</v>
      </c>
      <c r="D4144" s="16">
        <v>3</v>
      </c>
      <c r="E4144" s="16">
        <v>2</v>
      </c>
      <c r="F4144" s="16" t="s">
        <v>83</v>
      </c>
      <c r="G4144" s="16">
        <v>0</v>
      </c>
    </row>
    <row r="4145" spans="1:7" ht="16.5" hidden="1" customHeight="1">
      <c r="A4145" s="16">
        <v>1202154301</v>
      </c>
      <c r="B4145" s="16" t="s">
        <v>129</v>
      </c>
      <c r="C4145" s="16" t="s">
        <v>130</v>
      </c>
      <c r="D4145" s="16">
        <v>2</v>
      </c>
      <c r="E4145" s="16">
        <v>2</v>
      </c>
      <c r="F4145" s="16" t="s">
        <v>83</v>
      </c>
      <c r="G4145" s="16">
        <v>0</v>
      </c>
    </row>
    <row r="4146" spans="1:7" ht="16.5" hidden="1" customHeight="1">
      <c r="A4146" s="16">
        <v>1202154301</v>
      </c>
      <c r="B4146" s="16" t="s">
        <v>190</v>
      </c>
      <c r="C4146" s="16" t="s">
        <v>191</v>
      </c>
      <c r="D4146" s="16">
        <v>3</v>
      </c>
      <c r="E4146" s="16">
        <v>2</v>
      </c>
      <c r="F4146" s="16" t="s">
        <v>83</v>
      </c>
      <c r="G4146" s="16">
        <v>0</v>
      </c>
    </row>
    <row r="4147" spans="1:7" ht="16.5" hidden="1" customHeight="1">
      <c r="A4147" s="16">
        <v>1202154301</v>
      </c>
      <c r="B4147" s="16" t="s">
        <v>145</v>
      </c>
      <c r="C4147" s="16" t="s">
        <v>146</v>
      </c>
      <c r="D4147" s="16">
        <v>2</v>
      </c>
      <c r="E4147" s="16">
        <v>2</v>
      </c>
      <c r="F4147" s="16" t="s">
        <v>42</v>
      </c>
      <c r="G4147" s="16">
        <v>3.5</v>
      </c>
    </row>
    <row r="4148" spans="1:7" ht="16.5" hidden="1" customHeight="1">
      <c r="A4148" s="16">
        <v>1202154301</v>
      </c>
      <c r="B4148" s="16" t="s">
        <v>139</v>
      </c>
      <c r="C4148" s="16" t="s">
        <v>140</v>
      </c>
      <c r="D4148" s="16">
        <v>3</v>
      </c>
      <c r="E4148" s="16">
        <v>1</v>
      </c>
      <c r="F4148" s="16" t="s">
        <v>83</v>
      </c>
      <c r="G4148" s="16">
        <v>0</v>
      </c>
    </row>
    <row r="4149" spans="1:7" ht="16.5" hidden="1" customHeight="1">
      <c r="A4149" s="16">
        <v>1202154301</v>
      </c>
      <c r="B4149" s="16" t="s">
        <v>141</v>
      </c>
      <c r="C4149" s="16" t="s">
        <v>142</v>
      </c>
      <c r="D4149" s="16">
        <v>3</v>
      </c>
      <c r="E4149" s="16">
        <v>1</v>
      </c>
      <c r="F4149" s="16" t="s">
        <v>83</v>
      </c>
      <c r="G4149" s="16">
        <v>0</v>
      </c>
    </row>
    <row r="4150" spans="1:7" ht="16.5" hidden="1" customHeight="1">
      <c r="A4150" s="16">
        <v>1202154301</v>
      </c>
      <c r="B4150" s="16" t="s">
        <v>143</v>
      </c>
      <c r="C4150" s="16" t="s">
        <v>144</v>
      </c>
      <c r="D4150" s="16">
        <v>4</v>
      </c>
      <c r="E4150" s="16">
        <v>1</v>
      </c>
    </row>
    <row r="4151" spans="1:7" ht="16.5" hidden="1" customHeight="1">
      <c r="A4151" s="16">
        <v>1202154301</v>
      </c>
      <c r="B4151" s="16" t="s">
        <v>190</v>
      </c>
      <c r="C4151" s="16" t="s">
        <v>191</v>
      </c>
      <c r="D4151" s="16">
        <v>3</v>
      </c>
      <c r="E4151" s="16">
        <v>1</v>
      </c>
    </row>
    <row r="4152" spans="1:7" ht="16.5" hidden="1" customHeight="1">
      <c r="A4152" s="16">
        <v>1202154301</v>
      </c>
      <c r="B4152" s="16" t="s">
        <v>145</v>
      </c>
      <c r="C4152" s="16" t="s">
        <v>146</v>
      </c>
      <c r="D4152" s="16">
        <v>2</v>
      </c>
      <c r="E4152" s="16">
        <v>1</v>
      </c>
    </row>
    <row r="4153" spans="1:7" ht="16.5" hidden="1" customHeight="1">
      <c r="A4153" s="16">
        <v>1202154301</v>
      </c>
      <c r="B4153" s="16" t="s">
        <v>147</v>
      </c>
      <c r="C4153" s="16" t="s">
        <v>148</v>
      </c>
      <c r="D4153" s="16">
        <v>2</v>
      </c>
      <c r="E4153" s="16">
        <v>1</v>
      </c>
    </row>
    <row r="4154" spans="1:7" ht="16.5" hidden="1" customHeight="1">
      <c r="A4154" s="16">
        <v>1202154321</v>
      </c>
      <c r="B4154" s="16" t="s">
        <v>40</v>
      </c>
      <c r="C4154" s="16" t="s">
        <v>41</v>
      </c>
      <c r="D4154" s="16">
        <v>2</v>
      </c>
      <c r="E4154" s="16">
        <v>1</v>
      </c>
      <c r="F4154" s="16" t="s">
        <v>49</v>
      </c>
      <c r="G4154" s="16">
        <v>4</v>
      </c>
    </row>
    <row r="4155" spans="1:7" ht="16.5" hidden="1" customHeight="1">
      <c r="A4155" s="16">
        <v>1202154321</v>
      </c>
      <c r="B4155" s="16" t="s">
        <v>44</v>
      </c>
      <c r="C4155" s="16" t="s">
        <v>45</v>
      </c>
      <c r="D4155" s="16">
        <v>3</v>
      </c>
      <c r="E4155" s="16">
        <v>1</v>
      </c>
      <c r="F4155" s="16" t="s">
        <v>52</v>
      </c>
      <c r="G4155" s="16">
        <v>3</v>
      </c>
    </row>
    <row r="4156" spans="1:7" ht="16.5" hidden="1" customHeight="1">
      <c r="A4156" s="16">
        <v>1202154321</v>
      </c>
      <c r="B4156" s="16" t="s">
        <v>47</v>
      </c>
      <c r="C4156" s="16" t="s">
        <v>48</v>
      </c>
      <c r="D4156" s="16">
        <v>1</v>
      </c>
      <c r="E4156" s="16">
        <v>1</v>
      </c>
      <c r="F4156" s="16" t="s">
        <v>49</v>
      </c>
      <c r="G4156" s="16">
        <v>4</v>
      </c>
    </row>
    <row r="4157" spans="1:7" ht="16.5" hidden="1" customHeight="1">
      <c r="A4157" s="16">
        <v>1202154321</v>
      </c>
      <c r="B4157" s="16" t="s">
        <v>50</v>
      </c>
      <c r="C4157" s="16" t="s">
        <v>51</v>
      </c>
      <c r="D4157" s="16">
        <v>2</v>
      </c>
      <c r="E4157" s="16">
        <v>1</v>
      </c>
      <c r="F4157" s="16" t="s">
        <v>42</v>
      </c>
      <c r="G4157" s="16">
        <v>3.5</v>
      </c>
    </row>
    <row r="4158" spans="1:7" ht="16.5" hidden="1" customHeight="1">
      <c r="A4158" s="16">
        <v>1202154321</v>
      </c>
      <c r="B4158" s="16" t="s">
        <v>53</v>
      </c>
      <c r="C4158" s="16" t="s">
        <v>54</v>
      </c>
      <c r="D4158" s="16">
        <v>3</v>
      </c>
      <c r="E4158" s="16">
        <v>1</v>
      </c>
      <c r="F4158" s="16" t="s">
        <v>42</v>
      </c>
      <c r="G4158" s="16">
        <v>3.5</v>
      </c>
    </row>
    <row r="4159" spans="1:7" ht="16.5" hidden="1" customHeight="1">
      <c r="A4159" s="16">
        <v>1202154321</v>
      </c>
      <c r="B4159" s="16" t="s">
        <v>56</v>
      </c>
      <c r="C4159" s="16" t="s">
        <v>57</v>
      </c>
      <c r="D4159" s="16">
        <v>4</v>
      </c>
      <c r="E4159" s="16">
        <v>1</v>
      </c>
      <c r="F4159" s="16" t="s">
        <v>42</v>
      </c>
      <c r="G4159" s="16">
        <v>3.5</v>
      </c>
    </row>
    <row r="4160" spans="1:7" ht="16.5" hidden="1" customHeight="1">
      <c r="A4160" s="16">
        <v>1202154321</v>
      </c>
      <c r="B4160" s="16" t="s">
        <v>59</v>
      </c>
      <c r="C4160" s="16" t="s">
        <v>60</v>
      </c>
      <c r="D4160" s="16">
        <v>3</v>
      </c>
      <c r="E4160" s="16">
        <v>1</v>
      </c>
      <c r="F4160" s="16" t="s">
        <v>49</v>
      </c>
      <c r="G4160" s="16">
        <v>4</v>
      </c>
    </row>
    <row r="4161" spans="1:7" ht="16.5" hidden="1" customHeight="1">
      <c r="A4161" s="16">
        <v>1202154321</v>
      </c>
      <c r="B4161" s="16" t="s">
        <v>61</v>
      </c>
      <c r="C4161" s="16" t="s">
        <v>62</v>
      </c>
      <c r="D4161" s="16">
        <v>2</v>
      </c>
      <c r="E4161" s="16">
        <v>2</v>
      </c>
      <c r="F4161" s="16" t="s">
        <v>49</v>
      </c>
      <c r="G4161" s="16">
        <v>4</v>
      </c>
    </row>
    <row r="4162" spans="1:7" ht="16.5" hidden="1" customHeight="1">
      <c r="A4162" s="16">
        <v>1202154321</v>
      </c>
      <c r="B4162" s="16" t="s">
        <v>63</v>
      </c>
      <c r="C4162" s="16" t="s">
        <v>64</v>
      </c>
      <c r="D4162" s="16">
        <v>3</v>
      </c>
      <c r="E4162" s="16">
        <v>2</v>
      </c>
      <c r="F4162" s="16" t="s">
        <v>42</v>
      </c>
      <c r="G4162" s="16">
        <v>3.5</v>
      </c>
    </row>
    <row r="4163" spans="1:7" ht="16.5" hidden="1" customHeight="1">
      <c r="A4163" s="16">
        <v>1202154321</v>
      </c>
      <c r="B4163" s="16" t="s">
        <v>65</v>
      </c>
      <c r="C4163" s="16" t="s">
        <v>66</v>
      </c>
      <c r="D4163" s="16">
        <v>1</v>
      </c>
      <c r="E4163" s="16">
        <v>2</v>
      </c>
      <c r="F4163" s="16" t="s">
        <v>49</v>
      </c>
      <c r="G4163" s="16">
        <v>4</v>
      </c>
    </row>
    <row r="4164" spans="1:7" ht="16.5" hidden="1" customHeight="1">
      <c r="A4164" s="16">
        <v>1202154321</v>
      </c>
      <c r="B4164" s="16" t="s">
        <v>67</v>
      </c>
      <c r="C4164" s="16" t="s">
        <v>68</v>
      </c>
      <c r="D4164" s="16">
        <v>2</v>
      </c>
      <c r="E4164" s="16">
        <v>2</v>
      </c>
      <c r="F4164" s="16" t="s">
        <v>42</v>
      </c>
      <c r="G4164" s="16">
        <v>3.5</v>
      </c>
    </row>
    <row r="4165" spans="1:7" ht="16.5" hidden="1" customHeight="1">
      <c r="A4165" s="16">
        <v>1202154321</v>
      </c>
      <c r="B4165" s="16" t="s">
        <v>69</v>
      </c>
      <c r="C4165" s="16" t="s">
        <v>70</v>
      </c>
      <c r="D4165" s="16">
        <v>2</v>
      </c>
      <c r="E4165" s="16">
        <v>2</v>
      </c>
      <c r="F4165" s="16" t="s">
        <v>42</v>
      </c>
      <c r="G4165" s="16">
        <v>3.5</v>
      </c>
    </row>
    <row r="4166" spans="1:7" ht="16.5" hidden="1" customHeight="1">
      <c r="A4166" s="16">
        <v>1202154321</v>
      </c>
      <c r="B4166" s="16" t="s">
        <v>71</v>
      </c>
      <c r="C4166" s="16" t="s">
        <v>72</v>
      </c>
      <c r="D4166" s="16">
        <v>3</v>
      </c>
      <c r="E4166" s="16">
        <v>2</v>
      </c>
      <c r="F4166" s="16" t="s">
        <v>49</v>
      </c>
      <c r="G4166" s="16">
        <v>4</v>
      </c>
    </row>
    <row r="4167" spans="1:7" ht="16.5" hidden="1" customHeight="1">
      <c r="A4167" s="16">
        <v>1202154321</v>
      </c>
      <c r="B4167" s="16" t="s">
        <v>73</v>
      </c>
      <c r="C4167" s="16" t="s">
        <v>74</v>
      </c>
      <c r="D4167" s="16">
        <v>1</v>
      </c>
      <c r="E4167" s="16">
        <v>2</v>
      </c>
      <c r="F4167" s="16" t="s">
        <v>49</v>
      </c>
      <c r="G4167" s="16">
        <v>4</v>
      </c>
    </row>
    <row r="4168" spans="1:7" ht="16.5" hidden="1" customHeight="1">
      <c r="A4168" s="16">
        <v>1202154321</v>
      </c>
      <c r="B4168" s="16" t="s">
        <v>75</v>
      </c>
      <c r="C4168" s="16" t="s">
        <v>76</v>
      </c>
      <c r="D4168" s="16">
        <v>4</v>
      </c>
      <c r="E4168" s="16">
        <v>2</v>
      </c>
      <c r="F4168" s="16" t="s">
        <v>42</v>
      </c>
      <c r="G4168" s="16">
        <v>3.5</v>
      </c>
    </row>
    <row r="4169" spans="1:7" ht="16.5" hidden="1" customHeight="1">
      <c r="A4169" s="16">
        <v>1202154321</v>
      </c>
      <c r="B4169" s="16" t="s">
        <v>77</v>
      </c>
      <c r="C4169" s="16" t="s">
        <v>78</v>
      </c>
      <c r="D4169" s="16">
        <v>2</v>
      </c>
      <c r="E4169" s="16">
        <v>1</v>
      </c>
      <c r="F4169" s="16" t="s">
        <v>49</v>
      </c>
      <c r="G4169" s="16">
        <v>4</v>
      </c>
    </row>
    <row r="4170" spans="1:7" ht="16.5" hidden="1" customHeight="1">
      <c r="A4170" s="16">
        <v>1202154321</v>
      </c>
      <c r="B4170" s="16" t="s">
        <v>79</v>
      </c>
      <c r="C4170" s="16" t="s">
        <v>80</v>
      </c>
      <c r="D4170" s="16">
        <v>3</v>
      </c>
      <c r="E4170" s="16">
        <v>1</v>
      </c>
      <c r="F4170" s="16" t="s">
        <v>42</v>
      </c>
      <c r="G4170" s="16">
        <v>3.5</v>
      </c>
    </row>
    <row r="4171" spans="1:7" ht="16.5" hidden="1" customHeight="1">
      <c r="A4171" s="16">
        <v>1202154321</v>
      </c>
      <c r="B4171" s="16" t="s">
        <v>81</v>
      </c>
      <c r="C4171" s="16" t="s">
        <v>82</v>
      </c>
      <c r="D4171" s="16">
        <v>3</v>
      </c>
      <c r="E4171" s="16">
        <v>1</v>
      </c>
      <c r="F4171" s="16" t="s">
        <v>42</v>
      </c>
      <c r="G4171" s="16">
        <v>3.5</v>
      </c>
    </row>
    <row r="4172" spans="1:7" ht="16.5" hidden="1" customHeight="1">
      <c r="A4172" s="16">
        <v>1202154321</v>
      </c>
      <c r="B4172" s="16" t="s">
        <v>86</v>
      </c>
      <c r="C4172" s="16" t="s">
        <v>87</v>
      </c>
      <c r="D4172" s="16">
        <v>4</v>
      </c>
      <c r="E4172" s="16">
        <v>1</v>
      </c>
      <c r="F4172" s="16" t="s">
        <v>42</v>
      </c>
      <c r="G4172" s="16">
        <v>3.5</v>
      </c>
    </row>
    <row r="4173" spans="1:7" ht="16.5" hidden="1" customHeight="1">
      <c r="A4173" s="16">
        <v>1202154321</v>
      </c>
      <c r="B4173" s="16" t="s">
        <v>88</v>
      </c>
      <c r="C4173" s="16" t="s">
        <v>89</v>
      </c>
      <c r="D4173" s="16">
        <v>4</v>
      </c>
      <c r="E4173" s="16">
        <v>1</v>
      </c>
      <c r="F4173" s="16" t="s">
        <v>42</v>
      </c>
      <c r="G4173" s="16">
        <v>3.5</v>
      </c>
    </row>
    <row r="4174" spans="1:7" ht="16.5" hidden="1" customHeight="1">
      <c r="A4174" s="16">
        <v>1202154321</v>
      </c>
      <c r="B4174" s="16" t="s">
        <v>90</v>
      </c>
      <c r="C4174" s="16" t="s">
        <v>91</v>
      </c>
      <c r="D4174" s="16">
        <v>3</v>
      </c>
      <c r="E4174" s="16">
        <v>1</v>
      </c>
      <c r="F4174" s="16" t="s">
        <v>42</v>
      </c>
      <c r="G4174" s="16">
        <v>3.5</v>
      </c>
    </row>
    <row r="4175" spans="1:7" ht="16.5" hidden="1" customHeight="1">
      <c r="A4175" s="16">
        <v>1202154321</v>
      </c>
      <c r="B4175" s="16" t="s">
        <v>92</v>
      </c>
      <c r="C4175" s="16" t="s">
        <v>93</v>
      </c>
      <c r="D4175" s="16">
        <v>3</v>
      </c>
      <c r="E4175" s="16">
        <v>2</v>
      </c>
      <c r="F4175" s="16" t="s">
        <v>42</v>
      </c>
      <c r="G4175" s="16">
        <v>3.5</v>
      </c>
    </row>
    <row r="4176" spans="1:7" ht="16.5" hidden="1" customHeight="1">
      <c r="A4176" s="16">
        <v>1202154321</v>
      </c>
      <c r="B4176" s="16" t="s">
        <v>94</v>
      </c>
      <c r="C4176" s="16" t="s">
        <v>95</v>
      </c>
      <c r="D4176" s="16">
        <v>3</v>
      </c>
      <c r="E4176" s="16">
        <v>2</v>
      </c>
      <c r="F4176" s="16" t="s">
        <v>49</v>
      </c>
      <c r="G4176" s="16">
        <v>4</v>
      </c>
    </row>
    <row r="4177" spans="1:7" ht="16.5" hidden="1" customHeight="1">
      <c r="A4177" s="16">
        <v>1202154321</v>
      </c>
      <c r="B4177" s="16" t="s">
        <v>96</v>
      </c>
      <c r="C4177" s="16" t="s">
        <v>97</v>
      </c>
      <c r="D4177" s="16">
        <v>4</v>
      </c>
      <c r="E4177" s="16">
        <v>2</v>
      </c>
      <c r="F4177" s="16" t="s">
        <v>42</v>
      </c>
      <c r="G4177" s="16">
        <v>3.5</v>
      </c>
    </row>
    <row r="4178" spans="1:7" ht="16.5" hidden="1" customHeight="1">
      <c r="A4178" s="16">
        <v>1202154321</v>
      </c>
      <c r="B4178" s="16" t="s">
        <v>98</v>
      </c>
      <c r="C4178" s="16" t="s">
        <v>99</v>
      </c>
      <c r="D4178" s="16">
        <v>4</v>
      </c>
      <c r="E4178" s="16">
        <v>2</v>
      </c>
      <c r="F4178" s="16" t="s">
        <v>42</v>
      </c>
      <c r="G4178" s="16">
        <v>3.5</v>
      </c>
    </row>
    <row r="4179" spans="1:7" ht="16.5" hidden="1" customHeight="1">
      <c r="A4179" s="16">
        <v>1202154321</v>
      </c>
      <c r="B4179" s="16" t="s">
        <v>100</v>
      </c>
      <c r="C4179" s="16" t="s">
        <v>101</v>
      </c>
      <c r="D4179" s="16">
        <v>3</v>
      </c>
      <c r="E4179" s="16">
        <v>2</v>
      </c>
      <c r="F4179" s="16" t="s">
        <v>55</v>
      </c>
      <c r="G4179" s="16">
        <v>2.5</v>
      </c>
    </row>
    <row r="4180" spans="1:7" ht="16.5" hidden="1" customHeight="1">
      <c r="A4180" s="16">
        <v>1202154321</v>
      </c>
      <c r="B4180" s="16" t="s">
        <v>102</v>
      </c>
      <c r="C4180" s="16" t="s">
        <v>103</v>
      </c>
      <c r="D4180" s="16">
        <v>3</v>
      </c>
      <c r="E4180" s="16">
        <v>2</v>
      </c>
      <c r="F4180" s="16" t="s">
        <v>42</v>
      </c>
      <c r="G4180" s="16">
        <v>3.5</v>
      </c>
    </row>
    <row r="4181" spans="1:7" ht="16.5" hidden="1" customHeight="1">
      <c r="A4181" s="16">
        <v>1202154321</v>
      </c>
      <c r="B4181" s="16" t="s">
        <v>105</v>
      </c>
      <c r="C4181" s="16" t="s">
        <v>106</v>
      </c>
      <c r="D4181" s="16">
        <v>3</v>
      </c>
      <c r="E4181" s="16">
        <v>1</v>
      </c>
      <c r="F4181" s="16" t="s">
        <v>42</v>
      </c>
      <c r="G4181" s="16">
        <v>3.5</v>
      </c>
    </row>
    <row r="4182" spans="1:7" ht="16.5" hidden="1" customHeight="1">
      <c r="A4182" s="16">
        <v>1202154321</v>
      </c>
      <c r="B4182" s="16" t="s">
        <v>105</v>
      </c>
      <c r="C4182" s="16" t="s">
        <v>106</v>
      </c>
      <c r="D4182" s="16">
        <v>3</v>
      </c>
      <c r="E4182" s="16">
        <v>1</v>
      </c>
    </row>
    <row r="4183" spans="1:7" ht="16.5" hidden="1" customHeight="1">
      <c r="A4183" s="16">
        <v>1202154321</v>
      </c>
      <c r="B4183" s="16" t="s">
        <v>107</v>
      </c>
      <c r="C4183" s="16" t="s">
        <v>108</v>
      </c>
      <c r="D4183" s="16">
        <v>4</v>
      </c>
      <c r="E4183" s="16">
        <v>1</v>
      </c>
      <c r="F4183" s="16" t="s">
        <v>58</v>
      </c>
      <c r="G4183" s="16">
        <v>1</v>
      </c>
    </row>
    <row r="4184" spans="1:7" ht="16.5" hidden="1" customHeight="1">
      <c r="A4184" s="16">
        <v>1202154321</v>
      </c>
      <c r="B4184" s="16" t="s">
        <v>107</v>
      </c>
      <c r="C4184" s="16" t="s">
        <v>108</v>
      </c>
      <c r="D4184" s="16">
        <v>4</v>
      </c>
      <c r="E4184" s="16">
        <v>1</v>
      </c>
    </row>
    <row r="4185" spans="1:7" ht="16.5" hidden="1" customHeight="1">
      <c r="A4185" s="16">
        <v>1202154321</v>
      </c>
      <c r="B4185" s="16" t="s">
        <v>109</v>
      </c>
      <c r="C4185" s="16" t="s">
        <v>110</v>
      </c>
      <c r="D4185" s="16">
        <v>3</v>
      </c>
      <c r="E4185" s="16">
        <v>1</v>
      </c>
      <c r="F4185" s="16" t="s">
        <v>52</v>
      </c>
      <c r="G4185" s="16">
        <v>3</v>
      </c>
    </row>
    <row r="4186" spans="1:7" ht="16.5" hidden="1" customHeight="1">
      <c r="A4186" s="16">
        <v>1202154321</v>
      </c>
      <c r="B4186" s="16" t="s">
        <v>109</v>
      </c>
      <c r="C4186" s="16" t="s">
        <v>110</v>
      </c>
      <c r="D4186" s="16">
        <v>3</v>
      </c>
      <c r="E4186" s="16">
        <v>1</v>
      </c>
    </row>
    <row r="4187" spans="1:7" ht="16.5" hidden="1" customHeight="1">
      <c r="A4187" s="16">
        <v>1202154321</v>
      </c>
      <c r="B4187" s="16" t="s">
        <v>111</v>
      </c>
      <c r="C4187" s="16" t="s">
        <v>112</v>
      </c>
      <c r="D4187" s="16">
        <v>3</v>
      </c>
      <c r="E4187" s="16">
        <v>1</v>
      </c>
      <c r="F4187" s="16" t="s">
        <v>42</v>
      </c>
      <c r="G4187" s="16">
        <v>3.5</v>
      </c>
    </row>
    <row r="4188" spans="1:7" ht="16.5" hidden="1" customHeight="1">
      <c r="A4188" s="16">
        <v>1202154321</v>
      </c>
      <c r="B4188" s="16" t="s">
        <v>111</v>
      </c>
      <c r="C4188" s="16" t="s">
        <v>112</v>
      </c>
      <c r="D4188" s="16">
        <v>3</v>
      </c>
      <c r="E4188" s="16">
        <v>1</v>
      </c>
    </row>
    <row r="4189" spans="1:7" ht="16.5" hidden="1" customHeight="1">
      <c r="A4189" s="16">
        <v>1202154321</v>
      </c>
      <c r="B4189" s="16" t="s">
        <v>157</v>
      </c>
      <c r="C4189" s="16" t="s">
        <v>158</v>
      </c>
      <c r="D4189" s="16">
        <v>3</v>
      </c>
      <c r="E4189" s="16">
        <v>1</v>
      </c>
      <c r="F4189" s="16" t="s">
        <v>42</v>
      </c>
      <c r="G4189" s="16">
        <v>3.5</v>
      </c>
    </row>
    <row r="4190" spans="1:7" ht="16.5" hidden="1" customHeight="1">
      <c r="A4190" s="16">
        <v>1202154321</v>
      </c>
      <c r="B4190" s="16" t="s">
        <v>157</v>
      </c>
      <c r="C4190" s="16" t="s">
        <v>158</v>
      </c>
      <c r="D4190" s="16">
        <v>3</v>
      </c>
      <c r="E4190" s="16">
        <v>1</v>
      </c>
    </row>
    <row r="4191" spans="1:7" ht="16.5" hidden="1" customHeight="1">
      <c r="A4191" s="16">
        <v>1202154321</v>
      </c>
      <c r="B4191" s="16" t="s">
        <v>188</v>
      </c>
      <c r="C4191" s="16" t="s">
        <v>189</v>
      </c>
      <c r="D4191" s="16">
        <v>3</v>
      </c>
      <c r="E4191" s="16">
        <v>1</v>
      </c>
      <c r="F4191" s="16" t="s">
        <v>46</v>
      </c>
      <c r="G4191" s="16">
        <v>2</v>
      </c>
    </row>
    <row r="4192" spans="1:7" ht="16.5" hidden="1" customHeight="1">
      <c r="A4192" s="16">
        <v>1202154321</v>
      </c>
      <c r="B4192" s="16" t="s">
        <v>188</v>
      </c>
      <c r="C4192" s="16" t="s">
        <v>189</v>
      </c>
      <c r="D4192" s="16">
        <v>3</v>
      </c>
      <c r="E4192" s="16">
        <v>1</v>
      </c>
    </row>
    <row r="4193" spans="1:7" ht="16.5" hidden="1" customHeight="1">
      <c r="A4193" s="16">
        <v>1202154321</v>
      </c>
      <c r="B4193" s="16" t="s">
        <v>113</v>
      </c>
      <c r="C4193" s="16" t="s">
        <v>114</v>
      </c>
      <c r="D4193" s="16">
        <v>3</v>
      </c>
      <c r="E4193" s="16">
        <v>2</v>
      </c>
      <c r="F4193" s="16" t="s">
        <v>52</v>
      </c>
      <c r="G4193" s="16">
        <v>3</v>
      </c>
    </row>
    <row r="4194" spans="1:7" ht="16.5" hidden="1" customHeight="1">
      <c r="A4194" s="16">
        <v>1202154321</v>
      </c>
      <c r="B4194" s="16" t="s">
        <v>115</v>
      </c>
      <c r="C4194" s="16" t="s">
        <v>116</v>
      </c>
      <c r="D4194" s="16">
        <v>3</v>
      </c>
      <c r="E4194" s="16">
        <v>2</v>
      </c>
      <c r="F4194" s="16" t="s">
        <v>49</v>
      </c>
      <c r="G4194" s="16">
        <v>4</v>
      </c>
    </row>
    <row r="4195" spans="1:7" ht="16.5" customHeight="1">
      <c r="A4195" s="16">
        <v>1202154321</v>
      </c>
      <c r="B4195" s="16" t="s">
        <v>117</v>
      </c>
      <c r="C4195" s="16" t="s">
        <v>118</v>
      </c>
      <c r="D4195" s="16">
        <v>4</v>
      </c>
      <c r="E4195" s="16">
        <v>2</v>
      </c>
      <c r="F4195" s="16" t="s">
        <v>55</v>
      </c>
      <c r="G4195" s="16">
        <v>2.5</v>
      </c>
    </row>
    <row r="4196" spans="1:7" ht="16.5" hidden="1" customHeight="1">
      <c r="A4196" s="16">
        <v>1202154321</v>
      </c>
      <c r="B4196" s="16" t="s">
        <v>119</v>
      </c>
      <c r="C4196" s="16" t="s">
        <v>120</v>
      </c>
      <c r="D4196" s="16">
        <v>4</v>
      </c>
      <c r="E4196" s="16">
        <v>2</v>
      </c>
      <c r="F4196" s="16" t="s">
        <v>58</v>
      </c>
      <c r="G4196" s="16">
        <v>1</v>
      </c>
    </row>
    <row r="4197" spans="1:7" ht="16.5" hidden="1" customHeight="1">
      <c r="A4197" s="16">
        <v>1202154321</v>
      </c>
      <c r="B4197" s="16" t="s">
        <v>121</v>
      </c>
      <c r="C4197" s="16" t="s">
        <v>122</v>
      </c>
      <c r="D4197" s="16">
        <v>3</v>
      </c>
      <c r="E4197" s="16">
        <v>2</v>
      </c>
      <c r="F4197" s="16" t="s">
        <v>42</v>
      </c>
      <c r="G4197" s="16">
        <v>3.5</v>
      </c>
    </row>
    <row r="4198" spans="1:7" ht="16.5" hidden="1" customHeight="1">
      <c r="A4198" s="16">
        <v>1202154321</v>
      </c>
      <c r="B4198" s="16" t="s">
        <v>190</v>
      </c>
      <c r="C4198" s="16" t="s">
        <v>191</v>
      </c>
      <c r="D4198" s="16">
        <v>3</v>
      </c>
      <c r="E4198" s="16">
        <v>2</v>
      </c>
      <c r="F4198" s="16" t="s">
        <v>58</v>
      </c>
      <c r="G4198" s="16">
        <v>1</v>
      </c>
    </row>
    <row r="4199" spans="1:7" ht="16.5" hidden="1" customHeight="1">
      <c r="A4199" s="16">
        <v>1202154321</v>
      </c>
      <c r="B4199" s="16" t="s">
        <v>147</v>
      </c>
      <c r="C4199" s="16" t="s">
        <v>148</v>
      </c>
      <c r="D4199" s="16">
        <v>2</v>
      </c>
      <c r="E4199" s="16">
        <v>2</v>
      </c>
      <c r="F4199" s="16" t="s">
        <v>49</v>
      </c>
      <c r="G4199" s="16">
        <v>4</v>
      </c>
    </row>
    <row r="4200" spans="1:7" ht="16.5" hidden="1" customHeight="1">
      <c r="A4200" s="16">
        <v>1202154321</v>
      </c>
      <c r="B4200" s="16" t="s">
        <v>125</v>
      </c>
      <c r="C4200" s="16" t="s">
        <v>126</v>
      </c>
      <c r="D4200" s="16">
        <v>3</v>
      </c>
      <c r="E4200" s="16">
        <v>1</v>
      </c>
      <c r="F4200" s="16" t="s">
        <v>55</v>
      </c>
      <c r="G4200" s="16">
        <v>2.5</v>
      </c>
    </row>
    <row r="4201" spans="1:7" ht="16.5" hidden="1" customHeight="1">
      <c r="A4201" s="16">
        <v>1202154321</v>
      </c>
      <c r="B4201" s="16" t="s">
        <v>127</v>
      </c>
      <c r="C4201" s="16" t="s">
        <v>128</v>
      </c>
      <c r="D4201" s="16">
        <v>3</v>
      </c>
      <c r="E4201" s="16">
        <v>1</v>
      </c>
      <c r="F4201" s="16" t="s">
        <v>49</v>
      </c>
      <c r="G4201" s="16">
        <v>4</v>
      </c>
    </row>
    <row r="4202" spans="1:7" ht="16.5" hidden="1" customHeight="1">
      <c r="A4202" s="16">
        <v>1202154321</v>
      </c>
      <c r="B4202" s="16" t="s">
        <v>129</v>
      </c>
      <c r="C4202" s="16" t="s">
        <v>130</v>
      </c>
      <c r="D4202" s="16">
        <v>2</v>
      </c>
      <c r="E4202" s="16">
        <v>1</v>
      </c>
      <c r="F4202" s="16" t="s">
        <v>49</v>
      </c>
      <c r="G4202" s="16">
        <v>4</v>
      </c>
    </row>
    <row r="4203" spans="1:7" ht="16.5" hidden="1" customHeight="1">
      <c r="A4203" s="16">
        <v>1202154321</v>
      </c>
      <c r="B4203" s="16" t="s">
        <v>131</v>
      </c>
      <c r="C4203" s="16" t="s">
        <v>132</v>
      </c>
      <c r="D4203" s="16">
        <v>3</v>
      </c>
      <c r="E4203" s="16">
        <v>1</v>
      </c>
      <c r="F4203" s="16" t="s">
        <v>49</v>
      </c>
      <c r="G4203" s="16">
        <v>4</v>
      </c>
    </row>
    <row r="4204" spans="1:7" ht="16.5" hidden="1" customHeight="1">
      <c r="A4204" s="16">
        <v>1202154321</v>
      </c>
      <c r="B4204" s="16" t="s">
        <v>133</v>
      </c>
      <c r="C4204" s="16" t="s">
        <v>134</v>
      </c>
      <c r="D4204" s="16">
        <v>3</v>
      </c>
      <c r="E4204" s="16">
        <v>1</v>
      </c>
      <c r="F4204" s="16" t="s">
        <v>49</v>
      </c>
      <c r="G4204" s="16">
        <v>4</v>
      </c>
    </row>
    <row r="4205" spans="1:7" ht="16.5" hidden="1" customHeight="1">
      <c r="A4205" s="16">
        <v>1202154321</v>
      </c>
      <c r="B4205" s="16" t="s">
        <v>163</v>
      </c>
      <c r="C4205" s="16" t="s">
        <v>164</v>
      </c>
      <c r="D4205" s="16">
        <v>3</v>
      </c>
      <c r="E4205" s="16">
        <v>1</v>
      </c>
      <c r="F4205" s="16" t="s">
        <v>42</v>
      </c>
      <c r="G4205" s="16">
        <v>3.5</v>
      </c>
    </row>
    <row r="4206" spans="1:7" ht="16.5" hidden="1" customHeight="1">
      <c r="A4206" s="16">
        <v>1202154321</v>
      </c>
      <c r="B4206" s="16" t="s">
        <v>139</v>
      </c>
      <c r="C4206" s="16" t="s">
        <v>140</v>
      </c>
      <c r="D4206" s="16">
        <v>3</v>
      </c>
      <c r="E4206" s="16">
        <v>2</v>
      </c>
      <c r="F4206" s="16" t="s">
        <v>42</v>
      </c>
      <c r="G4206" s="16">
        <v>3.5</v>
      </c>
    </row>
    <row r="4207" spans="1:7" ht="16.5" hidden="1" customHeight="1">
      <c r="A4207" s="16">
        <v>1202154321</v>
      </c>
      <c r="B4207" s="16" t="s">
        <v>141</v>
      </c>
      <c r="C4207" s="16" t="s">
        <v>142</v>
      </c>
      <c r="D4207" s="16">
        <v>3</v>
      </c>
      <c r="E4207" s="16">
        <v>2</v>
      </c>
      <c r="F4207" s="16" t="s">
        <v>49</v>
      </c>
      <c r="G4207" s="16">
        <v>4</v>
      </c>
    </row>
    <row r="4208" spans="1:7" ht="16.5" hidden="1" customHeight="1">
      <c r="A4208" s="16">
        <v>1202154321</v>
      </c>
      <c r="B4208" s="16" t="s">
        <v>143</v>
      </c>
      <c r="C4208" s="16" t="s">
        <v>144</v>
      </c>
      <c r="D4208" s="16">
        <v>4</v>
      </c>
      <c r="E4208" s="16">
        <v>2</v>
      </c>
      <c r="F4208" s="16" t="s">
        <v>83</v>
      </c>
      <c r="G4208" s="16">
        <v>0</v>
      </c>
    </row>
    <row r="4209" spans="1:7" ht="16.5" hidden="1" customHeight="1">
      <c r="A4209" s="16">
        <v>1202154321</v>
      </c>
      <c r="B4209" s="16" t="s">
        <v>190</v>
      </c>
      <c r="C4209" s="16" t="s">
        <v>191</v>
      </c>
      <c r="D4209" s="16">
        <v>3</v>
      </c>
      <c r="E4209" s="16">
        <v>2</v>
      </c>
      <c r="F4209" s="16" t="s">
        <v>42</v>
      </c>
      <c r="G4209" s="16">
        <v>3.5</v>
      </c>
    </row>
    <row r="4210" spans="1:7" ht="16.5" hidden="1" customHeight="1">
      <c r="A4210" s="16">
        <v>1202154321</v>
      </c>
      <c r="B4210" s="16" t="s">
        <v>145</v>
      </c>
      <c r="C4210" s="16" t="s">
        <v>146</v>
      </c>
      <c r="D4210" s="16">
        <v>2</v>
      </c>
      <c r="E4210" s="16">
        <v>2</v>
      </c>
      <c r="F4210" s="16" t="s">
        <v>55</v>
      </c>
      <c r="G4210" s="16">
        <v>2.5</v>
      </c>
    </row>
    <row r="4211" spans="1:7" ht="16.5" hidden="1" customHeight="1">
      <c r="A4211" s="16">
        <v>1202154321</v>
      </c>
      <c r="B4211" s="16" t="s">
        <v>143</v>
      </c>
      <c r="C4211" s="16" t="s">
        <v>144</v>
      </c>
      <c r="D4211" s="16">
        <v>4</v>
      </c>
      <c r="E4211" s="16">
        <v>1</v>
      </c>
    </row>
    <row r="4212" spans="1:7" ht="16.5" hidden="1" customHeight="1">
      <c r="A4212" s="16">
        <v>1202154338</v>
      </c>
      <c r="B4212" s="16" t="s">
        <v>40</v>
      </c>
      <c r="C4212" s="16" t="s">
        <v>41</v>
      </c>
      <c r="D4212" s="16">
        <v>2</v>
      </c>
      <c r="E4212" s="16">
        <v>1</v>
      </c>
      <c r="F4212" s="16" t="s">
        <v>49</v>
      </c>
      <c r="G4212" s="16">
        <v>4</v>
      </c>
    </row>
    <row r="4213" spans="1:7" ht="16.5" hidden="1" customHeight="1">
      <c r="A4213" s="16">
        <v>1202154338</v>
      </c>
      <c r="B4213" s="16" t="s">
        <v>44</v>
      </c>
      <c r="C4213" s="16" t="s">
        <v>45</v>
      </c>
      <c r="D4213" s="16">
        <v>3</v>
      </c>
      <c r="E4213" s="16">
        <v>1</v>
      </c>
      <c r="F4213" s="16" t="s">
        <v>58</v>
      </c>
      <c r="G4213" s="16">
        <v>1</v>
      </c>
    </row>
    <row r="4214" spans="1:7" ht="16.5" hidden="1" customHeight="1">
      <c r="A4214" s="16">
        <v>1202154338</v>
      </c>
      <c r="B4214" s="16" t="s">
        <v>47</v>
      </c>
      <c r="C4214" s="16" t="s">
        <v>48</v>
      </c>
      <c r="D4214" s="16">
        <v>1</v>
      </c>
      <c r="E4214" s="16">
        <v>1</v>
      </c>
      <c r="F4214" s="16" t="s">
        <v>49</v>
      </c>
      <c r="G4214" s="16">
        <v>4</v>
      </c>
    </row>
    <row r="4215" spans="1:7" ht="16.5" hidden="1" customHeight="1">
      <c r="A4215" s="16">
        <v>1202154338</v>
      </c>
      <c r="B4215" s="16" t="s">
        <v>50</v>
      </c>
      <c r="C4215" s="16" t="s">
        <v>51</v>
      </c>
      <c r="D4215" s="16">
        <v>2</v>
      </c>
      <c r="E4215" s="16">
        <v>1</v>
      </c>
      <c r="F4215" s="16" t="s">
        <v>49</v>
      </c>
      <c r="G4215" s="16">
        <v>4</v>
      </c>
    </row>
    <row r="4216" spans="1:7" ht="16.5" hidden="1" customHeight="1">
      <c r="A4216" s="16">
        <v>1202154338</v>
      </c>
      <c r="B4216" s="16" t="s">
        <v>53</v>
      </c>
      <c r="C4216" s="16" t="s">
        <v>54</v>
      </c>
      <c r="D4216" s="16">
        <v>3</v>
      </c>
      <c r="E4216" s="16">
        <v>1</v>
      </c>
      <c r="F4216" s="16" t="s">
        <v>55</v>
      </c>
      <c r="G4216" s="16">
        <v>2.5</v>
      </c>
    </row>
    <row r="4217" spans="1:7" ht="16.5" hidden="1" customHeight="1">
      <c r="A4217" s="16">
        <v>1202154338</v>
      </c>
      <c r="B4217" s="16" t="s">
        <v>56</v>
      </c>
      <c r="C4217" s="16" t="s">
        <v>57</v>
      </c>
      <c r="D4217" s="16">
        <v>4</v>
      </c>
      <c r="E4217" s="16">
        <v>1</v>
      </c>
      <c r="F4217" s="16" t="s">
        <v>55</v>
      </c>
      <c r="G4217" s="16">
        <v>2.5</v>
      </c>
    </row>
    <row r="4218" spans="1:7" ht="16.5" hidden="1" customHeight="1">
      <c r="A4218" s="16">
        <v>1202154338</v>
      </c>
      <c r="B4218" s="16" t="s">
        <v>59</v>
      </c>
      <c r="C4218" s="16" t="s">
        <v>60</v>
      </c>
      <c r="D4218" s="16">
        <v>3</v>
      </c>
      <c r="E4218" s="16">
        <v>1</v>
      </c>
      <c r="F4218" s="16" t="s">
        <v>46</v>
      </c>
      <c r="G4218" s="16">
        <v>2</v>
      </c>
    </row>
    <row r="4219" spans="1:7" ht="16.5" hidden="1" customHeight="1">
      <c r="A4219" s="16">
        <v>1202154338</v>
      </c>
      <c r="B4219" s="16" t="s">
        <v>61</v>
      </c>
      <c r="C4219" s="16" t="s">
        <v>62</v>
      </c>
      <c r="D4219" s="16">
        <v>2</v>
      </c>
      <c r="E4219" s="16">
        <v>2</v>
      </c>
      <c r="F4219" s="16" t="s">
        <v>42</v>
      </c>
      <c r="G4219" s="16">
        <v>3.5</v>
      </c>
    </row>
    <row r="4220" spans="1:7" ht="16.5" hidden="1" customHeight="1">
      <c r="A4220" s="16">
        <v>1202154338</v>
      </c>
      <c r="B4220" s="16" t="s">
        <v>63</v>
      </c>
      <c r="C4220" s="16" t="s">
        <v>64</v>
      </c>
      <c r="D4220" s="16">
        <v>3</v>
      </c>
      <c r="E4220" s="16">
        <v>2</v>
      </c>
      <c r="F4220" s="16" t="s">
        <v>49</v>
      </c>
      <c r="G4220" s="16">
        <v>4</v>
      </c>
    </row>
    <row r="4221" spans="1:7" ht="16.5" hidden="1" customHeight="1">
      <c r="A4221" s="16">
        <v>1202154338</v>
      </c>
      <c r="B4221" s="16" t="s">
        <v>65</v>
      </c>
      <c r="C4221" s="16" t="s">
        <v>66</v>
      </c>
      <c r="D4221" s="16">
        <v>1</v>
      </c>
      <c r="E4221" s="16">
        <v>2</v>
      </c>
      <c r="F4221" s="16" t="s">
        <v>49</v>
      </c>
      <c r="G4221" s="16">
        <v>4</v>
      </c>
    </row>
    <row r="4222" spans="1:7" ht="16.5" hidden="1" customHeight="1">
      <c r="A4222" s="16">
        <v>1202154338</v>
      </c>
      <c r="B4222" s="16" t="s">
        <v>67</v>
      </c>
      <c r="C4222" s="16" t="s">
        <v>68</v>
      </c>
      <c r="D4222" s="16">
        <v>2</v>
      </c>
      <c r="E4222" s="16">
        <v>2</v>
      </c>
      <c r="F4222" s="16" t="s">
        <v>49</v>
      </c>
      <c r="G4222" s="16">
        <v>4</v>
      </c>
    </row>
    <row r="4223" spans="1:7" ht="16.5" hidden="1" customHeight="1">
      <c r="A4223" s="16">
        <v>1202154338</v>
      </c>
      <c r="B4223" s="16" t="s">
        <v>69</v>
      </c>
      <c r="C4223" s="16" t="s">
        <v>70</v>
      </c>
      <c r="D4223" s="16">
        <v>2</v>
      </c>
      <c r="E4223" s="16">
        <v>2</v>
      </c>
      <c r="F4223" s="16" t="s">
        <v>55</v>
      </c>
      <c r="G4223" s="16">
        <v>2.5</v>
      </c>
    </row>
    <row r="4224" spans="1:7" ht="16.5" hidden="1" customHeight="1">
      <c r="A4224" s="16">
        <v>1202154338</v>
      </c>
      <c r="B4224" s="16" t="s">
        <v>71</v>
      </c>
      <c r="C4224" s="16" t="s">
        <v>72</v>
      </c>
      <c r="D4224" s="16">
        <v>3</v>
      </c>
      <c r="E4224" s="16">
        <v>2</v>
      </c>
      <c r="F4224" s="16" t="s">
        <v>55</v>
      </c>
      <c r="G4224" s="16">
        <v>2.5</v>
      </c>
    </row>
    <row r="4225" spans="1:7" ht="16.5" hidden="1" customHeight="1">
      <c r="A4225" s="16">
        <v>1202154338</v>
      </c>
      <c r="B4225" s="16" t="s">
        <v>73</v>
      </c>
      <c r="C4225" s="16" t="s">
        <v>74</v>
      </c>
      <c r="D4225" s="16">
        <v>1</v>
      </c>
      <c r="E4225" s="16">
        <v>2</v>
      </c>
      <c r="F4225" s="16" t="s">
        <v>42</v>
      </c>
      <c r="G4225" s="16">
        <v>3.5</v>
      </c>
    </row>
    <row r="4226" spans="1:7" ht="16.5" hidden="1" customHeight="1">
      <c r="A4226" s="16">
        <v>1202154338</v>
      </c>
      <c r="B4226" s="16" t="s">
        <v>75</v>
      </c>
      <c r="C4226" s="16" t="s">
        <v>76</v>
      </c>
      <c r="D4226" s="16">
        <v>4</v>
      </c>
      <c r="E4226" s="16">
        <v>2</v>
      </c>
      <c r="F4226" s="16" t="s">
        <v>58</v>
      </c>
      <c r="G4226" s="16">
        <v>1</v>
      </c>
    </row>
    <row r="4227" spans="1:7" ht="16.5" hidden="1" customHeight="1">
      <c r="A4227" s="16">
        <v>1202154338</v>
      </c>
      <c r="B4227" s="16" t="s">
        <v>77</v>
      </c>
      <c r="C4227" s="16" t="s">
        <v>78</v>
      </c>
      <c r="D4227" s="16">
        <v>2</v>
      </c>
      <c r="E4227" s="16">
        <v>1</v>
      </c>
      <c r="F4227" s="16" t="s">
        <v>49</v>
      </c>
      <c r="G4227" s="16">
        <v>4</v>
      </c>
    </row>
    <row r="4228" spans="1:7" ht="16.5" hidden="1" customHeight="1">
      <c r="A4228" s="16">
        <v>1202154338</v>
      </c>
      <c r="B4228" s="16" t="s">
        <v>79</v>
      </c>
      <c r="C4228" s="16" t="s">
        <v>80</v>
      </c>
      <c r="D4228" s="16">
        <v>3</v>
      </c>
      <c r="E4228" s="16">
        <v>1</v>
      </c>
      <c r="F4228" s="16" t="s">
        <v>55</v>
      </c>
      <c r="G4228" s="16">
        <v>2.5</v>
      </c>
    </row>
    <row r="4229" spans="1:7" ht="16.5" hidden="1" customHeight="1">
      <c r="A4229" s="16">
        <v>1202154338</v>
      </c>
      <c r="B4229" s="16" t="s">
        <v>81</v>
      </c>
      <c r="C4229" s="16" t="s">
        <v>82</v>
      </c>
      <c r="D4229" s="16">
        <v>3</v>
      </c>
      <c r="E4229" s="16">
        <v>1</v>
      </c>
      <c r="F4229" s="16" t="s">
        <v>42</v>
      </c>
      <c r="G4229" s="16">
        <v>3.5</v>
      </c>
    </row>
    <row r="4230" spans="1:7" ht="16.5" hidden="1" customHeight="1">
      <c r="A4230" s="16">
        <v>1202154338</v>
      </c>
      <c r="B4230" s="16" t="s">
        <v>86</v>
      </c>
      <c r="C4230" s="16" t="s">
        <v>87</v>
      </c>
      <c r="D4230" s="16">
        <v>4</v>
      </c>
      <c r="E4230" s="16">
        <v>1</v>
      </c>
      <c r="F4230" s="16" t="s">
        <v>55</v>
      </c>
      <c r="G4230" s="16">
        <v>2.5</v>
      </c>
    </row>
    <row r="4231" spans="1:7" ht="16.5" hidden="1" customHeight="1">
      <c r="A4231" s="16">
        <v>1202154338</v>
      </c>
      <c r="B4231" s="16" t="s">
        <v>88</v>
      </c>
      <c r="C4231" s="16" t="s">
        <v>89</v>
      </c>
      <c r="D4231" s="16">
        <v>4</v>
      </c>
      <c r="E4231" s="16">
        <v>1</v>
      </c>
      <c r="F4231" s="16" t="s">
        <v>55</v>
      </c>
      <c r="G4231" s="16">
        <v>2.5</v>
      </c>
    </row>
    <row r="4232" spans="1:7" ht="16.5" hidden="1" customHeight="1">
      <c r="A4232" s="16">
        <v>1202154338</v>
      </c>
      <c r="B4232" s="16" t="s">
        <v>90</v>
      </c>
      <c r="C4232" s="16" t="s">
        <v>91</v>
      </c>
      <c r="D4232" s="16">
        <v>3</v>
      </c>
      <c r="E4232" s="16">
        <v>1</v>
      </c>
      <c r="F4232" s="16" t="s">
        <v>46</v>
      </c>
      <c r="G4232" s="16">
        <v>2</v>
      </c>
    </row>
    <row r="4233" spans="1:7" ht="16.5" hidden="1" customHeight="1">
      <c r="A4233" s="16">
        <v>1202154338</v>
      </c>
      <c r="B4233" s="16" t="s">
        <v>92</v>
      </c>
      <c r="C4233" s="16" t="s">
        <v>93</v>
      </c>
      <c r="D4233" s="16">
        <v>3</v>
      </c>
      <c r="E4233" s="16">
        <v>2</v>
      </c>
      <c r="F4233" s="16" t="s">
        <v>52</v>
      </c>
      <c r="G4233" s="16">
        <v>3</v>
      </c>
    </row>
    <row r="4234" spans="1:7" ht="16.5" hidden="1" customHeight="1">
      <c r="A4234" s="16">
        <v>1202154338</v>
      </c>
      <c r="B4234" s="16" t="s">
        <v>94</v>
      </c>
      <c r="C4234" s="16" t="s">
        <v>95</v>
      </c>
      <c r="D4234" s="16">
        <v>3</v>
      </c>
      <c r="E4234" s="16">
        <v>2</v>
      </c>
      <c r="F4234" s="16" t="s">
        <v>42</v>
      </c>
      <c r="G4234" s="16">
        <v>3.5</v>
      </c>
    </row>
    <row r="4235" spans="1:7" ht="16.5" hidden="1" customHeight="1">
      <c r="A4235" s="16">
        <v>1202154338</v>
      </c>
      <c r="B4235" s="16" t="s">
        <v>96</v>
      </c>
      <c r="C4235" s="16" t="s">
        <v>97</v>
      </c>
      <c r="D4235" s="16">
        <v>4</v>
      </c>
      <c r="E4235" s="16">
        <v>2</v>
      </c>
      <c r="F4235" s="16" t="s">
        <v>52</v>
      </c>
      <c r="G4235" s="16">
        <v>3</v>
      </c>
    </row>
    <row r="4236" spans="1:7" ht="16.5" hidden="1" customHeight="1">
      <c r="A4236" s="16">
        <v>1202154338</v>
      </c>
      <c r="B4236" s="16" t="s">
        <v>98</v>
      </c>
      <c r="C4236" s="16" t="s">
        <v>99</v>
      </c>
      <c r="D4236" s="16">
        <v>4</v>
      </c>
      <c r="E4236" s="16">
        <v>2</v>
      </c>
      <c r="F4236" s="16" t="s">
        <v>46</v>
      </c>
      <c r="G4236" s="16">
        <v>2</v>
      </c>
    </row>
    <row r="4237" spans="1:7" ht="16.5" hidden="1" customHeight="1">
      <c r="A4237" s="16">
        <v>1202154338</v>
      </c>
      <c r="B4237" s="16" t="s">
        <v>100</v>
      </c>
      <c r="C4237" s="16" t="s">
        <v>101</v>
      </c>
      <c r="D4237" s="16">
        <v>3</v>
      </c>
      <c r="E4237" s="16">
        <v>2</v>
      </c>
      <c r="F4237" s="16" t="s">
        <v>52</v>
      </c>
      <c r="G4237" s="16">
        <v>3</v>
      </c>
    </row>
    <row r="4238" spans="1:7" ht="16.5" hidden="1" customHeight="1">
      <c r="A4238" s="16">
        <v>1202154338</v>
      </c>
      <c r="B4238" s="16" t="s">
        <v>102</v>
      </c>
      <c r="C4238" s="16" t="s">
        <v>103</v>
      </c>
      <c r="D4238" s="16">
        <v>3</v>
      </c>
      <c r="E4238" s="16">
        <v>2</v>
      </c>
      <c r="F4238" s="16" t="s">
        <v>42</v>
      </c>
      <c r="G4238" s="16">
        <v>3.5</v>
      </c>
    </row>
    <row r="4239" spans="1:7" ht="16.5" hidden="1" customHeight="1">
      <c r="A4239" s="16">
        <v>1202154338</v>
      </c>
      <c r="B4239" s="16" t="s">
        <v>105</v>
      </c>
      <c r="C4239" s="16" t="s">
        <v>106</v>
      </c>
      <c r="D4239" s="16">
        <v>3</v>
      </c>
      <c r="E4239" s="16">
        <v>1</v>
      </c>
      <c r="F4239" s="16" t="s">
        <v>52</v>
      </c>
      <c r="G4239" s="16">
        <v>3</v>
      </c>
    </row>
    <row r="4240" spans="1:7" ht="16.5" hidden="1" customHeight="1">
      <c r="A4240" s="16">
        <v>1202154338</v>
      </c>
      <c r="B4240" s="16" t="s">
        <v>105</v>
      </c>
      <c r="C4240" s="16" t="s">
        <v>106</v>
      </c>
      <c r="D4240" s="16">
        <v>3</v>
      </c>
      <c r="E4240" s="16">
        <v>1</v>
      </c>
    </row>
    <row r="4241" spans="1:7" ht="16.5" hidden="1" customHeight="1">
      <c r="A4241" s="16">
        <v>1202154338</v>
      </c>
      <c r="B4241" s="16" t="s">
        <v>107</v>
      </c>
      <c r="C4241" s="16" t="s">
        <v>108</v>
      </c>
      <c r="D4241" s="16">
        <v>4</v>
      </c>
      <c r="E4241" s="16">
        <v>1</v>
      </c>
      <c r="F4241" s="16" t="s">
        <v>58</v>
      </c>
      <c r="G4241" s="16">
        <v>1</v>
      </c>
    </row>
    <row r="4242" spans="1:7" ht="16.5" hidden="1" customHeight="1">
      <c r="A4242" s="16">
        <v>1202154338</v>
      </c>
      <c r="B4242" s="16" t="s">
        <v>107</v>
      </c>
      <c r="C4242" s="16" t="s">
        <v>108</v>
      </c>
      <c r="D4242" s="16">
        <v>4</v>
      </c>
      <c r="E4242" s="16">
        <v>1</v>
      </c>
    </row>
    <row r="4243" spans="1:7" ht="16.5" hidden="1" customHeight="1">
      <c r="A4243" s="16">
        <v>1202154338</v>
      </c>
      <c r="B4243" s="16" t="s">
        <v>109</v>
      </c>
      <c r="C4243" s="16" t="s">
        <v>110</v>
      </c>
      <c r="D4243" s="16">
        <v>3</v>
      </c>
      <c r="E4243" s="16">
        <v>1</v>
      </c>
      <c r="F4243" s="16" t="s">
        <v>42</v>
      </c>
      <c r="G4243" s="16">
        <v>3.5</v>
      </c>
    </row>
    <row r="4244" spans="1:7" ht="16.5" hidden="1" customHeight="1">
      <c r="A4244" s="16">
        <v>1202154338</v>
      </c>
      <c r="B4244" s="16" t="s">
        <v>109</v>
      </c>
      <c r="C4244" s="16" t="s">
        <v>110</v>
      </c>
      <c r="D4244" s="16">
        <v>3</v>
      </c>
      <c r="E4244" s="16">
        <v>1</v>
      </c>
    </row>
    <row r="4245" spans="1:7" ht="16.5" hidden="1" customHeight="1">
      <c r="A4245" s="16">
        <v>1202154338</v>
      </c>
      <c r="B4245" s="16" t="s">
        <v>111</v>
      </c>
      <c r="C4245" s="16" t="s">
        <v>112</v>
      </c>
      <c r="D4245" s="16">
        <v>3</v>
      </c>
      <c r="E4245" s="16">
        <v>1</v>
      </c>
      <c r="F4245" s="16" t="s">
        <v>55</v>
      </c>
      <c r="G4245" s="16">
        <v>2.5</v>
      </c>
    </row>
    <row r="4246" spans="1:7" ht="16.5" hidden="1" customHeight="1">
      <c r="A4246" s="16">
        <v>1202154338</v>
      </c>
      <c r="B4246" s="16" t="s">
        <v>111</v>
      </c>
      <c r="C4246" s="16" t="s">
        <v>112</v>
      </c>
      <c r="D4246" s="16">
        <v>3</v>
      </c>
      <c r="E4246" s="16">
        <v>1</v>
      </c>
    </row>
    <row r="4247" spans="1:7" ht="16.5" hidden="1" customHeight="1">
      <c r="A4247" s="16">
        <v>1202154338</v>
      </c>
      <c r="B4247" s="16" t="s">
        <v>157</v>
      </c>
      <c r="C4247" s="16" t="s">
        <v>158</v>
      </c>
      <c r="D4247" s="16">
        <v>3</v>
      </c>
      <c r="E4247" s="16">
        <v>1</v>
      </c>
      <c r="F4247" s="16" t="s">
        <v>55</v>
      </c>
      <c r="G4247" s="16">
        <v>2.5</v>
      </c>
    </row>
    <row r="4248" spans="1:7" ht="16.5" hidden="1" customHeight="1">
      <c r="A4248" s="16">
        <v>1202154338</v>
      </c>
      <c r="B4248" s="16" t="s">
        <v>157</v>
      </c>
      <c r="C4248" s="16" t="s">
        <v>158</v>
      </c>
      <c r="D4248" s="16">
        <v>3</v>
      </c>
      <c r="E4248" s="16">
        <v>1</v>
      </c>
    </row>
    <row r="4249" spans="1:7" ht="16.5" hidden="1" customHeight="1">
      <c r="A4249" s="16">
        <v>1202154338</v>
      </c>
      <c r="B4249" s="16" t="s">
        <v>135</v>
      </c>
      <c r="C4249" s="16" t="s">
        <v>136</v>
      </c>
      <c r="D4249" s="16">
        <v>3</v>
      </c>
      <c r="E4249" s="16">
        <v>1</v>
      </c>
      <c r="F4249" s="16" t="s">
        <v>42</v>
      </c>
      <c r="G4249" s="16">
        <v>3.5</v>
      </c>
    </row>
    <row r="4250" spans="1:7" ht="16.5" hidden="1" customHeight="1">
      <c r="A4250" s="16">
        <v>1202154338</v>
      </c>
      <c r="B4250" s="16" t="s">
        <v>113</v>
      </c>
      <c r="C4250" s="16" t="s">
        <v>114</v>
      </c>
      <c r="D4250" s="16">
        <v>3</v>
      </c>
      <c r="E4250" s="16">
        <v>2</v>
      </c>
      <c r="F4250" s="16" t="s">
        <v>46</v>
      </c>
      <c r="G4250" s="16">
        <v>2</v>
      </c>
    </row>
    <row r="4251" spans="1:7" ht="16.5" hidden="1" customHeight="1">
      <c r="A4251" s="16">
        <v>1202154338</v>
      </c>
      <c r="B4251" s="16" t="s">
        <v>115</v>
      </c>
      <c r="C4251" s="16" t="s">
        <v>116</v>
      </c>
      <c r="D4251" s="16">
        <v>3</v>
      </c>
      <c r="E4251" s="16">
        <v>2</v>
      </c>
      <c r="F4251" s="16" t="s">
        <v>52</v>
      </c>
      <c r="G4251" s="16">
        <v>3</v>
      </c>
    </row>
    <row r="4252" spans="1:7" ht="16.5" customHeight="1">
      <c r="A4252" s="16">
        <v>1202154338</v>
      </c>
      <c r="B4252" s="16" t="s">
        <v>117</v>
      </c>
      <c r="C4252" s="16" t="s">
        <v>118</v>
      </c>
      <c r="D4252" s="16">
        <v>4</v>
      </c>
      <c r="E4252" s="16">
        <v>2</v>
      </c>
      <c r="F4252" s="16" t="s">
        <v>55</v>
      </c>
      <c r="G4252" s="16">
        <v>2.5</v>
      </c>
    </row>
    <row r="4253" spans="1:7" ht="16.5" hidden="1" customHeight="1">
      <c r="A4253" s="16">
        <v>1202154338</v>
      </c>
      <c r="B4253" s="16" t="s">
        <v>119</v>
      </c>
      <c r="C4253" s="16" t="s">
        <v>120</v>
      </c>
      <c r="D4253" s="16">
        <v>4</v>
      </c>
      <c r="E4253" s="16">
        <v>2</v>
      </c>
      <c r="F4253" s="16" t="s">
        <v>42</v>
      </c>
      <c r="G4253" s="16">
        <v>3.5</v>
      </c>
    </row>
    <row r="4254" spans="1:7" ht="16.5" hidden="1" customHeight="1">
      <c r="A4254" s="16">
        <v>1202154338</v>
      </c>
      <c r="B4254" s="16" t="s">
        <v>121</v>
      </c>
      <c r="C4254" s="16" t="s">
        <v>122</v>
      </c>
      <c r="D4254" s="16">
        <v>3</v>
      </c>
      <c r="E4254" s="16">
        <v>2</v>
      </c>
      <c r="F4254" s="16" t="s">
        <v>52</v>
      </c>
      <c r="G4254" s="16">
        <v>3</v>
      </c>
    </row>
    <row r="4255" spans="1:7" ht="16.5" hidden="1" customHeight="1">
      <c r="A4255" s="16">
        <v>1202154338</v>
      </c>
      <c r="B4255" s="16" t="s">
        <v>123</v>
      </c>
      <c r="C4255" s="16" t="s">
        <v>124</v>
      </c>
      <c r="D4255" s="16">
        <v>3</v>
      </c>
      <c r="E4255" s="16">
        <v>2</v>
      </c>
      <c r="F4255" s="16" t="s">
        <v>52</v>
      </c>
      <c r="G4255" s="16">
        <v>3</v>
      </c>
    </row>
    <row r="4256" spans="1:7" ht="16.5" hidden="1" customHeight="1">
      <c r="A4256" s="16">
        <v>1202154338</v>
      </c>
      <c r="B4256" s="16" t="s">
        <v>147</v>
      </c>
      <c r="C4256" s="16" t="s">
        <v>148</v>
      </c>
      <c r="D4256" s="16">
        <v>2</v>
      </c>
      <c r="E4256" s="16">
        <v>2</v>
      </c>
      <c r="F4256" s="16" t="s">
        <v>49</v>
      </c>
      <c r="G4256" s="16">
        <v>4</v>
      </c>
    </row>
    <row r="4257" spans="1:7" ht="16.5" hidden="1" customHeight="1">
      <c r="A4257" s="16">
        <v>1202154338</v>
      </c>
      <c r="B4257" s="16" t="s">
        <v>125</v>
      </c>
      <c r="C4257" s="16" t="s">
        <v>126</v>
      </c>
      <c r="D4257" s="16">
        <v>3</v>
      </c>
      <c r="E4257" s="16">
        <v>1</v>
      </c>
      <c r="F4257" s="16" t="s">
        <v>42</v>
      </c>
      <c r="G4257" s="16">
        <v>3.5</v>
      </c>
    </row>
    <row r="4258" spans="1:7" ht="16.5" hidden="1" customHeight="1">
      <c r="A4258" s="16">
        <v>1202154338</v>
      </c>
      <c r="B4258" s="16" t="s">
        <v>127</v>
      </c>
      <c r="C4258" s="16" t="s">
        <v>128</v>
      </c>
      <c r="D4258" s="16">
        <v>3</v>
      </c>
      <c r="E4258" s="16">
        <v>1</v>
      </c>
      <c r="F4258" s="16" t="s">
        <v>42</v>
      </c>
      <c r="G4258" s="16">
        <v>3.5</v>
      </c>
    </row>
    <row r="4259" spans="1:7" ht="16.5" hidden="1" customHeight="1">
      <c r="A4259" s="16">
        <v>1202154338</v>
      </c>
      <c r="B4259" s="16" t="s">
        <v>141</v>
      </c>
      <c r="C4259" s="16" t="s">
        <v>142</v>
      </c>
      <c r="D4259" s="16">
        <v>3</v>
      </c>
      <c r="E4259" s="16">
        <v>1</v>
      </c>
      <c r="F4259" s="16" t="s">
        <v>49</v>
      </c>
      <c r="G4259" s="16">
        <v>4</v>
      </c>
    </row>
    <row r="4260" spans="1:7" ht="16.5" hidden="1" customHeight="1">
      <c r="A4260" s="16">
        <v>1202154338</v>
      </c>
      <c r="B4260" s="16" t="s">
        <v>129</v>
      </c>
      <c r="C4260" s="16" t="s">
        <v>130</v>
      </c>
      <c r="D4260" s="16">
        <v>2</v>
      </c>
      <c r="E4260" s="16">
        <v>1</v>
      </c>
      <c r="F4260" s="16" t="s">
        <v>49</v>
      </c>
      <c r="G4260" s="16">
        <v>4</v>
      </c>
    </row>
    <row r="4261" spans="1:7" ht="16.5" hidden="1" customHeight="1">
      <c r="A4261" s="16">
        <v>1202154338</v>
      </c>
      <c r="B4261" s="16" t="s">
        <v>131</v>
      </c>
      <c r="C4261" s="16" t="s">
        <v>132</v>
      </c>
      <c r="D4261" s="16">
        <v>3</v>
      </c>
      <c r="E4261" s="16">
        <v>1</v>
      </c>
      <c r="F4261" s="16" t="s">
        <v>42</v>
      </c>
      <c r="G4261" s="16">
        <v>3.5</v>
      </c>
    </row>
    <row r="4262" spans="1:7" ht="16.5" hidden="1" customHeight="1">
      <c r="A4262" s="16">
        <v>1202154338</v>
      </c>
      <c r="B4262" s="16" t="s">
        <v>133</v>
      </c>
      <c r="C4262" s="16" t="s">
        <v>134</v>
      </c>
      <c r="D4262" s="16">
        <v>3</v>
      </c>
      <c r="E4262" s="16">
        <v>1</v>
      </c>
      <c r="F4262" s="16" t="s">
        <v>42</v>
      </c>
      <c r="G4262" s="16">
        <v>3.5</v>
      </c>
    </row>
    <row r="4263" spans="1:7" ht="16.5" hidden="1" customHeight="1">
      <c r="A4263" s="16">
        <v>1202154338</v>
      </c>
      <c r="B4263" s="16" t="s">
        <v>137</v>
      </c>
      <c r="C4263" s="16" t="s">
        <v>138</v>
      </c>
      <c r="D4263" s="16">
        <v>3</v>
      </c>
      <c r="E4263" s="16">
        <v>1</v>
      </c>
      <c r="F4263" s="16" t="s">
        <v>42</v>
      </c>
      <c r="G4263" s="16">
        <v>3.5</v>
      </c>
    </row>
    <row r="4264" spans="1:7" ht="16.5" hidden="1" customHeight="1">
      <c r="A4264" s="16">
        <v>1202154338</v>
      </c>
      <c r="B4264" s="16" t="s">
        <v>139</v>
      </c>
      <c r="C4264" s="16" t="s">
        <v>140</v>
      </c>
      <c r="D4264" s="16">
        <v>3</v>
      </c>
      <c r="E4264" s="16">
        <v>2</v>
      </c>
      <c r="F4264" s="16" t="s">
        <v>49</v>
      </c>
      <c r="G4264" s="16">
        <v>4</v>
      </c>
    </row>
    <row r="4265" spans="1:7" ht="16.5" hidden="1" customHeight="1">
      <c r="A4265" s="16">
        <v>1202154338</v>
      </c>
      <c r="B4265" s="16" t="s">
        <v>143</v>
      </c>
      <c r="C4265" s="16" t="s">
        <v>144</v>
      </c>
      <c r="D4265" s="16">
        <v>4</v>
      </c>
      <c r="E4265" s="16">
        <v>2</v>
      </c>
      <c r="F4265" s="16" t="s">
        <v>83</v>
      </c>
      <c r="G4265" s="16">
        <v>0</v>
      </c>
    </row>
    <row r="4266" spans="1:7" ht="16.5" hidden="1" customHeight="1">
      <c r="A4266" s="16">
        <v>1202154338</v>
      </c>
      <c r="B4266" s="16" t="s">
        <v>145</v>
      </c>
      <c r="C4266" s="16" t="s">
        <v>146</v>
      </c>
      <c r="D4266" s="16">
        <v>2</v>
      </c>
      <c r="E4266" s="16">
        <v>2</v>
      </c>
      <c r="F4266" s="16" t="s">
        <v>52</v>
      </c>
      <c r="G4266" s="16">
        <v>3</v>
      </c>
    </row>
    <row r="4267" spans="1:7" ht="16.5" hidden="1" customHeight="1">
      <c r="A4267" s="16">
        <v>1202154338</v>
      </c>
      <c r="B4267" s="16" t="s">
        <v>143</v>
      </c>
      <c r="C4267" s="16" t="s">
        <v>144</v>
      </c>
      <c r="D4267" s="16">
        <v>4</v>
      </c>
      <c r="E4267" s="16">
        <v>1</v>
      </c>
    </row>
  </sheetData>
  <autoFilter ref="A1:G4267" xr:uid="{8BBDF301-D0F9-4ADB-BE67-4F4F96DB596A}">
    <filterColumn colId="2">
      <filters>
        <filter val="KEAMANAN SISTEM INFORMASI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44751-2BF1-48EC-867F-1A41DF2DB00A}">
  <dimension ref="A1:I363"/>
  <sheetViews>
    <sheetView workbookViewId="0">
      <selection activeCell="J13" sqref="J13"/>
    </sheetView>
  </sheetViews>
  <sheetFormatPr defaultRowHeight="14.4"/>
  <sheetData>
    <row r="1" spans="1:9" ht="15.75" customHeight="1">
      <c r="A1" s="17">
        <v>1202150001</v>
      </c>
      <c r="B1" s="17" t="s">
        <v>67</v>
      </c>
      <c r="C1" s="17" t="s">
        <v>68</v>
      </c>
      <c r="D1" s="17">
        <v>1516</v>
      </c>
      <c r="E1" s="17" t="s">
        <v>42</v>
      </c>
      <c r="F1" s="17">
        <v>2</v>
      </c>
      <c r="G1" s="17">
        <v>3.5</v>
      </c>
      <c r="H1" s="17" t="s">
        <v>43</v>
      </c>
      <c r="I1" s="17"/>
    </row>
    <row r="2" spans="1:9" ht="15.75" customHeight="1">
      <c r="A2" s="17">
        <v>1202150002</v>
      </c>
      <c r="B2" s="17" t="s">
        <v>67</v>
      </c>
      <c r="C2" s="17" t="s">
        <v>68</v>
      </c>
      <c r="D2" s="17">
        <v>1516</v>
      </c>
      <c r="E2" s="17" t="s">
        <v>49</v>
      </c>
      <c r="F2" s="17">
        <v>2</v>
      </c>
      <c r="G2" s="17">
        <v>4</v>
      </c>
      <c r="H2" s="17" t="s">
        <v>43</v>
      </c>
      <c r="I2" s="17"/>
    </row>
    <row r="3" spans="1:9" ht="15.75" customHeight="1">
      <c r="A3" s="17">
        <v>1202150003</v>
      </c>
      <c r="B3" s="17" t="s">
        <v>67</v>
      </c>
      <c r="C3" s="17" t="s">
        <v>68</v>
      </c>
      <c r="D3" s="17">
        <v>1516</v>
      </c>
      <c r="E3" s="17" t="s">
        <v>83</v>
      </c>
      <c r="F3" s="17">
        <v>2</v>
      </c>
      <c r="G3" s="17">
        <v>0</v>
      </c>
      <c r="H3" s="17" t="s">
        <v>85</v>
      </c>
      <c r="I3" s="17"/>
    </row>
    <row r="4" spans="1:9" ht="15.75" customHeight="1">
      <c r="A4" s="17">
        <v>1202150004</v>
      </c>
      <c r="B4" s="17" t="s">
        <v>67</v>
      </c>
      <c r="C4" s="17" t="s">
        <v>68</v>
      </c>
      <c r="D4" s="17">
        <v>1516</v>
      </c>
      <c r="E4" s="17" t="s">
        <v>49</v>
      </c>
      <c r="F4" s="17">
        <v>2</v>
      </c>
      <c r="G4" s="17">
        <v>4</v>
      </c>
      <c r="H4" s="17" t="s">
        <v>43</v>
      </c>
      <c r="I4" s="17"/>
    </row>
    <row r="5" spans="1:9" ht="15.75" customHeight="1">
      <c r="A5" s="17">
        <v>1202150005</v>
      </c>
      <c r="B5" s="17" t="s">
        <v>67</v>
      </c>
      <c r="C5" s="17" t="s">
        <v>68</v>
      </c>
      <c r="D5" s="17">
        <v>1516</v>
      </c>
      <c r="E5" s="17" t="s">
        <v>49</v>
      </c>
      <c r="F5" s="17">
        <v>2</v>
      </c>
      <c r="G5" s="17">
        <v>4</v>
      </c>
      <c r="H5" s="17" t="s">
        <v>43</v>
      </c>
      <c r="I5" s="17"/>
    </row>
    <row r="6" spans="1:9" ht="15.75" customHeight="1">
      <c r="A6" s="17">
        <v>1202150006</v>
      </c>
      <c r="B6" s="17" t="s">
        <v>67</v>
      </c>
      <c r="C6" s="17" t="s">
        <v>68</v>
      </c>
      <c r="D6" s="17">
        <v>1516</v>
      </c>
      <c r="E6" s="17" t="s">
        <v>49</v>
      </c>
      <c r="F6" s="17">
        <v>2</v>
      </c>
      <c r="G6" s="17">
        <v>4</v>
      </c>
      <c r="H6" s="17" t="s">
        <v>43</v>
      </c>
      <c r="I6" s="17"/>
    </row>
    <row r="7" spans="1:9" ht="15.75" customHeight="1">
      <c r="A7" s="17">
        <v>1202150007</v>
      </c>
      <c r="B7" s="17" t="s">
        <v>67</v>
      </c>
      <c r="C7" s="17" t="s">
        <v>68</v>
      </c>
      <c r="D7" s="17">
        <v>1516</v>
      </c>
      <c r="E7" s="17" t="s">
        <v>42</v>
      </c>
      <c r="F7" s="17">
        <v>2</v>
      </c>
      <c r="G7" s="17">
        <v>3.5</v>
      </c>
      <c r="H7" s="17" t="s">
        <v>43</v>
      </c>
      <c r="I7" s="17"/>
    </row>
    <row r="8" spans="1:9" ht="15.75" customHeight="1">
      <c r="A8" s="17">
        <v>1202150009</v>
      </c>
      <c r="B8" s="17" t="s">
        <v>67</v>
      </c>
      <c r="C8" s="17" t="s">
        <v>68</v>
      </c>
      <c r="D8" s="17">
        <v>1516</v>
      </c>
      <c r="E8" s="17" t="s">
        <v>42</v>
      </c>
      <c r="F8" s="17">
        <v>2</v>
      </c>
      <c r="G8" s="17">
        <v>3.5</v>
      </c>
      <c r="H8" s="17" t="s">
        <v>43</v>
      </c>
      <c r="I8" s="17"/>
    </row>
    <row r="9" spans="1:9" ht="15.75" customHeight="1">
      <c r="A9" s="17">
        <v>1202150010</v>
      </c>
      <c r="B9" s="17" t="s">
        <v>67</v>
      </c>
      <c r="C9" s="17" t="s">
        <v>68</v>
      </c>
      <c r="D9" s="17">
        <v>1516</v>
      </c>
      <c r="E9" s="17" t="s">
        <v>49</v>
      </c>
      <c r="F9" s="17">
        <v>2</v>
      </c>
      <c r="G9" s="17">
        <v>4</v>
      </c>
      <c r="H9" s="17" t="s">
        <v>43</v>
      </c>
      <c r="I9" s="17"/>
    </row>
    <row r="10" spans="1:9" ht="15.75" customHeight="1">
      <c r="A10" s="17">
        <v>1202150011</v>
      </c>
      <c r="B10" s="17" t="s">
        <v>67</v>
      </c>
      <c r="C10" s="17" t="s">
        <v>68</v>
      </c>
      <c r="D10" s="17">
        <v>1516</v>
      </c>
      <c r="E10" s="17" t="s">
        <v>49</v>
      </c>
      <c r="F10" s="17">
        <v>2</v>
      </c>
      <c r="G10" s="17">
        <v>4</v>
      </c>
      <c r="H10" s="17" t="s">
        <v>43</v>
      </c>
      <c r="I10" s="17"/>
    </row>
    <row r="11" spans="1:9" ht="15.75" customHeight="1">
      <c r="A11" s="17">
        <v>1202150012</v>
      </c>
      <c r="B11" s="17" t="s">
        <v>67</v>
      </c>
      <c r="C11" s="17" t="s">
        <v>68</v>
      </c>
      <c r="D11" s="17">
        <v>1516</v>
      </c>
      <c r="E11" s="17" t="s">
        <v>49</v>
      </c>
      <c r="F11" s="17">
        <v>2</v>
      </c>
      <c r="G11" s="17">
        <v>4</v>
      </c>
      <c r="H11" s="17" t="s">
        <v>43</v>
      </c>
      <c r="I11" s="17"/>
    </row>
    <row r="12" spans="1:9" ht="15.75" customHeight="1">
      <c r="A12" s="17">
        <v>1202150013</v>
      </c>
      <c r="B12" s="17" t="s">
        <v>67</v>
      </c>
      <c r="C12" s="17" t="s">
        <v>68</v>
      </c>
      <c r="D12" s="17">
        <v>1516</v>
      </c>
      <c r="E12" s="17" t="s">
        <v>49</v>
      </c>
      <c r="F12" s="17">
        <v>2</v>
      </c>
      <c r="G12" s="17">
        <v>4</v>
      </c>
      <c r="H12" s="17" t="s">
        <v>43</v>
      </c>
      <c r="I12" s="17"/>
    </row>
    <row r="13" spans="1:9" ht="15.75" customHeight="1">
      <c r="A13" s="17">
        <v>1202150014</v>
      </c>
      <c r="B13" s="17" t="s">
        <v>67</v>
      </c>
      <c r="C13" s="17" t="s">
        <v>68</v>
      </c>
      <c r="D13" s="17">
        <v>1516</v>
      </c>
      <c r="E13" s="17" t="s">
        <v>42</v>
      </c>
      <c r="F13" s="17">
        <v>2</v>
      </c>
      <c r="G13" s="17">
        <v>3.5</v>
      </c>
      <c r="H13" s="17" t="s">
        <v>43</v>
      </c>
      <c r="I13" s="17"/>
    </row>
    <row r="14" spans="1:9" ht="15.75" customHeight="1">
      <c r="A14" s="17">
        <v>1202150015</v>
      </c>
      <c r="B14" s="17" t="s">
        <v>67</v>
      </c>
      <c r="C14" s="17" t="s">
        <v>68</v>
      </c>
      <c r="D14" s="17">
        <v>1516</v>
      </c>
      <c r="E14" s="17" t="s">
        <v>49</v>
      </c>
      <c r="F14" s="17">
        <v>2</v>
      </c>
      <c r="G14" s="17">
        <v>4</v>
      </c>
      <c r="H14" s="17" t="s">
        <v>43</v>
      </c>
      <c r="I14" s="17"/>
    </row>
    <row r="15" spans="1:9" ht="15.75" customHeight="1">
      <c r="A15" s="17">
        <v>1202150016</v>
      </c>
      <c r="B15" s="17" t="s">
        <v>67</v>
      </c>
      <c r="C15" s="17" t="s">
        <v>68</v>
      </c>
      <c r="D15" s="17">
        <v>1516</v>
      </c>
      <c r="E15" s="17" t="s">
        <v>49</v>
      </c>
      <c r="F15" s="17">
        <v>2</v>
      </c>
      <c r="G15" s="17">
        <v>4</v>
      </c>
      <c r="H15" s="17" t="s">
        <v>43</v>
      </c>
      <c r="I15" s="17"/>
    </row>
    <row r="16" spans="1:9" ht="15.75" customHeight="1">
      <c r="A16" s="17">
        <v>1202150017</v>
      </c>
      <c r="B16" s="17" t="s">
        <v>67</v>
      </c>
      <c r="C16" s="17" t="s">
        <v>68</v>
      </c>
      <c r="D16" s="17">
        <v>1516</v>
      </c>
      <c r="E16" s="17" t="s">
        <v>52</v>
      </c>
      <c r="F16" s="17">
        <v>2</v>
      </c>
      <c r="G16" s="17">
        <v>3</v>
      </c>
      <c r="H16" s="17" t="s">
        <v>43</v>
      </c>
      <c r="I16" s="17"/>
    </row>
    <row r="17" spans="1:9" ht="15.75" customHeight="1">
      <c r="A17" s="17">
        <v>1202150018</v>
      </c>
      <c r="B17" s="17" t="s">
        <v>67</v>
      </c>
      <c r="C17" s="17" t="s">
        <v>68</v>
      </c>
      <c r="D17" s="17">
        <v>1516</v>
      </c>
      <c r="E17" s="17" t="s">
        <v>49</v>
      </c>
      <c r="F17" s="17">
        <v>2</v>
      </c>
      <c r="G17" s="17">
        <v>4</v>
      </c>
      <c r="H17" s="17" t="s">
        <v>43</v>
      </c>
      <c r="I17" s="17"/>
    </row>
    <row r="18" spans="1:9" ht="15.75" customHeight="1">
      <c r="A18" s="17">
        <v>1202150019</v>
      </c>
      <c r="B18" s="17" t="s">
        <v>67</v>
      </c>
      <c r="C18" s="17" t="s">
        <v>68</v>
      </c>
      <c r="D18" s="17">
        <v>1516</v>
      </c>
      <c r="E18" s="17" t="s">
        <v>49</v>
      </c>
      <c r="F18" s="17">
        <v>2</v>
      </c>
      <c r="G18" s="17">
        <v>4</v>
      </c>
      <c r="H18" s="17" t="s">
        <v>43</v>
      </c>
      <c r="I18" s="17"/>
    </row>
    <row r="19" spans="1:9" ht="15.75" customHeight="1">
      <c r="A19" s="17">
        <v>1202150020</v>
      </c>
      <c r="B19" s="17" t="s">
        <v>67</v>
      </c>
      <c r="C19" s="17" t="s">
        <v>68</v>
      </c>
      <c r="D19" s="17">
        <v>1516</v>
      </c>
      <c r="E19" s="17" t="s">
        <v>49</v>
      </c>
      <c r="F19" s="17">
        <v>2</v>
      </c>
      <c r="G19" s="17">
        <v>4</v>
      </c>
      <c r="H19" s="17" t="s">
        <v>43</v>
      </c>
      <c r="I19" s="17"/>
    </row>
    <row r="20" spans="1:9" ht="15.75" customHeight="1">
      <c r="A20" s="17">
        <v>1202150022</v>
      </c>
      <c r="B20" s="17" t="s">
        <v>67</v>
      </c>
      <c r="C20" s="17" t="s">
        <v>68</v>
      </c>
      <c r="D20" s="17">
        <v>1516</v>
      </c>
      <c r="E20" s="17" t="s">
        <v>49</v>
      </c>
      <c r="F20" s="17">
        <v>2</v>
      </c>
      <c r="G20" s="17">
        <v>4</v>
      </c>
      <c r="H20" s="17" t="s">
        <v>43</v>
      </c>
      <c r="I20" s="17"/>
    </row>
    <row r="21" spans="1:9" ht="15.75" customHeight="1">
      <c r="A21" s="17">
        <v>1202150023</v>
      </c>
      <c r="B21" s="17" t="s">
        <v>67</v>
      </c>
      <c r="C21" s="17" t="s">
        <v>68</v>
      </c>
      <c r="D21" s="17">
        <v>1516</v>
      </c>
      <c r="E21" s="17" t="s">
        <v>42</v>
      </c>
      <c r="F21" s="17">
        <v>2</v>
      </c>
      <c r="G21" s="17">
        <v>3.5</v>
      </c>
      <c r="H21" s="17" t="s">
        <v>43</v>
      </c>
      <c r="I21" s="17"/>
    </row>
    <row r="22" spans="1:9" ht="15.75" customHeight="1">
      <c r="A22" s="17">
        <v>1202150024</v>
      </c>
      <c r="B22" s="17" t="s">
        <v>67</v>
      </c>
      <c r="C22" s="17" t="s">
        <v>68</v>
      </c>
      <c r="D22" s="17">
        <v>1516</v>
      </c>
      <c r="E22" s="17" t="s">
        <v>49</v>
      </c>
      <c r="F22" s="17">
        <v>2</v>
      </c>
      <c r="G22" s="17">
        <v>4</v>
      </c>
      <c r="H22" s="17" t="s">
        <v>43</v>
      </c>
      <c r="I22" s="17"/>
    </row>
    <row r="23" spans="1:9" ht="15.75" customHeight="1">
      <c r="A23" s="17">
        <v>1202150025</v>
      </c>
      <c r="B23" s="17" t="s">
        <v>67</v>
      </c>
      <c r="C23" s="17" t="s">
        <v>68</v>
      </c>
      <c r="D23" s="17">
        <v>1516</v>
      </c>
      <c r="E23" s="17" t="s">
        <v>42</v>
      </c>
      <c r="F23" s="17">
        <v>2</v>
      </c>
      <c r="G23" s="17">
        <v>3.5</v>
      </c>
      <c r="H23" s="17" t="s">
        <v>43</v>
      </c>
      <c r="I23" s="17"/>
    </row>
    <row r="24" spans="1:9" ht="15.75" customHeight="1">
      <c r="A24" s="17">
        <v>1202150026</v>
      </c>
      <c r="B24" s="17" t="s">
        <v>67</v>
      </c>
      <c r="C24" s="17" t="s">
        <v>68</v>
      </c>
      <c r="D24" s="17">
        <v>1516</v>
      </c>
      <c r="E24" s="17" t="s">
        <v>83</v>
      </c>
      <c r="F24" s="17">
        <v>2</v>
      </c>
      <c r="G24" s="17">
        <v>0</v>
      </c>
      <c r="H24" s="17" t="s">
        <v>85</v>
      </c>
      <c r="I24" s="17" t="s">
        <v>179</v>
      </c>
    </row>
    <row r="25" spans="1:9" ht="15.75" customHeight="1">
      <c r="A25" s="17">
        <v>1202150029</v>
      </c>
      <c r="B25" s="17" t="s">
        <v>67</v>
      </c>
      <c r="C25" s="17" t="s">
        <v>68</v>
      </c>
      <c r="D25" s="17">
        <v>1516</v>
      </c>
      <c r="E25" s="17" t="s">
        <v>49</v>
      </c>
      <c r="F25" s="17">
        <v>2</v>
      </c>
      <c r="G25" s="17">
        <v>4</v>
      </c>
      <c r="H25" s="17" t="s">
        <v>43</v>
      </c>
      <c r="I25" s="17"/>
    </row>
    <row r="26" spans="1:9" ht="15.75" customHeight="1">
      <c r="A26" s="17">
        <v>1202150030</v>
      </c>
      <c r="B26" s="17" t="s">
        <v>67</v>
      </c>
      <c r="C26" s="17" t="s">
        <v>68</v>
      </c>
      <c r="D26" s="17">
        <v>1516</v>
      </c>
      <c r="E26" s="17" t="s">
        <v>49</v>
      </c>
      <c r="F26" s="17">
        <v>2</v>
      </c>
      <c r="G26" s="17">
        <v>4</v>
      </c>
      <c r="H26" s="17" t="s">
        <v>43</v>
      </c>
      <c r="I26" s="17"/>
    </row>
    <row r="27" spans="1:9" ht="15.75" customHeight="1">
      <c r="A27" s="17">
        <v>1202150031</v>
      </c>
      <c r="B27" s="17" t="s">
        <v>67</v>
      </c>
      <c r="C27" s="17" t="s">
        <v>68</v>
      </c>
      <c r="D27" s="17">
        <v>1516</v>
      </c>
      <c r="E27" s="17" t="s">
        <v>42</v>
      </c>
      <c r="F27" s="17">
        <v>2</v>
      </c>
      <c r="G27" s="17">
        <v>3.5</v>
      </c>
      <c r="H27" s="17" t="s">
        <v>43</v>
      </c>
      <c r="I27" s="17"/>
    </row>
    <row r="28" spans="1:9" ht="15.75" customHeight="1">
      <c r="A28" s="17">
        <v>1202150032</v>
      </c>
      <c r="B28" s="17" t="s">
        <v>67</v>
      </c>
      <c r="C28" s="17" t="s">
        <v>68</v>
      </c>
      <c r="D28" s="17">
        <v>1516</v>
      </c>
      <c r="E28" s="17" t="s">
        <v>49</v>
      </c>
      <c r="F28" s="17">
        <v>2</v>
      </c>
      <c r="G28" s="17">
        <v>4</v>
      </c>
      <c r="H28" s="17" t="s">
        <v>43</v>
      </c>
      <c r="I28" s="17"/>
    </row>
    <row r="29" spans="1:9" ht="15.75" customHeight="1">
      <c r="A29" s="17">
        <v>1202150033</v>
      </c>
      <c r="B29" s="17" t="s">
        <v>67</v>
      </c>
      <c r="C29" s="17" t="s">
        <v>68</v>
      </c>
      <c r="D29" s="17">
        <v>1516</v>
      </c>
      <c r="E29" s="17" t="s">
        <v>52</v>
      </c>
      <c r="F29" s="17">
        <v>2</v>
      </c>
      <c r="G29" s="17">
        <v>3</v>
      </c>
      <c r="H29" s="17" t="s">
        <v>43</v>
      </c>
      <c r="I29" s="17"/>
    </row>
    <row r="30" spans="1:9" ht="15.75" customHeight="1">
      <c r="A30" s="17">
        <v>1202150034</v>
      </c>
      <c r="B30" s="17" t="s">
        <v>67</v>
      </c>
      <c r="C30" s="17" t="s">
        <v>68</v>
      </c>
      <c r="D30" s="17">
        <v>1516</v>
      </c>
      <c r="E30" s="17" t="s">
        <v>49</v>
      </c>
      <c r="F30" s="17">
        <v>2</v>
      </c>
      <c r="G30" s="17">
        <v>4</v>
      </c>
      <c r="H30" s="17" t="s">
        <v>43</v>
      </c>
      <c r="I30" s="17"/>
    </row>
    <row r="31" spans="1:9" ht="15.75" customHeight="1">
      <c r="A31" s="17">
        <v>1202150035</v>
      </c>
      <c r="B31" s="17" t="s">
        <v>67</v>
      </c>
      <c r="C31" s="17" t="s">
        <v>68</v>
      </c>
      <c r="D31" s="17">
        <v>1516</v>
      </c>
      <c r="E31" s="17" t="s">
        <v>49</v>
      </c>
      <c r="F31" s="17">
        <v>2</v>
      </c>
      <c r="G31" s="17">
        <v>4</v>
      </c>
      <c r="H31" s="17" t="s">
        <v>43</v>
      </c>
      <c r="I31" s="17"/>
    </row>
    <row r="32" spans="1:9" ht="15.75" customHeight="1">
      <c r="A32" s="17">
        <v>1202150036</v>
      </c>
      <c r="B32" s="17" t="s">
        <v>67</v>
      </c>
      <c r="C32" s="17" t="s">
        <v>68</v>
      </c>
      <c r="D32" s="17">
        <v>1516</v>
      </c>
      <c r="E32" s="17" t="s">
        <v>49</v>
      </c>
      <c r="F32" s="17">
        <v>2</v>
      </c>
      <c r="G32" s="17">
        <v>4</v>
      </c>
      <c r="H32" s="17" t="s">
        <v>43</v>
      </c>
      <c r="I32" s="17"/>
    </row>
    <row r="33" spans="1:9" ht="15.75" customHeight="1">
      <c r="A33" s="17">
        <v>1202150037</v>
      </c>
      <c r="B33" s="17" t="s">
        <v>67</v>
      </c>
      <c r="C33" s="17" t="s">
        <v>68</v>
      </c>
      <c r="D33" s="17">
        <v>1516</v>
      </c>
      <c r="E33" s="17" t="s">
        <v>49</v>
      </c>
      <c r="F33" s="17">
        <v>2</v>
      </c>
      <c r="G33" s="17">
        <v>4</v>
      </c>
      <c r="H33" s="17" t="s">
        <v>43</v>
      </c>
      <c r="I33" s="17"/>
    </row>
    <row r="34" spans="1:9" ht="15.75" customHeight="1">
      <c r="A34" s="17">
        <v>1202150038</v>
      </c>
      <c r="B34" s="17" t="s">
        <v>67</v>
      </c>
      <c r="C34" s="17" t="s">
        <v>68</v>
      </c>
      <c r="D34" s="17">
        <v>1516</v>
      </c>
      <c r="E34" s="17" t="s">
        <v>49</v>
      </c>
      <c r="F34" s="17">
        <v>2</v>
      </c>
      <c r="G34" s="17">
        <v>4</v>
      </c>
      <c r="H34" s="17" t="s">
        <v>43</v>
      </c>
      <c r="I34" s="17"/>
    </row>
    <row r="35" spans="1:9" ht="15.75" customHeight="1">
      <c r="A35" s="17">
        <v>1202150039</v>
      </c>
      <c r="B35" s="17" t="s">
        <v>67</v>
      </c>
      <c r="C35" s="17" t="s">
        <v>68</v>
      </c>
      <c r="D35" s="17">
        <v>1516</v>
      </c>
      <c r="E35" s="17" t="s">
        <v>83</v>
      </c>
      <c r="F35" s="17">
        <v>2</v>
      </c>
      <c r="G35" s="17">
        <v>0</v>
      </c>
      <c r="H35" s="17" t="s">
        <v>85</v>
      </c>
      <c r="I35" s="17"/>
    </row>
    <row r="36" spans="1:9" ht="15.75" customHeight="1">
      <c r="A36" s="17">
        <v>1202150041</v>
      </c>
      <c r="B36" s="17" t="s">
        <v>67</v>
      </c>
      <c r="C36" s="17" t="s">
        <v>68</v>
      </c>
      <c r="D36" s="17">
        <v>1516</v>
      </c>
      <c r="E36" s="17" t="s">
        <v>52</v>
      </c>
      <c r="F36" s="17">
        <v>2</v>
      </c>
      <c r="G36" s="17">
        <v>3</v>
      </c>
      <c r="H36" s="17" t="s">
        <v>43</v>
      </c>
      <c r="I36" s="17"/>
    </row>
    <row r="37" spans="1:9" ht="15.75" customHeight="1">
      <c r="A37" s="17">
        <v>1202150042</v>
      </c>
      <c r="B37" s="17" t="s">
        <v>67</v>
      </c>
      <c r="C37" s="17" t="s">
        <v>68</v>
      </c>
      <c r="D37" s="17">
        <v>1516</v>
      </c>
      <c r="E37" s="17" t="s">
        <v>49</v>
      </c>
      <c r="F37" s="17">
        <v>2</v>
      </c>
      <c r="G37" s="17">
        <v>4</v>
      </c>
      <c r="H37" s="17" t="s">
        <v>43</v>
      </c>
      <c r="I37" s="17"/>
    </row>
    <row r="38" spans="1:9" ht="15.75" customHeight="1">
      <c r="A38" s="17">
        <v>1202150043</v>
      </c>
      <c r="B38" s="17" t="s">
        <v>67</v>
      </c>
      <c r="C38" s="17" t="s">
        <v>68</v>
      </c>
      <c r="D38" s="17">
        <v>1516</v>
      </c>
      <c r="E38" s="17" t="s">
        <v>49</v>
      </c>
      <c r="F38" s="17">
        <v>2</v>
      </c>
      <c r="G38" s="17">
        <v>4</v>
      </c>
      <c r="H38" s="17" t="s">
        <v>43</v>
      </c>
      <c r="I38" s="17"/>
    </row>
    <row r="39" spans="1:9" ht="15.75" customHeight="1">
      <c r="A39" s="17">
        <v>1202150044</v>
      </c>
      <c r="B39" s="17" t="s">
        <v>67</v>
      </c>
      <c r="C39" s="17" t="s">
        <v>68</v>
      </c>
      <c r="D39" s="17">
        <v>1516</v>
      </c>
      <c r="E39" s="17" t="s">
        <v>49</v>
      </c>
      <c r="F39" s="17">
        <v>2</v>
      </c>
      <c r="G39" s="17">
        <v>4</v>
      </c>
      <c r="H39" s="17" t="s">
        <v>43</v>
      </c>
      <c r="I39" s="17"/>
    </row>
    <row r="40" spans="1:9" ht="15.75" customHeight="1">
      <c r="A40" s="17">
        <v>1202150046</v>
      </c>
      <c r="B40" s="17" t="s">
        <v>67</v>
      </c>
      <c r="C40" s="17" t="s">
        <v>68</v>
      </c>
      <c r="D40" s="17">
        <v>1516</v>
      </c>
      <c r="E40" s="17" t="s">
        <v>49</v>
      </c>
      <c r="F40" s="17">
        <v>2</v>
      </c>
      <c r="G40" s="17">
        <v>4</v>
      </c>
      <c r="H40" s="17" t="s">
        <v>43</v>
      </c>
      <c r="I40" s="17"/>
    </row>
    <row r="41" spans="1:9" ht="15.75" customHeight="1">
      <c r="A41" s="17">
        <v>1202150047</v>
      </c>
      <c r="B41" s="17" t="s">
        <v>67</v>
      </c>
      <c r="C41" s="17" t="s">
        <v>68</v>
      </c>
      <c r="D41" s="17">
        <v>1516</v>
      </c>
      <c r="E41" s="17" t="s">
        <v>49</v>
      </c>
      <c r="F41" s="17">
        <v>2</v>
      </c>
      <c r="G41" s="17">
        <v>4</v>
      </c>
      <c r="H41" s="17" t="s">
        <v>43</v>
      </c>
      <c r="I41" s="17"/>
    </row>
    <row r="42" spans="1:9" ht="15.75" customHeight="1">
      <c r="A42" s="17">
        <v>1202150048</v>
      </c>
      <c r="B42" s="17" t="s">
        <v>67</v>
      </c>
      <c r="C42" s="17" t="s">
        <v>68</v>
      </c>
      <c r="D42" s="17">
        <v>1516</v>
      </c>
      <c r="E42" s="17" t="s">
        <v>52</v>
      </c>
      <c r="F42" s="17">
        <v>2</v>
      </c>
      <c r="G42" s="17">
        <v>3</v>
      </c>
      <c r="H42" s="17" t="s">
        <v>43</v>
      </c>
      <c r="I42" s="17"/>
    </row>
    <row r="43" spans="1:9" ht="15.75" customHeight="1">
      <c r="A43" s="17">
        <v>1202150049</v>
      </c>
      <c r="B43" s="17" t="s">
        <v>67</v>
      </c>
      <c r="C43" s="17" t="s">
        <v>68</v>
      </c>
      <c r="D43" s="17">
        <v>1516</v>
      </c>
      <c r="E43" s="17" t="s">
        <v>46</v>
      </c>
      <c r="F43" s="17">
        <v>2</v>
      </c>
      <c r="G43" s="17">
        <v>2</v>
      </c>
      <c r="H43" s="17" t="s">
        <v>43</v>
      </c>
      <c r="I43" s="17"/>
    </row>
    <row r="44" spans="1:9" ht="15.75" customHeight="1">
      <c r="A44" s="17">
        <v>1202150050</v>
      </c>
      <c r="B44" s="17" t="s">
        <v>67</v>
      </c>
      <c r="C44" s="17" t="s">
        <v>68</v>
      </c>
      <c r="D44" s="17">
        <v>1516</v>
      </c>
      <c r="E44" s="17" t="s">
        <v>83</v>
      </c>
      <c r="F44" s="17">
        <v>2</v>
      </c>
      <c r="G44" s="17">
        <v>0</v>
      </c>
      <c r="H44" s="17" t="s">
        <v>85</v>
      </c>
      <c r="I44" s="17"/>
    </row>
    <row r="45" spans="1:9" ht="15.75" customHeight="1">
      <c r="A45" s="17">
        <v>1202150051</v>
      </c>
      <c r="B45" s="17" t="s">
        <v>67</v>
      </c>
      <c r="C45" s="17" t="s">
        <v>68</v>
      </c>
      <c r="D45" s="17">
        <v>1516</v>
      </c>
      <c r="E45" s="17" t="s">
        <v>49</v>
      </c>
      <c r="F45" s="17">
        <v>2</v>
      </c>
      <c r="G45" s="17">
        <v>4</v>
      </c>
      <c r="H45" s="17" t="s">
        <v>43</v>
      </c>
      <c r="I45" s="17"/>
    </row>
    <row r="46" spans="1:9" ht="15.75" customHeight="1">
      <c r="A46" s="17">
        <v>1202150052</v>
      </c>
      <c r="B46" s="17" t="s">
        <v>67</v>
      </c>
      <c r="C46" s="17" t="s">
        <v>68</v>
      </c>
      <c r="D46" s="17">
        <v>1516</v>
      </c>
      <c r="E46" s="17" t="s">
        <v>49</v>
      </c>
      <c r="F46" s="17">
        <v>2</v>
      </c>
      <c r="G46" s="17">
        <v>4</v>
      </c>
      <c r="H46" s="17" t="s">
        <v>43</v>
      </c>
      <c r="I46" s="17"/>
    </row>
    <row r="47" spans="1:9" ht="15.75" customHeight="1">
      <c r="A47" s="17">
        <v>1202150054</v>
      </c>
      <c r="B47" s="17" t="s">
        <v>67</v>
      </c>
      <c r="C47" s="17" t="s">
        <v>68</v>
      </c>
      <c r="D47" s="17">
        <v>1516</v>
      </c>
      <c r="E47" s="17" t="s">
        <v>49</v>
      </c>
      <c r="F47" s="17">
        <v>2</v>
      </c>
      <c r="G47" s="17">
        <v>4</v>
      </c>
      <c r="H47" s="17" t="s">
        <v>43</v>
      </c>
      <c r="I47" s="17"/>
    </row>
    <row r="48" spans="1:9" ht="15.75" customHeight="1">
      <c r="A48" s="17">
        <v>1202150055</v>
      </c>
      <c r="B48" s="17" t="s">
        <v>67</v>
      </c>
      <c r="C48" s="17" t="s">
        <v>68</v>
      </c>
      <c r="D48" s="17">
        <v>1516</v>
      </c>
      <c r="E48" s="17" t="s">
        <v>49</v>
      </c>
      <c r="F48" s="17">
        <v>2</v>
      </c>
      <c r="G48" s="17">
        <v>4</v>
      </c>
      <c r="H48" s="17" t="s">
        <v>43</v>
      </c>
      <c r="I48" s="17"/>
    </row>
    <row r="49" spans="1:9" ht="15.75" customHeight="1">
      <c r="A49" s="17">
        <v>1202150056</v>
      </c>
      <c r="B49" s="17" t="s">
        <v>67</v>
      </c>
      <c r="C49" s="17" t="s">
        <v>68</v>
      </c>
      <c r="D49" s="17">
        <v>1516</v>
      </c>
      <c r="E49" s="17" t="s">
        <v>42</v>
      </c>
      <c r="F49" s="17">
        <v>2</v>
      </c>
      <c r="G49" s="17">
        <v>3.5</v>
      </c>
      <c r="H49" s="17" t="s">
        <v>43</v>
      </c>
      <c r="I49" s="17"/>
    </row>
    <row r="50" spans="1:9" ht="15.75" customHeight="1">
      <c r="A50" s="17">
        <v>1202150057</v>
      </c>
      <c r="B50" s="17" t="s">
        <v>67</v>
      </c>
      <c r="C50" s="17" t="s">
        <v>68</v>
      </c>
      <c r="D50" s="17">
        <v>1516</v>
      </c>
      <c r="E50" s="17" t="s">
        <v>46</v>
      </c>
      <c r="F50" s="17">
        <v>2</v>
      </c>
      <c r="G50" s="17">
        <v>2</v>
      </c>
      <c r="H50" s="17" t="s">
        <v>43</v>
      </c>
      <c r="I50" s="17"/>
    </row>
    <row r="51" spans="1:9" ht="15.75" customHeight="1">
      <c r="A51" s="17">
        <v>1202150058</v>
      </c>
      <c r="B51" s="17" t="s">
        <v>67</v>
      </c>
      <c r="C51" s="17" t="s">
        <v>68</v>
      </c>
      <c r="D51" s="17">
        <v>1516</v>
      </c>
      <c r="E51" s="17" t="s">
        <v>49</v>
      </c>
      <c r="F51" s="17">
        <v>2</v>
      </c>
      <c r="G51" s="17">
        <v>4</v>
      </c>
      <c r="H51" s="17" t="s">
        <v>43</v>
      </c>
      <c r="I51" s="17"/>
    </row>
    <row r="52" spans="1:9" ht="15.75" customHeight="1">
      <c r="A52" s="17">
        <v>1202150059</v>
      </c>
      <c r="B52" s="17" t="s">
        <v>67</v>
      </c>
      <c r="C52" s="17" t="s">
        <v>68</v>
      </c>
      <c r="D52" s="17">
        <v>1516</v>
      </c>
      <c r="E52" s="17" t="s">
        <v>49</v>
      </c>
      <c r="F52" s="17">
        <v>2</v>
      </c>
      <c r="G52" s="17">
        <v>4</v>
      </c>
      <c r="H52" s="17" t="s">
        <v>43</v>
      </c>
      <c r="I52" s="17"/>
    </row>
    <row r="53" spans="1:9" ht="15.75" customHeight="1">
      <c r="A53" s="17">
        <v>1202150060</v>
      </c>
      <c r="B53" s="17" t="s">
        <v>67</v>
      </c>
      <c r="C53" s="17" t="s">
        <v>68</v>
      </c>
      <c r="D53" s="17">
        <v>1516</v>
      </c>
      <c r="E53" s="17" t="s">
        <v>49</v>
      </c>
      <c r="F53" s="17">
        <v>2</v>
      </c>
      <c r="G53" s="17">
        <v>4</v>
      </c>
      <c r="H53" s="17" t="s">
        <v>43</v>
      </c>
      <c r="I53" s="17"/>
    </row>
    <row r="54" spans="1:9" ht="15.75" customHeight="1">
      <c r="A54" s="17">
        <v>1202150061</v>
      </c>
      <c r="B54" s="17" t="s">
        <v>67</v>
      </c>
      <c r="C54" s="17" t="s">
        <v>68</v>
      </c>
      <c r="D54" s="17">
        <v>1516</v>
      </c>
      <c r="E54" s="17" t="s">
        <v>49</v>
      </c>
      <c r="F54" s="17">
        <v>2</v>
      </c>
      <c r="G54" s="17">
        <v>4</v>
      </c>
      <c r="H54" s="17" t="s">
        <v>43</v>
      </c>
      <c r="I54" s="17"/>
    </row>
    <row r="55" spans="1:9" ht="15.75" customHeight="1">
      <c r="A55" s="17">
        <v>1202150062</v>
      </c>
      <c r="B55" s="17" t="s">
        <v>67</v>
      </c>
      <c r="C55" s="17" t="s">
        <v>68</v>
      </c>
      <c r="D55" s="17">
        <v>1516</v>
      </c>
      <c r="E55" s="17" t="s">
        <v>42</v>
      </c>
      <c r="F55" s="17">
        <v>2</v>
      </c>
      <c r="G55" s="17">
        <v>3.5</v>
      </c>
      <c r="H55" s="17" t="s">
        <v>43</v>
      </c>
      <c r="I55" s="17"/>
    </row>
    <row r="56" spans="1:9" ht="15.75" customHeight="1">
      <c r="A56" s="17">
        <v>1202150063</v>
      </c>
      <c r="B56" s="17" t="s">
        <v>67</v>
      </c>
      <c r="C56" s="17" t="s">
        <v>68</v>
      </c>
      <c r="D56" s="17">
        <v>1516</v>
      </c>
      <c r="E56" s="17" t="s">
        <v>42</v>
      </c>
      <c r="F56" s="17">
        <v>2</v>
      </c>
      <c r="G56" s="17">
        <v>3.5</v>
      </c>
      <c r="H56" s="17" t="s">
        <v>43</v>
      </c>
      <c r="I56" s="17"/>
    </row>
    <row r="57" spans="1:9" ht="15.75" customHeight="1">
      <c r="A57" s="17">
        <v>1202150064</v>
      </c>
      <c r="B57" s="17" t="s">
        <v>67</v>
      </c>
      <c r="C57" s="17" t="s">
        <v>68</v>
      </c>
      <c r="D57" s="17">
        <v>1516</v>
      </c>
      <c r="E57" s="17" t="s">
        <v>49</v>
      </c>
      <c r="F57" s="17">
        <v>2</v>
      </c>
      <c r="G57" s="17">
        <v>4</v>
      </c>
      <c r="H57" s="17" t="s">
        <v>43</v>
      </c>
      <c r="I57" s="17"/>
    </row>
    <row r="58" spans="1:9" ht="15.75" customHeight="1">
      <c r="A58" s="17">
        <v>1202150065</v>
      </c>
      <c r="B58" s="17" t="s">
        <v>67</v>
      </c>
      <c r="C58" s="17" t="s">
        <v>68</v>
      </c>
      <c r="D58" s="17">
        <v>1516</v>
      </c>
      <c r="E58" s="17" t="s">
        <v>52</v>
      </c>
      <c r="F58" s="17">
        <v>2</v>
      </c>
      <c r="G58" s="17">
        <v>3</v>
      </c>
      <c r="H58" s="17" t="s">
        <v>43</v>
      </c>
      <c r="I58" s="17"/>
    </row>
    <row r="59" spans="1:9" ht="15.75" customHeight="1">
      <c r="A59" s="17">
        <v>1202150066</v>
      </c>
      <c r="B59" s="17" t="s">
        <v>67</v>
      </c>
      <c r="C59" s="17" t="s">
        <v>68</v>
      </c>
      <c r="D59" s="17">
        <v>1516</v>
      </c>
      <c r="E59" s="17" t="s">
        <v>49</v>
      </c>
      <c r="F59" s="17">
        <v>2</v>
      </c>
      <c r="G59" s="17">
        <v>4</v>
      </c>
      <c r="H59" s="17" t="s">
        <v>43</v>
      </c>
      <c r="I59" s="17"/>
    </row>
    <row r="60" spans="1:9" ht="15.75" customHeight="1">
      <c r="A60" s="17">
        <v>1202150067</v>
      </c>
      <c r="B60" s="17" t="s">
        <v>67</v>
      </c>
      <c r="C60" s="17" t="s">
        <v>68</v>
      </c>
      <c r="D60" s="17">
        <v>1516</v>
      </c>
      <c r="E60" s="17" t="s">
        <v>49</v>
      </c>
      <c r="F60" s="17">
        <v>2</v>
      </c>
      <c r="G60" s="17">
        <v>4</v>
      </c>
      <c r="H60" s="17" t="s">
        <v>43</v>
      </c>
      <c r="I60" s="17"/>
    </row>
    <row r="61" spans="1:9" ht="15.75" customHeight="1">
      <c r="A61" s="17">
        <v>1202150068</v>
      </c>
      <c r="B61" s="17" t="s">
        <v>67</v>
      </c>
      <c r="C61" s="17" t="s">
        <v>68</v>
      </c>
      <c r="D61" s="17">
        <v>1516</v>
      </c>
      <c r="E61" s="17" t="s">
        <v>49</v>
      </c>
      <c r="F61" s="17">
        <v>2</v>
      </c>
      <c r="G61" s="17">
        <v>4</v>
      </c>
      <c r="H61" s="17" t="s">
        <v>43</v>
      </c>
      <c r="I61" s="17"/>
    </row>
    <row r="62" spans="1:9" ht="15.75" customHeight="1">
      <c r="A62" s="17">
        <v>1202150069</v>
      </c>
      <c r="B62" s="17" t="s">
        <v>67</v>
      </c>
      <c r="C62" s="17" t="s">
        <v>68</v>
      </c>
      <c r="D62" s="17">
        <v>1516</v>
      </c>
      <c r="E62" s="17" t="s">
        <v>49</v>
      </c>
      <c r="F62" s="17">
        <v>2</v>
      </c>
      <c r="G62" s="17">
        <v>4</v>
      </c>
      <c r="H62" s="17" t="s">
        <v>43</v>
      </c>
      <c r="I62" s="17"/>
    </row>
    <row r="63" spans="1:9" ht="15.75" customHeight="1">
      <c r="A63" s="17">
        <v>1202150070</v>
      </c>
      <c r="B63" s="17" t="s">
        <v>67</v>
      </c>
      <c r="C63" s="17" t="s">
        <v>68</v>
      </c>
      <c r="D63" s="17">
        <v>1516</v>
      </c>
      <c r="E63" s="17" t="s">
        <v>49</v>
      </c>
      <c r="F63" s="17">
        <v>2</v>
      </c>
      <c r="G63" s="17">
        <v>4</v>
      </c>
      <c r="H63" s="17" t="s">
        <v>43</v>
      </c>
      <c r="I63" s="17"/>
    </row>
    <row r="64" spans="1:9" ht="15.75" customHeight="1">
      <c r="A64" s="17">
        <v>1202150071</v>
      </c>
      <c r="B64" s="17" t="s">
        <v>67</v>
      </c>
      <c r="C64" s="17" t="s">
        <v>68</v>
      </c>
      <c r="D64" s="17">
        <v>1516</v>
      </c>
      <c r="E64" s="17" t="s">
        <v>42</v>
      </c>
      <c r="F64" s="17">
        <v>2</v>
      </c>
      <c r="G64" s="17">
        <v>3.5</v>
      </c>
      <c r="H64" s="17" t="s">
        <v>43</v>
      </c>
      <c r="I64" s="17"/>
    </row>
    <row r="65" spans="1:9" ht="15.75" customHeight="1">
      <c r="A65" s="17">
        <v>1202150072</v>
      </c>
      <c r="B65" s="17" t="s">
        <v>67</v>
      </c>
      <c r="C65" s="17" t="s">
        <v>68</v>
      </c>
      <c r="D65" s="17">
        <v>1516</v>
      </c>
      <c r="E65" s="17" t="s">
        <v>49</v>
      </c>
      <c r="F65" s="17">
        <v>2</v>
      </c>
      <c r="G65" s="17">
        <v>4</v>
      </c>
      <c r="H65" s="17" t="s">
        <v>43</v>
      </c>
      <c r="I65" s="17"/>
    </row>
    <row r="66" spans="1:9" ht="15.75" customHeight="1">
      <c r="A66" s="17">
        <v>1202150073</v>
      </c>
      <c r="B66" s="17" t="s">
        <v>67</v>
      </c>
      <c r="C66" s="17" t="s">
        <v>68</v>
      </c>
      <c r="D66" s="17">
        <v>1516</v>
      </c>
      <c r="E66" s="17" t="s">
        <v>52</v>
      </c>
      <c r="F66" s="17">
        <v>2</v>
      </c>
      <c r="G66" s="17">
        <v>3</v>
      </c>
      <c r="H66" s="17" t="s">
        <v>43</v>
      </c>
      <c r="I66" s="17"/>
    </row>
    <row r="67" spans="1:9" ht="15.75" customHeight="1">
      <c r="A67" s="17">
        <v>1202150074</v>
      </c>
      <c r="B67" s="17" t="s">
        <v>67</v>
      </c>
      <c r="C67" s="17" t="s">
        <v>68</v>
      </c>
      <c r="D67" s="17">
        <v>1516</v>
      </c>
      <c r="E67" s="17" t="s">
        <v>49</v>
      </c>
      <c r="F67" s="17">
        <v>2</v>
      </c>
      <c r="G67" s="17">
        <v>4</v>
      </c>
      <c r="H67" s="17" t="s">
        <v>43</v>
      </c>
      <c r="I67" s="17"/>
    </row>
    <row r="68" spans="1:9" ht="15.75" customHeight="1">
      <c r="A68" s="17">
        <v>1202150075</v>
      </c>
      <c r="B68" s="17" t="s">
        <v>67</v>
      </c>
      <c r="C68" s="17" t="s">
        <v>68</v>
      </c>
      <c r="D68" s="17">
        <v>1516</v>
      </c>
      <c r="E68" s="17" t="s">
        <v>49</v>
      </c>
      <c r="F68" s="17">
        <v>2</v>
      </c>
      <c r="G68" s="17">
        <v>4</v>
      </c>
      <c r="H68" s="17" t="s">
        <v>43</v>
      </c>
      <c r="I68" s="17"/>
    </row>
    <row r="69" spans="1:9" ht="15.75" customHeight="1">
      <c r="A69" s="17">
        <v>1202150076</v>
      </c>
      <c r="B69" s="17" t="s">
        <v>67</v>
      </c>
      <c r="C69" s="17" t="s">
        <v>68</v>
      </c>
      <c r="D69" s="17">
        <v>1516</v>
      </c>
      <c r="E69" s="17" t="s">
        <v>49</v>
      </c>
      <c r="F69" s="17">
        <v>2</v>
      </c>
      <c r="G69" s="17">
        <v>4</v>
      </c>
      <c r="H69" s="17" t="s">
        <v>43</v>
      </c>
      <c r="I69" s="17"/>
    </row>
    <row r="70" spans="1:9" ht="15.75" customHeight="1">
      <c r="A70" s="17">
        <v>1202150077</v>
      </c>
      <c r="B70" s="17" t="s">
        <v>67</v>
      </c>
      <c r="C70" s="17" t="s">
        <v>68</v>
      </c>
      <c r="D70" s="17">
        <v>1516</v>
      </c>
      <c r="E70" s="17" t="s">
        <v>49</v>
      </c>
      <c r="F70" s="17">
        <v>2</v>
      </c>
      <c r="G70" s="17">
        <v>4</v>
      </c>
      <c r="H70" s="17" t="s">
        <v>43</v>
      </c>
      <c r="I70" s="17"/>
    </row>
    <row r="71" spans="1:9" ht="15.75" customHeight="1">
      <c r="A71" s="17">
        <v>1202150079</v>
      </c>
      <c r="B71" s="17" t="s">
        <v>67</v>
      </c>
      <c r="C71" s="17" t="s">
        <v>68</v>
      </c>
      <c r="D71" s="17">
        <v>1516</v>
      </c>
      <c r="E71" s="17" t="s">
        <v>49</v>
      </c>
      <c r="F71" s="17">
        <v>2</v>
      </c>
      <c r="G71" s="17">
        <v>4</v>
      </c>
      <c r="H71" s="17" t="s">
        <v>43</v>
      </c>
      <c r="I71" s="17"/>
    </row>
    <row r="72" spans="1:9" ht="15.75" customHeight="1">
      <c r="A72" s="17">
        <v>1202150080</v>
      </c>
      <c r="B72" s="17" t="s">
        <v>67</v>
      </c>
      <c r="C72" s="17" t="s">
        <v>68</v>
      </c>
      <c r="D72" s="17">
        <v>1516</v>
      </c>
      <c r="E72" s="17" t="s">
        <v>42</v>
      </c>
      <c r="F72" s="17">
        <v>2</v>
      </c>
      <c r="G72" s="17">
        <v>3.5</v>
      </c>
      <c r="H72" s="17" t="s">
        <v>43</v>
      </c>
      <c r="I72" s="17"/>
    </row>
    <row r="73" spans="1:9" ht="15.75" customHeight="1">
      <c r="A73" s="17">
        <v>1202150081</v>
      </c>
      <c r="B73" s="17" t="s">
        <v>67</v>
      </c>
      <c r="C73" s="17" t="s">
        <v>68</v>
      </c>
      <c r="D73" s="17">
        <v>1516</v>
      </c>
      <c r="E73" s="17" t="s">
        <v>52</v>
      </c>
      <c r="F73" s="17">
        <v>2</v>
      </c>
      <c r="G73" s="17">
        <v>3</v>
      </c>
      <c r="H73" s="17" t="s">
        <v>43</v>
      </c>
      <c r="I73" s="17"/>
    </row>
    <row r="74" spans="1:9" ht="15.75" customHeight="1">
      <c r="A74" s="17">
        <v>1202150082</v>
      </c>
      <c r="B74" s="17" t="s">
        <v>67</v>
      </c>
      <c r="C74" s="17" t="s">
        <v>68</v>
      </c>
      <c r="D74" s="17">
        <v>1516</v>
      </c>
      <c r="E74" s="17" t="s">
        <v>49</v>
      </c>
      <c r="F74" s="17">
        <v>2</v>
      </c>
      <c r="G74" s="17">
        <v>4</v>
      </c>
      <c r="H74" s="17" t="s">
        <v>43</v>
      </c>
      <c r="I74" s="17"/>
    </row>
    <row r="75" spans="1:9" ht="15.75" customHeight="1">
      <c r="A75" s="17">
        <v>1202150083</v>
      </c>
      <c r="B75" s="17" t="s">
        <v>67</v>
      </c>
      <c r="C75" s="17" t="s">
        <v>68</v>
      </c>
      <c r="D75" s="17">
        <v>1516</v>
      </c>
      <c r="E75" s="17" t="s">
        <v>49</v>
      </c>
      <c r="F75" s="17">
        <v>2</v>
      </c>
      <c r="G75" s="17">
        <v>4</v>
      </c>
      <c r="H75" s="17" t="s">
        <v>43</v>
      </c>
      <c r="I75" s="17"/>
    </row>
    <row r="76" spans="1:9" ht="15.75" customHeight="1">
      <c r="A76" s="17">
        <v>1202150084</v>
      </c>
      <c r="B76" s="17" t="s">
        <v>67</v>
      </c>
      <c r="C76" s="17" t="s">
        <v>68</v>
      </c>
      <c r="D76" s="17">
        <v>1516</v>
      </c>
      <c r="E76" s="17" t="s">
        <v>49</v>
      </c>
      <c r="F76" s="17">
        <v>2</v>
      </c>
      <c r="G76" s="17">
        <v>4</v>
      </c>
      <c r="H76" s="17" t="s">
        <v>43</v>
      </c>
      <c r="I76" s="17"/>
    </row>
    <row r="77" spans="1:9" ht="15.75" customHeight="1">
      <c r="A77" s="17">
        <v>1202150085</v>
      </c>
      <c r="B77" s="17" t="s">
        <v>67</v>
      </c>
      <c r="C77" s="17" t="s">
        <v>68</v>
      </c>
      <c r="D77" s="17">
        <v>1516</v>
      </c>
      <c r="E77" s="17" t="s">
        <v>49</v>
      </c>
      <c r="F77" s="17">
        <v>2</v>
      </c>
      <c r="G77" s="17">
        <v>4</v>
      </c>
      <c r="H77" s="17" t="s">
        <v>43</v>
      </c>
      <c r="I77" s="17"/>
    </row>
    <row r="78" spans="1:9" ht="15.75" customHeight="1">
      <c r="A78" s="17">
        <v>1202150086</v>
      </c>
      <c r="B78" s="17" t="s">
        <v>67</v>
      </c>
      <c r="C78" s="17" t="s">
        <v>68</v>
      </c>
      <c r="D78" s="17">
        <v>1516</v>
      </c>
      <c r="E78" s="17" t="s">
        <v>49</v>
      </c>
      <c r="F78" s="17">
        <v>2</v>
      </c>
      <c r="G78" s="17">
        <v>4</v>
      </c>
      <c r="H78" s="17" t="s">
        <v>43</v>
      </c>
      <c r="I78" s="17"/>
    </row>
    <row r="79" spans="1:9" ht="15.75" customHeight="1">
      <c r="A79" s="17">
        <v>1202150087</v>
      </c>
      <c r="B79" s="17" t="s">
        <v>67</v>
      </c>
      <c r="C79" s="17" t="s">
        <v>68</v>
      </c>
      <c r="D79" s="17">
        <v>1516</v>
      </c>
      <c r="E79" s="17" t="s">
        <v>42</v>
      </c>
      <c r="F79" s="17">
        <v>2</v>
      </c>
      <c r="G79" s="17">
        <v>3.5</v>
      </c>
      <c r="H79" s="17" t="s">
        <v>43</v>
      </c>
      <c r="I79" s="17"/>
    </row>
    <row r="80" spans="1:9" ht="15.75" customHeight="1">
      <c r="A80" s="17">
        <v>1202150088</v>
      </c>
      <c r="B80" s="17" t="s">
        <v>67</v>
      </c>
      <c r="C80" s="17" t="s">
        <v>68</v>
      </c>
      <c r="D80" s="17">
        <v>1516</v>
      </c>
      <c r="E80" s="17" t="s">
        <v>49</v>
      </c>
      <c r="F80" s="17">
        <v>2</v>
      </c>
      <c r="G80" s="17">
        <v>4</v>
      </c>
      <c r="H80" s="17" t="s">
        <v>43</v>
      </c>
      <c r="I80" s="17"/>
    </row>
    <row r="81" spans="1:9" ht="15.75" customHeight="1">
      <c r="A81" s="17">
        <v>1202150089</v>
      </c>
      <c r="B81" s="17" t="s">
        <v>67</v>
      </c>
      <c r="C81" s="17" t="s">
        <v>68</v>
      </c>
      <c r="D81" s="17">
        <v>1516</v>
      </c>
      <c r="E81" s="17" t="s">
        <v>52</v>
      </c>
      <c r="F81" s="17">
        <v>2</v>
      </c>
      <c r="G81" s="17">
        <v>3</v>
      </c>
      <c r="H81" s="17" t="s">
        <v>43</v>
      </c>
      <c r="I81" s="17"/>
    </row>
    <row r="82" spans="1:9" ht="15.75" customHeight="1">
      <c r="A82" s="17">
        <v>1202150091</v>
      </c>
      <c r="B82" s="17" t="s">
        <v>67</v>
      </c>
      <c r="C82" s="17" t="s">
        <v>68</v>
      </c>
      <c r="D82" s="17">
        <v>1516</v>
      </c>
      <c r="E82" s="17" t="s">
        <v>49</v>
      </c>
      <c r="F82" s="17">
        <v>2</v>
      </c>
      <c r="G82" s="17">
        <v>4</v>
      </c>
      <c r="H82" s="17" t="s">
        <v>43</v>
      </c>
      <c r="I82" s="17"/>
    </row>
    <row r="83" spans="1:9" ht="15.75" customHeight="1">
      <c r="A83" s="17">
        <v>1202150092</v>
      </c>
      <c r="B83" s="17" t="s">
        <v>67</v>
      </c>
      <c r="C83" s="17" t="s">
        <v>68</v>
      </c>
      <c r="D83" s="17">
        <v>1516</v>
      </c>
      <c r="E83" s="17" t="s">
        <v>49</v>
      </c>
      <c r="F83" s="17">
        <v>2</v>
      </c>
      <c r="G83" s="17">
        <v>4</v>
      </c>
      <c r="H83" s="17" t="s">
        <v>43</v>
      </c>
      <c r="I83" s="17"/>
    </row>
    <row r="84" spans="1:9" ht="15.75" customHeight="1">
      <c r="A84" s="17">
        <v>1202150093</v>
      </c>
      <c r="B84" s="17" t="s">
        <v>67</v>
      </c>
      <c r="C84" s="17" t="s">
        <v>68</v>
      </c>
      <c r="D84" s="17">
        <v>1516</v>
      </c>
      <c r="E84" s="17" t="s">
        <v>49</v>
      </c>
      <c r="F84" s="17">
        <v>2</v>
      </c>
      <c r="G84" s="17">
        <v>4</v>
      </c>
      <c r="H84" s="17" t="s">
        <v>43</v>
      </c>
      <c r="I84" s="17"/>
    </row>
    <row r="85" spans="1:9" ht="15.75" customHeight="1">
      <c r="A85" s="17">
        <v>1202150094</v>
      </c>
      <c r="B85" s="17" t="s">
        <v>67</v>
      </c>
      <c r="C85" s="17" t="s">
        <v>68</v>
      </c>
      <c r="D85" s="17">
        <v>1516</v>
      </c>
      <c r="E85" s="17" t="s">
        <v>49</v>
      </c>
      <c r="F85" s="17">
        <v>2</v>
      </c>
      <c r="G85" s="17">
        <v>4</v>
      </c>
      <c r="H85" s="17" t="s">
        <v>43</v>
      </c>
      <c r="I85" s="17"/>
    </row>
    <row r="86" spans="1:9" ht="15.75" customHeight="1">
      <c r="A86" s="17">
        <v>1202150095</v>
      </c>
      <c r="B86" s="17" t="s">
        <v>67</v>
      </c>
      <c r="C86" s="17" t="s">
        <v>68</v>
      </c>
      <c r="D86" s="17">
        <v>1516</v>
      </c>
      <c r="E86" s="17" t="s">
        <v>49</v>
      </c>
      <c r="F86" s="17">
        <v>2</v>
      </c>
      <c r="G86" s="17">
        <v>4</v>
      </c>
      <c r="H86" s="17" t="s">
        <v>43</v>
      </c>
      <c r="I86" s="17"/>
    </row>
    <row r="87" spans="1:9" ht="15.75" customHeight="1">
      <c r="A87" s="17">
        <v>1202150096</v>
      </c>
      <c r="B87" s="17" t="s">
        <v>67</v>
      </c>
      <c r="C87" s="17" t="s">
        <v>68</v>
      </c>
      <c r="D87" s="17">
        <v>1516</v>
      </c>
      <c r="E87" s="17" t="s">
        <v>49</v>
      </c>
      <c r="F87" s="17">
        <v>2</v>
      </c>
      <c r="G87" s="17">
        <v>4</v>
      </c>
      <c r="H87" s="17" t="s">
        <v>43</v>
      </c>
      <c r="I87" s="17"/>
    </row>
    <row r="88" spans="1:9" ht="15.75" customHeight="1">
      <c r="A88" s="17">
        <v>1202150097</v>
      </c>
      <c r="B88" s="17" t="s">
        <v>67</v>
      </c>
      <c r="C88" s="17" t="s">
        <v>68</v>
      </c>
      <c r="D88" s="17">
        <v>1516</v>
      </c>
      <c r="E88" s="17" t="s">
        <v>55</v>
      </c>
      <c r="F88" s="17">
        <v>2</v>
      </c>
      <c r="G88" s="17">
        <v>2.5</v>
      </c>
      <c r="H88" s="17" t="s">
        <v>43</v>
      </c>
      <c r="I88" s="17"/>
    </row>
    <row r="89" spans="1:9" ht="15.75" customHeight="1">
      <c r="A89" s="17">
        <v>1202150098</v>
      </c>
      <c r="B89" s="17" t="s">
        <v>67</v>
      </c>
      <c r="C89" s="17" t="s">
        <v>68</v>
      </c>
      <c r="D89" s="17">
        <v>1516</v>
      </c>
      <c r="E89" s="17" t="s">
        <v>49</v>
      </c>
      <c r="F89" s="17">
        <v>2</v>
      </c>
      <c r="G89" s="17">
        <v>4</v>
      </c>
      <c r="H89" s="17" t="s">
        <v>43</v>
      </c>
      <c r="I89" s="17"/>
    </row>
    <row r="90" spans="1:9" ht="15.75" customHeight="1">
      <c r="A90" s="17">
        <v>1202150099</v>
      </c>
      <c r="B90" s="17" t="s">
        <v>67</v>
      </c>
      <c r="C90" s="17" t="s">
        <v>68</v>
      </c>
      <c r="D90" s="17">
        <v>1516</v>
      </c>
      <c r="E90" s="17" t="s">
        <v>49</v>
      </c>
      <c r="F90" s="17">
        <v>2</v>
      </c>
      <c r="G90" s="17">
        <v>4</v>
      </c>
      <c r="H90" s="17" t="s">
        <v>43</v>
      </c>
      <c r="I90" s="17"/>
    </row>
    <row r="91" spans="1:9" ht="15.75" customHeight="1">
      <c r="A91" s="17">
        <v>1202150100</v>
      </c>
      <c r="B91" s="17" t="s">
        <v>67</v>
      </c>
      <c r="C91" s="17" t="s">
        <v>68</v>
      </c>
      <c r="D91" s="17">
        <v>1516</v>
      </c>
      <c r="E91" s="17" t="s">
        <v>49</v>
      </c>
      <c r="F91" s="17">
        <v>2</v>
      </c>
      <c r="G91" s="17">
        <v>4</v>
      </c>
      <c r="H91" s="17" t="s">
        <v>43</v>
      </c>
      <c r="I91" s="17"/>
    </row>
    <row r="92" spans="1:9" ht="15.75" customHeight="1">
      <c r="A92" s="17">
        <v>1202150101</v>
      </c>
      <c r="B92" s="17" t="s">
        <v>67</v>
      </c>
      <c r="C92" s="17" t="s">
        <v>68</v>
      </c>
      <c r="D92" s="17">
        <v>1516</v>
      </c>
      <c r="E92" s="17" t="s">
        <v>49</v>
      </c>
      <c r="F92" s="17">
        <v>2</v>
      </c>
      <c r="G92" s="17">
        <v>4</v>
      </c>
      <c r="H92" s="17" t="s">
        <v>43</v>
      </c>
      <c r="I92" s="17"/>
    </row>
    <row r="93" spans="1:9" ht="15.75" customHeight="1">
      <c r="A93" s="17">
        <v>1202150102</v>
      </c>
      <c r="B93" s="17" t="s">
        <v>67</v>
      </c>
      <c r="C93" s="17" t="s">
        <v>68</v>
      </c>
      <c r="D93" s="17">
        <v>1516</v>
      </c>
      <c r="E93" s="17" t="s">
        <v>52</v>
      </c>
      <c r="F93" s="17">
        <v>2</v>
      </c>
      <c r="G93" s="17">
        <v>3</v>
      </c>
      <c r="H93" s="17" t="s">
        <v>43</v>
      </c>
      <c r="I93" s="17"/>
    </row>
    <row r="94" spans="1:9" ht="15.75" customHeight="1">
      <c r="A94" s="17">
        <v>1202150103</v>
      </c>
      <c r="B94" s="17" t="s">
        <v>67</v>
      </c>
      <c r="C94" s="17" t="s">
        <v>68</v>
      </c>
      <c r="D94" s="17">
        <v>1516</v>
      </c>
      <c r="E94" s="17" t="s">
        <v>42</v>
      </c>
      <c r="F94" s="17">
        <v>2</v>
      </c>
      <c r="G94" s="17">
        <v>3.5</v>
      </c>
      <c r="H94" s="17" t="s">
        <v>43</v>
      </c>
      <c r="I94" s="17"/>
    </row>
    <row r="95" spans="1:9" ht="15.75" customHeight="1">
      <c r="A95" s="17">
        <v>1202150104</v>
      </c>
      <c r="B95" s="17" t="s">
        <v>67</v>
      </c>
      <c r="C95" s="17" t="s">
        <v>68</v>
      </c>
      <c r="D95" s="17">
        <v>1516</v>
      </c>
      <c r="E95" s="17" t="s">
        <v>49</v>
      </c>
      <c r="F95" s="17">
        <v>2</v>
      </c>
      <c r="G95" s="17">
        <v>4</v>
      </c>
      <c r="H95" s="17" t="s">
        <v>43</v>
      </c>
      <c r="I95" s="17"/>
    </row>
    <row r="96" spans="1:9" ht="15.75" customHeight="1">
      <c r="A96" s="17">
        <v>1202150105</v>
      </c>
      <c r="B96" s="17" t="s">
        <v>67</v>
      </c>
      <c r="C96" s="17" t="s">
        <v>68</v>
      </c>
      <c r="D96" s="17">
        <v>1516</v>
      </c>
      <c r="E96" s="17" t="s">
        <v>46</v>
      </c>
      <c r="F96" s="17">
        <v>2</v>
      </c>
      <c r="G96" s="17">
        <v>2</v>
      </c>
      <c r="H96" s="17" t="s">
        <v>43</v>
      </c>
      <c r="I96" s="17"/>
    </row>
    <row r="97" spans="1:9" ht="15.75" customHeight="1">
      <c r="A97" s="17">
        <v>1202150106</v>
      </c>
      <c r="B97" s="17" t="s">
        <v>67</v>
      </c>
      <c r="C97" s="17" t="s">
        <v>68</v>
      </c>
      <c r="D97" s="17">
        <v>1516</v>
      </c>
      <c r="E97" s="17" t="s">
        <v>83</v>
      </c>
      <c r="F97" s="17">
        <v>2</v>
      </c>
      <c r="G97" s="17">
        <v>0</v>
      </c>
      <c r="H97" s="17" t="s">
        <v>85</v>
      </c>
      <c r="I97" s="17"/>
    </row>
    <row r="98" spans="1:9" ht="15.75" customHeight="1">
      <c r="A98" s="17">
        <v>1202150107</v>
      </c>
      <c r="B98" s="17" t="s">
        <v>67</v>
      </c>
      <c r="C98" s="17" t="s">
        <v>68</v>
      </c>
      <c r="D98" s="17">
        <v>1516</v>
      </c>
      <c r="E98" s="17" t="s">
        <v>49</v>
      </c>
      <c r="F98" s="17">
        <v>2</v>
      </c>
      <c r="G98" s="17">
        <v>4</v>
      </c>
      <c r="H98" s="17" t="s">
        <v>43</v>
      </c>
      <c r="I98" s="17"/>
    </row>
    <row r="99" spans="1:9" ht="15.75" customHeight="1">
      <c r="A99" s="17">
        <v>1202150108</v>
      </c>
      <c r="B99" s="17" t="s">
        <v>67</v>
      </c>
      <c r="C99" s="17" t="s">
        <v>68</v>
      </c>
      <c r="D99" s="17">
        <v>1516</v>
      </c>
      <c r="E99" s="17" t="s">
        <v>49</v>
      </c>
      <c r="F99" s="17">
        <v>2</v>
      </c>
      <c r="G99" s="17">
        <v>4</v>
      </c>
      <c r="H99" s="17" t="s">
        <v>43</v>
      </c>
      <c r="I99" s="17"/>
    </row>
    <row r="100" spans="1:9" ht="15.75" customHeight="1">
      <c r="A100" s="17">
        <v>1202150109</v>
      </c>
      <c r="B100" s="17" t="s">
        <v>67</v>
      </c>
      <c r="C100" s="17" t="s">
        <v>68</v>
      </c>
      <c r="D100" s="17">
        <v>1516</v>
      </c>
      <c r="E100" s="17" t="s">
        <v>49</v>
      </c>
      <c r="F100" s="17">
        <v>2</v>
      </c>
      <c r="G100" s="17">
        <v>4</v>
      </c>
      <c r="H100" s="17" t="s">
        <v>43</v>
      </c>
      <c r="I100" s="17"/>
    </row>
    <row r="101" spans="1:9" ht="15.75" customHeight="1">
      <c r="A101" s="17">
        <v>1202150110</v>
      </c>
      <c r="B101" s="17" t="s">
        <v>67</v>
      </c>
      <c r="C101" s="17" t="s">
        <v>68</v>
      </c>
      <c r="D101" s="17">
        <v>1516</v>
      </c>
      <c r="E101" s="17" t="s">
        <v>49</v>
      </c>
      <c r="F101" s="17">
        <v>2</v>
      </c>
      <c r="G101" s="17">
        <v>4</v>
      </c>
      <c r="H101" s="17" t="s">
        <v>43</v>
      </c>
      <c r="I101" s="17"/>
    </row>
    <row r="102" spans="1:9" ht="15.75" customHeight="1">
      <c r="A102" s="17">
        <v>1202150111</v>
      </c>
      <c r="B102" s="17" t="s">
        <v>67</v>
      </c>
      <c r="C102" s="17" t="s">
        <v>68</v>
      </c>
      <c r="D102" s="17">
        <v>1516</v>
      </c>
      <c r="E102" s="17" t="s">
        <v>49</v>
      </c>
      <c r="F102" s="17">
        <v>2</v>
      </c>
      <c r="G102" s="17">
        <v>4</v>
      </c>
      <c r="H102" s="17" t="s">
        <v>43</v>
      </c>
      <c r="I102" s="17"/>
    </row>
    <row r="103" spans="1:9" ht="15.75" customHeight="1">
      <c r="A103" s="17">
        <v>1202150112</v>
      </c>
      <c r="B103" s="17" t="s">
        <v>67</v>
      </c>
      <c r="C103" s="17" t="s">
        <v>68</v>
      </c>
      <c r="D103" s="17">
        <v>1516</v>
      </c>
      <c r="E103" s="17" t="s">
        <v>49</v>
      </c>
      <c r="F103" s="17">
        <v>2</v>
      </c>
      <c r="G103" s="17">
        <v>4</v>
      </c>
      <c r="H103" s="17" t="s">
        <v>43</v>
      </c>
      <c r="I103" s="17"/>
    </row>
    <row r="104" spans="1:9" ht="15.75" customHeight="1">
      <c r="A104" s="17">
        <v>1202150236</v>
      </c>
      <c r="B104" s="17" t="s">
        <v>67</v>
      </c>
      <c r="C104" s="17" t="s">
        <v>68</v>
      </c>
      <c r="D104" s="17">
        <v>1516</v>
      </c>
      <c r="E104" s="17" t="s">
        <v>49</v>
      </c>
      <c r="F104" s="17">
        <v>2</v>
      </c>
      <c r="G104" s="17">
        <v>4</v>
      </c>
      <c r="H104" s="17" t="s">
        <v>43</v>
      </c>
      <c r="I104" s="17"/>
    </row>
    <row r="105" spans="1:9" ht="15.75" customHeight="1">
      <c r="A105" s="17">
        <v>1202150237</v>
      </c>
      <c r="B105" s="17" t="s">
        <v>67</v>
      </c>
      <c r="C105" s="17" t="s">
        <v>68</v>
      </c>
      <c r="D105" s="17">
        <v>1516</v>
      </c>
      <c r="E105" s="17" t="s">
        <v>49</v>
      </c>
      <c r="F105" s="17">
        <v>2</v>
      </c>
      <c r="G105" s="17">
        <v>4</v>
      </c>
      <c r="H105" s="17" t="s">
        <v>43</v>
      </c>
      <c r="I105" s="17"/>
    </row>
    <row r="106" spans="1:9" ht="15.75" customHeight="1">
      <c r="A106" s="17">
        <v>1202150238</v>
      </c>
      <c r="B106" s="17" t="s">
        <v>67</v>
      </c>
      <c r="C106" s="17" t="s">
        <v>68</v>
      </c>
      <c r="D106" s="17">
        <v>1516</v>
      </c>
      <c r="E106" s="17" t="s">
        <v>49</v>
      </c>
      <c r="F106" s="17">
        <v>2</v>
      </c>
      <c r="G106" s="17">
        <v>4</v>
      </c>
      <c r="H106" s="17" t="s">
        <v>43</v>
      </c>
      <c r="I106" s="17"/>
    </row>
    <row r="107" spans="1:9" ht="15.75" customHeight="1">
      <c r="A107" s="17">
        <v>1202150239</v>
      </c>
      <c r="B107" s="17" t="s">
        <v>67</v>
      </c>
      <c r="C107" s="17" t="s">
        <v>68</v>
      </c>
      <c r="D107" s="17">
        <v>1516</v>
      </c>
      <c r="E107" s="17" t="s">
        <v>42</v>
      </c>
      <c r="F107" s="17">
        <v>2</v>
      </c>
      <c r="G107" s="17">
        <v>3.5</v>
      </c>
      <c r="H107" s="17" t="s">
        <v>43</v>
      </c>
      <c r="I107" s="17"/>
    </row>
    <row r="108" spans="1:9" ht="15.75" customHeight="1">
      <c r="A108" s="17">
        <v>1202150240</v>
      </c>
      <c r="B108" s="17" t="s">
        <v>67</v>
      </c>
      <c r="C108" s="17" t="s">
        <v>68</v>
      </c>
      <c r="D108" s="17">
        <v>1516</v>
      </c>
      <c r="E108" s="17" t="s">
        <v>49</v>
      </c>
      <c r="F108" s="17">
        <v>2</v>
      </c>
      <c r="G108" s="17">
        <v>4</v>
      </c>
      <c r="H108" s="17" t="s">
        <v>43</v>
      </c>
      <c r="I108" s="17"/>
    </row>
    <row r="109" spans="1:9" ht="15.75" customHeight="1">
      <c r="A109" s="17">
        <v>1202150242</v>
      </c>
      <c r="B109" s="17" t="s">
        <v>67</v>
      </c>
      <c r="C109" s="17" t="s">
        <v>68</v>
      </c>
      <c r="D109" s="17">
        <v>1516</v>
      </c>
      <c r="E109" s="17" t="s">
        <v>49</v>
      </c>
      <c r="F109" s="17">
        <v>2</v>
      </c>
      <c r="G109" s="17">
        <v>4</v>
      </c>
      <c r="H109" s="17" t="s">
        <v>43</v>
      </c>
      <c r="I109" s="17"/>
    </row>
    <row r="110" spans="1:9" ht="15.75" customHeight="1">
      <c r="A110" s="17">
        <v>1202150243</v>
      </c>
      <c r="B110" s="17" t="s">
        <v>67</v>
      </c>
      <c r="C110" s="17" t="s">
        <v>68</v>
      </c>
      <c r="D110" s="17">
        <v>1516</v>
      </c>
      <c r="E110" s="17" t="s">
        <v>49</v>
      </c>
      <c r="F110" s="17">
        <v>2</v>
      </c>
      <c r="G110" s="17">
        <v>4</v>
      </c>
      <c r="H110" s="17" t="s">
        <v>43</v>
      </c>
      <c r="I110" s="17"/>
    </row>
    <row r="111" spans="1:9" ht="15.75" customHeight="1">
      <c r="A111" s="17">
        <v>1202150244</v>
      </c>
      <c r="B111" s="17" t="s">
        <v>67</v>
      </c>
      <c r="C111" s="17" t="s">
        <v>68</v>
      </c>
      <c r="D111" s="17">
        <v>1516</v>
      </c>
      <c r="E111" s="17" t="s">
        <v>49</v>
      </c>
      <c r="F111" s="17">
        <v>2</v>
      </c>
      <c r="G111" s="17">
        <v>4</v>
      </c>
      <c r="H111" s="17" t="s">
        <v>43</v>
      </c>
      <c r="I111" s="17"/>
    </row>
    <row r="112" spans="1:9" ht="15.75" customHeight="1">
      <c r="A112" s="17">
        <v>1202150245</v>
      </c>
      <c r="B112" s="17" t="s">
        <v>67</v>
      </c>
      <c r="C112" s="17" t="s">
        <v>68</v>
      </c>
      <c r="D112" s="17">
        <v>1516</v>
      </c>
      <c r="E112" s="17" t="s">
        <v>49</v>
      </c>
      <c r="F112" s="17">
        <v>2</v>
      </c>
      <c r="G112" s="17">
        <v>4</v>
      </c>
      <c r="H112" s="17" t="s">
        <v>43</v>
      </c>
      <c r="I112" s="17"/>
    </row>
    <row r="113" spans="1:9" ht="15.75" customHeight="1">
      <c r="A113" s="17">
        <v>1202150246</v>
      </c>
      <c r="B113" s="17" t="s">
        <v>67</v>
      </c>
      <c r="C113" s="17" t="s">
        <v>68</v>
      </c>
      <c r="D113" s="17">
        <v>1516</v>
      </c>
      <c r="E113" s="17" t="s">
        <v>49</v>
      </c>
      <c r="F113" s="17">
        <v>2</v>
      </c>
      <c r="G113" s="17">
        <v>4</v>
      </c>
      <c r="H113" s="17" t="s">
        <v>43</v>
      </c>
      <c r="I113" s="17"/>
    </row>
    <row r="114" spans="1:9" ht="15.75" customHeight="1">
      <c r="A114" s="17">
        <v>1202150247</v>
      </c>
      <c r="B114" s="17" t="s">
        <v>67</v>
      </c>
      <c r="C114" s="17" t="s">
        <v>68</v>
      </c>
      <c r="D114" s="17">
        <v>1516</v>
      </c>
      <c r="E114" s="17" t="s">
        <v>42</v>
      </c>
      <c r="F114" s="17">
        <v>2</v>
      </c>
      <c r="G114" s="17">
        <v>3.5</v>
      </c>
      <c r="H114" s="17" t="s">
        <v>43</v>
      </c>
      <c r="I114" s="17"/>
    </row>
    <row r="115" spans="1:9" ht="15.75" customHeight="1">
      <c r="A115" s="17">
        <v>1202150248</v>
      </c>
      <c r="B115" s="17" t="s">
        <v>67</v>
      </c>
      <c r="C115" s="17" t="s">
        <v>68</v>
      </c>
      <c r="D115" s="17">
        <v>1516</v>
      </c>
      <c r="E115" s="17" t="s">
        <v>49</v>
      </c>
      <c r="F115" s="17">
        <v>2</v>
      </c>
      <c r="G115" s="17">
        <v>4</v>
      </c>
      <c r="H115" s="17" t="s">
        <v>43</v>
      </c>
      <c r="I115" s="17"/>
    </row>
    <row r="116" spans="1:9" ht="15.75" customHeight="1">
      <c r="A116" s="17">
        <v>1202150249</v>
      </c>
      <c r="B116" s="17" t="s">
        <v>67</v>
      </c>
      <c r="C116" s="17" t="s">
        <v>68</v>
      </c>
      <c r="D116" s="17">
        <v>1516</v>
      </c>
      <c r="E116" s="17" t="s">
        <v>42</v>
      </c>
      <c r="F116" s="17">
        <v>2</v>
      </c>
      <c r="G116" s="17">
        <v>3.5</v>
      </c>
      <c r="H116" s="17" t="s">
        <v>43</v>
      </c>
      <c r="I116" s="17"/>
    </row>
    <row r="117" spans="1:9" ht="15.75" customHeight="1">
      <c r="A117" s="17">
        <v>1202150250</v>
      </c>
      <c r="B117" s="17" t="s">
        <v>67</v>
      </c>
      <c r="C117" s="17" t="s">
        <v>68</v>
      </c>
      <c r="D117" s="17">
        <v>1516</v>
      </c>
      <c r="E117" s="17" t="s">
        <v>49</v>
      </c>
      <c r="F117" s="17">
        <v>2</v>
      </c>
      <c r="G117" s="17">
        <v>4</v>
      </c>
      <c r="H117" s="17" t="s">
        <v>43</v>
      </c>
      <c r="I117" s="17"/>
    </row>
    <row r="118" spans="1:9" ht="15.75" customHeight="1">
      <c r="A118" s="17">
        <v>1202150251</v>
      </c>
      <c r="B118" s="17" t="s">
        <v>67</v>
      </c>
      <c r="C118" s="17" t="s">
        <v>68</v>
      </c>
      <c r="D118" s="17">
        <v>1516</v>
      </c>
      <c r="E118" s="17" t="s">
        <v>49</v>
      </c>
      <c r="F118" s="17">
        <v>2</v>
      </c>
      <c r="G118" s="17">
        <v>4</v>
      </c>
      <c r="H118" s="17" t="s">
        <v>43</v>
      </c>
      <c r="I118" s="17"/>
    </row>
    <row r="119" spans="1:9" ht="15.75" customHeight="1">
      <c r="A119" s="17">
        <v>1202150252</v>
      </c>
      <c r="B119" s="17" t="s">
        <v>67</v>
      </c>
      <c r="C119" s="17" t="s">
        <v>68</v>
      </c>
      <c r="D119" s="17">
        <v>1516</v>
      </c>
      <c r="E119" s="17" t="s">
        <v>49</v>
      </c>
      <c r="F119" s="17">
        <v>2</v>
      </c>
      <c r="G119" s="17">
        <v>4</v>
      </c>
      <c r="H119" s="17" t="s">
        <v>43</v>
      </c>
      <c r="I119" s="17"/>
    </row>
    <row r="120" spans="1:9" ht="15.75" customHeight="1">
      <c r="A120" s="17">
        <v>1202150253</v>
      </c>
      <c r="B120" s="17" t="s">
        <v>67</v>
      </c>
      <c r="C120" s="17" t="s">
        <v>68</v>
      </c>
      <c r="D120" s="17">
        <v>1516</v>
      </c>
      <c r="E120" s="17" t="s">
        <v>49</v>
      </c>
      <c r="F120" s="17">
        <v>2</v>
      </c>
      <c r="G120" s="17">
        <v>4</v>
      </c>
      <c r="H120" s="17" t="s">
        <v>43</v>
      </c>
      <c r="I120" s="17"/>
    </row>
    <row r="121" spans="1:9" ht="15.75" customHeight="1">
      <c r="A121" s="17">
        <v>1202150254</v>
      </c>
      <c r="B121" s="17" t="s">
        <v>67</v>
      </c>
      <c r="C121" s="17" t="s">
        <v>68</v>
      </c>
      <c r="D121" s="17">
        <v>1516</v>
      </c>
      <c r="E121" s="17" t="s">
        <v>49</v>
      </c>
      <c r="F121" s="17">
        <v>2</v>
      </c>
      <c r="G121" s="17">
        <v>4</v>
      </c>
      <c r="H121" s="17" t="s">
        <v>43</v>
      </c>
      <c r="I121" s="17"/>
    </row>
    <row r="122" spans="1:9" ht="15.75" customHeight="1">
      <c r="A122" s="17">
        <v>1202150255</v>
      </c>
      <c r="B122" s="17" t="s">
        <v>67</v>
      </c>
      <c r="C122" s="17" t="s">
        <v>68</v>
      </c>
      <c r="D122" s="17">
        <v>1516</v>
      </c>
      <c r="E122" s="17" t="s">
        <v>49</v>
      </c>
      <c r="F122" s="17">
        <v>2</v>
      </c>
      <c r="G122" s="17">
        <v>4</v>
      </c>
      <c r="H122" s="17" t="s">
        <v>43</v>
      </c>
      <c r="I122" s="17"/>
    </row>
    <row r="123" spans="1:9" ht="15.75" customHeight="1">
      <c r="A123" s="17">
        <v>1202150256</v>
      </c>
      <c r="B123" s="17" t="s">
        <v>67</v>
      </c>
      <c r="C123" s="17" t="s">
        <v>68</v>
      </c>
      <c r="D123" s="17">
        <v>1516</v>
      </c>
      <c r="E123" s="17" t="s">
        <v>49</v>
      </c>
      <c r="F123" s="17">
        <v>2</v>
      </c>
      <c r="G123" s="17">
        <v>4</v>
      </c>
      <c r="H123" s="17" t="s">
        <v>43</v>
      </c>
      <c r="I123" s="17"/>
    </row>
    <row r="124" spans="1:9" ht="15.75" customHeight="1">
      <c r="A124" s="17">
        <v>1202150257</v>
      </c>
      <c r="B124" s="17" t="s">
        <v>67</v>
      </c>
      <c r="C124" s="17" t="s">
        <v>68</v>
      </c>
      <c r="D124" s="17">
        <v>1516</v>
      </c>
      <c r="E124" s="17" t="s">
        <v>52</v>
      </c>
      <c r="F124" s="17">
        <v>2</v>
      </c>
      <c r="G124" s="17">
        <v>3</v>
      </c>
      <c r="H124" s="17" t="s">
        <v>43</v>
      </c>
      <c r="I124" s="17"/>
    </row>
    <row r="125" spans="1:9" ht="15.75" customHeight="1">
      <c r="A125" s="17">
        <v>1202150258</v>
      </c>
      <c r="B125" s="17" t="s">
        <v>67</v>
      </c>
      <c r="C125" s="17" t="s">
        <v>68</v>
      </c>
      <c r="D125" s="17">
        <v>1516</v>
      </c>
      <c r="E125" s="17" t="s">
        <v>49</v>
      </c>
      <c r="F125" s="17">
        <v>2</v>
      </c>
      <c r="G125" s="17">
        <v>4</v>
      </c>
      <c r="H125" s="17" t="s">
        <v>43</v>
      </c>
      <c r="I125" s="17"/>
    </row>
    <row r="126" spans="1:9" ht="15.75" customHeight="1">
      <c r="A126" s="17">
        <v>1202150259</v>
      </c>
      <c r="B126" s="17" t="s">
        <v>67</v>
      </c>
      <c r="C126" s="17" t="s">
        <v>68</v>
      </c>
      <c r="D126" s="17">
        <v>1516</v>
      </c>
      <c r="E126" s="17" t="s">
        <v>49</v>
      </c>
      <c r="F126" s="17">
        <v>2</v>
      </c>
      <c r="G126" s="17">
        <v>4</v>
      </c>
      <c r="H126" s="17" t="s">
        <v>43</v>
      </c>
      <c r="I126" s="17"/>
    </row>
    <row r="127" spans="1:9" ht="15.75" customHeight="1">
      <c r="A127" s="17">
        <v>1202150260</v>
      </c>
      <c r="B127" s="17" t="s">
        <v>67</v>
      </c>
      <c r="C127" s="17" t="s">
        <v>68</v>
      </c>
      <c r="D127" s="17">
        <v>1516</v>
      </c>
      <c r="E127" s="17" t="s">
        <v>49</v>
      </c>
      <c r="F127" s="17">
        <v>2</v>
      </c>
      <c r="G127" s="17">
        <v>4</v>
      </c>
      <c r="H127" s="17" t="s">
        <v>43</v>
      </c>
      <c r="I127" s="17"/>
    </row>
    <row r="128" spans="1:9" ht="15.75" customHeight="1">
      <c r="A128" s="17">
        <v>1202150261</v>
      </c>
      <c r="B128" s="17" t="s">
        <v>67</v>
      </c>
      <c r="C128" s="17" t="s">
        <v>68</v>
      </c>
      <c r="D128" s="17">
        <v>1516</v>
      </c>
      <c r="E128" s="17" t="s">
        <v>49</v>
      </c>
      <c r="F128" s="17">
        <v>2</v>
      </c>
      <c r="G128" s="17">
        <v>4</v>
      </c>
      <c r="H128" s="17" t="s">
        <v>43</v>
      </c>
      <c r="I128" s="17"/>
    </row>
    <row r="129" spans="1:9" ht="15.75" customHeight="1">
      <c r="A129" s="17">
        <v>1202150262</v>
      </c>
      <c r="B129" s="17" t="s">
        <v>67</v>
      </c>
      <c r="C129" s="17" t="s">
        <v>68</v>
      </c>
      <c r="D129" s="17">
        <v>1516</v>
      </c>
      <c r="E129" s="17" t="s">
        <v>49</v>
      </c>
      <c r="F129" s="17">
        <v>2</v>
      </c>
      <c r="G129" s="17">
        <v>4</v>
      </c>
      <c r="H129" s="17" t="s">
        <v>43</v>
      </c>
      <c r="I129" s="17"/>
    </row>
    <row r="130" spans="1:9" ht="15.75" customHeight="1">
      <c r="A130" s="17">
        <v>1202150263</v>
      </c>
      <c r="B130" s="17" t="s">
        <v>67</v>
      </c>
      <c r="C130" s="17" t="s">
        <v>68</v>
      </c>
      <c r="D130" s="17">
        <v>1516</v>
      </c>
      <c r="E130" s="17" t="s">
        <v>49</v>
      </c>
      <c r="F130" s="17">
        <v>2</v>
      </c>
      <c r="G130" s="17">
        <v>4</v>
      </c>
      <c r="H130" s="17" t="s">
        <v>43</v>
      </c>
      <c r="I130" s="17"/>
    </row>
    <row r="131" spans="1:9" ht="15.75" customHeight="1">
      <c r="A131" s="17">
        <v>1202150264</v>
      </c>
      <c r="B131" s="17" t="s">
        <v>67</v>
      </c>
      <c r="C131" s="17" t="s">
        <v>68</v>
      </c>
      <c r="D131" s="17">
        <v>1516</v>
      </c>
      <c r="E131" s="17" t="s">
        <v>49</v>
      </c>
      <c r="F131" s="17">
        <v>2</v>
      </c>
      <c r="G131" s="17">
        <v>4</v>
      </c>
      <c r="H131" s="17" t="s">
        <v>43</v>
      </c>
      <c r="I131" s="17"/>
    </row>
    <row r="132" spans="1:9" ht="15.75" customHeight="1">
      <c r="A132" s="17">
        <v>1202150265</v>
      </c>
      <c r="B132" s="17" t="s">
        <v>67</v>
      </c>
      <c r="C132" s="17" t="s">
        <v>68</v>
      </c>
      <c r="D132" s="17">
        <v>1516</v>
      </c>
      <c r="E132" s="17" t="s">
        <v>49</v>
      </c>
      <c r="F132" s="17">
        <v>2</v>
      </c>
      <c r="G132" s="17">
        <v>4</v>
      </c>
      <c r="H132" s="17" t="s">
        <v>43</v>
      </c>
      <c r="I132" s="17"/>
    </row>
    <row r="133" spans="1:9" ht="15.75" customHeight="1">
      <c r="A133" s="17">
        <v>1202150266</v>
      </c>
      <c r="B133" s="17" t="s">
        <v>67</v>
      </c>
      <c r="C133" s="17" t="s">
        <v>68</v>
      </c>
      <c r="D133" s="17">
        <v>1516</v>
      </c>
      <c r="E133" s="17" t="s">
        <v>49</v>
      </c>
      <c r="F133" s="17">
        <v>2</v>
      </c>
      <c r="G133" s="17">
        <v>4</v>
      </c>
      <c r="H133" s="17" t="s">
        <v>43</v>
      </c>
      <c r="I133" s="17"/>
    </row>
    <row r="134" spans="1:9" ht="15.75" customHeight="1">
      <c r="A134" s="17">
        <v>1202150267</v>
      </c>
      <c r="B134" s="17" t="s">
        <v>67</v>
      </c>
      <c r="C134" s="17" t="s">
        <v>68</v>
      </c>
      <c r="D134" s="17">
        <v>1516</v>
      </c>
      <c r="E134" s="17" t="s">
        <v>49</v>
      </c>
      <c r="F134" s="17">
        <v>2</v>
      </c>
      <c r="G134" s="17">
        <v>4</v>
      </c>
      <c r="H134" s="17" t="s">
        <v>43</v>
      </c>
      <c r="I134" s="17"/>
    </row>
    <row r="135" spans="1:9" ht="15.75" customHeight="1">
      <c r="A135" s="17">
        <v>1202150268</v>
      </c>
      <c r="B135" s="17" t="s">
        <v>67</v>
      </c>
      <c r="C135" s="17" t="s">
        <v>68</v>
      </c>
      <c r="D135" s="17">
        <v>1516</v>
      </c>
      <c r="E135" s="17" t="s">
        <v>49</v>
      </c>
      <c r="F135" s="17">
        <v>2</v>
      </c>
      <c r="G135" s="17">
        <v>4</v>
      </c>
      <c r="H135" s="17" t="s">
        <v>43</v>
      </c>
      <c r="I135" s="17"/>
    </row>
    <row r="136" spans="1:9" ht="15.75" customHeight="1">
      <c r="A136" s="17">
        <v>1202150270</v>
      </c>
      <c r="B136" s="17" t="s">
        <v>67</v>
      </c>
      <c r="C136" s="17" t="s">
        <v>68</v>
      </c>
      <c r="D136" s="17">
        <v>1516</v>
      </c>
      <c r="E136" s="17" t="s">
        <v>49</v>
      </c>
      <c r="F136" s="17">
        <v>2</v>
      </c>
      <c r="G136" s="17">
        <v>4</v>
      </c>
      <c r="H136" s="17" t="s">
        <v>43</v>
      </c>
      <c r="I136" s="17"/>
    </row>
    <row r="137" spans="1:9" ht="15.75" customHeight="1">
      <c r="A137" s="17">
        <v>1202150271</v>
      </c>
      <c r="B137" s="17" t="s">
        <v>67</v>
      </c>
      <c r="C137" s="17" t="s">
        <v>68</v>
      </c>
      <c r="D137" s="17">
        <v>1516</v>
      </c>
      <c r="E137" s="17" t="s">
        <v>49</v>
      </c>
      <c r="F137" s="17">
        <v>2</v>
      </c>
      <c r="G137" s="17">
        <v>4</v>
      </c>
      <c r="H137" s="17" t="s">
        <v>43</v>
      </c>
      <c r="I137" s="17"/>
    </row>
    <row r="138" spans="1:9" ht="15.75" customHeight="1">
      <c r="A138" s="17">
        <v>1202150272</v>
      </c>
      <c r="B138" s="17" t="s">
        <v>67</v>
      </c>
      <c r="C138" s="17" t="s">
        <v>68</v>
      </c>
      <c r="D138" s="17">
        <v>1516</v>
      </c>
      <c r="E138" s="17" t="s">
        <v>49</v>
      </c>
      <c r="F138" s="17">
        <v>2</v>
      </c>
      <c r="G138" s="17">
        <v>4</v>
      </c>
      <c r="H138" s="17" t="s">
        <v>43</v>
      </c>
      <c r="I138" s="17"/>
    </row>
    <row r="139" spans="1:9" ht="15.75" customHeight="1">
      <c r="A139" s="17">
        <v>1202150273</v>
      </c>
      <c r="B139" s="17" t="s">
        <v>67</v>
      </c>
      <c r="C139" s="17" t="s">
        <v>68</v>
      </c>
      <c r="D139" s="17">
        <v>1516</v>
      </c>
      <c r="E139" s="17" t="s">
        <v>42</v>
      </c>
      <c r="F139" s="17">
        <v>2</v>
      </c>
      <c r="G139" s="17">
        <v>3.5</v>
      </c>
      <c r="H139" s="17" t="s">
        <v>43</v>
      </c>
      <c r="I139" s="17"/>
    </row>
    <row r="140" spans="1:9" ht="15.75" customHeight="1">
      <c r="A140" s="17">
        <v>1202150274</v>
      </c>
      <c r="B140" s="17" t="s">
        <v>67</v>
      </c>
      <c r="C140" s="17" t="s">
        <v>68</v>
      </c>
      <c r="D140" s="17">
        <v>1516</v>
      </c>
      <c r="E140" s="17" t="s">
        <v>49</v>
      </c>
      <c r="F140" s="17">
        <v>2</v>
      </c>
      <c r="G140" s="17">
        <v>4</v>
      </c>
      <c r="H140" s="17" t="s">
        <v>43</v>
      </c>
      <c r="I140" s="17"/>
    </row>
    <row r="141" spans="1:9" ht="15.75" customHeight="1">
      <c r="A141" s="17">
        <v>1202150275</v>
      </c>
      <c r="B141" s="17" t="s">
        <v>67</v>
      </c>
      <c r="C141" s="17" t="s">
        <v>68</v>
      </c>
      <c r="D141" s="17">
        <v>1516</v>
      </c>
      <c r="E141" s="17" t="s">
        <v>49</v>
      </c>
      <c r="F141" s="17">
        <v>2</v>
      </c>
      <c r="G141" s="17">
        <v>4</v>
      </c>
      <c r="H141" s="17" t="s">
        <v>43</v>
      </c>
      <c r="I141" s="17"/>
    </row>
    <row r="142" spans="1:9" ht="15.75" customHeight="1">
      <c r="A142" s="17">
        <v>1202150276</v>
      </c>
      <c r="B142" s="17" t="s">
        <v>67</v>
      </c>
      <c r="C142" s="17" t="s">
        <v>68</v>
      </c>
      <c r="D142" s="17">
        <v>1516</v>
      </c>
      <c r="E142" s="17" t="s">
        <v>49</v>
      </c>
      <c r="F142" s="17">
        <v>2</v>
      </c>
      <c r="G142" s="17">
        <v>4</v>
      </c>
      <c r="H142" s="17" t="s">
        <v>43</v>
      </c>
      <c r="I142" s="17"/>
    </row>
    <row r="143" spans="1:9" ht="15.75" customHeight="1">
      <c r="A143" s="17">
        <v>1202150277</v>
      </c>
      <c r="B143" s="17" t="s">
        <v>67</v>
      </c>
      <c r="C143" s="17" t="s">
        <v>68</v>
      </c>
      <c r="D143" s="17">
        <v>1516</v>
      </c>
      <c r="E143" s="17" t="s">
        <v>49</v>
      </c>
      <c r="F143" s="17">
        <v>2</v>
      </c>
      <c r="G143" s="17">
        <v>4</v>
      </c>
      <c r="H143" s="17" t="s">
        <v>43</v>
      </c>
      <c r="I143" s="17"/>
    </row>
    <row r="144" spans="1:9" ht="15.75" customHeight="1">
      <c r="A144" s="17">
        <v>1202150278</v>
      </c>
      <c r="B144" s="17" t="s">
        <v>67</v>
      </c>
      <c r="C144" s="17" t="s">
        <v>68</v>
      </c>
      <c r="D144" s="17">
        <v>1516</v>
      </c>
      <c r="E144" s="17" t="s">
        <v>49</v>
      </c>
      <c r="F144" s="17">
        <v>2</v>
      </c>
      <c r="G144" s="17">
        <v>4</v>
      </c>
      <c r="H144" s="17" t="s">
        <v>43</v>
      </c>
      <c r="I144" s="17"/>
    </row>
    <row r="145" spans="1:9" ht="15.75" customHeight="1">
      <c r="A145" s="17">
        <v>1202150279</v>
      </c>
      <c r="B145" s="17" t="s">
        <v>67</v>
      </c>
      <c r="C145" s="17" t="s">
        <v>68</v>
      </c>
      <c r="D145" s="17">
        <v>1516</v>
      </c>
      <c r="E145" s="17" t="s">
        <v>49</v>
      </c>
      <c r="F145" s="17">
        <v>2</v>
      </c>
      <c r="G145" s="17">
        <v>4</v>
      </c>
      <c r="H145" s="17" t="s">
        <v>43</v>
      </c>
      <c r="I145" s="17"/>
    </row>
    <row r="146" spans="1:9" ht="15.75" customHeight="1">
      <c r="A146" s="17">
        <v>1202150280</v>
      </c>
      <c r="B146" s="17" t="s">
        <v>67</v>
      </c>
      <c r="C146" s="17" t="s">
        <v>68</v>
      </c>
      <c r="D146" s="17">
        <v>1516</v>
      </c>
      <c r="E146" s="17" t="s">
        <v>49</v>
      </c>
      <c r="F146" s="17">
        <v>2</v>
      </c>
      <c r="G146" s="17">
        <v>4</v>
      </c>
      <c r="H146" s="17" t="s">
        <v>43</v>
      </c>
      <c r="I146" s="17"/>
    </row>
    <row r="147" spans="1:9" ht="15.75" customHeight="1">
      <c r="A147" s="17">
        <v>1202150282</v>
      </c>
      <c r="B147" s="17" t="s">
        <v>67</v>
      </c>
      <c r="C147" s="17" t="s">
        <v>68</v>
      </c>
      <c r="D147" s="17">
        <v>1516</v>
      </c>
      <c r="E147" s="17" t="s">
        <v>49</v>
      </c>
      <c r="F147" s="17">
        <v>2</v>
      </c>
      <c r="G147" s="17">
        <v>4</v>
      </c>
      <c r="H147" s="17" t="s">
        <v>43</v>
      </c>
      <c r="I147" s="17"/>
    </row>
    <row r="148" spans="1:9" ht="15.75" customHeight="1">
      <c r="A148" s="17">
        <v>1202150283</v>
      </c>
      <c r="B148" s="17" t="s">
        <v>67</v>
      </c>
      <c r="C148" s="17" t="s">
        <v>68</v>
      </c>
      <c r="D148" s="17">
        <v>1516</v>
      </c>
      <c r="E148" s="17" t="s">
        <v>49</v>
      </c>
      <c r="F148" s="17">
        <v>2</v>
      </c>
      <c r="G148" s="17">
        <v>4</v>
      </c>
      <c r="H148" s="17" t="s">
        <v>43</v>
      </c>
      <c r="I148" s="17"/>
    </row>
    <row r="149" spans="1:9" ht="15.75" customHeight="1">
      <c r="A149" s="17">
        <v>1202150284</v>
      </c>
      <c r="B149" s="17" t="s">
        <v>67</v>
      </c>
      <c r="C149" s="17" t="s">
        <v>68</v>
      </c>
      <c r="D149" s="17">
        <v>1516</v>
      </c>
      <c r="E149" s="17" t="s">
        <v>49</v>
      </c>
      <c r="F149" s="17">
        <v>2</v>
      </c>
      <c r="G149" s="17">
        <v>4</v>
      </c>
      <c r="H149" s="17" t="s">
        <v>43</v>
      </c>
      <c r="I149" s="17"/>
    </row>
    <row r="150" spans="1:9" ht="15.75" customHeight="1">
      <c r="A150" s="17">
        <v>1202150285</v>
      </c>
      <c r="B150" s="17" t="s">
        <v>67</v>
      </c>
      <c r="C150" s="17" t="s">
        <v>68</v>
      </c>
      <c r="D150" s="17">
        <v>1516</v>
      </c>
      <c r="E150" s="17" t="s">
        <v>49</v>
      </c>
      <c r="F150" s="17">
        <v>2</v>
      </c>
      <c r="G150" s="17">
        <v>4</v>
      </c>
      <c r="H150" s="17" t="s">
        <v>43</v>
      </c>
      <c r="I150" s="17"/>
    </row>
    <row r="151" spans="1:9" ht="15.75" customHeight="1">
      <c r="A151" s="17">
        <v>1202150286</v>
      </c>
      <c r="B151" s="17" t="s">
        <v>67</v>
      </c>
      <c r="C151" s="17" t="s">
        <v>68</v>
      </c>
      <c r="D151" s="17">
        <v>1516</v>
      </c>
      <c r="E151" s="17" t="s">
        <v>49</v>
      </c>
      <c r="F151" s="17">
        <v>2</v>
      </c>
      <c r="G151" s="17">
        <v>4</v>
      </c>
      <c r="H151" s="17" t="s">
        <v>43</v>
      </c>
      <c r="I151" s="17"/>
    </row>
    <row r="152" spans="1:9" ht="15.75" customHeight="1">
      <c r="A152" s="17">
        <v>1202150287</v>
      </c>
      <c r="B152" s="17" t="s">
        <v>67</v>
      </c>
      <c r="C152" s="17" t="s">
        <v>68</v>
      </c>
      <c r="D152" s="17">
        <v>1516</v>
      </c>
      <c r="E152" s="17" t="s">
        <v>49</v>
      </c>
      <c r="F152" s="17">
        <v>2</v>
      </c>
      <c r="G152" s="17">
        <v>4</v>
      </c>
      <c r="H152" s="17" t="s">
        <v>43</v>
      </c>
      <c r="I152" s="17"/>
    </row>
    <row r="153" spans="1:9" ht="15.75" customHeight="1">
      <c r="A153" s="17">
        <v>1202150288</v>
      </c>
      <c r="B153" s="17" t="s">
        <v>67</v>
      </c>
      <c r="C153" s="17" t="s">
        <v>68</v>
      </c>
      <c r="D153" s="17">
        <v>1516</v>
      </c>
      <c r="E153" s="17" t="s">
        <v>49</v>
      </c>
      <c r="F153" s="17">
        <v>2</v>
      </c>
      <c r="G153" s="17">
        <v>4</v>
      </c>
      <c r="H153" s="17" t="s">
        <v>43</v>
      </c>
      <c r="I153" s="17"/>
    </row>
    <row r="154" spans="1:9" ht="15.75" customHeight="1">
      <c r="A154" s="17">
        <v>1202150289</v>
      </c>
      <c r="B154" s="17" t="s">
        <v>67</v>
      </c>
      <c r="C154" s="17" t="s">
        <v>68</v>
      </c>
      <c r="D154" s="17">
        <v>1516</v>
      </c>
      <c r="E154" s="17" t="s">
        <v>42</v>
      </c>
      <c r="F154" s="17">
        <v>2</v>
      </c>
      <c r="G154" s="17">
        <v>3.5</v>
      </c>
      <c r="H154" s="17" t="s">
        <v>43</v>
      </c>
      <c r="I154" s="17"/>
    </row>
    <row r="155" spans="1:9" ht="15.75" customHeight="1">
      <c r="A155" s="17">
        <v>1202150366</v>
      </c>
      <c r="B155" s="17" t="s">
        <v>67</v>
      </c>
      <c r="C155" s="17" t="s">
        <v>68</v>
      </c>
      <c r="D155" s="17">
        <v>1516</v>
      </c>
      <c r="E155" s="17" t="s">
        <v>49</v>
      </c>
      <c r="F155" s="17">
        <v>2</v>
      </c>
      <c r="G155" s="17">
        <v>4</v>
      </c>
      <c r="H155" s="17" t="s">
        <v>43</v>
      </c>
      <c r="I155" s="17"/>
    </row>
    <row r="156" spans="1:9" ht="15.75" customHeight="1">
      <c r="A156" s="17">
        <v>1202150372</v>
      </c>
      <c r="B156" s="17" t="s">
        <v>67</v>
      </c>
      <c r="C156" s="17" t="s">
        <v>68</v>
      </c>
      <c r="D156" s="17">
        <v>1516</v>
      </c>
      <c r="E156" s="17" t="s">
        <v>55</v>
      </c>
      <c r="F156" s="17">
        <v>2</v>
      </c>
      <c r="G156" s="17">
        <v>2.5</v>
      </c>
      <c r="H156" s="17" t="s">
        <v>43</v>
      </c>
      <c r="I156" s="17"/>
    </row>
    <row r="157" spans="1:9" ht="15.75" customHeight="1">
      <c r="A157" s="17">
        <v>1202150373</v>
      </c>
      <c r="B157" s="17" t="s">
        <v>67</v>
      </c>
      <c r="C157" s="17" t="s">
        <v>68</v>
      </c>
      <c r="D157" s="17">
        <v>1516</v>
      </c>
      <c r="E157" s="17" t="s">
        <v>49</v>
      </c>
      <c r="F157" s="17">
        <v>2</v>
      </c>
      <c r="G157" s="17">
        <v>4</v>
      </c>
      <c r="H157" s="17" t="s">
        <v>43</v>
      </c>
      <c r="I157" s="17"/>
    </row>
    <row r="158" spans="1:9" ht="15.75" customHeight="1">
      <c r="A158" s="17">
        <v>1202150375</v>
      </c>
      <c r="B158" s="17" t="s">
        <v>67</v>
      </c>
      <c r="C158" s="17" t="s">
        <v>68</v>
      </c>
      <c r="D158" s="17">
        <v>1516</v>
      </c>
      <c r="E158" s="17" t="s">
        <v>49</v>
      </c>
      <c r="F158" s="17">
        <v>2</v>
      </c>
      <c r="G158" s="17">
        <v>4</v>
      </c>
      <c r="H158" s="17" t="s">
        <v>43</v>
      </c>
      <c r="I158" s="17"/>
    </row>
    <row r="159" spans="1:9" ht="15.75" customHeight="1">
      <c r="A159" s="17">
        <v>1202150379</v>
      </c>
      <c r="B159" s="17" t="s">
        <v>67</v>
      </c>
      <c r="C159" s="17" t="s">
        <v>68</v>
      </c>
      <c r="D159" s="17">
        <v>1516</v>
      </c>
      <c r="E159" s="17" t="s">
        <v>49</v>
      </c>
      <c r="F159" s="17">
        <v>2</v>
      </c>
      <c r="G159" s="17">
        <v>4</v>
      </c>
      <c r="H159" s="17" t="s">
        <v>43</v>
      </c>
      <c r="I159" s="17"/>
    </row>
    <row r="160" spans="1:9" ht="15.75" customHeight="1">
      <c r="A160" s="17">
        <v>1202151228</v>
      </c>
      <c r="B160" s="17" t="s">
        <v>67</v>
      </c>
      <c r="C160" s="17" t="s">
        <v>68</v>
      </c>
      <c r="D160" s="17">
        <v>1516</v>
      </c>
      <c r="E160" s="17" t="s">
        <v>49</v>
      </c>
      <c r="F160" s="17">
        <v>2</v>
      </c>
      <c r="G160" s="17">
        <v>4</v>
      </c>
      <c r="H160" s="17" t="s">
        <v>43</v>
      </c>
      <c r="I160" s="17"/>
    </row>
    <row r="161" spans="1:9" ht="15.75" customHeight="1">
      <c r="A161" s="17">
        <v>1202151229</v>
      </c>
      <c r="B161" s="17" t="s">
        <v>67</v>
      </c>
      <c r="C161" s="17" t="s">
        <v>68</v>
      </c>
      <c r="D161" s="17">
        <v>1516</v>
      </c>
      <c r="E161" s="17" t="s">
        <v>49</v>
      </c>
      <c r="F161" s="17">
        <v>2</v>
      </c>
      <c r="G161" s="17">
        <v>4</v>
      </c>
      <c r="H161" s="17" t="s">
        <v>43</v>
      </c>
      <c r="I161" s="17"/>
    </row>
    <row r="162" spans="1:9" ht="15.75" customHeight="1">
      <c r="A162" s="17">
        <v>1202151230</v>
      </c>
      <c r="B162" s="17" t="s">
        <v>67</v>
      </c>
      <c r="C162" s="17" t="s">
        <v>68</v>
      </c>
      <c r="D162" s="17">
        <v>1516</v>
      </c>
      <c r="E162" s="17" t="s">
        <v>49</v>
      </c>
      <c r="F162" s="17">
        <v>2</v>
      </c>
      <c r="G162" s="17">
        <v>4</v>
      </c>
      <c r="H162" s="17" t="s">
        <v>43</v>
      </c>
      <c r="I162" s="17"/>
    </row>
    <row r="163" spans="1:9" ht="15.75" customHeight="1">
      <c r="A163" s="17">
        <v>1202151231</v>
      </c>
      <c r="B163" s="17" t="s">
        <v>67</v>
      </c>
      <c r="C163" s="17" t="s">
        <v>68</v>
      </c>
      <c r="D163" s="17">
        <v>1516</v>
      </c>
      <c r="E163" s="17" t="s">
        <v>42</v>
      </c>
      <c r="F163" s="17">
        <v>2</v>
      </c>
      <c r="G163" s="17">
        <v>3.5</v>
      </c>
      <c r="H163" s="17" t="s">
        <v>43</v>
      </c>
      <c r="I163" s="17"/>
    </row>
    <row r="164" spans="1:9" ht="15.75" customHeight="1">
      <c r="A164" s="17">
        <v>1202151232</v>
      </c>
      <c r="B164" s="17" t="s">
        <v>67</v>
      </c>
      <c r="C164" s="17" t="s">
        <v>68</v>
      </c>
      <c r="D164" s="17">
        <v>1516</v>
      </c>
      <c r="E164" s="17" t="s">
        <v>49</v>
      </c>
      <c r="F164" s="17">
        <v>2</v>
      </c>
      <c r="G164" s="17">
        <v>4</v>
      </c>
      <c r="H164" s="17" t="s">
        <v>43</v>
      </c>
      <c r="I164" s="17"/>
    </row>
    <row r="165" spans="1:9" ht="15.75" customHeight="1">
      <c r="A165" s="17">
        <v>1202151233</v>
      </c>
      <c r="B165" s="17" t="s">
        <v>67</v>
      </c>
      <c r="C165" s="17" t="s">
        <v>68</v>
      </c>
      <c r="D165" s="17">
        <v>1516</v>
      </c>
      <c r="E165" s="17" t="s">
        <v>52</v>
      </c>
      <c r="F165" s="17">
        <v>2</v>
      </c>
      <c r="G165" s="17">
        <v>3</v>
      </c>
      <c r="H165" s="17" t="s">
        <v>43</v>
      </c>
      <c r="I165" s="17"/>
    </row>
    <row r="166" spans="1:9" ht="15.75" customHeight="1">
      <c r="A166" s="17">
        <v>1202151234</v>
      </c>
      <c r="B166" s="17" t="s">
        <v>67</v>
      </c>
      <c r="C166" s="17" t="s">
        <v>68</v>
      </c>
      <c r="D166" s="17">
        <v>1516</v>
      </c>
      <c r="E166" s="17" t="s">
        <v>49</v>
      </c>
      <c r="F166" s="17">
        <v>2</v>
      </c>
      <c r="G166" s="17">
        <v>4</v>
      </c>
      <c r="H166" s="17" t="s">
        <v>43</v>
      </c>
      <c r="I166" s="17"/>
    </row>
    <row r="167" spans="1:9" ht="15.75" customHeight="1">
      <c r="A167" s="17">
        <v>1202151235</v>
      </c>
      <c r="B167" s="17" t="s">
        <v>67</v>
      </c>
      <c r="C167" s="17" t="s">
        <v>68</v>
      </c>
      <c r="D167" s="17">
        <v>1516</v>
      </c>
      <c r="E167" s="17" t="s">
        <v>49</v>
      </c>
      <c r="F167" s="17">
        <v>2</v>
      </c>
      <c r="G167" s="17">
        <v>4</v>
      </c>
      <c r="H167" s="17" t="s">
        <v>43</v>
      </c>
      <c r="I167" s="17"/>
    </row>
    <row r="168" spans="1:9" ht="15.75" customHeight="1">
      <c r="A168" s="17">
        <v>1202151364</v>
      </c>
      <c r="B168" s="17" t="s">
        <v>67</v>
      </c>
      <c r="C168" s="17" t="s">
        <v>68</v>
      </c>
      <c r="D168" s="17">
        <v>1516</v>
      </c>
      <c r="E168" s="17" t="s">
        <v>49</v>
      </c>
      <c r="F168" s="17">
        <v>2</v>
      </c>
      <c r="G168" s="17">
        <v>4</v>
      </c>
      <c r="H168" s="17" t="s">
        <v>43</v>
      </c>
      <c r="I168" s="17"/>
    </row>
    <row r="169" spans="1:9" ht="15.75" customHeight="1">
      <c r="A169" s="17">
        <v>1202151365</v>
      </c>
      <c r="B169" s="17" t="s">
        <v>67</v>
      </c>
      <c r="C169" s="17" t="s">
        <v>68</v>
      </c>
      <c r="D169" s="17">
        <v>1516</v>
      </c>
      <c r="E169" s="17" t="s">
        <v>49</v>
      </c>
      <c r="F169" s="17">
        <v>2</v>
      </c>
      <c r="G169" s="17">
        <v>4</v>
      </c>
      <c r="H169" s="17" t="s">
        <v>43</v>
      </c>
      <c r="I169" s="17"/>
    </row>
    <row r="170" spans="1:9" ht="15.75" customHeight="1">
      <c r="A170" s="17">
        <v>1202152157</v>
      </c>
      <c r="B170" s="17" t="s">
        <v>67</v>
      </c>
      <c r="C170" s="17" t="s">
        <v>68</v>
      </c>
      <c r="D170" s="17">
        <v>1516</v>
      </c>
      <c r="E170" s="17" t="s">
        <v>49</v>
      </c>
      <c r="F170" s="17">
        <v>2</v>
      </c>
      <c r="G170" s="17">
        <v>4</v>
      </c>
      <c r="H170" s="17" t="s">
        <v>43</v>
      </c>
      <c r="I170" s="17"/>
    </row>
    <row r="171" spans="1:9" ht="15.75" customHeight="1">
      <c r="A171" s="17">
        <v>1202152158</v>
      </c>
      <c r="B171" s="17" t="s">
        <v>67</v>
      </c>
      <c r="C171" s="17" t="s">
        <v>68</v>
      </c>
      <c r="D171" s="17">
        <v>1516</v>
      </c>
      <c r="E171" s="17" t="s">
        <v>49</v>
      </c>
      <c r="F171" s="17">
        <v>2</v>
      </c>
      <c r="G171" s="17">
        <v>4</v>
      </c>
      <c r="H171" s="17" t="s">
        <v>43</v>
      </c>
      <c r="I171" s="17"/>
    </row>
    <row r="172" spans="1:9" ht="15.75" customHeight="1">
      <c r="A172" s="17">
        <v>1202152159</v>
      </c>
      <c r="B172" s="17" t="s">
        <v>67</v>
      </c>
      <c r="C172" s="17" t="s">
        <v>68</v>
      </c>
      <c r="D172" s="17">
        <v>1516</v>
      </c>
      <c r="E172" s="17" t="s">
        <v>49</v>
      </c>
      <c r="F172" s="17">
        <v>2</v>
      </c>
      <c r="G172" s="17">
        <v>4</v>
      </c>
      <c r="H172" s="17" t="s">
        <v>43</v>
      </c>
      <c r="I172" s="17"/>
    </row>
    <row r="173" spans="1:9" ht="15.75" customHeight="1">
      <c r="A173" s="17">
        <v>1202152160</v>
      </c>
      <c r="B173" s="17" t="s">
        <v>67</v>
      </c>
      <c r="C173" s="17" t="s">
        <v>68</v>
      </c>
      <c r="D173" s="17">
        <v>1516</v>
      </c>
      <c r="E173" s="17" t="s">
        <v>49</v>
      </c>
      <c r="F173" s="17">
        <v>2</v>
      </c>
      <c r="G173" s="17">
        <v>4</v>
      </c>
      <c r="H173" s="17" t="s">
        <v>43</v>
      </c>
      <c r="I173" s="17"/>
    </row>
    <row r="174" spans="1:9" ht="15.75" customHeight="1">
      <c r="A174" s="17">
        <v>1202152161</v>
      </c>
      <c r="B174" s="17" t="s">
        <v>67</v>
      </c>
      <c r="C174" s="17" t="s">
        <v>68</v>
      </c>
      <c r="D174" s="17">
        <v>1516</v>
      </c>
      <c r="E174" s="17" t="s">
        <v>42</v>
      </c>
      <c r="F174" s="17">
        <v>2</v>
      </c>
      <c r="G174" s="17">
        <v>3.5</v>
      </c>
      <c r="H174" s="17" t="s">
        <v>43</v>
      </c>
      <c r="I174" s="17"/>
    </row>
    <row r="175" spans="1:9" ht="15.75" customHeight="1">
      <c r="A175" s="17">
        <v>1202152162</v>
      </c>
      <c r="B175" s="17" t="s">
        <v>67</v>
      </c>
      <c r="C175" s="17" t="s">
        <v>68</v>
      </c>
      <c r="D175" s="17">
        <v>1516</v>
      </c>
      <c r="E175" s="17" t="s">
        <v>49</v>
      </c>
      <c r="F175" s="17">
        <v>2</v>
      </c>
      <c r="G175" s="17">
        <v>4</v>
      </c>
      <c r="H175" s="17" t="s">
        <v>43</v>
      </c>
      <c r="I175" s="17"/>
    </row>
    <row r="176" spans="1:9" ht="15.75" customHeight="1">
      <c r="A176" s="17">
        <v>1202152163</v>
      </c>
      <c r="B176" s="17" t="s">
        <v>67</v>
      </c>
      <c r="C176" s="17" t="s">
        <v>68</v>
      </c>
      <c r="D176" s="17">
        <v>1516</v>
      </c>
      <c r="E176" s="17" t="s">
        <v>49</v>
      </c>
      <c r="F176" s="17">
        <v>2</v>
      </c>
      <c r="G176" s="17">
        <v>4</v>
      </c>
      <c r="H176" s="17" t="s">
        <v>43</v>
      </c>
      <c r="I176" s="17"/>
    </row>
    <row r="177" spans="1:9" ht="15.75" customHeight="1">
      <c r="A177" s="17">
        <v>1202152164</v>
      </c>
      <c r="B177" s="17" t="s">
        <v>67</v>
      </c>
      <c r="C177" s="17" t="s">
        <v>68</v>
      </c>
      <c r="D177" s="17">
        <v>1516</v>
      </c>
      <c r="E177" s="17" t="s">
        <v>49</v>
      </c>
      <c r="F177" s="17">
        <v>2</v>
      </c>
      <c r="G177" s="17">
        <v>4</v>
      </c>
      <c r="H177" s="17" t="s">
        <v>43</v>
      </c>
      <c r="I177" s="17"/>
    </row>
    <row r="178" spans="1:9" ht="15.75" customHeight="1">
      <c r="A178" s="17">
        <v>1202152165</v>
      </c>
      <c r="B178" s="17" t="s">
        <v>67</v>
      </c>
      <c r="C178" s="17" t="s">
        <v>68</v>
      </c>
      <c r="D178" s="17">
        <v>1516</v>
      </c>
      <c r="E178" s="17" t="s">
        <v>49</v>
      </c>
      <c r="F178" s="17">
        <v>2</v>
      </c>
      <c r="G178" s="17">
        <v>4</v>
      </c>
      <c r="H178" s="17" t="s">
        <v>43</v>
      </c>
      <c r="I178" s="17"/>
    </row>
    <row r="179" spans="1:9" ht="15.75" customHeight="1">
      <c r="A179" s="17">
        <v>1202152166</v>
      </c>
      <c r="B179" s="17" t="s">
        <v>67</v>
      </c>
      <c r="C179" s="17" t="s">
        <v>68</v>
      </c>
      <c r="D179" s="17">
        <v>1516</v>
      </c>
      <c r="E179" s="17" t="s">
        <v>49</v>
      </c>
      <c r="F179" s="17">
        <v>2</v>
      </c>
      <c r="G179" s="17">
        <v>4</v>
      </c>
      <c r="H179" s="17" t="s">
        <v>43</v>
      </c>
      <c r="I179" s="17"/>
    </row>
    <row r="180" spans="1:9" ht="15.75" customHeight="1">
      <c r="A180" s="17">
        <v>1202152167</v>
      </c>
      <c r="B180" s="17" t="s">
        <v>67</v>
      </c>
      <c r="C180" s="17" t="s">
        <v>68</v>
      </c>
      <c r="D180" s="17">
        <v>1516</v>
      </c>
      <c r="E180" s="17" t="s">
        <v>52</v>
      </c>
      <c r="F180" s="17">
        <v>2</v>
      </c>
      <c r="G180" s="17">
        <v>3</v>
      </c>
      <c r="H180" s="17" t="s">
        <v>43</v>
      </c>
      <c r="I180" s="17"/>
    </row>
    <row r="181" spans="1:9" ht="15.75" customHeight="1">
      <c r="A181" s="17">
        <v>1202152168</v>
      </c>
      <c r="B181" s="17" t="s">
        <v>67</v>
      </c>
      <c r="C181" s="17" t="s">
        <v>68</v>
      </c>
      <c r="D181" s="17">
        <v>1516</v>
      </c>
      <c r="E181" s="17" t="s">
        <v>49</v>
      </c>
      <c r="F181" s="17">
        <v>2</v>
      </c>
      <c r="G181" s="17">
        <v>4</v>
      </c>
      <c r="H181" s="17" t="s">
        <v>43</v>
      </c>
      <c r="I181" s="17"/>
    </row>
    <row r="182" spans="1:9" ht="15.75" customHeight="1">
      <c r="A182" s="17">
        <v>1202152169</v>
      </c>
      <c r="B182" s="17" t="s">
        <v>67</v>
      </c>
      <c r="C182" s="17" t="s">
        <v>68</v>
      </c>
      <c r="D182" s="17">
        <v>1516</v>
      </c>
      <c r="E182" s="17" t="s">
        <v>46</v>
      </c>
      <c r="F182" s="17">
        <v>2</v>
      </c>
      <c r="G182" s="17">
        <v>2</v>
      </c>
      <c r="H182" s="17" t="s">
        <v>43</v>
      </c>
      <c r="I182" s="17"/>
    </row>
    <row r="183" spans="1:9" ht="15.75" customHeight="1">
      <c r="A183" s="17">
        <v>1202152170</v>
      </c>
      <c r="B183" s="17" t="s">
        <v>67</v>
      </c>
      <c r="C183" s="17" t="s">
        <v>68</v>
      </c>
      <c r="D183" s="17">
        <v>1516</v>
      </c>
      <c r="E183" s="17" t="s">
        <v>49</v>
      </c>
      <c r="F183" s="17">
        <v>2</v>
      </c>
      <c r="G183" s="17">
        <v>4</v>
      </c>
      <c r="H183" s="17" t="s">
        <v>43</v>
      </c>
      <c r="I183" s="17"/>
    </row>
    <row r="184" spans="1:9" ht="15.75" customHeight="1">
      <c r="A184" s="17">
        <v>1202152171</v>
      </c>
      <c r="B184" s="17" t="s">
        <v>67</v>
      </c>
      <c r="C184" s="17" t="s">
        <v>68</v>
      </c>
      <c r="D184" s="17">
        <v>1516</v>
      </c>
      <c r="E184" s="17" t="s">
        <v>49</v>
      </c>
      <c r="F184" s="17">
        <v>2</v>
      </c>
      <c r="G184" s="17">
        <v>4</v>
      </c>
      <c r="H184" s="17" t="s">
        <v>43</v>
      </c>
      <c r="I184" s="17"/>
    </row>
    <row r="185" spans="1:9" ht="15.75" customHeight="1">
      <c r="A185" s="17">
        <v>1202152172</v>
      </c>
      <c r="B185" s="17" t="s">
        <v>67</v>
      </c>
      <c r="C185" s="17" t="s">
        <v>68</v>
      </c>
      <c r="D185" s="17">
        <v>1516</v>
      </c>
      <c r="E185" s="17" t="s">
        <v>49</v>
      </c>
      <c r="F185" s="17">
        <v>2</v>
      </c>
      <c r="G185" s="17">
        <v>4</v>
      </c>
      <c r="H185" s="17" t="s">
        <v>43</v>
      </c>
      <c r="I185" s="17"/>
    </row>
    <row r="186" spans="1:9" ht="15.75" customHeight="1">
      <c r="A186" s="17">
        <v>1202152173</v>
      </c>
      <c r="B186" s="17" t="s">
        <v>67</v>
      </c>
      <c r="C186" s="17" t="s">
        <v>68</v>
      </c>
      <c r="D186" s="17">
        <v>1516</v>
      </c>
      <c r="E186" s="17" t="s">
        <v>49</v>
      </c>
      <c r="F186" s="17">
        <v>2</v>
      </c>
      <c r="G186" s="17">
        <v>4</v>
      </c>
      <c r="H186" s="17" t="s">
        <v>43</v>
      </c>
      <c r="I186" s="17"/>
    </row>
    <row r="187" spans="1:9" ht="15.75" customHeight="1">
      <c r="A187" s="17">
        <v>1202152174</v>
      </c>
      <c r="B187" s="17" t="s">
        <v>67</v>
      </c>
      <c r="C187" s="17" t="s">
        <v>68</v>
      </c>
      <c r="D187" s="17">
        <v>1516</v>
      </c>
      <c r="E187" s="17" t="s">
        <v>49</v>
      </c>
      <c r="F187" s="17">
        <v>2</v>
      </c>
      <c r="G187" s="17">
        <v>4</v>
      </c>
      <c r="H187" s="17" t="s">
        <v>43</v>
      </c>
      <c r="I187" s="17"/>
    </row>
    <row r="188" spans="1:9" ht="15.75" customHeight="1">
      <c r="A188" s="17">
        <v>1202152175</v>
      </c>
      <c r="B188" s="17" t="s">
        <v>67</v>
      </c>
      <c r="C188" s="17" t="s">
        <v>68</v>
      </c>
      <c r="D188" s="17">
        <v>1516</v>
      </c>
      <c r="E188" s="17" t="s">
        <v>42</v>
      </c>
      <c r="F188" s="17">
        <v>2</v>
      </c>
      <c r="G188" s="17">
        <v>3.5</v>
      </c>
      <c r="H188" s="17" t="s">
        <v>43</v>
      </c>
      <c r="I188" s="17"/>
    </row>
    <row r="189" spans="1:9" ht="15.75" customHeight="1">
      <c r="A189" s="17">
        <v>1202152176</v>
      </c>
      <c r="B189" s="17" t="s">
        <v>67</v>
      </c>
      <c r="C189" s="17" t="s">
        <v>68</v>
      </c>
      <c r="D189" s="17">
        <v>1516</v>
      </c>
      <c r="E189" s="17" t="s">
        <v>49</v>
      </c>
      <c r="F189" s="17">
        <v>2</v>
      </c>
      <c r="G189" s="17">
        <v>4</v>
      </c>
      <c r="H189" s="17" t="s">
        <v>43</v>
      </c>
      <c r="I189" s="17"/>
    </row>
    <row r="190" spans="1:9" ht="15.75" customHeight="1">
      <c r="A190" s="17">
        <v>1202152177</v>
      </c>
      <c r="B190" s="17" t="s">
        <v>67</v>
      </c>
      <c r="C190" s="17" t="s">
        <v>68</v>
      </c>
      <c r="D190" s="17">
        <v>1516</v>
      </c>
      <c r="E190" s="17" t="s">
        <v>46</v>
      </c>
      <c r="F190" s="17">
        <v>2</v>
      </c>
      <c r="G190" s="17">
        <v>2</v>
      </c>
      <c r="H190" s="17" t="s">
        <v>43</v>
      </c>
      <c r="I190" s="17"/>
    </row>
    <row r="191" spans="1:9" ht="15.75" customHeight="1">
      <c r="A191" s="17">
        <v>1202152178</v>
      </c>
      <c r="B191" s="17" t="s">
        <v>67</v>
      </c>
      <c r="C191" s="17" t="s">
        <v>68</v>
      </c>
      <c r="D191" s="17">
        <v>1516</v>
      </c>
      <c r="E191" s="17" t="s">
        <v>49</v>
      </c>
      <c r="F191" s="17">
        <v>2</v>
      </c>
      <c r="G191" s="17">
        <v>4</v>
      </c>
      <c r="H191" s="17" t="s">
        <v>43</v>
      </c>
      <c r="I191" s="17"/>
    </row>
    <row r="192" spans="1:9" ht="15.75" customHeight="1">
      <c r="A192" s="17">
        <v>1202152179</v>
      </c>
      <c r="B192" s="17" t="s">
        <v>67</v>
      </c>
      <c r="C192" s="17" t="s">
        <v>68</v>
      </c>
      <c r="D192" s="17">
        <v>1516</v>
      </c>
      <c r="E192" s="17" t="s">
        <v>49</v>
      </c>
      <c r="F192" s="17">
        <v>2</v>
      </c>
      <c r="G192" s="17">
        <v>4</v>
      </c>
      <c r="H192" s="17" t="s">
        <v>43</v>
      </c>
      <c r="I192" s="17"/>
    </row>
    <row r="193" spans="1:9" ht="15.75" customHeight="1">
      <c r="A193" s="17">
        <v>1202152180</v>
      </c>
      <c r="B193" s="17" t="s">
        <v>67</v>
      </c>
      <c r="C193" s="17" t="s">
        <v>68</v>
      </c>
      <c r="D193" s="17">
        <v>1516</v>
      </c>
      <c r="E193" s="17" t="s">
        <v>49</v>
      </c>
      <c r="F193" s="17">
        <v>2</v>
      </c>
      <c r="G193" s="17">
        <v>4</v>
      </c>
      <c r="H193" s="17" t="s">
        <v>43</v>
      </c>
      <c r="I193" s="17"/>
    </row>
    <row r="194" spans="1:9" ht="15.75" customHeight="1">
      <c r="A194" s="17">
        <v>1202152181</v>
      </c>
      <c r="B194" s="17" t="s">
        <v>67</v>
      </c>
      <c r="C194" s="17" t="s">
        <v>68</v>
      </c>
      <c r="D194" s="17">
        <v>1516</v>
      </c>
      <c r="E194" s="17" t="s">
        <v>49</v>
      </c>
      <c r="F194" s="17">
        <v>2</v>
      </c>
      <c r="G194" s="17">
        <v>4</v>
      </c>
      <c r="H194" s="17" t="s">
        <v>43</v>
      </c>
      <c r="I194" s="17"/>
    </row>
    <row r="195" spans="1:9" ht="15.75" customHeight="1">
      <c r="A195" s="17">
        <v>1202152322</v>
      </c>
      <c r="B195" s="17" t="s">
        <v>67</v>
      </c>
      <c r="C195" s="17" t="s">
        <v>68</v>
      </c>
      <c r="D195" s="17">
        <v>1516</v>
      </c>
      <c r="E195" s="17" t="s">
        <v>49</v>
      </c>
      <c r="F195" s="17">
        <v>2</v>
      </c>
      <c r="G195" s="17">
        <v>4</v>
      </c>
      <c r="H195" s="17" t="s">
        <v>43</v>
      </c>
      <c r="I195" s="17"/>
    </row>
    <row r="196" spans="1:9" ht="15.75" customHeight="1">
      <c r="A196" s="17">
        <v>1202152323</v>
      </c>
      <c r="B196" s="17" t="s">
        <v>67</v>
      </c>
      <c r="C196" s="17" t="s">
        <v>68</v>
      </c>
      <c r="D196" s="17">
        <v>1516</v>
      </c>
      <c r="E196" s="17" t="s">
        <v>49</v>
      </c>
      <c r="F196" s="17">
        <v>2</v>
      </c>
      <c r="G196" s="17">
        <v>4</v>
      </c>
      <c r="H196" s="17" t="s">
        <v>43</v>
      </c>
      <c r="I196" s="17"/>
    </row>
    <row r="197" spans="1:9" ht="15.75" customHeight="1">
      <c r="A197" s="17">
        <v>1202152324</v>
      </c>
      <c r="B197" s="17" t="s">
        <v>67</v>
      </c>
      <c r="C197" s="17" t="s">
        <v>68</v>
      </c>
      <c r="D197" s="17">
        <v>1516</v>
      </c>
      <c r="E197" s="17" t="s">
        <v>49</v>
      </c>
      <c r="F197" s="17">
        <v>2</v>
      </c>
      <c r="G197" s="17">
        <v>4</v>
      </c>
      <c r="H197" s="17" t="s">
        <v>43</v>
      </c>
      <c r="I197" s="17"/>
    </row>
    <row r="198" spans="1:9" ht="15.75" customHeight="1">
      <c r="A198" s="17">
        <v>1202152325</v>
      </c>
      <c r="B198" s="17" t="s">
        <v>67</v>
      </c>
      <c r="C198" s="17" t="s">
        <v>68</v>
      </c>
      <c r="D198" s="17">
        <v>1516</v>
      </c>
      <c r="E198" s="17" t="s">
        <v>49</v>
      </c>
      <c r="F198" s="17">
        <v>2</v>
      </c>
      <c r="G198" s="17">
        <v>4</v>
      </c>
      <c r="H198" s="17" t="s">
        <v>43</v>
      </c>
      <c r="I198" s="17"/>
    </row>
    <row r="199" spans="1:9" ht="15.75" customHeight="1">
      <c r="A199" s="17">
        <v>1202152326</v>
      </c>
      <c r="B199" s="17" t="s">
        <v>67</v>
      </c>
      <c r="C199" s="17" t="s">
        <v>68</v>
      </c>
      <c r="D199" s="17">
        <v>1516</v>
      </c>
      <c r="E199" s="17" t="s">
        <v>49</v>
      </c>
      <c r="F199" s="17">
        <v>2</v>
      </c>
      <c r="G199" s="17">
        <v>4</v>
      </c>
      <c r="H199" s="17" t="s">
        <v>43</v>
      </c>
      <c r="I199" s="17"/>
    </row>
    <row r="200" spans="1:9" ht="15.75" customHeight="1">
      <c r="A200" s="17">
        <v>1202152327</v>
      </c>
      <c r="B200" s="17" t="s">
        <v>67</v>
      </c>
      <c r="C200" s="17" t="s">
        <v>68</v>
      </c>
      <c r="D200" s="17">
        <v>1516</v>
      </c>
      <c r="E200" s="17" t="s">
        <v>49</v>
      </c>
      <c r="F200" s="17">
        <v>2</v>
      </c>
      <c r="G200" s="17">
        <v>4</v>
      </c>
      <c r="H200" s="17" t="s">
        <v>43</v>
      </c>
      <c r="I200" s="17"/>
    </row>
    <row r="201" spans="1:9" ht="15.75" customHeight="1">
      <c r="A201" s="17">
        <v>1202152328</v>
      </c>
      <c r="B201" s="17" t="s">
        <v>67</v>
      </c>
      <c r="C201" s="17" t="s">
        <v>68</v>
      </c>
      <c r="D201" s="17">
        <v>1516</v>
      </c>
      <c r="E201" s="17" t="s">
        <v>49</v>
      </c>
      <c r="F201" s="17">
        <v>2</v>
      </c>
      <c r="G201" s="17">
        <v>4</v>
      </c>
      <c r="H201" s="17" t="s">
        <v>43</v>
      </c>
      <c r="I201" s="17"/>
    </row>
    <row r="202" spans="1:9" ht="15.75" customHeight="1">
      <c r="A202" s="17">
        <v>1202152329</v>
      </c>
      <c r="B202" s="17" t="s">
        <v>67</v>
      </c>
      <c r="C202" s="17" t="s">
        <v>68</v>
      </c>
      <c r="D202" s="17">
        <v>1516</v>
      </c>
      <c r="E202" s="17" t="s">
        <v>42</v>
      </c>
      <c r="F202" s="17">
        <v>2</v>
      </c>
      <c r="G202" s="17">
        <v>3.5</v>
      </c>
      <c r="H202" s="17" t="s">
        <v>43</v>
      </c>
      <c r="I202" s="17"/>
    </row>
    <row r="203" spans="1:9" ht="15.75" customHeight="1">
      <c r="A203" s="17">
        <v>1202152330</v>
      </c>
      <c r="B203" s="17" t="s">
        <v>67</v>
      </c>
      <c r="C203" s="17" t="s">
        <v>68</v>
      </c>
      <c r="D203" s="17">
        <v>1516</v>
      </c>
      <c r="E203" s="17" t="s">
        <v>49</v>
      </c>
      <c r="F203" s="17">
        <v>2</v>
      </c>
      <c r="G203" s="17">
        <v>4</v>
      </c>
      <c r="H203" s="17" t="s">
        <v>43</v>
      </c>
      <c r="I203" s="17"/>
    </row>
    <row r="204" spans="1:9" ht="15.75" customHeight="1">
      <c r="A204" s="17">
        <v>1202152331</v>
      </c>
      <c r="B204" s="17" t="s">
        <v>67</v>
      </c>
      <c r="C204" s="17" t="s">
        <v>68</v>
      </c>
      <c r="D204" s="17">
        <v>1516</v>
      </c>
      <c r="E204" s="17" t="s">
        <v>49</v>
      </c>
      <c r="F204" s="17">
        <v>2</v>
      </c>
      <c r="G204" s="17">
        <v>4</v>
      </c>
      <c r="H204" s="17" t="s">
        <v>43</v>
      </c>
      <c r="I204" s="17"/>
    </row>
    <row r="205" spans="1:9" ht="15.75" customHeight="1">
      <c r="A205" s="17">
        <v>1202152332</v>
      </c>
      <c r="B205" s="17" t="s">
        <v>67</v>
      </c>
      <c r="C205" s="17" t="s">
        <v>68</v>
      </c>
      <c r="D205" s="17">
        <v>1516</v>
      </c>
      <c r="E205" s="17" t="s">
        <v>49</v>
      </c>
      <c r="F205" s="17">
        <v>2</v>
      </c>
      <c r="G205" s="17">
        <v>4</v>
      </c>
      <c r="H205" s="17" t="s">
        <v>43</v>
      </c>
      <c r="I205" s="17"/>
    </row>
    <row r="206" spans="1:9" ht="15.75" customHeight="1">
      <c r="A206" s="17">
        <v>1202152333</v>
      </c>
      <c r="B206" s="17" t="s">
        <v>67</v>
      </c>
      <c r="C206" s="17" t="s">
        <v>68</v>
      </c>
      <c r="D206" s="17">
        <v>1516</v>
      </c>
      <c r="E206" s="17" t="s">
        <v>49</v>
      </c>
      <c r="F206" s="17">
        <v>2</v>
      </c>
      <c r="G206" s="17">
        <v>4</v>
      </c>
      <c r="H206" s="17" t="s">
        <v>43</v>
      </c>
      <c r="I206" s="17"/>
    </row>
    <row r="207" spans="1:9" ht="15.75" customHeight="1">
      <c r="A207" s="17">
        <v>1202152334</v>
      </c>
      <c r="B207" s="17" t="s">
        <v>67</v>
      </c>
      <c r="C207" s="17" t="s">
        <v>68</v>
      </c>
      <c r="D207" s="17">
        <v>1516</v>
      </c>
      <c r="E207" s="17" t="s">
        <v>49</v>
      </c>
      <c r="F207" s="17">
        <v>2</v>
      </c>
      <c r="G207" s="17">
        <v>4</v>
      </c>
      <c r="H207" s="17" t="s">
        <v>43</v>
      </c>
      <c r="I207" s="17"/>
    </row>
    <row r="208" spans="1:9" ht="15.75" customHeight="1">
      <c r="A208" s="17">
        <v>1202152335</v>
      </c>
      <c r="B208" s="17" t="s">
        <v>67</v>
      </c>
      <c r="C208" s="17" t="s">
        <v>68</v>
      </c>
      <c r="D208" s="17">
        <v>1516</v>
      </c>
      <c r="E208" s="17" t="s">
        <v>49</v>
      </c>
      <c r="F208" s="17">
        <v>2</v>
      </c>
      <c r="G208" s="17">
        <v>4</v>
      </c>
      <c r="H208" s="17" t="s">
        <v>43</v>
      </c>
      <c r="I208" s="17"/>
    </row>
    <row r="209" spans="1:9" ht="15.75" customHeight="1">
      <c r="A209" s="17">
        <v>1202152336</v>
      </c>
      <c r="B209" s="17" t="s">
        <v>67</v>
      </c>
      <c r="C209" s="17" t="s">
        <v>68</v>
      </c>
      <c r="D209" s="17">
        <v>1516</v>
      </c>
      <c r="E209" s="17" t="s">
        <v>49</v>
      </c>
      <c r="F209" s="17">
        <v>2</v>
      </c>
      <c r="G209" s="17">
        <v>4</v>
      </c>
      <c r="H209" s="17" t="s">
        <v>43</v>
      </c>
      <c r="I209" s="17"/>
    </row>
    <row r="210" spans="1:9" ht="15.75" customHeight="1">
      <c r="A210" s="17">
        <v>1202153367</v>
      </c>
      <c r="B210" s="17" t="s">
        <v>67</v>
      </c>
      <c r="C210" s="17" t="s">
        <v>68</v>
      </c>
      <c r="D210" s="17">
        <v>1516</v>
      </c>
      <c r="E210" s="17" t="s">
        <v>55</v>
      </c>
      <c r="F210" s="17">
        <v>2</v>
      </c>
      <c r="G210" s="17">
        <v>2.5</v>
      </c>
      <c r="H210" s="17" t="s">
        <v>43</v>
      </c>
      <c r="I210" s="17"/>
    </row>
    <row r="211" spans="1:9" ht="15.75" customHeight="1">
      <c r="A211" s="17">
        <v>1202153368</v>
      </c>
      <c r="B211" s="17" t="s">
        <v>67</v>
      </c>
      <c r="C211" s="17" t="s">
        <v>68</v>
      </c>
      <c r="D211" s="17">
        <v>1516</v>
      </c>
      <c r="E211" s="17" t="s">
        <v>52</v>
      </c>
      <c r="F211" s="17">
        <v>2</v>
      </c>
      <c r="G211" s="17">
        <v>3</v>
      </c>
      <c r="H211" s="17" t="s">
        <v>43</v>
      </c>
      <c r="I211" s="17"/>
    </row>
    <row r="212" spans="1:9" ht="15.75" customHeight="1">
      <c r="A212" s="17">
        <v>1202153369</v>
      </c>
      <c r="B212" s="17" t="s">
        <v>67</v>
      </c>
      <c r="C212" s="17" t="s">
        <v>68</v>
      </c>
      <c r="D212" s="17">
        <v>1516</v>
      </c>
      <c r="E212" s="17" t="s">
        <v>46</v>
      </c>
      <c r="F212" s="17">
        <v>2</v>
      </c>
      <c r="G212" s="17">
        <v>2</v>
      </c>
      <c r="H212" s="17" t="s">
        <v>43</v>
      </c>
      <c r="I212" s="17"/>
    </row>
    <row r="213" spans="1:9" ht="15.75" customHeight="1">
      <c r="A213" s="17">
        <v>1202153370</v>
      </c>
      <c r="B213" s="17" t="s">
        <v>67</v>
      </c>
      <c r="C213" s="17" t="s">
        <v>68</v>
      </c>
      <c r="D213" s="17">
        <v>1516</v>
      </c>
      <c r="E213" s="17" t="s">
        <v>55</v>
      </c>
      <c r="F213" s="17">
        <v>2</v>
      </c>
      <c r="G213" s="17">
        <v>2.5</v>
      </c>
      <c r="H213" s="17" t="s">
        <v>43</v>
      </c>
      <c r="I213" s="17"/>
    </row>
    <row r="214" spans="1:9" ht="15.75" customHeight="1">
      <c r="A214" s="17">
        <v>1202153371</v>
      </c>
      <c r="B214" s="17" t="s">
        <v>67</v>
      </c>
      <c r="C214" s="17" t="s">
        <v>68</v>
      </c>
      <c r="D214" s="17">
        <v>1516</v>
      </c>
      <c r="E214" s="17" t="s">
        <v>49</v>
      </c>
      <c r="F214" s="17">
        <v>2</v>
      </c>
      <c r="G214" s="17">
        <v>4</v>
      </c>
      <c r="H214" s="17" t="s">
        <v>43</v>
      </c>
      <c r="I214" s="17"/>
    </row>
    <row r="215" spans="1:9" ht="15.75" customHeight="1">
      <c r="A215" s="17">
        <v>1202153376</v>
      </c>
      <c r="B215" s="17" t="s">
        <v>67</v>
      </c>
      <c r="C215" s="17" t="s">
        <v>68</v>
      </c>
      <c r="D215" s="17">
        <v>1516</v>
      </c>
      <c r="E215" s="17" t="s">
        <v>42</v>
      </c>
      <c r="F215" s="17">
        <v>2</v>
      </c>
      <c r="G215" s="17">
        <v>3.5</v>
      </c>
      <c r="H215" s="17" t="s">
        <v>43</v>
      </c>
      <c r="I215" s="17"/>
    </row>
    <row r="216" spans="1:9" ht="15.75" customHeight="1">
      <c r="A216" s="17">
        <v>1202153381</v>
      </c>
      <c r="B216" s="17" t="s">
        <v>67</v>
      </c>
      <c r="C216" s="17" t="s">
        <v>68</v>
      </c>
      <c r="D216" s="17">
        <v>1516</v>
      </c>
      <c r="E216" s="17" t="s">
        <v>49</v>
      </c>
      <c r="F216" s="17">
        <v>2</v>
      </c>
      <c r="G216" s="17">
        <v>4</v>
      </c>
      <c r="H216" s="17" t="s">
        <v>43</v>
      </c>
      <c r="I216" s="17"/>
    </row>
    <row r="217" spans="1:9" ht="15.75" customHeight="1">
      <c r="A217" s="17">
        <v>1202153382</v>
      </c>
      <c r="B217" s="17" t="s">
        <v>67</v>
      </c>
      <c r="C217" s="17" t="s">
        <v>68</v>
      </c>
      <c r="D217" s="17">
        <v>1516</v>
      </c>
      <c r="E217" s="17" t="s">
        <v>55</v>
      </c>
      <c r="F217" s="17">
        <v>2</v>
      </c>
      <c r="G217" s="17">
        <v>2.5</v>
      </c>
      <c r="H217" s="17" t="s">
        <v>43</v>
      </c>
      <c r="I217" s="17"/>
    </row>
    <row r="218" spans="1:9" ht="15.75" customHeight="1">
      <c r="A218" s="17">
        <v>1202154116</v>
      </c>
      <c r="B218" s="17" t="s">
        <v>67</v>
      </c>
      <c r="C218" s="17" t="s">
        <v>68</v>
      </c>
      <c r="D218" s="17">
        <v>1516</v>
      </c>
      <c r="E218" s="17" t="s">
        <v>49</v>
      </c>
      <c r="F218" s="17">
        <v>2</v>
      </c>
      <c r="G218" s="17">
        <v>4</v>
      </c>
      <c r="H218" s="17" t="s">
        <v>43</v>
      </c>
      <c r="I218" s="17"/>
    </row>
    <row r="219" spans="1:9" ht="15.75" customHeight="1">
      <c r="A219" s="17">
        <v>1202154117</v>
      </c>
      <c r="B219" s="17" t="s">
        <v>67</v>
      </c>
      <c r="C219" s="17" t="s">
        <v>68</v>
      </c>
      <c r="D219" s="17">
        <v>1516</v>
      </c>
      <c r="E219" s="17" t="s">
        <v>49</v>
      </c>
      <c r="F219" s="17">
        <v>2</v>
      </c>
      <c r="G219" s="17">
        <v>4</v>
      </c>
      <c r="H219" s="17" t="s">
        <v>43</v>
      </c>
      <c r="I219" s="17"/>
    </row>
    <row r="220" spans="1:9" ht="15.75" customHeight="1">
      <c r="A220" s="17">
        <v>1202154118</v>
      </c>
      <c r="B220" s="17" t="s">
        <v>67</v>
      </c>
      <c r="C220" s="17" t="s">
        <v>68</v>
      </c>
      <c r="D220" s="17">
        <v>1516</v>
      </c>
      <c r="E220" s="17" t="s">
        <v>49</v>
      </c>
      <c r="F220" s="17">
        <v>2</v>
      </c>
      <c r="G220" s="17">
        <v>4</v>
      </c>
      <c r="H220" s="17" t="s">
        <v>43</v>
      </c>
      <c r="I220" s="17"/>
    </row>
    <row r="221" spans="1:9" ht="15.75" customHeight="1">
      <c r="A221" s="17">
        <v>1202154119</v>
      </c>
      <c r="B221" s="17" t="s">
        <v>67</v>
      </c>
      <c r="C221" s="17" t="s">
        <v>68</v>
      </c>
      <c r="D221" s="17">
        <v>1516</v>
      </c>
      <c r="E221" s="17" t="s">
        <v>49</v>
      </c>
      <c r="F221" s="17">
        <v>2</v>
      </c>
      <c r="G221" s="17">
        <v>4</v>
      </c>
      <c r="H221" s="17" t="s">
        <v>43</v>
      </c>
      <c r="I221" s="17"/>
    </row>
    <row r="222" spans="1:9" ht="15.75" customHeight="1">
      <c r="A222" s="17">
        <v>1202154120</v>
      </c>
      <c r="B222" s="17" t="s">
        <v>67</v>
      </c>
      <c r="C222" s="17" t="s">
        <v>68</v>
      </c>
      <c r="D222" s="17">
        <v>1516</v>
      </c>
      <c r="E222" s="17" t="s">
        <v>49</v>
      </c>
      <c r="F222" s="17">
        <v>2</v>
      </c>
      <c r="G222" s="17">
        <v>4</v>
      </c>
      <c r="H222" s="17" t="s">
        <v>43</v>
      </c>
      <c r="I222" s="17"/>
    </row>
    <row r="223" spans="1:9" ht="15.75" customHeight="1">
      <c r="A223" s="17">
        <v>1202154121</v>
      </c>
      <c r="B223" s="17" t="s">
        <v>67</v>
      </c>
      <c r="C223" s="17" t="s">
        <v>68</v>
      </c>
      <c r="D223" s="17">
        <v>1516</v>
      </c>
      <c r="E223" s="17" t="s">
        <v>55</v>
      </c>
      <c r="F223" s="17">
        <v>2</v>
      </c>
      <c r="G223" s="17">
        <v>2.5</v>
      </c>
      <c r="H223" s="17" t="s">
        <v>43</v>
      </c>
      <c r="I223" s="17"/>
    </row>
    <row r="224" spans="1:9" ht="15.75" customHeight="1">
      <c r="A224" s="17">
        <v>1202154122</v>
      </c>
      <c r="B224" s="17" t="s">
        <v>67</v>
      </c>
      <c r="C224" s="17" t="s">
        <v>68</v>
      </c>
      <c r="D224" s="17">
        <v>1516</v>
      </c>
      <c r="E224" s="17" t="s">
        <v>49</v>
      </c>
      <c r="F224" s="17">
        <v>2</v>
      </c>
      <c r="G224" s="17">
        <v>4</v>
      </c>
      <c r="H224" s="17" t="s">
        <v>43</v>
      </c>
      <c r="I224" s="17"/>
    </row>
    <row r="225" spans="1:9" ht="15.75" customHeight="1">
      <c r="A225" s="17">
        <v>1202154123</v>
      </c>
      <c r="B225" s="17" t="s">
        <v>67</v>
      </c>
      <c r="C225" s="17" t="s">
        <v>68</v>
      </c>
      <c r="D225" s="17">
        <v>1516</v>
      </c>
      <c r="E225" s="17" t="s">
        <v>49</v>
      </c>
      <c r="F225" s="17">
        <v>2</v>
      </c>
      <c r="G225" s="17">
        <v>4</v>
      </c>
      <c r="H225" s="17" t="s">
        <v>43</v>
      </c>
      <c r="I225" s="17"/>
    </row>
    <row r="226" spans="1:9" ht="15.75" customHeight="1">
      <c r="A226" s="17">
        <v>1202154124</v>
      </c>
      <c r="B226" s="17" t="s">
        <v>67</v>
      </c>
      <c r="C226" s="17" t="s">
        <v>68</v>
      </c>
      <c r="D226" s="17">
        <v>1516</v>
      </c>
      <c r="E226" s="17" t="s">
        <v>49</v>
      </c>
      <c r="F226" s="17">
        <v>2</v>
      </c>
      <c r="G226" s="17">
        <v>4</v>
      </c>
      <c r="H226" s="17" t="s">
        <v>43</v>
      </c>
      <c r="I226" s="17"/>
    </row>
    <row r="227" spans="1:9" ht="15.75" customHeight="1">
      <c r="A227" s="17">
        <v>1202154125</v>
      </c>
      <c r="B227" s="17" t="s">
        <v>67</v>
      </c>
      <c r="C227" s="17" t="s">
        <v>68</v>
      </c>
      <c r="D227" s="17">
        <v>1516</v>
      </c>
      <c r="E227" s="17" t="s">
        <v>49</v>
      </c>
      <c r="F227" s="17">
        <v>2</v>
      </c>
      <c r="G227" s="17">
        <v>4</v>
      </c>
      <c r="H227" s="17" t="s">
        <v>43</v>
      </c>
      <c r="I227" s="17"/>
    </row>
    <row r="228" spans="1:9" ht="15.75" customHeight="1">
      <c r="A228" s="17">
        <v>1202154126</v>
      </c>
      <c r="B228" s="17" t="s">
        <v>67</v>
      </c>
      <c r="C228" s="17" t="s">
        <v>68</v>
      </c>
      <c r="D228" s="17">
        <v>1516</v>
      </c>
      <c r="E228" s="17" t="s">
        <v>42</v>
      </c>
      <c r="F228" s="17">
        <v>2</v>
      </c>
      <c r="G228" s="17">
        <v>3.5</v>
      </c>
      <c r="H228" s="17" t="s">
        <v>43</v>
      </c>
      <c r="I228" s="17"/>
    </row>
    <row r="229" spans="1:9" ht="15.75" customHeight="1">
      <c r="A229" s="17">
        <v>1202154127</v>
      </c>
      <c r="B229" s="17" t="s">
        <v>67</v>
      </c>
      <c r="C229" s="17" t="s">
        <v>68</v>
      </c>
      <c r="D229" s="17">
        <v>1516</v>
      </c>
      <c r="E229" s="17" t="s">
        <v>49</v>
      </c>
      <c r="F229" s="17">
        <v>2</v>
      </c>
      <c r="G229" s="17">
        <v>4</v>
      </c>
      <c r="H229" s="17" t="s">
        <v>43</v>
      </c>
      <c r="I229" s="17"/>
    </row>
    <row r="230" spans="1:9" ht="15.75" customHeight="1">
      <c r="A230" s="17">
        <v>1202154128</v>
      </c>
      <c r="B230" s="17" t="s">
        <v>67</v>
      </c>
      <c r="C230" s="17" t="s">
        <v>68</v>
      </c>
      <c r="D230" s="17">
        <v>1516</v>
      </c>
      <c r="E230" s="17" t="s">
        <v>42</v>
      </c>
      <c r="F230" s="17">
        <v>2</v>
      </c>
      <c r="G230" s="17">
        <v>3.5</v>
      </c>
      <c r="H230" s="17" t="s">
        <v>43</v>
      </c>
      <c r="I230" s="17"/>
    </row>
    <row r="231" spans="1:9" ht="15.75" customHeight="1">
      <c r="A231" s="17">
        <v>1202154129</v>
      </c>
      <c r="B231" s="17" t="s">
        <v>67</v>
      </c>
      <c r="C231" s="17" t="s">
        <v>68</v>
      </c>
      <c r="D231" s="17">
        <v>1516</v>
      </c>
      <c r="E231" s="17" t="s">
        <v>49</v>
      </c>
      <c r="F231" s="17">
        <v>2</v>
      </c>
      <c r="G231" s="17">
        <v>4</v>
      </c>
      <c r="H231" s="17" t="s">
        <v>43</v>
      </c>
      <c r="I231" s="17"/>
    </row>
    <row r="232" spans="1:9" ht="15.75" customHeight="1">
      <c r="A232" s="17">
        <v>1202154130</v>
      </c>
      <c r="B232" s="17" t="s">
        <v>67</v>
      </c>
      <c r="C232" s="17" t="s">
        <v>68</v>
      </c>
      <c r="D232" s="17">
        <v>1516</v>
      </c>
      <c r="E232" s="17" t="s">
        <v>49</v>
      </c>
      <c r="F232" s="17">
        <v>2</v>
      </c>
      <c r="G232" s="17">
        <v>4</v>
      </c>
      <c r="H232" s="17" t="s">
        <v>43</v>
      </c>
      <c r="I232" s="17"/>
    </row>
    <row r="233" spans="1:9" ht="15.75" customHeight="1">
      <c r="A233" s="17">
        <v>1202154131</v>
      </c>
      <c r="B233" s="17" t="s">
        <v>67</v>
      </c>
      <c r="C233" s="17" t="s">
        <v>68</v>
      </c>
      <c r="D233" s="17">
        <v>1516</v>
      </c>
      <c r="E233" s="17" t="s">
        <v>49</v>
      </c>
      <c r="F233" s="17">
        <v>2</v>
      </c>
      <c r="G233" s="17">
        <v>4</v>
      </c>
      <c r="H233" s="17" t="s">
        <v>43</v>
      </c>
      <c r="I233" s="17"/>
    </row>
    <row r="234" spans="1:9" ht="15.75" customHeight="1">
      <c r="A234" s="17">
        <v>1202154132</v>
      </c>
      <c r="B234" s="17" t="s">
        <v>67</v>
      </c>
      <c r="C234" s="17" t="s">
        <v>68</v>
      </c>
      <c r="D234" s="17">
        <v>1516</v>
      </c>
      <c r="E234" s="17" t="s">
        <v>49</v>
      </c>
      <c r="F234" s="17">
        <v>2</v>
      </c>
      <c r="G234" s="17">
        <v>4</v>
      </c>
      <c r="H234" s="17" t="s">
        <v>43</v>
      </c>
      <c r="I234" s="17"/>
    </row>
    <row r="235" spans="1:9" ht="15.75" customHeight="1">
      <c r="A235" s="17">
        <v>1202154133</v>
      </c>
      <c r="B235" s="17" t="s">
        <v>67</v>
      </c>
      <c r="C235" s="17" t="s">
        <v>68</v>
      </c>
      <c r="D235" s="17">
        <v>1516</v>
      </c>
      <c r="E235" s="17" t="s">
        <v>49</v>
      </c>
      <c r="F235" s="17">
        <v>2</v>
      </c>
      <c r="G235" s="17">
        <v>4</v>
      </c>
      <c r="H235" s="17" t="s">
        <v>43</v>
      </c>
      <c r="I235" s="17"/>
    </row>
    <row r="236" spans="1:9" ht="15.75" customHeight="1">
      <c r="A236" s="17">
        <v>1202154134</v>
      </c>
      <c r="B236" s="17" t="s">
        <v>67</v>
      </c>
      <c r="C236" s="17" t="s">
        <v>68</v>
      </c>
      <c r="D236" s="17">
        <v>1516</v>
      </c>
      <c r="E236" s="17" t="s">
        <v>49</v>
      </c>
      <c r="F236" s="17">
        <v>2</v>
      </c>
      <c r="G236" s="17">
        <v>4</v>
      </c>
      <c r="H236" s="17" t="s">
        <v>43</v>
      </c>
      <c r="I236" s="17"/>
    </row>
    <row r="237" spans="1:9" ht="15.75" customHeight="1">
      <c r="A237" s="17">
        <v>1202154135</v>
      </c>
      <c r="B237" s="17" t="s">
        <v>67</v>
      </c>
      <c r="C237" s="17" t="s">
        <v>68</v>
      </c>
      <c r="D237" s="17">
        <v>1516</v>
      </c>
      <c r="E237" s="17" t="s">
        <v>42</v>
      </c>
      <c r="F237" s="17">
        <v>2</v>
      </c>
      <c r="G237" s="17">
        <v>3.5</v>
      </c>
      <c r="H237" s="17" t="s">
        <v>43</v>
      </c>
      <c r="I237" s="17"/>
    </row>
    <row r="238" spans="1:9" ht="15.75" customHeight="1">
      <c r="A238" s="17">
        <v>1202154136</v>
      </c>
      <c r="B238" s="17" t="s">
        <v>67</v>
      </c>
      <c r="C238" s="17" t="s">
        <v>68</v>
      </c>
      <c r="D238" s="17">
        <v>1516</v>
      </c>
      <c r="E238" s="17" t="s">
        <v>49</v>
      </c>
      <c r="F238" s="17">
        <v>2</v>
      </c>
      <c r="G238" s="17">
        <v>4</v>
      </c>
      <c r="H238" s="17" t="s">
        <v>43</v>
      </c>
      <c r="I238" s="17"/>
    </row>
    <row r="239" spans="1:9" ht="15.75" customHeight="1">
      <c r="A239" s="17">
        <v>1202154138</v>
      </c>
      <c r="B239" s="17" t="s">
        <v>67</v>
      </c>
      <c r="C239" s="17" t="s">
        <v>68</v>
      </c>
      <c r="D239" s="17">
        <v>1516</v>
      </c>
      <c r="E239" s="17" t="s">
        <v>49</v>
      </c>
      <c r="F239" s="17">
        <v>2</v>
      </c>
      <c r="G239" s="17">
        <v>4</v>
      </c>
      <c r="H239" s="17" t="s">
        <v>43</v>
      </c>
      <c r="I239" s="17"/>
    </row>
    <row r="240" spans="1:9" ht="15.75" customHeight="1">
      <c r="A240" s="17">
        <v>1202154139</v>
      </c>
      <c r="B240" s="17" t="s">
        <v>67</v>
      </c>
      <c r="C240" s="17" t="s">
        <v>68</v>
      </c>
      <c r="D240" s="17">
        <v>1516</v>
      </c>
      <c r="E240" s="17" t="s">
        <v>49</v>
      </c>
      <c r="F240" s="17">
        <v>2</v>
      </c>
      <c r="G240" s="17">
        <v>4</v>
      </c>
      <c r="H240" s="17" t="s">
        <v>43</v>
      </c>
      <c r="I240" s="17"/>
    </row>
    <row r="241" spans="1:9" ht="15.75" customHeight="1">
      <c r="A241" s="17">
        <v>1202154140</v>
      </c>
      <c r="B241" s="17" t="s">
        <v>67</v>
      </c>
      <c r="C241" s="17" t="s">
        <v>68</v>
      </c>
      <c r="D241" s="17">
        <v>1516</v>
      </c>
      <c r="E241" s="17" t="s">
        <v>49</v>
      </c>
      <c r="F241" s="17">
        <v>2</v>
      </c>
      <c r="G241" s="17">
        <v>4</v>
      </c>
      <c r="H241" s="17" t="s">
        <v>43</v>
      </c>
      <c r="I241" s="17"/>
    </row>
    <row r="242" spans="1:9" ht="15.75" customHeight="1">
      <c r="A242" s="17">
        <v>1202154141</v>
      </c>
      <c r="B242" s="17" t="s">
        <v>67</v>
      </c>
      <c r="C242" s="17" t="s">
        <v>68</v>
      </c>
      <c r="D242" s="17">
        <v>1516</v>
      </c>
      <c r="E242" s="17" t="s">
        <v>49</v>
      </c>
      <c r="F242" s="17">
        <v>2</v>
      </c>
      <c r="G242" s="17">
        <v>4</v>
      </c>
      <c r="H242" s="17" t="s">
        <v>43</v>
      </c>
      <c r="I242" s="17"/>
    </row>
    <row r="243" spans="1:9" ht="15.75" customHeight="1">
      <c r="A243" s="17">
        <v>1202154142</v>
      </c>
      <c r="B243" s="17" t="s">
        <v>67</v>
      </c>
      <c r="C243" s="17" t="s">
        <v>68</v>
      </c>
      <c r="D243" s="17">
        <v>1516</v>
      </c>
      <c r="E243" s="17" t="s">
        <v>49</v>
      </c>
      <c r="F243" s="17">
        <v>2</v>
      </c>
      <c r="G243" s="17">
        <v>4</v>
      </c>
      <c r="H243" s="17" t="s">
        <v>43</v>
      </c>
      <c r="I243" s="17"/>
    </row>
    <row r="244" spans="1:9" ht="15.75" customHeight="1">
      <c r="A244" s="17">
        <v>1202154143</v>
      </c>
      <c r="B244" s="17" t="s">
        <v>67</v>
      </c>
      <c r="C244" s="17" t="s">
        <v>68</v>
      </c>
      <c r="D244" s="17">
        <v>1516</v>
      </c>
      <c r="E244" s="17" t="s">
        <v>42</v>
      </c>
      <c r="F244" s="17">
        <v>2</v>
      </c>
      <c r="G244" s="17">
        <v>3.5</v>
      </c>
      <c r="H244" s="17" t="s">
        <v>43</v>
      </c>
      <c r="I244" s="17"/>
    </row>
    <row r="245" spans="1:9" ht="15.75" customHeight="1">
      <c r="A245" s="17">
        <v>1202154144</v>
      </c>
      <c r="B245" s="17" t="s">
        <v>67</v>
      </c>
      <c r="C245" s="17" t="s">
        <v>68</v>
      </c>
      <c r="D245" s="17">
        <v>1516</v>
      </c>
      <c r="E245" s="17" t="s">
        <v>49</v>
      </c>
      <c r="F245" s="17">
        <v>2</v>
      </c>
      <c r="G245" s="17">
        <v>4</v>
      </c>
      <c r="H245" s="17" t="s">
        <v>43</v>
      </c>
      <c r="I245" s="17"/>
    </row>
    <row r="246" spans="1:9" ht="15.75" customHeight="1">
      <c r="A246" s="17">
        <v>1202154145</v>
      </c>
      <c r="B246" s="17" t="s">
        <v>67</v>
      </c>
      <c r="C246" s="17" t="s">
        <v>68</v>
      </c>
      <c r="D246" s="17">
        <v>1516</v>
      </c>
      <c r="E246" s="17" t="s">
        <v>42</v>
      </c>
      <c r="F246" s="17">
        <v>2</v>
      </c>
      <c r="G246" s="17">
        <v>3.5</v>
      </c>
      <c r="H246" s="17" t="s">
        <v>43</v>
      </c>
      <c r="I246" s="17"/>
    </row>
    <row r="247" spans="1:9" ht="15.75" customHeight="1">
      <c r="A247" s="17">
        <v>1202154146</v>
      </c>
      <c r="B247" s="17" t="s">
        <v>67</v>
      </c>
      <c r="C247" s="17" t="s">
        <v>68</v>
      </c>
      <c r="D247" s="17">
        <v>1516</v>
      </c>
      <c r="E247" s="17" t="s">
        <v>49</v>
      </c>
      <c r="F247" s="17">
        <v>2</v>
      </c>
      <c r="G247" s="17">
        <v>4</v>
      </c>
      <c r="H247" s="17" t="s">
        <v>43</v>
      </c>
      <c r="I247" s="17"/>
    </row>
    <row r="248" spans="1:9" ht="15.75" customHeight="1">
      <c r="A248" s="17">
        <v>1202154147</v>
      </c>
      <c r="B248" s="17" t="s">
        <v>67</v>
      </c>
      <c r="C248" s="17" t="s">
        <v>68</v>
      </c>
      <c r="D248" s="17">
        <v>1516</v>
      </c>
      <c r="E248" s="17" t="s">
        <v>49</v>
      </c>
      <c r="F248" s="17">
        <v>2</v>
      </c>
      <c r="G248" s="17">
        <v>4</v>
      </c>
      <c r="H248" s="17" t="s">
        <v>43</v>
      </c>
      <c r="I248" s="17"/>
    </row>
    <row r="249" spans="1:9" ht="15.75" customHeight="1">
      <c r="A249" s="17">
        <v>1202154148</v>
      </c>
      <c r="B249" s="17" t="s">
        <v>67</v>
      </c>
      <c r="C249" s="17" t="s">
        <v>68</v>
      </c>
      <c r="D249" s="17">
        <v>1516</v>
      </c>
      <c r="E249" s="17" t="s">
        <v>49</v>
      </c>
      <c r="F249" s="17">
        <v>2</v>
      </c>
      <c r="G249" s="17">
        <v>4</v>
      </c>
      <c r="H249" s="17" t="s">
        <v>43</v>
      </c>
      <c r="I249" s="17"/>
    </row>
    <row r="250" spans="1:9" ht="15.75" customHeight="1">
      <c r="A250" s="17">
        <v>1202154149</v>
      </c>
      <c r="B250" s="17" t="s">
        <v>67</v>
      </c>
      <c r="C250" s="17" t="s">
        <v>68</v>
      </c>
      <c r="D250" s="17">
        <v>1516</v>
      </c>
      <c r="E250" s="17" t="s">
        <v>49</v>
      </c>
      <c r="F250" s="17">
        <v>2</v>
      </c>
      <c r="G250" s="17">
        <v>4</v>
      </c>
      <c r="H250" s="17" t="s">
        <v>43</v>
      </c>
      <c r="I250" s="17"/>
    </row>
    <row r="251" spans="1:9" ht="15.75" customHeight="1">
      <c r="A251" s="17">
        <v>1202154150</v>
      </c>
      <c r="B251" s="17" t="s">
        <v>67</v>
      </c>
      <c r="C251" s="17" t="s">
        <v>68</v>
      </c>
      <c r="D251" s="17">
        <v>1516</v>
      </c>
      <c r="E251" s="17" t="s">
        <v>49</v>
      </c>
      <c r="F251" s="17">
        <v>2</v>
      </c>
      <c r="G251" s="17">
        <v>4</v>
      </c>
      <c r="H251" s="17" t="s">
        <v>43</v>
      </c>
      <c r="I251" s="17"/>
    </row>
    <row r="252" spans="1:9" ht="15.75" customHeight="1">
      <c r="A252" s="17">
        <v>1202154151</v>
      </c>
      <c r="B252" s="17" t="s">
        <v>67</v>
      </c>
      <c r="C252" s="17" t="s">
        <v>68</v>
      </c>
      <c r="D252" s="17">
        <v>1516</v>
      </c>
      <c r="E252" s="17" t="s">
        <v>49</v>
      </c>
      <c r="F252" s="17">
        <v>2</v>
      </c>
      <c r="G252" s="17">
        <v>4</v>
      </c>
      <c r="H252" s="17" t="s">
        <v>43</v>
      </c>
      <c r="I252" s="17"/>
    </row>
    <row r="253" spans="1:9" ht="15.75" customHeight="1">
      <c r="A253" s="17">
        <v>1202154152</v>
      </c>
      <c r="B253" s="17" t="s">
        <v>67</v>
      </c>
      <c r="C253" s="17" t="s">
        <v>68</v>
      </c>
      <c r="D253" s="17">
        <v>1516</v>
      </c>
      <c r="E253" s="17" t="s">
        <v>49</v>
      </c>
      <c r="F253" s="17">
        <v>2</v>
      </c>
      <c r="G253" s="17">
        <v>4</v>
      </c>
      <c r="H253" s="17" t="s">
        <v>43</v>
      </c>
      <c r="I253" s="17"/>
    </row>
    <row r="254" spans="1:9" ht="15.75" customHeight="1">
      <c r="A254" s="17">
        <v>1202154153</v>
      </c>
      <c r="B254" s="17" t="s">
        <v>67</v>
      </c>
      <c r="C254" s="17" t="s">
        <v>68</v>
      </c>
      <c r="D254" s="17">
        <v>1516</v>
      </c>
      <c r="E254" s="17" t="s">
        <v>42</v>
      </c>
      <c r="F254" s="17">
        <v>2</v>
      </c>
      <c r="G254" s="17">
        <v>3.5</v>
      </c>
      <c r="H254" s="17" t="s">
        <v>43</v>
      </c>
      <c r="I254" s="17"/>
    </row>
    <row r="255" spans="1:9" ht="15.75" customHeight="1">
      <c r="A255" s="17">
        <v>1202154154</v>
      </c>
      <c r="B255" s="17" t="s">
        <v>67</v>
      </c>
      <c r="C255" s="17" t="s">
        <v>68</v>
      </c>
      <c r="D255" s="17">
        <v>1516</v>
      </c>
      <c r="E255" s="17" t="s">
        <v>49</v>
      </c>
      <c r="F255" s="17">
        <v>2</v>
      </c>
      <c r="G255" s="17">
        <v>4</v>
      </c>
      <c r="H255" s="17" t="s">
        <v>43</v>
      </c>
      <c r="I255" s="17"/>
    </row>
    <row r="256" spans="1:9" ht="15.75" customHeight="1">
      <c r="A256" s="17">
        <v>1202154155</v>
      </c>
      <c r="B256" s="17" t="s">
        <v>67</v>
      </c>
      <c r="C256" s="17" t="s">
        <v>68</v>
      </c>
      <c r="D256" s="17">
        <v>1516</v>
      </c>
      <c r="E256" s="17" t="s">
        <v>49</v>
      </c>
      <c r="F256" s="17">
        <v>2</v>
      </c>
      <c r="G256" s="17">
        <v>4</v>
      </c>
      <c r="H256" s="17" t="s">
        <v>43</v>
      </c>
      <c r="I256" s="17"/>
    </row>
    <row r="257" spans="1:9" ht="15.75" customHeight="1">
      <c r="A257" s="17">
        <v>1202154156</v>
      </c>
      <c r="B257" s="17" t="s">
        <v>67</v>
      </c>
      <c r="C257" s="17" t="s">
        <v>68</v>
      </c>
      <c r="D257" s="17">
        <v>1516</v>
      </c>
      <c r="E257" s="17" t="s">
        <v>49</v>
      </c>
      <c r="F257" s="17">
        <v>2</v>
      </c>
      <c r="G257" s="17">
        <v>4</v>
      </c>
      <c r="H257" s="17" t="s">
        <v>43</v>
      </c>
      <c r="I257" s="17"/>
    </row>
    <row r="258" spans="1:9" ht="15.75" customHeight="1">
      <c r="A258" s="17">
        <v>1202154182</v>
      </c>
      <c r="B258" s="17" t="s">
        <v>67</v>
      </c>
      <c r="C258" s="17" t="s">
        <v>68</v>
      </c>
      <c r="D258" s="17">
        <v>1516</v>
      </c>
      <c r="E258" s="17" t="s">
        <v>49</v>
      </c>
      <c r="F258" s="17">
        <v>2</v>
      </c>
      <c r="G258" s="17">
        <v>4</v>
      </c>
      <c r="H258" s="17" t="s">
        <v>43</v>
      </c>
      <c r="I258" s="17"/>
    </row>
    <row r="259" spans="1:9" ht="15.75" customHeight="1">
      <c r="A259" s="17">
        <v>1202154183</v>
      </c>
      <c r="B259" s="17" t="s">
        <v>67</v>
      </c>
      <c r="C259" s="17" t="s">
        <v>68</v>
      </c>
      <c r="D259" s="17">
        <v>1516</v>
      </c>
      <c r="E259" s="17" t="s">
        <v>52</v>
      </c>
      <c r="F259" s="17">
        <v>2</v>
      </c>
      <c r="G259" s="17">
        <v>3</v>
      </c>
      <c r="H259" s="17" t="s">
        <v>43</v>
      </c>
      <c r="I259" s="17"/>
    </row>
    <row r="260" spans="1:9" ht="15.75" customHeight="1">
      <c r="A260" s="17">
        <v>1202154184</v>
      </c>
      <c r="B260" s="17" t="s">
        <v>67</v>
      </c>
      <c r="C260" s="17" t="s">
        <v>68</v>
      </c>
      <c r="D260" s="17">
        <v>1516</v>
      </c>
      <c r="E260" s="17" t="s">
        <v>49</v>
      </c>
      <c r="F260" s="17">
        <v>2</v>
      </c>
      <c r="G260" s="17">
        <v>4</v>
      </c>
      <c r="H260" s="17" t="s">
        <v>43</v>
      </c>
      <c r="I260" s="17"/>
    </row>
    <row r="261" spans="1:9" ht="15.75" customHeight="1">
      <c r="A261" s="17">
        <v>1202154185</v>
      </c>
      <c r="B261" s="17" t="s">
        <v>67</v>
      </c>
      <c r="C261" s="17" t="s">
        <v>68</v>
      </c>
      <c r="D261" s="17">
        <v>1516</v>
      </c>
      <c r="E261" s="17" t="s">
        <v>55</v>
      </c>
      <c r="F261" s="17">
        <v>2</v>
      </c>
      <c r="G261" s="17">
        <v>2.5</v>
      </c>
      <c r="H261" s="17" t="s">
        <v>43</v>
      </c>
      <c r="I261" s="17"/>
    </row>
    <row r="262" spans="1:9" ht="15.75" customHeight="1">
      <c r="A262" s="17">
        <v>1202154186</v>
      </c>
      <c r="B262" s="17" t="s">
        <v>67</v>
      </c>
      <c r="C262" s="17" t="s">
        <v>68</v>
      </c>
      <c r="D262" s="17">
        <v>1516</v>
      </c>
      <c r="E262" s="17" t="s">
        <v>49</v>
      </c>
      <c r="F262" s="17">
        <v>2</v>
      </c>
      <c r="G262" s="17">
        <v>4</v>
      </c>
      <c r="H262" s="17" t="s">
        <v>43</v>
      </c>
      <c r="I262" s="17"/>
    </row>
    <row r="263" spans="1:9" ht="15.75" customHeight="1">
      <c r="A263" s="17">
        <v>1202154187</v>
      </c>
      <c r="B263" s="17" t="s">
        <v>67</v>
      </c>
      <c r="C263" s="17" t="s">
        <v>68</v>
      </c>
      <c r="D263" s="17">
        <v>1516</v>
      </c>
      <c r="E263" s="17" t="s">
        <v>49</v>
      </c>
      <c r="F263" s="17">
        <v>2</v>
      </c>
      <c r="G263" s="17">
        <v>4</v>
      </c>
      <c r="H263" s="17" t="s">
        <v>43</v>
      </c>
      <c r="I263" s="17"/>
    </row>
    <row r="264" spans="1:9" ht="15.75" customHeight="1">
      <c r="A264" s="17">
        <v>1202154188</v>
      </c>
      <c r="B264" s="17" t="s">
        <v>67</v>
      </c>
      <c r="C264" s="17" t="s">
        <v>68</v>
      </c>
      <c r="D264" s="17">
        <v>1516</v>
      </c>
      <c r="E264" s="17" t="s">
        <v>49</v>
      </c>
      <c r="F264" s="17">
        <v>2</v>
      </c>
      <c r="G264" s="17">
        <v>4</v>
      </c>
      <c r="H264" s="17" t="s">
        <v>43</v>
      </c>
      <c r="I264" s="17"/>
    </row>
    <row r="265" spans="1:9" ht="15.75" customHeight="1">
      <c r="A265" s="17">
        <v>1202154189</v>
      </c>
      <c r="B265" s="17" t="s">
        <v>67</v>
      </c>
      <c r="C265" s="17" t="s">
        <v>68</v>
      </c>
      <c r="D265" s="17">
        <v>1516</v>
      </c>
      <c r="E265" s="17" t="s">
        <v>49</v>
      </c>
      <c r="F265" s="17">
        <v>2</v>
      </c>
      <c r="G265" s="17">
        <v>4</v>
      </c>
      <c r="H265" s="17" t="s">
        <v>43</v>
      </c>
      <c r="I265" s="17"/>
    </row>
    <row r="266" spans="1:9" ht="15.75" customHeight="1">
      <c r="A266" s="17">
        <v>1202154191</v>
      </c>
      <c r="B266" s="17" t="s">
        <v>67</v>
      </c>
      <c r="C266" s="17" t="s">
        <v>68</v>
      </c>
      <c r="D266" s="17">
        <v>1516</v>
      </c>
      <c r="E266" s="17" t="s">
        <v>42</v>
      </c>
      <c r="F266" s="17">
        <v>2</v>
      </c>
      <c r="G266" s="17">
        <v>3.5</v>
      </c>
      <c r="H266" s="17" t="s">
        <v>43</v>
      </c>
      <c r="I266" s="17"/>
    </row>
    <row r="267" spans="1:9" ht="15.75" customHeight="1">
      <c r="A267" s="17">
        <v>1202154192</v>
      </c>
      <c r="B267" s="17" t="s">
        <v>67</v>
      </c>
      <c r="C267" s="17" t="s">
        <v>68</v>
      </c>
      <c r="D267" s="17">
        <v>1516</v>
      </c>
      <c r="E267" s="17" t="s">
        <v>49</v>
      </c>
      <c r="F267" s="17">
        <v>2</v>
      </c>
      <c r="G267" s="17">
        <v>4</v>
      </c>
      <c r="H267" s="17" t="s">
        <v>43</v>
      </c>
      <c r="I267" s="17"/>
    </row>
    <row r="268" spans="1:9" ht="15.75" customHeight="1">
      <c r="A268" s="17">
        <v>1202154193</v>
      </c>
      <c r="B268" s="17" t="s">
        <v>67</v>
      </c>
      <c r="C268" s="17" t="s">
        <v>68</v>
      </c>
      <c r="D268" s="17">
        <v>1516</v>
      </c>
      <c r="E268" s="17" t="s">
        <v>42</v>
      </c>
      <c r="F268" s="17">
        <v>2</v>
      </c>
      <c r="G268" s="17">
        <v>3.5</v>
      </c>
      <c r="H268" s="17" t="s">
        <v>43</v>
      </c>
      <c r="I268" s="17"/>
    </row>
    <row r="269" spans="1:9" ht="15.75" customHeight="1">
      <c r="A269" s="17">
        <v>1202154194</v>
      </c>
      <c r="B269" s="17" t="s">
        <v>67</v>
      </c>
      <c r="C269" s="17" t="s">
        <v>68</v>
      </c>
      <c r="D269" s="17">
        <v>1516</v>
      </c>
      <c r="E269" s="17" t="s">
        <v>49</v>
      </c>
      <c r="F269" s="17">
        <v>2</v>
      </c>
      <c r="G269" s="17">
        <v>4</v>
      </c>
      <c r="H269" s="17" t="s">
        <v>43</v>
      </c>
      <c r="I269" s="17"/>
    </row>
    <row r="270" spans="1:9" ht="15.75" customHeight="1">
      <c r="A270" s="17">
        <v>1202154195</v>
      </c>
      <c r="B270" s="17" t="s">
        <v>67</v>
      </c>
      <c r="C270" s="17" t="s">
        <v>68</v>
      </c>
      <c r="D270" s="17">
        <v>1516</v>
      </c>
      <c r="E270" s="17" t="s">
        <v>49</v>
      </c>
      <c r="F270" s="17">
        <v>2</v>
      </c>
      <c r="G270" s="17">
        <v>4</v>
      </c>
      <c r="H270" s="17" t="s">
        <v>43</v>
      </c>
      <c r="I270" s="17"/>
    </row>
    <row r="271" spans="1:9" ht="15.75" customHeight="1">
      <c r="A271" s="17">
        <v>1202154196</v>
      </c>
      <c r="B271" s="17" t="s">
        <v>67</v>
      </c>
      <c r="C271" s="17" t="s">
        <v>68</v>
      </c>
      <c r="D271" s="17">
        <v>1516</v>
      </c>
      <c r="E271" s="17" t="s">
        <v>49</v>
      </c>
      <c r="F271" s="17">
        <v>2</v>
      </c>
      <c r="G271" s="17">
        <v>4</v>
      </c>
      <c r="H271" s="17" t="s">
        <v>43</v>
      </c>
      <c r="I271" s="17"/>
    </row>
    <row r="272" spans="1:9" ht="15.75" customHeight="1">
      <c r="A272" s="17">
        <v>1202154197</v>
      </c>
      <c r="B272" s="17" t="s">
        <v>67</v>
      </c>
      <c r="C272" s="17" t="s">
        <v>68</v>
      </c>
      <c r="D272" s="17">
        <v>1516</v>
      </c>
      <c r="E272" s="17" t="s">
        <v>49</v>
      </c>
      <c r="F272" s="17">
        <v>2</v>
      </c>
      <c r="G272" s="17">
        <v>4</v>
      </c>
      <c r="H272" s="17" t="s">
        <v>43</v>
      </c>
      <c r="I272" s="17"/>
    </row>
    <row r="273" spans="1:9" ht="15.75" customHeight="1">
      <c r="A273" s="17">
        <v>1202154198</v>
      </c>
      <c r="B273" s="17" t="s">
        <v>67</v>
      </c>
      <c r="C273" s="17" t="s">
        <v>68</v>
      </c>
      <c r="D273" s="17">
        <v>1516</v>
      </c>
      <c r="E273" s="17" t="s">
        <v>49</v>
      </c>
      <c r="F273" s="17">
        <v>2</v>
      </c>
      <c r="G273" s="17">
        <v>4</v>
      </c>
      <c r="H273" s="17" t="s">
        <v>43</v>
      </c>
      <c r="I273" s="17"/>
    </row>
    <row r="274" spans="1:9" ht="15.75" customHeight="1">
      <c r="A274" s="17">
        <v>1202154199</v>
      </c>
      <c r="B274" s="17" t="s">
        <v>67</v>
      </c>
      <c r="C274" s="17" t="s">
        <v>68</v>
      </c>
      <c r="D274" s="17">
        <v>1516</v>
      </c>
      <c r="E274" s="17" t="s">
        <v>49</v>
      </c>
      <c r="F274" s="17">
        <v>2</v>
      </c>
      <c r="G274" s="17">
        <v>4</v>
      </c>
      <c r="H274" s="17" t="s">
        <v>43</v>
      </c>
      <c r="I274" s="17"/>
    </row>
    <row r="275" spans="1:9" ht="15.75" customHeight="1">
      <c r="A275" s="17">
        <v>1202154200</v>
      </c>
      <c r="B275" s="17" t="s">
        <v>67</v>
      </c>
      <c r="C275" s="17" t="s">
        <v>68</v>
      </c>
      <c r="D275" s="17">
        <v>1516</v>
      </c>
      <c r="E275" s="17" t="s">
        <v>49</v>
      </c>
      <c r="F275" s="17">
        <v>2</v>
      </c>
      <c r="G275" s="17">
        <v>4</v>
      </c>
      <c r="H275" s="17" t="s">
        <v>43</v>
      </c>
      <c r="I275" s="17"/>
    </row>
    <row r="276" spans="1:9" ht="15.75" customHeight="1">
      <c r="A276" s="17">
        <v>1202154201</v>
      </c>
      <c r="B276" s="17" t="s">
        <v>67</v>
      </c>
      <c r="C276" s="17" t="s">
        <v>68</v>
      </c>
      <c r="D276" s="17">
        <v>1516</v>
      </c>
      <c r="E276" s="17" t="s">
        <v>46</v>
      </c>
      <c r="F276" s="17">
        <v>2</v>
      </c>
      <c r="G276" s="17">
        <v>2</v>
      </c>
      <c r="H276" s="17" t="s">
        <v>43</v>
      </c>
      <c r="I276" s="17"/>
    </row>
    <row r="277" spans="1:9" ht="15.75" customHeight="1">
      <c r="A277" s="17">
        <v>1202154202</v>
      </c>
      <c r="B277" s="17" t="s">
        <v>67</v>
      </c>
      <c r="C277" s="17" t="s">
        <v>68</v>
      </c>
      <c r="D277" s="17">
        <v>1516</v>
      </c>
      <c r="E277" s="17" t="s">
        <v>49</v>
      </c>
      <c r="F277" s="17">
        <v>2</v>
      </c>
      <c r="G277" s="17">
        <v>4</v>
      </c>
      <c r="H277" s="17" t="s">
        <v>43</v>
      </c>
      <c r="I277" s="17"/>
    </row>
    <row r="278" spans="1:9" ht="15.75" customHeight="1">
      <c r="A278" s="17">
        <v>1202154203</v>
      </c>
      <c r="B278" s="17" t="s">
        <v>67</v>
      </c>
      <c r="C278" s="17" t="s">
        <v>68</v>
      </c>
      <c r="D278" s="17">
        <v>1516</v>
      </c>
      <c r="E278" s="17" t="s">
        <v>49</v>
      </c>
      <c r="F278" s="17">
        <v>2</v>
      </c>
      <c r="G278" s="17">
        <v>4</v>
      </c>
      <c r="H278" s="17" t="s">
        <v>43</v>
      </c>
      <c r="I278" s="17"/>
    </row>
    <row r="279" spans="1:9" ht="15.75" customHeight="1">
      <c r="A279" s="17">
        <v>1202154204</v>
      </c>
      <c r="B279" s="17" t="s">
        <v>67</v>
      </c>
      <c r="C279" s="17" t="s">
        <v>68</v>
      </c>
      <c r="D279" s="17">
        <v>1516</v>
      </c>
      <c r="E279" s="17" t="s">
        <v>49</v>
      </c>
      <c r="F279" s="17">
        <v>2</v>
      </c>
      <c r="G279" s="17">
        <v>4</v>
      </c>
      <c r="H279" s="17" t="s">
        <v>43</v>
      </c>
      <c r="I279" s="17"/>
    </row>
    <row r="280" spans="1:9" ht="15.75" customHeight="1">
      <c r="A280" s="17">
        <v>1202154205</v>
      </c>
      <c r="B280" s="17" t="s">
        <v>67</v>
      </c>
      <c r="C280" s="17" t="s">
        <v>68</v>
      </c>
      <c r="D280" s="17">
        <v>1516</v>
      </c>
      <c r="E280" s="17" t="s">
        <v>49</v>
      </c>
      <c r="F280" s="17">
        <v>2</v>
      </c>
      <c r="G280" s="17">
        <v>4</v>
      </c>
      <c r="H280" s="17" t="s">
        <v>43</v>
      </c>
      <c r="I280" s="17"/>
    </row>
    <row r="281" spans="1:9" ht="15.75" customHeight="1">
      <c r="A281" s="17">
        <v>1202154206</v>
      </c>
      <c r="B281" s="17" t="s">
        <v>67</v>
      </c>
      <c r="C281" s="17" t="s">
        <v>68</v>
      </c>
      <c r="D281" s="17">
        <v>1516</v>
      </c>
      <c r="E281" s="17" t="s">
        <v>42</v>
      </c>
      <c r="F281" s="17">
        <v>2</v>
      </c>
      <c r="G281" s="17">
        <v>3.5</v>
      </c>
      <c r="H281" s="17" t="s">
        <v>43</v>
      </c>
      <c r="I281" s="17"/>
    </row>
    <row r="282" spans="1:9" ht="15.75" customHeight="1">
      <c r="A282" s="17">
        <v>1202154207</v>
      </c>
      <c r="B282" s="17" t="s">
        <v>67</v>
      </c>
      <c r="C282" s="17" t="s">
        <v>68</v>
      </c>
      <c r="D282" s="17">
        <v>1516</v>
      </c>
      <c r="E282" s="17" t="s">
        <v>42</v>
      </c>
      <c r="F282" s="17">
        <v>2</v>
      </c>
      <c r="G282" s="17">
        <v>3.5</v>
      </c>
      <c r="H282" s="17" t="s">
        <v>43</v>
      </c>
      <c r="I282" s="17"/>
    </row>
    <row r="283" spans="1:9" ht="15.75" customHeight="1">
      <c r="A283" s="17">
        <v>1202154208</v>
      </c>
      <c r="B283" s="17" t="s">
        <v>67</v>
      </c>
      <c r="C283" s="17" t="s">
        <v>68</v>
      </c>
      <c r="D283" s="17">
        <v>1516</v>
      </c>
      <c r="E283" s="17" t="s">
        <v>49</v>
      </c>
      <c r="F283" s="17">
        <v>2</v>
      </c>
      <c r="G283" s="17">
        <v>4</v>
      </c>
      <c r="H283" s="17" t="s">
        <v>43</v>
      </c>
      <c r="I283" s="17"/>
    </row>
    <row r="284" spans="1:9" ht="15.75" customHeight="1">
      <c r="A284" s="17">
        <v>1202154209</v>
      </c>
      <c r="B284" s="17" t="s">
        <v>67</v>
      </c>
      <c r="C284" s="17" t="s">
        <v>68</v>
      </c>
      <c r="D284" s="17">
        <v>1516</v>
      </c>
      <c r="E284" s="17" t="s">
        <v>55</v>
      </c>
      <c r="F284" s="17">
        <v>2</v>
      </c>
      <c r="G284" s="17">
        <v>2.5</v>
      </c>
      <c r="H284" s="17" t="s">
        <v>43</v>
      </c>
      <c r="I284" s="17"/>
    </row>
    <row r="285" spans="1:9" ht="15.75" customHeight="1">
      <c r="A285" s="17">
        <v>1202154210</v>
      </c>
      <c r="B285" s="17" t="s">
        <v>67</v>
      </c>
      <c r="C285" s="17" t="s">
        <v>68</v>
      </c>
      <c r="D285" s="17">
        <v>1516</v>
      </c>
      <c r="E285" s="17" t="s">
        <v>49</v>
      </c>
      <c r="F285" s="17">
        <v>2</v>
      </c>
      <c r="G285" s="17">
        <v>4</v>
      </c>
      <c r="H285" s="17" t="s">
        <v>43</v>
      </c>
      <c r="I285" s="17"/>
    </row>
    <row r="286" spans="1:9" ht="15.75" customHeight="1">
      <c r="A286" s="17">
        <v>1202154211</v>
      </c>
      <c r="B286" s="17" t="s">
        <v>67</v>
      </c>
      <c r="C286" s="17" t="s">
        <v>68</v>
      </c>
      <c r="D286" s="17">
        <v>1516</v>
      </c>
      <c r="E286" s="17" t="s">
        <v>49</v>
      </c>
      <c r="F286" s="17">
        <v>2</v>
      </c>
      <c r="G286" s="17">
        <v>4</v>
      </c>
      <c r="H286" s="17" t="s">
        <v>43</v>
      </c>
      <c r="I286" s="17"/>
    </row>
    <row r="287" spans="1:9" ht="15.75" customHeight="1">
      <c r="A287" s="17">
        <v>1202154212</v>
      </c>
      <c r="B287" s="17" t="s">
        <v>67</v>
      </c>
      <c r="C287" s="17" t="s">
        <v>68</v>
      </c>
      <c r="D287" s="17">
        <v>1516</v>
      </c>
      <c r="E287" s="17" t="s">
        <v>49</v>
      </c>
      <c r="F287" s="17">
        <v>2</v>
      </c>
      <c r="G287" s="17">
        <v>4</v>
      </c>
      <c r="H287" s="17" t="s">
        <v>43</v>
      </c>
      <c r="I287" s="17"/>
    </row>
    <row r="288" spans="1:9" ht="15.75" customHeight="1">
      <c r="A288" s="17">
        <v>1202154213</v>
      </c>
      <c r="B288" s="17" t="s">
        <v>67</v>
      </c>
      <c r="C288" s="17" t="s">
        <v>68</v>
      </c>
      <c r="D288" s="17">
        <v>1516</v>
      </c>
      <c r="E288" s="17" t="s">
        <v>49</v>
      </c>
      <c r="F288" s="17">
        <v>2</v>
      </c>
      <c r="G288" s="17">
        <v>4</v>
      </c>
      <c r="H288" s="17" t="s">
        <v>43</v>
      </c>
      <c r="I288" s="17"/>
    </row>
    <row r="289" spans="1:9" ht="15.75" customHeight="1">
      <c r="A289" s="17">
        <v>1202154214</v>
      </c>
      <c r="B289" s="17" t="s">
        <v>67</v>
      </c>
      <c r="C289" s="17" t="s">
        <v>68</v>
      </c>
      <c r="D289" s="17">
        <v>1516</v>
      </c>
      <c r="E289" s="17" t="s">
        <v>42</v>
      </c>
      <c r="F289" s="17">
        <v>2</v>
      </c>
      <c r="G289" s="17">
        <v>3.5</v>
      </c>
      <c r="H289" s="17" t="s">
        <v>43</v>
      </c>
      <c r="I289" s="17"/>
    </row>
    <row r="290" spans="1:9" ht="15.75" customHeight="1">
      <c r="A290" s="17">
        <v>1202154215</v>
      </c>
      <c r="B290" s="17" t="s">
        <v>67</v>
      </c>
      <c r="C290" s="17" t="s">
        <v>68</v>
      </c>
      <c r="D290" s="17">
        <v>1516</v>
      </c>
      <c r="E290" s="17" t="s">
        <v>49</v>
      </c>
      <c r="F290" s="17">
        <v>2</v>
      </c>
      <c r="G290" s="17">
        <v>4</v>
      </c>
      <c r="H290" s="17" t="s">
        <v>43</v>
      </c>
      <c r="I290" s="17"/>
    </row>
    <row r="291" spans="1:9" ht="15.75" customHeight="1">
      <c r="A291" s="17">
        <v>1202154216</v>
      </c>
      <c r="B291" s="17" t="s">
        <v>67</v>
      </c>
      <c r="C291" s="17" t="s">
        <v>68</v>
      </c>
      <c r="D291" s="17">
        <v>1516</v>
      </c>
      <c r="E291" s="17" t="s">
        <v>49</v>
      </c>
      <c r="F291" s="17">
        <v>2</v>
      </c>
      <c r="G291" s="17">
        <v>4</v>
      </c>
      <c r="H291" s="17" t="s">
        <v>43</v>
      </c>
      <c r="I291" s="17"/>
    </row>
    <row r="292" spans="1:9" ht="15.75" customHeight="1">
      <c r="A292" s="17">
        <v>1202154217</v>
      </c>
      <c r="B292" s="17" t="s">
        <v>67</v>
      </c>
      <c r="C292" s="17" t="s">
        <v>68</v>
      </c>
      <c r="D292" s="17">
        <v>1516</v>
      </c>
      <c r="E292" s="17" t="s">
        <v>42</v>
      </c>
      <c r="F292" s="17">
        <v>2</v>
      </c>
      <c r="G292" s="17">
        <v>3.5</v>
      </c>
      <c r="H292" s="17" t="s">
        <v>43</v>
      </c>
      <c r="I292" s="17"/>
    </row>
    <row r="293" spans="1:9" ht="15.75" customHeight="1">
      <c r="A293" s="17">
        <v>1202154218</v>
      </c>
      <c r="B293" s="17" t="s">
        <v>67</v>
      </c>
      <c r="C293" s="17" t="s">
        <v>68</v>
      </c>
      <c r="D293" s="17">
        <v>1516</v>
      </c>
      <c r="E293" s="17" t="s">
        <v>49</v>
      </c>
      <c r="F293" s="17">
        <v>2</v>
      </c>
      <c r="G293" s="17">
        <v>4</v>
      </c>
      <c r="H293" s="17" t="s">
        <v>43</v>
      </c>
      <c r="I293" s="17"/>
    </row>
    <row r="294" spans="1:9" ht="15.75" customHeight="1">
      <c r="A294" s="17">
        <v>1202154219</v>
      </c>
      <c r="B294" s="17" t="s">
        <v>67</v>
      </c>
      <c r="C294" s="17" t="s">
        <v>68</v>
      </c>
      <c r="D294" s="17">
        <v>1516</v>
      </c>
      <c r="E294" s="17" t="s">
        <v>49</v>
      </c>
      <c r="F294" s="17">
        <v>2</v>
      </c>
      <c r="G294" s="17">
        <v>4</v>
      </c>
      <c r="H294" s="17" t="s">
        <v>43</v>
      </c>
      <c r="I294" s="17"/>
    </row>
    <row r="295" spans="1:9" ht="15.75" customHeight="1">
      <c r="A295" s="17">
        <v>1202154220</v>
      </c>
      <c r="B295" s="17" t="s">
        <v>67</v>
      </c>
      <c r="C295" s="17" t="s">
        <v>68</v>
      </c>
      <c r="D295" s="17">
        <v>1516</v>
      </c>
      <c r="E295" s="17" t="s">
        <v>49</v>
      </c>
      <c r="F295" s="17">
        <v>2</v>
      </c>
      <c r="G295" s="17">
        <v>4</v>
      </c>
      <c r="H295" s="17" t="s">
        <v>43</v>
      </c>
      <c r="I295" s="17"/>
    </row>
    <row r="296" spans="1:9" ht="15.75" customHeight="1">
      <c r="A296" s="17">
        <v>1202154221</v>
      </c>
      <c r="B296" s="17" t="s">
        <v>67</v>
      </c>
      <c r="C296" s="17" t="s">
        <v>68</v>
      </c>
      <c r="D296" s="17">
        <v>1516</v>
      </c>
      <c r="E296" s="17" t="s">
        <v>49</v>
      </c>
      <c r="F296" s="17">
        <v>2</v>
      </c>
      <c r="G296" s="17">
        <v>4</v>
      </c>
      <c r="H296" s="17" t="s">
        <v>43</v>
      </c>
      <c r="I296" s="17"/>
    </row>
    <row r="297" spans="1:9" ht="15.75" customHeight="1">
      <c r="A297" s="17">
        <v>1202154222</v>
      </c>
      <c r="B297" s="17" t="s">
        <v>67</v>
      </c>
      <c r="C297" s="17" t="s">
        <v>68</v>
      </c>
      <c r="D297" s="17">
        <v>1516</v>
      </c>
      <c r="E297" s="17" t="s">
        <v>42</v>
      </c>
      <c r="F297" s="17">
        <v>2</v>
      </c>
      <c r="G297" s="17">
        <v>3.5</v>
      </c>
      <c r="H297" s="17" t="s">
        <v>43</v>
      </c>
      <c r="I297" s="17"/>
    </row>
    <row r="298" spans="1:9" ht="15.75" customHeight="1">
      <c r="A298" s="17">
        <v>1202154223</v>
      </c>
      <c r="B298" s="17" t="s">
        <v>67</v>
      </c>
      <c r="C298" s="17" t="s">
        <v>68</v>
      </c>
      <c r="D298" s="17">
        <v>1516</v>
      </c>
      <c r="E298" s="17" t="s">
        <v>42</v>
      </c>
      <c r="F298" s="17">
        <v>2</v>
      </c>
      <c r="G298" s="17">
        <v>3.5</v>
      </c>
      <c r="H298" s="17" t="s">
        <v>43</v>
      </c>
      <c r="I298" s="17"/>
    </row>
    <row r="299" spans="1:9" ht="15.75" customHeight="1">
      <c r="A299" s="17">
        <v>1202154224</v>
      </c>
      <c r="B299" s="17" t="s">
        <v>67</v>
      </c>
      <c r="C299" s="17" t="s">
        <v>68</v>
      </c>
      <c r="D299" s="17">
        <v>1516</v>
      </c>
      <c r="E299" s="17" t="s">
        <v>49</v>
      </c>
      <c r="F299" s="17">
        <v>2</v>
      </c>
      <c r="G299" s="17">
        <v>4</v>
      </c>
      <c r="H299" s="17" t="s">
        <v>43</v>
      </c>
      <c r="I299" s="17"/>
    </row>
    <row r="300" spans="1:9" ht="15.75" customHeight="1">
      <c r="A300" s="17">
        <v>1202154225</v>
      </c>
      <c r="B300" s="17" t="s">
        <v>67</v>
      </c>
      <c r="C300" s="17" t="s">
        <v>68</v>
      </c>
      <c r="D300" s="17">
        <v>1516</v>
      </c>
      <c r="E300" s="17" t="s">
        <v>55</v>
      </c>
      <c r="F300" s="17">
        <v>2</v>
      </c>
      <c r="G300" s="17">
        <v>2.5</v>
      </c>
      <c r="H300" s="17" t="s">
        <v>43</v>
      </c>
      <c r="I300" s="17"/>
    </row>
    <row r="301" spans="1:9" ht="15.75" customHeight="1">
      <c r="A301" s="17">
        <v>1202154226</v>
      </c>
      <c r="B301" s="17" t="s">
        <v>67</v>
      </c>
      <c r="C301" s="17" t="s">
        <v>68</v>
      </c>
      <c r="D301" s="17">
        <v>1516</v>
      </c>
      <c r="E301" s="17" t="s">
        <v>49</v>
      </c>
      <c r="F301" s="17">
        <v>2</v>
      </c>
      <c r="G301" s="17">
        <v>4</v>
      </c>
      <c r="H301" s="17" t="s">
        <v>43</v>
      </c>
      <c r="I301" s="17"/>
    </row>
    <row r="302" spans="1:9" ht="15.75" customHeight="1">
      <c r="A302" s="17">
        <v>1202154227</v>
      </c>
      <c r="B302" s="17" t="s">
        <v>67</v>
      </c>
      <c r="C302" s="17" t="s">
        <v>68</v>
      </c>
      <c r="D302" s="17">
        <v>1516</v>
      </c>
      <c r="E302" s="17" t="s">
        <v>49</v>
      </c>
      <c r="F302" s="17">
        <v>2</v>
      </c>
      <c r="G302" s="17">
        <v>4</v>
      </c>
      <c r="H302" s="17" t="s">
        <v>43</v>
      </c>
      <c r="I302" s="17"/>
    </row>
    <row r="303" spans="1:9" ht="15.75" customHeight="1">
      <c r="A303" s="17">
        <v>1202154290</v>
      </c>
      <c r="B303" s="17" t="s">
        <v>67</v>
      </c>
      <c r="C303" s="17" t="s">
        <v>68</v>
      </c>
      <c r="D303" s="17">
        <v>1516</v>
      </c>
      <c r="E303" s="17" t="s">
        <v>49</v>
      </c>
      <c r="F303" s="17">
        <v>2</v>
      </c>
      <c r="G303" s="17">
        <v>4</v>
      </c>
      <c r="H303" s="17" t="s">
        <v>43</v>
      </c>
      <c r="I303" s="17"/>
    </row>
    <row r="304" spans="1:9" ht="15.75" customHeight="1">
      <c r="A304" s="17">
        <v>1202154291</v>
      </c>
      <c r="B304" s="17" t="s">
        <v>67</v>
      </c>
      <c r="C304" s="17" t="s">
        <v>68</v>
      </c>
      <c r="D304" s="17">
        <v>1516</v>
      </c>
      <c r="E304" s="17" t="s">
        <v>49</v>
      </c>
      <c r="F304" s="17">
        <v>2</v>
      </c>
      <c r="G304" s="17">
        <v>4</v>
      </c>
      <c r="H304" s="17" t="s">
        <v>43</v>
      </c>
      <c r="I304" s="17"/>
    </row>
    <row r="305" spans="1:9" ht="15.75" customHeight="1">
      <c r="A305" s="17">
        <v>1202154292</v>
      </c>
      <c r="B305" s="17" t="s">
        <v>67</v>
      </c>
      <c r="C305" s="17" t="s">
        <v>68</v>
      </c>
      <c r="D305" s="17">
        <v>1516</v>
      </c>
      <c r="E305" s="17" t="s">
        <v>49</v>
      </c>
      <c r="F305" s="17">
        <v>2</v>
      </c>
      <c r="G305" s="17">
        <v>4</v>
      </c>
      <c r="H305" s="17" t="s">
        <v>43</v>
      </c>
      <c r="I305" s="17"/>
    </row>
    <row r="306" spans="1:9" ht="15.75" customHeight="1">
      <c r="A306" s="17">
        <v>1202154293</v>
      </c>
      <c r="B306" s="17" t="s">
        <v>67</v>
      </c>
      <c r="C306" s="17" t="s">
        <v>68</v>
      </c>
      <c r="D306" s="17">
        <v>1516</v>
      </c>
      <c r="E306" s="17" t="s">
        <v>49</v>
      </c>
      <c r="F306" s="17">
        <v>2</v>
      </c>
      <c r="G306" s="17">
        <v>4</v>
      </c>
      <c r="H306" s="17" t="s">
        <v>43</v>
      </c>
      <c r="I306" s="17"/>
    </row>
    <row r="307" spans="1:9" ht="15.75" customHeight="1">
      <c r="A307" s="17">
        <v>1202154294</v>
      </c>
      <c r="B307" s="17" t="s">
        <v>67</v>
      </c>
      <c r="C307" s="17" t="s">
        <v>68</v>
      </c>
      <c r="D307" s="17">
        <v>1516</v>
      </c>
      <c r="E307" s="17" t="s">
        <v>49</v>
      </c>
      <c r="F307" s="17">
        <v>2</v>
      </c>
      <c r="G307" s="17">
        <v>4</v>
      </c>
      <c r="H307" s="17" t="s">
        <v>43</v>
      </c>
      <c r="I307" s="17"/>
    </row>
    <row r="308" spans="1:9" ht="15.75" customHeight="1">
      <c r="A308" s="17">
        <v>1202154295</v>
      </c>
      <c r="B308" s="17" t="s">
        <v>67</v>
      </c>
      <c r="C308" s="17" t="s">
        <v>68</v>
      </c>
      <c r="D308" s="17">
        <v>1516</v>
      </c>
      <c r="E308" s="17" t="s">
        <v>49</v>
      </c>
      <c r="F308" s="17">
        <v>2</v>
      </c>
      <c r="G308" s="17">
        <v>4</v>
      </c>
      <c r="H308" s="17" t="s">
        <v>43</v>
      </c>
      <c r="I308" s="17"/>
    </row>
    <row r="309" spans="1:9" ht="15.75" customHeight="1">
      <c r="A309" s="17">
        <v>1202154296</v>
      </c>
      <c r="B309" s="17" t="s">
        <v>67</v>
      </c>
      <c r="C309" s="17" t="s">
        <v>68</v>
      </c>
      <c r="D309" s="17">
        <v>1516</v>
      </c>
      <c r="E309" s="17" t="s">
        <v>49</v>
      </c>
      <c r="F309" s="17">
        <v>2</v>
      </c>
      <c r="G309" s="17">
        <v>4</v>
      </c>
      <c r="H309" s="17" t="s">
        <v>43</v>
      </c>
      <c r="I309" s="17"/>
    </row>
    <row r="310" spans="1:9" ht="15.75" customHeight="1">
      <c r="A310" s="17">
        <v>1202154297</v>
      </c>
      <c r="B310" s="17" t="s">
        <v>67</v>
      </c>
      <c r="C310" s="17" t="s">
        <v>68</v>
      </c>
      <c r="D310" s="17">
        <v>1516</v>
      </c>
      <c r="E310" s="17" t="s">
        <v>42</v>
      </c>
      <c r="F310" s="17">
        <v>2</v>
      </c>
      <c r="G310" s="17">
        <v>3.5</v>
      </c>
      <c r="H310" s="17" t="s">
        <v>43</v>
      </c>
      <c r="I310" s="17"/>
    </row>
    <row r="311" spans="1:9" ht="15.75" customHeight="1">
      <c r="A311" s="17">
        <v>1202154298</v>
      </c>
      <c r="B311" s="17" t="s">
        <v>67</v>
      </c>
      <c r="C311" s="17" t="s">
        <v>68</v>
      </c>
      <c r="D311" s="17">
        <v>1516</v>
      </c>
      <c r="E311" s="17" t="s">
        <v>49</v>
      </c>
      <c r="F311" s="17">
        <v>2</v>
      </c>
      <c r="G311" s="17">
        <v>4</v>
      </c>
      <c r="H311" s="17" t="s">
        <v>43</v>
      </c>
      <c r="I311" s="17"/>
    </row>
    <row r="312" spans="1:9" ht="15.75" customHeight="1">
      <c r="A312" s="17">
        <v>1202154299</v>
      </c>
      <c r="B312" s="17" t="s">
        <v>67</v>
      </c>
      <c r="C312" s="17" t="s">
        <v>68</v>
      </c>
      <c r="D312" s="17">
        <v>1516</v>
      </c>
      <c r="E312" s="17" t="s">
        <v>49</v>
      </c>
      <c r="F312" s="17">
        <v>2</v>
      </c>
      <c r="G312" s="17">
        <v>4</v>
      </c>
      <c r="H312" s="17" t="s">
        <v>43</v>
      </c>
      <c r="I312" s="17"/>
    </row>
    <row r="313" spans="1:9" ht="15.75" customHeight="1">
      <c r="A313" s="17">
        <v>1202154300</v>
      </c>
      <c r="B313" s="17" t="s">
        <v>67</v>
      </c>
      <c r="C313" s="17" t="s">
        <v>68</v>
      </c>
      <c r="D313" s="17">
        <v>1516</v>
      </c>
      <c r="E313" s="17" t="s">
        <v>49</v>
      </c>
      <c r="F313" s="17">
        <v>2</v>
      </c>
      <c r="G313" s="17">
        <v>4</v>
      </c>
      <c r="H313" s="17" t="s">
        <v>43</v>
      </c>
      <c r="I313" s="17"/>
    </row>
    <row r="314" spans="1:9" ht="15.75" customHeight="1">
      <c r="A314" s="17">
        <v>1202154301</v>
      </c>
      <c r="B314" s="17" t="s">
        <v>67</v>
      </c>
      <c r="C314" s="17" t="s">
        <v>68</v>
      </c>
      <c r="D314" s="17">
        <v>1516</v>
      </c>
      <c r="E314" s="17" t="s">
        <v>49</v>
      </c>
      <c r="F314" s="17">
        <v>2</v>
      </c>
      <c r="G314" s="17">
        <v>4</v>
      </c>
      <c r="H314" s="17" t="s">
        <v>43</v>
      </c>
      <c r="I314" s="17"/>
    </row>
    <row r="315" spans="1:9" ht="15.75" customHeight="1">
      <c r="A315" s="17">
        <v>1202154302</v>
      </c>
      <c r="B315" s="17" t="s">
        <v>67</v>
      </c>
      <c r="C315" s="17" t="s">
        <v>68</v>
      </c>
      <c r="D315" s="17">
        <v>1516</v>
      </c>
      <c r="E315" s="17" t="s">
        <v>42</v>
      </c>
      <c r="F315" s="17">
        <v>2</v>
      </c>
      <c r="G315" s="17">
        <v>3.5</v>
      </c>
      <c r="H315" s="17" t="s">
        <v>43</v>
      </c>
      <c r="I315" s="17"/>
    </row>
    <row r="316" spans="1:9" ht="15.75" customHeight="1">
      <c r="A316" s="17">
        <v>1202154303</v>
      </c>
      <c r="B316" s="17" t="s">
        <v>67</v>
      </c>
      <c r="C316" s="17" t="s">
        <v>68</v>
      </c>
      <c r="D316" s="17">
        <v>1516</v>
      </c>
      <c r="E316" s="17" t="s">
        <v>49</v>
      </c>
      <c r="F316" s="17">
        <v>2</v>
      </c>
      <c r="G316" s="17">
        <v>4</v>
      </c>
      <c r="H316" s="17" t="s">
        <v>43</v>
      </c>
      <c r="I316" s="17"/>
    </row>
    <row r="317" spans="1:9" ht="15.75" customHeight="1">
      <c r="A317" s="17">
        <v>1202154304</v>
      </c>
      <c r="B317" s="17" t="s">
        <v>67</v>
      </c>
      <c r="C317" s="17" t="s">
        <v>68</v>
      </c>
      <c r="D317" s="17">
        <v>1516</v>
      </c>
      <c r="E317" s="17" t="s">
        <v>49</v>
      </c>
      <c r="F317" s="17">
        <v>2</v>
      </c>
      <c r="G317" s="17">
        <v>4</v>
      </c>
      <c r="H317" s="17" t="s">
        <v>43</v>
      </c>
      <c r="I317" s="17"/>
    </row>
    <row r="318" spans="1:9" ht="15.75" customHeight="1">
      <c r="A318" s="17">
        <v>1202154305</v>
      </c>
      <c r="B318" s="17" t="s">
        <v>67</v>
      </c>
      <c r="C318" s="17" t="s">
        <v>68</v>
      </c>
      <c r="D318" s="17">
        <v>1516</v>
      </c>
      <c r="E318" s="17" t="s">
        <v>42</v>
      </c>
      <c r="F318" s="17">
        <v>2</v>
      </c>
      <c r="G318" s="17">
        <v>3.5</v>
      </c>
      <c r="H318" s="17" t="s">
        <v>43</v>
      </c>
      <c r="I318" s="17"/>
    </row>
    <row r="319" spans="1:9" ht="15.75" customHeight="1">
      <c r="A319" s="17">
        <v>1202154306</v>
      </c>
      <c r="B319" s="17" t="s">
        <v>67</v>
      </c>
      <c r="C319" s="17" t="s">
        <v>68</v>
      </c>
      <c r="D319" s="17">
        <v>1516</v>
      </c>
      <c r="E319" s="17" t="s">
        <v>49</v>
      </c>
      <c r="F319" s="17">
        <v>2</v>
      </c>
      <c r="G319" s="17">
        <v>4</v>
      </c>
      <c r="H319" s="17" t="s">
        <v>43</v>
      </c>
      <c r="I319" s="17"/>
    </row>
    <row r="320" spans="1:9" ht="15.75" customHeight="1">
      <c r="A320" s="17">
        <v>1202154307</v>
      </c>
      <c r="B320" s="17" t="s">
        <v>67</v>
      </c>
      <c r="C320" s="17" t="s">
        <v>68</v>
      </c>
      <c r="D320" s="17">
        <v>1516</v>
      </c>
      <c r="E320" s="17" t="s">
        <v>49</v>
      </c>
      <c r="F320" s="17">
        <v>2</v>
      </c>
      <c r="G320" s="17">
        <v>4</v>
      </c>
      <c r="H320" s="17" t="s">
        <v>43</v>
      </c>
      <c r="I320" s="17"/>
    </row>
    <row r="321" spans="1:9" ht="15.75" customHeight="1">
      <c r="A321" s="17">
        <v>1202154308</v>
      </c>
      <c r="B321" s="17" t="s">
        <v>67</v>
      </c>
      <c r="C321" s="17" t="s">
        <v>68</v>
      </c>
      <c r="D321" s="17">
        <v>1516</v>
      </c>
      <c r="E321" s="17" t="s">
        <v>49</v>
      </c>
      <c r="F321" s="17">
        <v>2</v>
      </c>
      <c r="G321" s="17">
        <v>4</v>
      </c>
      <c r="H321" s="17" t="s">
        <v>43</v>
      </c>
      <c r="I321" s="17"/>
    </row>
    <row r="322" spans="1:9" ht="15.75" customHeight="1">
      <c r="A322" s="17">
        <v>1202154309</v>
      </c>
      <c r="B322" s="17" t="s">
        <v>67</v>
      </c>
      <c r="C322" s="17" t="s">
        <v>68</v>
      </c>
      <c r="D322" s="17">
        <v>1516</v>
      </c>
      <c r="E322" s="17" t="s">
        <v>49</v>
      </c>
      <c r="F322" s="17">
        <v>2</v>
      </c>
      <c r="G322" s="17">
        <v>4</v>
      </c>
      <c r="H322" s="17" t="s">
        <v>43</v>
      </c>
      <c r="I322" s="17"/>
    </row>
    <row r="323" spans="1:9" ht="15.75" customHeight="1">
      <c r="A323" s="17">
        <v>1202154310</v>
      </c>
      <c r="B323" s="17" t="s">
        <v>67</v>
      </c>
      <c r="C323" s="17" t="s">
        <v>68</v>
      </c>
      <c r="D323" s="17">
        <v>1516</v>
      </c>
      <c r="E323" s="17" t="s">
        <v>49</v>
      </c>
      <c r="F323" s="17">
        <v>2</v>
      </c>
      <c r="G323" s="17">
        <v>4</v>
      </c>
      <c r="H323" s="17" t="s">
        <v>43</v>
      </c>
      <c r="I323" s="17"/>
    </row>
    <row r="324" spans="1:9" ht="15.75" customHeight="1">
      <c r="A324" s="17">
        <v>1202154311</v>
      </c>
      <c r="B324" s="17" t="s">
        <v>67</v>
      </c>
      <c r="C324" s="17" t="s">
        <v>68</v>
      </c>
      <c r="D324" s="17">
        <v>1516</v>
      </c>
      <c r="E324" s="17" t="s">
        <v>49</v>
      </c>
      <c r="F324" s="17">
        <v>2</v>
      </c>
      <c r="G324" s="17">
        <v>4</v>
      </c>
      <c r="H324" s="17" t="s">
        <v>43</v>
      </c>
      <c r="I324" s="17"/>
    </row>
    <row r="325" spans="1:9" ht="15.75" customHeight="1">
      <c r="A325" s="17">
        <v>1202154312</v>
      </c>
      <c r="B325" s="17" t="s">
        <v>67</v>
      </c>
      <c r="C325" s="17" t="s">
        <v>68</v>
      </c>
      <c r="D325" s="17">
        <v>1516</v>
      </c>
      <c r="E325" s="17" t="s">
        <v>49</v>
      </c>
      <c r="F325" s="17">
        <v>2</v>
      </c>
      <c r="G325" s="17">
        <v>4</v>
      </c>
      <c r="H325" s="17" t="s">
        <v>43</v>
      </c>
      <c r="I325" s="17"/>
    </row>
    <row r="326" spans="1:9" ht="15.75" customHeight="1">
      <c r="A326" s="17">
        <v>1202154313</v>
      </c>
      <c r="B326" s="17" t="s">
        <v>67</v>
      </c>
      <c r="C326" s="17" t="s">
        <v>68</v>
      </c>
      <c r="D326" s="17">
        <v>1516</v>
      </c>
      <c r="E326" s="17" t="s">
        <v>42</v>
      </c>
      <c r="F326" s="17">
        <v>2</v>
      </c>
      <c r="G326" s="17">
        <v>3.5</v>
      </c>
      <c r="H326" s="17" t="s">
        <v>43</v>
      </c>
      <c r="I326" s="17"/>
    </row>
    <row r="327" spans="1:9" ht="15.75" customHeight="1">
      <c r="A327" s="17">
        <v>1202154314</v>
      </c>
      <c r="B327" s="17" t="s">
        <v>67</v>
      </c>
      <c r="C327" s="17" t="s">
        <v>68</v>
      </c>
      <c r="D327" s="17">
        <v>1516</v>
      </c>
      <c r="E327" s="17" t="s">
        <v>49</v>
      </c>
      <c r="F327" s="17">
        <v>2</v>
      </c>
      <c r="G327" s="17">
        <v>4</v>
      </c>
      <c r="H327" s="17" t="s">
        <v>43</v>
      </c>
      <c r="I327" s="17"/>
    </row>
    <row r="328" spans="1:9" ht="15.75" customHeight="1">
      <c r="A328" s="17">
        <v>1202154315</v>
      </c>
      <c r="B328" s="17" t="s">
        <v>67</v>
      </c>
      <c r="C328" s="17" t="s">
        <v>68</v>
      </c>
      <c r="D328" s="17">
        <v>1516</v>
      </c>
      <c r="E328" s="17" t="s">
        <v>49</v>
      </c>
      <c r="F328" s="17">
        <v>2</v>
      </c>
      <c r="G328" s="17">
        <v>4</v>
      </c>
      <c r="H328" s="17" t="s">
        <v>43</v>
      </c>
      <c r="I328" s="17"/>
    </row>
    <row r="329" spans="1:9" ht="15.75" customHeight="1">
      <c r="A329" s="17">
        <v>1202154316</v>
      </c>
      <c r="B329" s="17" t="s">
        <v>67</v>
      </c>
      <c r="C329" s="17" t="s">
        <v>68</v>
      </c>
      <c r="D329" s="17">
        <v>1516</v>
      </c>
      <c r="E329" s="17" t="s">
        <v>49</v>
      </c>
      <c r="F329" s="17">
        <v>2</v>
      </c>
      <c r="G329" s="17">
        <v>4</v>
      </c>
      <c r="H329" s="17" t="s">
        <v>43</v>
      </c>
      <c r="I329" s="17"/>
    </row>
    <row r="330" spans="1:9" ht="15.75" customHeight="1">
      <c r="A330" s="17">
        <v>1202154317</v>
      </c>
      <c r="B330" s="17" t="s">
        <v>67</v>
      </c>
      <c r="C330" s="17" t="s">
        <v>68</v>
      </c>
      <c r="D330" s="17">
        <v>1516</v>
      </c>
      <c r="E330" s="17" t="s">
        <v>49</v>
      </c>
      <c r="F330" s="17">
        <v>2</v>
      </c>
      <c r="G330" s="17">
        <v>4</v>
      </c>
      <c r="H330" s="17" t="s">
        <v>43</v>
      </c>
      <c r="I330" s="17"/>
    </row>
    <row r="331" spans="1:9" ht="15.75" customHeight="1">
      <c r="A331" s="17">
        <v>1202154318</v>
      </c>
      <c r="B331" s="17" t="s">
        <v>67</v>
      </c>
      <c r="C331" s="17" t="s">
        <v>68</v>
      </c>
      <c r="D331" s="17">
        <v>1516</v>
      </c>
      <c r="E331" s="17" t="s">
        <v>49</v>
      </c>
      <c r="F331" s="17">
        <v>2</v>
      </c>
      <c r="G331" s="17">
        <v>4</v>
      </c>
      <c r="H331" s="17" t="s">
        <v>43</v>
      </c>
      <c r="I331" s="17"/>
    </row>
    <row r="332" spans="1:9" ht="15.75" customHeight="1">
      <c r="A332" s="17">
        <v>1202154319</v>
      </c>
      <c r="B332" s="17" t="s">
        <v>67</v>
      </c>
      <c r="C332" s="17" t="s">
        <v>68</v>
      </c>
      <c r="D332" s="17">
        <v>1516</v>
      </c>
      <c r="E332" s="17" t="s">
        <v>83</v>
      </c>
      <c r="F332" s="17">
        <v>2</v>
      </c>
      <c r="G332" s="17">
        <v>0</v>
      </c>
      <c r="H332" s="17" t="s">
        <v>85</v>
      </c>
      <c r="I332" s="17"/>
    </row>
    <row r="333" spans="1:9" ht="15.75" customHeight="1">
      <c r="A333" s="17">
        <v>1202154320</v>
      </c>
      <c r="B333" s="17" t="s">
        <v>67</v>
      </c>
      <c r="C333" s="17" t="s">
        <v>68</v>
      </c>
      <c r="D333" s="17">
        <v>1516</v>
      </c>
      <c r="E333" s="17" t="s">
        <v>49</v>
      </c>
      <c r="F333" s="17">
        <v>2</v>
      </c>
      <c r="G333" s="17">
        <v>4</v>
      </c>
      <c r="H333" s="17" t="s">
        <v>43</v>
      </c>
      <c r="I333" s="17"/>
    </row>
    <row r="334" spans="1:9" ht="15.75" customHeight="1">
      <c r="A334" s="17">
        <v>1202154321</v>
      </c>
      <c r="B334" s="17" t="s">
        <v>67</v>
      </c>
      <c r="C334" s="17" t="s">
        <v>68</v>
      </c>
      <c r="D334" s="17">
        <v>1516</v>
      </c>
      <c r="E334" s="17" t="s">
        <v>42</v>
      </c>
      <c r="F334" s="17">
        <v>2</v>
      </c>
      <c r="G334" s="17">
        <v>3.5</v>
      </c>
      <c r="H334" s="17" t="s">
        <v>43</v>
      </c>
      <c r="I334" s="17"/>
    </row>
    <row r="335" spans="1:9" ht="15.75" customHeight="1">
      <c r="A335" s="17">
        <v>1202154337</v>
      </c>
      <c r="B335" s="17" t="s">
        <v>67</v>
      </c>
      <c r="C335" s="17" t="s">
        <v>68</v>
      </c>
      <c r="D335" s="17">
        <v>1516</v>
      </c>
      <c r="E335" s="17" t="s">
        <v>42</v>
      </c>
      <c r="F335" s="17">
        <v>2</v>
      </c>
      <c r="G335" s="17">
        <v>3.5</v>
      </c>
      <c r="H335" s="17" t="s">
        <v>43</v>
      </c>
      <c r="I335" s="17"/>
    </row>
    <row r="336" spans="1:9" ht="15.75" customHeight="1">
      <c r="A336" s="17">
        <v>1202154338</v>
      </c>
      <c r="B336" s="17" t="s">
        <v>67</v>
      </c>
      <c r="C336" s="17" t="s">
        <v>68</v>
      </c>
      <c r="D336" s="17">
        <v>1516</v>
      </c>
      <c r="E336" s="17" t="s">
        <v>49</v>
      </c>
      <c r="F336" s="17">
        <v>2</v>
      </c>
      <c r="G336" s="17">
        <v>4</v>
      </c>
      <c r="H336" s="17" t="s">
        <v>43</v>
      </c>
      <c r="I336" s="17"/>
    </row>
    <row r="337" spans="1:9" ht="15.75" customHeight="1">
      <c r="A337" s="17">
        <v>1202154339</v>
      </c>
      <c r="B337" s="17" t="s">
        <v>67</v>
      </c>
      <c r="C337" s="17" t="s">
        <v>68</v>
      </c>
      <c r="D337" s="17">
        <v>1516</v>
      </c>
      <c r="E337" s="17" t="s">
        <v>49</v>
      </c>
      <c r="F337" s="17">
        <v>2</v>
      </c>
      <c r="G337" s="17">
        <v>4</v>
      </c>
      <c r="H337" s="17" t="s">
        <v>43</v>
      </c>
      <c r="I337" s="17"/>
    </row>
    <row r="338" spans="1:9" ht="15.75" customHeight="1">
      <c r="A338" s="17">
        <v>1202154340</v>
      </c>
      <c r="B338" s="17" t="s">
        <v>67</v>
      </c>
      <c r="C338" s="17" t="s">
        <v>68</v>
      </c>
      <c r="D338" s="17">
        <v>1516</v>
      </c>
      <c r="E338" s="17" t="s">
        <v>49</v>
      </c>
      <c r="F338" s="17">
        <v>2</v>
      </c>
      <c r="G338" s="17">
        <v>4</v>
      </c>
      <c r="H338" s="17" t="s">
        <v>43</v>
      </c>
      <c r="I338" s="17"/>
    </row>
    <row r="339" spans="1:9" ht="15.75" customHeight="1">
      <c r="A339" s="17">
        <v>1202154341</v>
      </c>
      <c r="B339" s="17" t="s">
        <v>67</v>
      </c>
      <c r="C339" s="17" t="s">
        <v>68</v>
      </c>
      <c r="D339" s="17">
        <v>1516</v>
      </c>
      <c r="E339" s="17" t="s">
        <v>49</v>
      </c>
      <c r="F339" s="17">
        <v>2</v>
      </c>
      <c r="G339" s="17">
        <v>4</v>
      </c>
      <c r="H339" s="17" t="s">
        <v>43</v>
      </c>
      <c r="I339" s="17"/>
    </row>
    <row r="340" spans="1:9" ht="15.75" customHeight="1">
      <c r="A340" s="17">
        <v>1202154342</v>
      </c>
      <c r="B340" s="17" t="s">
        <v>67</v>
      </c>
      <c r="C340" s="17" t="s">
        <v>68</v>
      </c>
      <c r="D340" s="17">
        <v>1516</v>
      </c>
      <c r="E340" s="17" t="s">
        <v>49</v>
      </c>
      <c r="F340" s="17">
        <v>2</v>
      </c>
      <c r="G340" s="17">
        <v>4</v>
      </c>
      <c r="H340" s="17" t="s">
        <v>43</v>
      </c>
      <c r="I340" s="17"/>
    </row>
    <row r="341" spans="1:9" ht="15.75" customHeight="1">
      <c r="A341" s="17">
        <v>1202154343</v>
      </c>
      <c r="B341" s="17" t="s">
        <v>67</v>
      </c>
      <c r="C341" s="17" t="s">
        <v>68</v>
      </c>
      <c r="D341" s="17">
        <v>1516</v>
      </c>
      <c r="E341" s="17" t="s">
        <v>49</v>
      </c>
      <c r="F341" s="17">
        <v>2</v>
      </c>
      <c r="G341" s="17">
        <v>4</v>
      </c>
      <c r="H341" s="17" t="s">
        <v>43</v>
      </c>
      <c r="I341" s="17"/>
    </row>
    <row r="342" spans="1:9" ht="15.75" customHeight="1">
      <c r="A342" s="17">
        <v>1202154345</v>
      </c>
      <c r="B342" s="17" t="s">
        <v>67</v>
      </c>
      <c r="C342" s="17" t="s">
        <v>68</v>
      </c>
      <c r="D342" s="17">
        <v>1516</v>
      </c>
      <c r="E342" s="17" t="s">
        <v>42</v>
      </c>
      <c r="F342" s="17">
        <v>2</v>
      </c>
      <c r="G342" s="17">
        <v>3.5</v>
      </c>
      <c r="H342" s="17" t="s">
        <v>43</v>
      </c>
      <c r="I342" s="17"/>
    </row>
    <row r="343" spans="1:9" ht="15.75" customHeight="1">
      <c r="A343" s="17">
        <v>1202154346</v>
      </c>
      <c r="B343" s="17" t="s">
        <v>67</v>
      </c>
      <c r="C343" s="17" t="s">
        <v>68</v>
      </c>
      <c r="D343" s="17">
        <v>1516</v>
      </c>
      <c r="E343" s="17" t="s">
        <v>49</v>
      </c>
      <c r="F343" s="17">
        <v>2</v>
      </c>
      <c r="G343" s="17">
        <v>4</v>
      </c>
      <c r="H343" s="17" t="s">
        <v>43</v>
      </c>
      <c r="I343" s="17"/>
    </row>
    <row r="344" spans="1:9" ht="15.75" customHeight="1">
      <c r="A344" s="17">
        <v>1202154347</v>
      </c>
      <c r="B344" s="17" t="s">
        <v>67</v>
      </c>
      <c r="C344" s="17" t="s">
        <v>68</v>
      </c>
      <c r="D344" s="17">
        <v>1516</v>
      </c>
      <c r="E344" s="17" t="s">
        <v>49</v>
      </c>
      <c r="F344" s="17">
        <v>2</v>
      </c>
      <c r="G344" s="17">
        <v>4</v>
      </c>
      <c r="H344" s="17" t="s">
        <v>43</v>
      </c>
      <c r="I344" s="17"/>
    </row>
    <row r="345" spans="1:9" ht="15.75" customHeight="1">
      <c r="A345" s="17">
        <v>1202154348</v>
      </c>
      <c r="B345" s="17" t="s">
        <v>67</v>
      </c>
      <c r="C345" s="17" t="s">
        <v>68</v>
      </c>
      <c r="D345" s="17">
        <v>1516</v>
      </c>
      <c r="E345" s="17" t="s">
        <v>49</v>
      </c>
      <c r="F345" s="17">
        <v>2</v>
      </c>
      <c r="G345" s="17">
        <v>4</v>
      </c>
      <c r="H345" s="17" t="s">
        <v>43</v>
      </c>
      <c r="I345" s="17"/>
    </row>
    <row r="346" spans="1:9" ht="15.75" customHeight="1">
      <c r="A346" s="17">
        <v>1202154349</v>
      </c>
      <c r="B346" s="17" t="s">
        <v>67</v>
      </c>
      <c r="C346" s="17" t="s">
        <v>68</v>
      </c>
      <c r="D346" s="17">
        <v>1516</v>
      </c>
      <c r="E346" s="17" t="s">
        <v>49</v>
      </c>
      <c r="F346" s="17">
        <v>2</v>
      </c>
      <c r="G346" s="17">
        <v>4</v>
      </c>
      <c r="H346" s="17" t="s">
        <v>43</v>
      </c>
      <c r="I346" s="17"/>
    </row>
    <row r="347" spans="1:9" ht="15.75" customHeight="1">
      <c r="A347" s="17">
        <v>1202154350</v>
      </c>
      <c r="B347" s="17" t="s">
        <v>67</v>
      </c>
      <c r="C347" s="17" t="s">
        <v>68</v>
      </c>
      <c r="D347" s="17">
        <v>1516</v>
      </c>
      <c r="E347" s="17" t="s">
        <v>49</v>
      </c>
      <c r="F347" s="17">
        <v>2</v>
      </c>
      <c r="G347" s="17">
        <v>4</v>
      </c>
      <c r="H347" s="17" t="s">
        <v>43</v>
      </c>
      <c r="I347" s="17"/>
    </row>
    <row r="348" spans="1:9" ht="15.75" customHeight="1">
      <c r="A348" s="17">
        <v>1202154351</v>
      </c>
      <c r="B348" s="17" t="s">
        <v>67</v>
      </c>
      <c r="C348" s="17" t="s">
        <v>68</v>
      </c>
      <c r="D348" s="17">
        <v>1516</v>
      </c>
      <c r="E348" s="17" t="s">
        <v>49</v>
      </c>
      <c r="F348" s="17">
        <v>2</v>
      </c>
      <c r="G348" s="17">
        <v>4</v>
      </c>
      <c r="H348" s="17" t="s">
        <v>43</v>
      </c>
      <c r="I348" s="17"/>
    </row>
    <row r="349" spans="1:9" ht="15.75" customHeight="1">
      <c r="A349" s="17">
        <v>1202154352</v>
      </c>
      <c r="B349" s="17" t="s">
        <v>67</v>
      </c>
      <c r="C349" s="17" t="s">
        <v>68</v>
      </c>
      <c r="D349" s="17">
        <v>1516</v>
      </c>
      <c r="E349" s="17" t="s">
        <v>49</v>
      </c>
      <c r="F349" s="17">
        <v>2</v>
      </c>
      <c r="G349" s="17">
        <v>4</v>
      </c>
      <c r="H349" s="17" t="s">
        <v>43</v>
      </c>
      <c r="I349" s="17"/>
    </row>
    <row r="350" spans="1:9" ht="15.75" customHeight="1">
      <c r="A350" s="17">
        <v>1202154353</v>
      </c>
      <c r="B350" s="17" t="s">
        <v>67</v>
      </c>
      <c r="C350" s="17" t="s">
        <v>68</v>
      </c>
      <c r="D350" s="17">
        <v>1516</v>
      </c>
      <c r="E350" s="17" t="s">
        <v>52</v>
      </c>
      <c r="F350" s="17">
        <v>2</v>
      </c>
      <c r="G350" s="17">
        <v>3</v>
      </c>
      <c r="H350" s="17" t="s">
        <v>43</v>
      </c>
      <c r="I350" s="17"/>
    </row>
    <row r="351" spans="1:9" ht="15.75" customHeight="1">
      <c r="A351" s="17">
        <v>1202154354</v>
      </c>
      <c r="B351" s="17" t="s">
        <v>67</v>
      </c>
      <c r="C351" s="17" t="s">
        <v>68</v>
      </c>
      <c r="D351" s="17">
        <v>1516</v>
      </c>
      <c r="E351" s="17" t="s">
        <v>49</v>
      </c>
      <c r="F351" s="17">
        <v>2</v>
      </c>
      <c r="G351" s="17">
        <v>4</v>
      </c>
      <c r="H351" s="17" t="s">
        <v>43</v>
      </c>
      <c r="I351" s="17"/>
    </row>
    <row r="352" spans="1:9" ht="15.75" customHeight="1">
      <c r="A352" s="17">
        <v>1202154355</v>
      </c>
      <c r="B352" s="17" t="s">
        <v>67</v>
      </c>
      <c r="C352" s="17" t="s">
        <v>68</v>
      </c>
      <c r="D352" s="17">
        <v>1516</v>
      </c>
      <c r="E352" s="17" t="s">
        <v>49</v>
      </c>
      <c r="F352" s="17">
        <v>2</v>
      </c>
      <c r="G352" s="17">
        <v>4</v>
      </c>
      <c r="H352" s="17" t="s">
        <v>43</v>
      </c>
      <c r="I352" s="17"/>
    </row>
    <row r="353" spans="1:9" ht="15.75" customHeight="1">
      <c r="A353" s="17">
        <v>1202154356</v>
      </c>
      <c r="B353" s="17" t="s">
        <v>67</v>
      </c>
      <c r="C353" s="17" t="s">
        <v>68</v>
      </c>
      <c r="D353" s="17">
        <v>1516</v>
      </c>
      <c r="E353" s="17" t="s">
        <v>49</v>
      </c>
      <c r="F353" s="17">
        <v>2</v>
      </c>
      <c r="G353" s="17">
        <v>4</v>
      </c>
      <c r="H353" s="17" t="s">
        <v>43</v>
      </c>
      <c r="I353" s="17"/>
    </row>
    <row r="354" spans="1:9" ht="15.75" customHeight="1">
      <c r="A354" s="17">
        <v>1202154357</v>
      </c>
      <c r="B354" s="17" t="s">
        <v>67</v>
      </c>
      <c r="C354" s="17" t="s">
        <v>68</v>
      </c>
      <c r="D354" s="17">
        <v>1516</v>
      </c>
      <c r="E354" s="17" t="s">
        <v>49</v>
      </c>
      <c r="F354" s="17">
        <v>2</v>
      </c>
      <c r="G354" s="17">
        <v>4</v>
      </c>
      <c r="H354" s="17" t="s">
        <v>43</v>
      </c>
      <c r="I354" s="17"/>
    </row>
    <row r="355" spans="1:9" ht="15.75" customHeight="1">
      <c r="A355" s="17">
        <v>1202154358</v>
      </c>
      <c r="B355" s="17" t="s">
        <v>67</v>
      </c>
      <c r="C355" s="17" t="s">
        <v>68</v>
      </c>
      <c r="D355" s="17">
        <v>1516</v>
      </c>
      <c r="E355" s="17" t="s">
        <v>49</v>
      </c>
      <c r="F355" s="17">
        <v>2</v>
      </c>
      <c r="G355" s="17">
        <v>4</v>
      </c>
      <c r="H355" s="17" t="s">
        <v>43</v>
      </c>
      <c r="I355" s="17"/>
    </row>
    <row r="356" spans="1:9" ht="15.75" customHeight="1">
      <c r="A356" s="17">
        <v>1202154359</v>
      </c>
      <c r="B356" s="17" t="s">
        <v>67</v>
      </c>
      <c r="C356" s="17" t="s">
        <v>68</v>
      </c>
      <c r="D356" s="17">
        <v>1516</v>
      </c>
      <c r="E356" s="17" t="s">
        <v>49</v>
      </c>
      <c r="F356" s="17">
        <v>2</v>
      </c>
      <c r="G356" s="17">
        <v>4</v>
      </c>
      <c r="H356" s="17" t="s">
        <v>43</v>
      </c>
      <c r="I356" s="17"/>
    </row>
    <row r="357" spans="1:9" ht="15.75" customHeight="1">
      <c r="A357" s="17">
        <v>1202154360</v>
      </c>
      <c r="B357" s="17" t="s">
        <v>67</v>
      </c>
      <c r="C357" s="17" t="s">
        <v>68</v>
      </c>
      <c r="D357" s="17">
        <v>1516</v>
      </c>
      <c r="E357" s="17" t="s">
        <v>49</v>
      </c>
      <c r="F357" s="17">
        <v>2</v>
      </c>
      <c r="G357" s="17">
        <v>4</v>
      </c>
      <c r="H357" s="17" t="s">
        <v>43</v>
      </c>
      <c r="I357" s="17"/>
    </row>
    <row r="358" spans="1:9" ht="15.75" customHeight="1">
      <c r="A358" s="17">
        <v>1202154361</v>
      </c>
      <c r="B358" s="17" t="s">
        <v>67</v>
      </c>
      <c r="C358" s="17" t="s">
        <v>68</v>
      </c>
      <c r="D358" s="17">
        <v>1516</v>
      </c>
      <c r="E358" s="17" t="s">
        <v>42</v>
      </c>
      <c r="F358" s="17">
        <v>2</v>
      </c>
      <c r="G358" s="17">
        <v>3.5</v>
      </c>
      <c r="H358" s="17" t="s">
        <v>43</v>
      </c>
      <c r="I358" s="17"/>
    </row>
    <row r="359" spans="1:9" ht="15.75" customHeight="1">
      <c r="A359" s="17">
        <v>1202154362</v>
      </c>
      <c r="B359" s="17" t="s">
        <v>67</v>
      </c>
      <c r="C359" s="17" t="s">
        <v>68</v>
      </c>
      <c r="D359" s="17">
        <v>1516</v>
      </c>
      <c r="E359" s="17" t="s">
        <v>49</v>
      </c>
      <c r="F359" s="17">
        <v>2</v>
      </c>
      <c r="G359" s="17">
        <v>4</v>
      </c>
      <c r="H359" s="17" t="s">
        <v>43</v>
      </c>
      <c r="I359" s="17"/>
    </row>
    <row r="360" spans="1:9" ht="15.75" customHeight="1">
      <c r="A360" s="17">
        <v>1202154363</v>
      </c>
      <c r="B360" s="17" t="s">
        <v>67</v>
      </c>
      <c r="C360" s="17" t="s">
        <v>68</v>
      </c>
      <c r="D360" s="17">
        <v>1516</v>
      </c>
      <c r="E360" s="17" t="s">
        <v>49</v>
      </c>
      <c r="F360" s="17">
        <v>2</v>
      </c>
      <c r="G360" s="17">
        <v>4</v>
      </c>
      <c r="H360" s="17" t="s">
        <v>43</v>
      </c>
      <c r="I360" s="17"/>
    </row>
    <row r="361" spans="1:9" ht="15.75" customHeight="1">
      <c r="A361" s="17">
        <v>1202154377</v>
      </c>
      <c r="B361" s="17" t="s">
        <v>67</v>
      </c>
      <c r="C361" s="17" t="s">
        <v>68</v>
      </c>
      <c r="D361" s="17">
        <v>1516</v>
      </c>
      <c r="E361" s="17" t="s">
        <v>49</v>
      </c>
      <c r="F361" s="17">
        <v>2</v>
      </c>
      <c r="G361" s="17">
        <v>4</v>
      </c>
      <c r="H361" s="17" t="s">
        <v>43</v>
      </c>
      <c r="I361" s="17"/>
    </row>
    <row r="362" spans="1:9" ht="15.75" customHeight="1">
      <c r="A362" s="17">
        <v>1202154378</v>
      </c>
      <c r="B362" s="17" t="s">
        <v>67</v>
      </c>
      <c r="C362" s="17" t="s">
        <v>68</v>
      </c>
      <c r="D362" s="17">
        <v>1516</v>
      </c>
      <c r="E362" s="17" t="s">
        <v>49</v>
      </c>
      <c r="F362" s="17">
        <v>2</v>
      </c>
      <c r="G362" s="17">
        <v>4</v>
      </c>
      <c r="H362" s="17" t="s">
        <v>43</v>
      </c>
      <c r="I362" s="17"/>
    </row>
    <row r="363" spans="1:9" ht="15.75" customHeight="1">
      <c r="A363" s="17">
        <v>1202154380</v>
      </c>
      <c r="B363" s="17" t="s">
        <v>67</v>
      </c>
      <c r="C363" s="17" t="s">
        <v>68</v>
      </c>
      <c r="D363" s="17">
        <v>1516</v>
      </c>
      <c r="E363" s="17" t="s">
        <v>42</v>
      </c>
      <c r="F363" s="17">
        <v>2</v>
      </c>
      <c r="G363" s="17">
        <v>3.5</v>
      </c>
      <c r="H363" s="17" t="s">
        <v>43</v>
      </c>
      <c r="I36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0A4B-D35B-4281-BCB7-315406FDF4C1}">
  <dimension ref="A1:I371"/>
  <sheetViews>
    <sheetView workbookViewId="0">
      <selection activeCell="G1" sqref="G1"/>
    </sheetView>
  </sheetViews>
  <sheetFormatPr defaultRowHeight="14.4"/>
  <cols>
    <col min="1" max="1" width="11" bestFit="1" customWidth="1"/>
    <col min="2" max="2" width="28" bestFit="1" customWidth="1"/>
  </cols>
  <sheetData>
    <row r="1" spans="1:9" ht="15.75" customHeight="1">
      <c r="A1" s="17">
        <v>1202150001</v>
      </c>
      <c r="B1" s="17" t="s">
        <v>53</v>
      </c>
      <c r="C1" s="17" t="s">
        <v>54</v>
      </c>
      <c r="D1" s="17">
        <v>1516</v>
      </c>
      <c r="E1" s="17" t="s">
        <v>42</v>
      </c>
      <c r="F1" s="17">
        <v>3</v>
      </c>
      <c r="G1" s="17">
        <v>3.5</v>
      </c>
      <c r="H1" s="17" t="s">
        <v>43</v>
      </c>
      <c r="I1" s="17"/>
    </row>
    <row r="2" spans="1:9" ht="15.75" customHeight="1">
      <c r="A2" s="17">
        <v>1202150002</v>
      </c>
      <c r="B2" s="17" t="s">
        <v>53</v>
      </c>
      <c r="C2" s="17" t="s">
        <v>54</v>
      </c>
      <c r="D2" s="17">
        <v>1516</v>
      </c>
      <c r="E2" s="17" t="s">
        <v>42</v>
      </c>
      <c r="F2" s="17">
        <v>3</v>
      </c>
      <c r="G2" s="17">
        <v>3.5</v>
      </c>
      <c r="H2" s="17" t="s">
        <v>43</v>
      </c>
      <c r="I2" s="17"/>
    </row>
    <row r="3" spans="1:9" ht="15.75" customHeight="1">
      <c r="A3" s="17">
        <v>1202150003</v>
      </c>
      <c r="B3" s="17" t="s">
        <v>53</v>
      </c>
      <c r="C3" s="17" t="s">
        <v>54</v>
      </c>
      <c r="D3" s="17">
        <v>1516</v>
      </c>
      <c r="E3" s="17" t="s">
        <v>46</v>
      </c>
      <c r="F3" s="17">
        <v>3</v>
      </c>
      <c r="G3" s="17">
        <v>2</v>
      </c>
      <c r="H3" s="17" t="s">
        <v>43</v>
      </c>
      <c r="I3" s="17"/>
    </row>
    <row r="4" spans="1:9" ht="15.75" customHeight="1">
      <c r="A4" s="17">
        <v>1202150004</v>
      </c>
      <c r="B4" s="17" t="s">
        <v>53</v>
      </c>
      <c r="C4" s="17" t="s">
        <v>54</v>
      </c>
      <c r="D4" s="17">
        <v>1516</v>
      </c>
      <c r="E4" s="17" t="s">
        <v>52</v>
      </c>
      <c r="F4" s="17">
        <v>3</v>
      </c>
      <c r="G4" s="17">
        <v>3</v>
      </c>
      <c r="H4" s="17" t="s">
        <v>43</v>
      </c>
      <c r="I4" s="17"/>
    </row>
    <row r="5" spans="1:9" ht="15.75" customHeight="1">
      <c r="A5" s="17">
        <v>1202150005</v>
      </c>
      <c r="B5" s="17" t="s">
        <v>53</v>
      </c>
      <c r="C5" s="17" t="s">
        <v>54</v>
      </c>
      <c r="D5" s="17">
        <v>1516</v>
      </c>
      <c r="E5" s="17" t="s">
        <v>55</v>
      </c>
      <c r="F5" s="17">
        <v>3</v>
      </c>
      <c r="G5" s="17">
        <v>2.5</v>
      </c>
      <c r="H5" s="17" t="s">
        <v>43</v>
      </c>
      <c r="I5" s="17"/>
    </row>
    <row r="6" spans="1:9" ht="15.75" customHeight="1">
      <c r="A6" s="17">
        <v>1202150006</v>
      </c>
      <c r="B6" s="17" t="s">
        <v>53</v>
      </c>
      <c r="C6" s="17" t="s">
        <v>54</v>
      </c>
      <c r="D6" s="17">
        <v>1516</v>
      </c>
      <c r="E6" s="17" t="s">
        <v>55</v>
      </c>
      <c r="F6" s="17">
        <v>3</v>
      </c>
      <c r="G6" s="17">
        <v>2.5</v>
      </c>
      <c r="H6" s="17" t="s">
        <v>43</v>
      </c>
      <c r="I6" s="17"/>
    </row>
    <row r="7" spans="1:9" ht="15.75" customHeight="1">
      <c r="A7" s="17">
        <v>1202150007</v>
      </c>
      <c r="B7" s="17" t="s">
        <v>53</v>
      </c>
      <c r="C7" s="17" t="s">
        <v>54</v>
      </c>
      <c r="D7" s="17">
        <v>1516</v>
      </c>
      <c r="E7" s="17" t="s">
        <v>42</v>
      </c>
      <c r="F7" s="17">
        <v>3</v>
      </c>
      <c r="G7" s="17">
        <v>3.5</v>
      </c>
      <c r="H7" s="17" t="s">
        <v>43</v>
      </c>
      <c r="I7" s="17"/>
    </row>
    <row r="8" spans="1:9" ht="15.75" customHeight="1">
      <c r="A8" s="17">
        <v>1202150009</v>
      </c>
      <c r="B8" s="17" t="s">
        <v>53</v>
      </c>
      <c r="C8" s="17" t="s">
        <v>54</v>
      </c>
      <c r="D8" s="17">
        <v>1516</v>
      </c>
      <c r="E8" s="17" t="s">
        <v>49</v>
      </c>
      <c r="F8" s="17">
        <v>3</v>
      </c>
      <c r="G8" s="17">
        <v>4</v>
      </c>
      <c r="H8" s="17" t="s">
        <v>43</v>
      </c>
      <c r="I8" s="17"/>
    </row>
    <row r="9" spans="1:9" ht="15.75" customHeight="1">
      <c r="A9" s="17">
        <v>1202150010</v>
      </c>
      <c r="B9" s="17" t="s">
        <v>53</v>
      </c>
      <c r="C9" s="17" t="s">
        <v>54</v>
      </c>
      <c r="D9" s="17">
        <v>1516</v>
      </c>
      <c r="E9" s="17" t="s">
        <v>52</v>
      </c>
      <c r="F9" s="17">
        <v>3</v>
      </c>
      <c r="G9" s="17">
        <v>3</v>
      </c>
      <c r="H9" s="17" t="s">
        <v>43</v>
      </c>
      <c r="I9" s="17"/>
    </row>
    <row r="10" spans="1:9" ht="15.75" customHeight="1">
      <c r="A10" s="17">
        <v>1202150011</v>
      </c>
      <c r="B10" s="17" t="s">
        <v>53</v>
      </c>
      <c r="C10" s="17" t="s">
        <v>54</v>
      </c>
      <c r="D10" s="17">
        <v>1516</v>
      </c>
      <c r="E10" s="17" t="s">
        <v>55</v>
      </c>
      <c r="F10" s="17">
        <v>3</v>
      </c>
      <c r="G10" s="17">
        <v>2.5</v>
      </c>
      <c r="H10" s="17" t="s">
        <v>43</v>
      </c>
      <c r="I10" s="17"/>
    </row>
    <row r="11" spans="1:9" ht="15.75" customHeight="1">
      <c r="A11" s="17">
        <v>1202150012</v>
      </c>
      <c r="B11" s="17" t="s">
        <v>53</v>
      </c>
      <c r="C11" s="17" t="s">
        <v>54</v>
      </c>
      <c r="D11" s="17">
        <v>1516</v>
      </c>
      <c r="E11" s="17" t="s">
        <v>52</v>
      </c>
      <c r="F11" s="17">
        <v>3</v>
      </c>
      <c r="G11" s="17">
        <v>3</v>
      </c>
      <c r="H11" s="17" t="s">
        <v>43</v>
      </c>
      <c r="I11" s="17"/>
    </row>
    <row r="12" spans="1:9" ht="15.75" customHeight="1">
      <c r="A12" s="17">
        <v>1202150013</v>
      </c>
      <c r="B12" s="17" t="s">
        <v>53</v>
      </c>
      <c r="C12" s="17" t="s">
        <v>54</v>
      </c>
      <c r="D12" s="17">
        <v>1516</v>
      </c>
      <c r="E12" s="17" t="s">
        <v>42</v>
      </c>
      <c r="F12" s="17">
        <v>3</v>
      </c>
      <c r="G12" s="17">
        <v>3.5</v>
      </c>
      <c r="H12" s="17" t="s">
        <v>43</v>
      </c>
      <c r="I12" s="17"/>
    </row>
    <row r="13" spans="1:9" ht="15.75" customHeight="1">
      <c r="A13" s="17">
        <v>1202150014</v>
      </c>
      <c r="B13" s="17" t="s">
        <v>53</v>
      </c>
      <c r="C13" s="17" t="s">
        <v>54</v>
      </c>
      <c r="D13" s="17">
        <v>1516</v>
      </c>
      <c r="E13" s="17" t="s">
        <v>55</v>
      </c>
      <c r="F13" s="17">
        <v>3</v>
      </c>
      <c r="G13" s="17">
        <v>2.5</v>
      </c>
      <c r="H13" s="17" t="s">
        <v>43</v>
      </c>
      <c r="I13" s="17"/>
    </row>
    <row r="14" spans="1:9" ht="15.75" customHeight="1">
      <c r="A14" s="17">
        <v>1202150015</v>
      </c>
      <c r="B14" s="17" t="s">
        <v>53</v>
      </c>
      <c r="C14" s="17" t="s">
        <v>54</v>
      </c>
      <c r="D14" s="17">
        <v>1516</v>
      </c>
      <c r="E14" s="17" t="s">
        <v>52</v>
      </c>
      <c r="F14" s="17">
        <v>3</v>
      </c>
      <c r="G14" s="17">
        <v>3</v>
      </c>
      <c r="H14" s="17" t="s">
        <v>43</v>
      </c>
      <c r="I14" s="17"/>
    </row>
    <row r="15" spans="1:9" ht="15.75" customHeight="1">
      <c r="A15" s="17">
        <v>1202150016</v>
      </c>
      <c r="B15" s="17" t="s">
        <v>53</v>
      </c>
      <c r="C15" s="17" t="s">
        <v>54</v>
      </c>
      <c r="D15" s="17">
        <v>1516</v>
      </c>
      <c r="E15" s="17" t="s">
        <v>49</v>
      </c>
      <c r="F15" s="17">
        <v>3</v>
      </c>
      <c r="G15" s="17">
        <v>4</v>
      </c>
      <c r="H15" s="17" t="s">
        <v>43</v>
      </c>
      <c r="I15" s="17"/>
    </row>
    <row r="16" spans="1:9" ht="15.75" customHeight="1">
      <c r="A16" s="17">
        <v>1202150017</v>
      </c>
      <c r="B16" s="17" t="s">
        <v>53</v>
      </c>
      <c r="C16" s="17" t="s">
        <v>54</v>
      </c>
      <c r="D16" s="17">
        <v>1516</v>
      </c>
      <c r="E16" s="17" t="s">
        <v>49</v>
      </c>
      <c r="F16" s="17">
        <v>3</v>
      </c>
      <c r="G16" s="17">
        <v>4</v>
      </c>
      <c r="H16" s="17" t="s">
        <v>43</v>
      </c>
      <c r="I16" s="17"/>
    </row>
    <row r="17" spans="1:9" ht="15.75" customHeight="1">
      <c r="A17" s="17">
        <v>1202150018</v>
      </c>
      <c r="B17" s="17" t="s">
        <v>53</v>
      </c>
      <c r="C17" s="17" t="s">
        <v>54</v>
      </c>
      <c r="D17" s="17">
        <v>1516</v>
      </c>
      <c r="E17" s="17" t="s">
        <v>52</v>
      </c>
      <c r="F17" s="17">
        <v>3</v>
      </c>
      <c r="G17" s="17">
        <v>3</v>
      </c>
      <c r="H17" s="17" t="s">
        <v>43</v>
      </c>
      <c r="I17" s="17"/>
    </row>
    <row r="18" spans="1:9" ht="15.75" customHeight="1">
      <c r="A18" s="17">
        <v>1202150019</v>
      </c>
      <c r="B18" s="17" t="s">
        <v>53</v>
      </c>
      <c r="C18" s="17" t="s">
        <v>54</v>
      </c>
      <c r="D18" s="17">
        <v>1516</v>
      </c>
      <c r="E18" s="17" t="s">
        <v>52</v>
      </c>
      <c r="F18" s="17">
        <v>3</v>
      </c>
      <c r="G18" s="17">
        <v>3</v>
      </c>
      <c r="H18" s="17" t="s">
        <v>43</v>
      </c>
      <c r="I18" s="17"/>
    </row>
    <row r="19" spans="1:9" ht="15.75" customHeight="1">
      <c r="A19" s="17">
        <v>1202150020</v>
      </c>
      <c r="B19" s="17" t="s">
        <v>53</v>
      </c>
      <c r="C19" s="17" t="s">
        <v>54</v>
      </c>
      <c r="D19" s="17">
        <v>1516</v>
      </c>
      <c r="E19" s="17" t="s">
        <v>42</v>
      </c>
      <c r="F19" s="17">
        <v>3</v>
      </c>
      <c r="G19" s="17">
        <v>3.5</v>
      </c>
      <c r="H19" s="17" t="s">
        <v>43</v>
      </c>
      <c r="I19" s="17"/>
    </row>
    <row r="20" spans="1:9" ht="15.75" customHeight="1">
      <c r="A20" s="17">
        <v>1202150022</v>
      </c>
      <c r="B20" s="17" t="s">
        <v>53</v>
      </c>
      <c r="C20" s="17" t="s">
        <v>54</v>
      </c>
      <c r="D20" s="17">
        <v>1516</v>
      </c>
      <c r="E20" s="17" t="s">
        <v>49</v>
      </c>
      <c r="F20" s="17">
        <v>3</v>
      </c>
      <c r="G20" s="17">
        <v>4</v>
      </c>
      <c r="H20" s="17" t="s">
        <v>43</v>
      </c>
      <c r="I20" s="17"/>
    </row>
    <row r="21" spans="1:9" ht="15.75" customHeight="1">
      <c r="A21" s="17">
        <v>1202150023</v>
      </c>
      <c r="B21" s="17" t="s">
        <v>53</v>
      </c>
      <c r="C21" s="17" t="s">
        <v>54</v>
      </c>
      <c r="D21" s="17">
        <v>1516</v>
      </c>
      <c r="E21" s="17" t="s">
        <v>46</v>
      </c>
      <c r="F21" s="17">
        <v>3</v>
      </c>
      <c r="G21" s="17">
        <v>2</v>
      </c>
      <c r="H21" s="17" t="s">
        <v>43</v>
      </c>
      <c r="I21" s="17"/>
    </row>
    <row r="22" spans="1:9" ht="15.75" customHeight="1">
      <c r="A22" s="17">
        <v>1202150024</v>
      </c>
      <c r="B22" s="17" t="s">
        <v>53</v>
      </c>
      <c r="C22" s="17" t="s">
        <v>54</v>
      </c>
      <c r="D22" s="17">
        <v>1516</v>
      </c>
      <c r="E22" s="17" t="s">
        <v>49</v>
      </c>
      <c r="F22" s="17">
        <v>3</v>
      </c>
      <c r="G22" s="17">
        <v>4</v>
      </c>
      <c r="H22" s="17" t="s">
        <v>43</v>
      </c>
      <c r="I22" s="17"/>
    </row>
    <row r="23" spans="1:9" ht="15.75" customHeight="1">
      <c r="A23" s="17">
        <v>1202150025</v>
      </c>
      <c r="B23" s="17" t="s">
        <v>53</v>
      </c>
      <c r="C23" s="17" t="s">
        <v>54</v>
      </c>
      <c r="D23" s="17">
        <v>1516</v>
      </c>
      <c r="E23" s="17" t="s">
        <v>42</v>
      </c>
      <c r="F23" s="17">
        <v>3</v>
      </c>
      <c r="G23" s="17">
        <v>3.5</v>
      </c>
      <c r="H23" s="17" t="s">
        <v>43</v>
      </c>
      <c r="I23" s="17"/>
    </row>
    <row r="24" spans="1:9" ht="15.75" customHeight="1">
      <c r="A24" s="17">
        <v>1202150026</v>
      </c>
      <c r="B24" s="17" t="s">
        <v>53</v>
      </c>
      <c r="C24" s="17" t="s">
        <v>54</v>
      </c>
      <c r="D24" s="17">
        <v>1516</v>
      </c>
      <c r="E24" s="17" t="s">
        <v>46</v>
      </c>
      <c r="F24" s="17">
        <v>3</v>
      </c>
      <c r="G24" s="17">
        <v>2</v>
      </c>
      <c r="H24" s="17" t="s">
        <v>43</v>
      </c>
      <c r="I24" s="17"/>
    </row>
    <row r="25" spans="1:9" ht="15.75" customHeight="1">
      <c r="A25" s="17">
        <v>1202150029</v>
      </c>
      <c r="B25" s="17" t="s">
        <v>53</v>
      </c>
      <c r="C25" s="17" t="s">
        <v>54</v>
      </c>
      <c r="D25" s="17">
        <v>1516</v>
      </c>
      <c r="E25" s="17" t="s">
        <v>42</v>
      </c>
      <c r="F25" s="17">
        <v>3</v>
      </c>
      <c r="G25" s="17">
        <v>3.5</v>
      </c>
      <c r="H25" s="17" t="s">
        <v>43</v>
      </c>
      <c r="I25" s="17"/>
    </row>
    <row r="26" spans="1:9" ht="15.75" customHeight="1">
      <c r="A26" s="17">
        <v>1202150030</v>
      </c>
      <c r="B26" s="17" t="s">
        <v>53</v>
      </c>
      <c r="C26" s="17" t="s">
        <v>54</v>
      </c>
      <c r="D26" s="17">
        <v>1516</v>
      </c>
      <c r="E26" s="17" t="s">
        <v>55</v>
      </c>
      <c r="F26" s="17">
        <v>3</v>
      </c>
      <c r="G26" s="17">
        <v>2.5</v>
      </c>
      <c r="H26" s="17" t="s">
        <v>43</v>
      </c>
      <c r="I26" s="17"/>
    </row>
    <row r="27" spans="1:9" ht="15.75" customHeight="1">
      <c r="A27" s="17">
        <v>1202150031</v>
      </c>
      <c r="B27" s="17" t="s">
        <v>53</v>
      </c>
      <c r="C27" s="17" t="s">
        <v>54</v>
      </c>
      <c r="D27" s="17">
        <v>1516</v>
      </c>
      <c r="E27" s="17" t="s">
        <v>52</v>
      </c>
      <c r="F27" s="17">
        <v>3</v>
      </c>
      <c r="G27" s="17">
        <v>3</v>
      </c>
      <c r="H27" s="17" t="s">
        <v>43</v>
      </c>
      <c r="I27" s="17"/>
    </row>
    <row r="28" spans="1:9" ht="15.75" customHeight="1">
      <c r="A28" s="17">
        <v>1202150032</v>
      </c>
      <c r="B28" s="17" t="s">
        <v>53</v>
      </c>
      <c r="C28" s="17" t="s">
        <v>54</v>
      </c>
      <c r="D28" s="17">
        <v>1516</v>
      </c>
      <c r="E28" s="17" t="s">
        <v>49</v>
      </c>
      <c r="F28" s="17">
        <v>3</v>
      </c>
      <c r="G28" s="17">
        <v>4</v>
      </c>
      <c r="H28" s="17" t="s">
        <v>43</v>
      </c>
      <c r="I28" s="17"/>
    </row>
    <row r="29" spans="1:9" ht="15.75" customHeight="1">
      <c r="A29" s="17">
        <v>1202150033</v>
      </c>
      <c r="B29" s="17" t="s">
        <v>53</v>
      </c>
      <c r="C29" s="17" t="s">
        <v>54</v>
      </c>
      <c r="D29" s="17">
        <v>1516</v>
      </c>
      <c r="E29" s="17" t="s">
        <v>42</v>
      </c>
      <c r="F29" s="17">
        <v>3</v>
      </c>
      <c r="G29" s="17">
        <v>3.5</v>
      </c>
      <c r="H29" s="17" t="s">
        <v>43</v>
      </c>
      <c r="I29" s="17"/>
    </row>
    <row r="30" spans="1:9" ht="15.75" customHeight="1">
      <c r="A30" s="17">
        <v>1202150034</v>
      </c>
      <c r="B30" s="17" t="s">
        <v>53</v>
      </c>
      <c r="C30" s="17" t="s">
        <v>54</v>
      </c>
      <c r="D30" s="17">
        <v>1516</v>
      </c>
      <c r="E30" s="17" t="s">
        <v>42</v>
      </c>
      <c r="F30" s="17">
        <v>3</v>
      </c>
      <c r="G30" s="17">
        <v>3.5</v>
      </c>
      <c r="H30" s="17" t="s">
        <v>43</v>
      </c>
      <c r="I30" s="17"/>
    </row>
    <row r="31" spans="1:9" ht="15.75" customHeight="1">
      <c r="A31" s="17">
        <v>1202150035</v>
      </c>
      <c r="B31" s="17" t="s">
        <v>53</v>
      </c>
      <c r="C31" s="17" t="s">
        <v>54</v>
      </c>
      <c r="D31" s="17">
        <v>1516</v>
      </c>
      <c r="E31" s="17" t="s">
        <v>42</v>
      </c>
      <c r="F31" s="17">
        <v>3</v>
      </c>
      <c r="G31" s="17">
        <v>3.5</v>
      </c>
      <c r="H31" s="17" t="s">
        <v>43</v>
      </c>
      <c r="I31" s="17"/>
    </row>
    <row r="32" spans="1:9" ht="15.75" customHeight="1">
      <c r="A32" s="17">
        <v>1202150036</v>
      </c>
      <c r="B32" s="17" t="s">
        <v>53</v>
      </c>
      <c r="C32" s="17" t="s">
        <v>54</v>
      </c>
      <c r="D32" s="17">
        <v>1516</v>
      </c>
      <c r="E32" s="17" t="s">
        <v>55</v>
      </c>
      <c r="F32" s="17">
        <v>3</v>
      </c>
      <c r="G32" s="17">
        <v>2.5</v>
      </c>
      <c r="H32" s="17" t="s">
        <v>43</v>
      </c>
      <c r="I32" s="17"/>
    </row>
    <row r="33" spans="1:9" ht="15.75" customHeight="1">
      <c r="A33" s="17">
        <v>1202150037</v>
      </c>
      <c r="B33" s="17" t="s">
        <v>53</v>
      </c>
      <c r="C33" s="17" t="s">
        <v>54</v>
      </c>
      <c r="D33" s="17">
        <v>1516</v>
      </c>
      <c r="E33" s="17" t="s">
        <v>42</v>
      </c>
      <c r="F33" s="17">
        <v>3</v>
      </c>
      <c r="G33" s="17">
        <v>3.5</v>
      </c>
      <c r="H33" s="17" t="s">
        <v>43</v>
      </c>
      <c r="I33" s="17"/>
    </row>
    <row r="34" spans="1:9" ht="15.75" customHeight="1">
      <c r="A34" s="17">
        <v>1202150038</v>
      </c>
      <c r="B34" s="17" t="s">
        <v>53</v>
      </c>
      <c r="C34" s="17" t="s">
        <v>54</v>
      </c>
      <c r="D34" s="17">
        <v>1516</v>
      </c>
      <c r="E34" s="17" t="s">
        <v>42</v>
      </c>
      <c r="F34" s="17">
        <v>3</v>
      </c>
      <c r="G34" s="17">
        <v>3.5</v>
      </c>
      <c r="H34" s="17" t="s">
        <v>43</v>
      </c>
      <c r="I34" s="17"/>
    </row>
    <row r="35" spans="1:9" ht="15.75" customHeight="1">
      <c r="A35" s="17">
        <v>1202150039</v>
      </c>
      <c r="B35" s="17" t="s">
        <v>53</v>
      </c>
      <c r="C35" s="17" t="s">
        <v>54</v>
      </c>
      <c r="D35" s="17">
        <v>1516</v>
      </c>
      <c r="E35" s="17" t="s">
        <v>52</v>
      </c>
      <c r="F35" s="17">
        <v>3</v>
      </c>
      <c r="G35" s="17">
        <v>3</v>
      </c>
      <c r="H35" s="17" t="s">
        <v>43</v>
      </c>
      <c r="I35" s="17"/>
    </row>
    <row r="36" spans="1:9" ht="15.75" customHeight="1">
      <c r="A36" s="17">
        <v>1202150040</v>
      </c>
      <c r="B36" s="17" t="s">
        <v>53</v>
      </c>
      <c r="C36" s="17" t="s">
        <v>54</v>
      </c>
      <c r="D36" s="17">
        <v>1516</v>
      </c>
      <c r="E36" s="17" t="s">
        <v>49</v>
      </c>
      <c r="F36" s="17">
        <v>3</v>
      </c>
      <c r="G36" s="17">
        <v>4</v>
      </c>
      <c r="H36" s="17" t="s">
        <v>43</v>
      </c>
      <c r="I36" s="17"/>
    </row>
    <row r="37" spans="1:9" ht="15.75" customHeight="1">
      <c r="A37" s="17">
        <v>1202150041</v>
      </c>
      <c r="B37" s="17" t="s">
        <v>53</v>
      </c>
      <c r="C37" s="17" t="s">
        <v>54</v>
      </c>
      <c r="D37" s="17">
        <v>1516</v>
      </c>
      <c r="E37" s="17" t="s">
        <v>42</v>
      </c>
      <c r="F37" s="17">
        <v>3</v>
      </c>
      <c r="G37" s="17">
        <v>3.5</v>
      </c>
      <c r="H37" s="17" t="s">
        <v>43</v>
      </c>
      <c r="I37" s="17"/>
    </row>
    <row r="38" spans="1:9" ht="15.75" customHeight="1">
      <c r="A38" s="17">
        <v>1202150042</v>
      </c>
      <c r="B38" s="17" t="s">
        <v>53</v>
      </c>
      <c r="C38" s="17" t="s">
        <v>54</v>
      </c>
      <c r="D38" s="17">
        <v>1516</v>
      </c>
      <c r="E38" s="17" t="s">
        <v>42</v>
      </c>
      <c r="F38" s="17">
        <v>3</v>
      </c>
      <c r="G38" s="17">
        <v>3.5</v>
      </c>
      <c r="H38" s="17" t="s">
        <v>43</v>
      </c>
      <c r="I38" s="17"/>
    </row>
    <row r="39" spans="1:9" ht="15.75" customHeight="1">
      <c r="A39" s="17">
        <v>1202150043</v>
      </c>
      <c r="B39" s="17" t="s">
        <v>53</v>
      </c>
      <c r="C39" s="17" t="s">
        <v>54</v>
      </c>
      <c r="D39" s="17">
        <v>1516</v>
      </c>
      <c r="E39" s="17" t="s">
        <v>42</v>
      </c>
      <c r="F39" s="17">
        <v>3</v>
      </c>
      <c r="G39" s="17">
        <v>3.5</v>
      </c>
      <c r="H39" s="17" t="s">
        <v>43</v>
      </c>
      <c r="I39" s="17"/>
    </row>
    <row r="40" spans="1:9" ht="15.75" customHeight="1">
      <c r="A40" s="17">
        <v>1202150044</v>
      </c>
      <c r="B40" s="17" t="s">
        <v>53</v>
      </c>
      <c r="C40" s="17" t="s">
        <v>54</v>
      </c>
      <c r="D40" s="17">
        <v>1516</v>
      </c>
      <c r="E40" s="17" t="s">
        <v>52</v>
      </c>
      <c r="F40" s="17">
        <v>3</v>
      </c>
      <c r="G40" s="17">
        <v>3</v>
      </c>
      <c r="H40" s="17" t="s">
        <v>43</v>
      </c>
      <c r="I40" s="17"/>
    </row>
    <row r="41" spans="1:9" ht="15.75" customHeight="1">
      <c r="A41" s="17">
        <v>1202150046</v>
      </c>
      <c r="B41" s="17" t="s">
        <v>53</v>
      </c>
      <c r="C41" s="17" t="s">
        <v>54</v>
      </c>
      <c r="D41" s="17">
        <v>1516</v>
      </c>
      <c r="E41" s="17" t="s">
        <v>46</v>
      </c>
      <c r="F41" s="17">
        <v>3</v>
      </c>
      <c r="G41" s="17">
        <v>2</v>
      </c>
      <c r="H41" s="17" t="s">
        <v>43</v>
      </c>
      <c r="I41" s="17"/>
    </row>
    <row r="42" spans="1:9" ht="15.75" customHeight="1">
      <c r="A42" s="17">
        <v>1202150047</v>
      </c>
      <c r="B42" s="17" t="s">
        <v>53</v>
      </c>
      <c r="C42" s="17" t="s">
        <v>54</v>
      </c>
      <c r="D42" s="17">
        <v>1516</v>
      </c>
      <c r="E42" s="17" t="s">
        <v>42</v>
      </c>
      <c r="F42" s="17">
        <v>3</v>
      </c>
      <c r="G42" s="17">
        <v>3.5</v>
      </c>
      <c r="H42" s="17" t="s">
        <v>43</v>
      </c>
      <c r="I42" s="17"/>
    </row>
    <row r="43" spans="1:9" ht="15.75" customHeight="1">
      <c r="A43" s="17">
        <v>1202150048</v>
      </c>
      <c r="B43" s="17" t="s">
        <v>53</v>
      </c>
      <c r="C43" s="17" t="s">
        <v>54</v>
      </c>
      <c r="D43" s="17">
        <v>1516</v>
      </c>
      <c r="E43" s="17" t="s">
        <v>49</v>
      </c>
      <c r="F43" s="17">
        <v>3</v>
      </c>
      <c r="G43" s="17">
        <v>4</v>
      </c>
      <c r="H43" s="17" t="s">
        <v>43</v>
      </c>
      <c r="I43" s="17"/>
    </row>
    <row r="44" spans="1:9" ht="15.75" customHeight="1">
      <c r="A44" s="17">
        <v>1202150049</v>
      </c>
      <c r="B44" s="17" t="s">
        <v>53</v>
      </c>
      <c r="C44" s="17" t="s">
        <v>54</v>
      </c>
      <c r="D44" s="17">
        <v>1516</v>
      </c>
      <c r="E44" s="17" t="s">
        <v>49</v>
      </c>
      <c r="F44" s="17">
        <v>3</v>
      </c>
      <c r="G44" s="17">
        <v>4</v>
      </c>
      <c r="H44" s="17" t="s">
        <v>43</v>
      </c>
      <c r="I44" s="17"/>
    </row>
    <row r="45" spans="1:9" ht="15.75" customHeight="1">
      <c r="A45" s="17">
        <v>1202150050</v>
      </c>
      <c r="B45" s="17" t="s">
        <v>53</v>
      </c>
      <c r="C45" s="17" t="s">
        <v>54</v>
      </c>
      <c r="D45" s="17">
        <v>1516</v>
      </c>
      <c r="E45" s="17" t="s">
        <v>55</v>
      </c>
      <c r="F45" s="17">
        <v>3</v>
      </c>
      <c r="G45" s="17">
        <v>2.5</v>
      </c>
      <c r="H45" s="17" t="s">
        <v>43</v>
      </c>
      <c r="I45" s="17"/>
    </row>
    <row r="46" spans="1:9" ht="15.75" customHeight="1">
      <c r="A46" s="17">
        <v>1202150051</v>
      </c>
      <c r="B46" s="17" t="s">
        <v>53</v>
      </c>
      <c r="C46" s="17" t="s">
        <v>54</v>
      </c>
      <c r="D46" s="17">
        <v>1516</v>
      </c>
      <c r="E46" s="17" t="s">
        <v>55</v>
      </c>
      <c r="F46" s="17">
        <v>3</v>
      </c>
      <c r="G46" s="17">
        <v>2.5</v>
      </c>
      <c r="H46" s="17" t="s">
        <v>43</v>
      </c>
      <c r="I46" s="17"/>
    </row>
    <row r="47" spans="1:9" ht="15.75" customHeight="1">
      <c r="A47" s="17">
        <v>1202150052</v>
      </c>
      <c r="B47" s="17" t="s">
        <v>53</v>
      </c>
      <c r="C47" s="17" t="s">
        <v>54</v>
      </c>
      <c r="D47" s="17">
        <v>1516</v>
      </c>
      <c r="E47" s="17" t="s">
        <v>52</v>
      </c>
      <c r="F47" s="17">
        <v>3</v>
      </c>
      <c r="G47" s="17">
        <v>3</v>
      </c>
      <c r="H47" s="17" t="s">
        <v>43</v>
      </c>
      <c r="I47" s="17"/>
    </row>
    <row r="48" spans="1:9" ht="15.75" customHeight="1">
      <c r="A48" s="17">
        <v>1202150054</v>
      </c>
      <c r="B48" s="17" t="s">
        <v>53</v>
      </c>
      <c r="C48" s="17" t="s">
        <v>54</v>
      </c>
      <c r="D48" s="17">
        <v>1516</v>
      </c>
      <c r="E48" s="17" t="s">
        <v>49</v>
      </c>
      <c r="F48" s="17">
        <v>3</v>
      </c>
      <c r="G48" s="17">
        <v>4</v>
      </c>
      <c r="H48" s="17" t="s">
        <v>43</v>
      </c>
      <c r="I48" s="17"/>
    </row>
    <row r="49" spans="1:9" ht="15.75" customHeight="1">
      <c r="A49" s="17">
        <v>1202150055</v>
      </c>
      <c r="B49" s="17" t="s">
        <v>53</v>
      </c>
      <c r="C49" s="17" t="s">
        <v>54</v>
      </c>
      <c r="D49" s="17">
        <v>1516</v>
      </c>
      <c r="E49" s="17" t="s">
        <v>52</v>
      </c>
      <c r="F49" s="17">
        <v>3</v>
      </c>
      <c r="G49" s="17">
        <v>3</v>
      </c>
      <c r="H49" s="17" t="s">
        <v>43</v>
      </c>
      <c r="I49" s="17"/>
    </row>
    <row r="50" spans="1:9" ht="15.75" customHeight="1">
      <c r="A50" s="17">
        <v>1202150056</v>
      </c>
      <c r="B50" s="17" t="s">
        <v>53</v>
      </c>
      <c r="C50" s="17" t="s">
        <v>54</v>
      </c>
      <c r="D50" s="17">
        <v>1516</v>
      </c>
      <c r="E50" s="17" t="s">
        <v>49</v>
      </c>
      <c r="F50" s="17">
        <v>3</v>
      </c>
      <c r="G50" s="17">
        <v>4</v>
      </c>
      <c r="H50" s="17" t="s">
        <v>43</v>
      </c>
      <c r="I50" s="17"/>
    </row>
    <row r="51" spans="1:9" ht="15.75" customHeight="1">
      <c r="A51" s="17">
        <v>1202150057</v>
      </c>
      <c r="B51" s="17" t="s">
        <v>53</v>
      </c>
      <c r="C51" s="17" t="s">
        <v>54</v>
      </c>
      <c r="D51" s="17">
        <v>1516</v>
      </c>
      <c r="E51" s="17" t="s">
        <v>42</v>
      </c>
      <c r="F51" s="17">
        <v>3</v>
      </c>
      <c r="G51" s="17">
        <v>3.5</v>
      </c>
      <c r="H51" s="17" t="s">
        <v>43</v>
      </c>
      <c r="I51" s="17"/>
    </row>
    <row r="52" spans="1:9" ht="15.75" customHeight="1">
      <c r="A52" s="17">
        <v>1202150058</v>
      </c>
      <c r="B52" s="17" t="s">
        <v>53</v>
      </c>
      <c r="C52" s="17" t="s">
        <v>54</v>
      </c>
      <c r="D52" s="17">
        <v>1516</v>
      </c>
      <c r="E52" s="17" t="s">
        <v>42</v>
      </c>
      <c r="F52" s="17">
        <v>3</v>
      </c>
      <c r="G52" s="17">
        <v>3.5</v>
      </c>
      <c r="H52" s="17" t="s">
        <v>43</v>
      </c>
      <c r="I52" s="17"/>
    </row>
    <row r="53" spans="1:9" ht="15.75" customHeight="1">
      <c r="A53" s="17">
        <v>1202150059</v>
      </c>
      <c r="B53" s="17" t="s">
        <v>53</v>
      </c>
      <c r="C53" s="17" t="s">
        <v>54</v>
      </c>
      <c r="D53" s="17">
        <v>1516</v>
      </c>
      <c r="E53" s="17" t="s">
        <v>42</v>
      </c>
      <c r="F53" s="17">
        <v>3</v>
      </c>
      <c r="G53" s="17">
        <v>3.5</v>
      </c>
      <c r="H53" s="17" t="s">
        <v>43</v>
      </c>
      <c r="I53" s="17"/>
    </row>
    <row r="54" spans="1:9" ht="15.75" customHeight="1">
      <c r="A54" s="17">
        <v>1202150060</v>
      </c>
      <c r="B54" s="17" t="s">
        <v>53</v>
      </c>
      <c r="C54" s="17" t="s">
        <v>54</v>
      </c>
      <c r="D54" s="17">
        <v>1516</v>
      </c>
      <c r="E54" s="17" t="s">
        <v>52</v>
      </c>
      <c r="F54" s="17">
        <v>3</v>
      </c>
      <c r="G54" s="17">
        <v>3</v>
      </c>
      <c r="H54" s="17" t="s">
        <v>43</v>
      </c>
      <c r="I54" s="17"/>
    </row>
    <row r="55" spans="1:9" ht="15.75" customHeight="1">
      <c r="A55" s="17">
        <v>1202150061</v>
      </c>
      <c r="B55" s="17" t="s">
        <v>53</v>
      </c>
      <c r="C55" s="17" t="s">
        <v>54</v>
      </c>
      <c r="D55" s="17">
        <v>1516</v>
      </c>
      <c r="E55" s="17" t="s">
        <v>42</v>
      </c>
      <c r="F55" s="17">
        <v>3</v>
      </c>
      <c r="G55" s="17">
        <v>3.5</v>
      </c>
      <c r="H55" s="17" t="s">
        <v>43</v>
      </c>
      <c r="I55" s="17"/>
    </row>
    <row r="56" spans="1:9" ht="15.75" customHeight="1">
      <c r="A56" s="17">
        <v>1202150062</v>
      </c>
      <c r="B56" s="17" t="s">
        <v>53</v>
      </c>
      <c r="C56" s="17" t="s">
        <v>54</v>
      </c>
      <c r="D56" s="17">
        <v>1516</v>
      </c>
      <c r="E56" s="17" t="s">
        <v>46</v>
      </c>
      <c r="F56" s="17">
        <v>3</v>
      </c>
      <c r="G56" s="17">
        <v>2</v>
      </c>
      <c r="H56" s="17" t="s">
        <v>43</v>
      </c>
      <c r="I56" s="17"/>
    </row>
    <row r="57" spans="1:9" ht="15.75" customHeight="1">
      <c r="A57" s="17">
        <v>1202150063</v>
      </c>
      <c r="B57" s="17" t="s">
        <v>53</v>
      </c>
      <c r="C57" s="17" t="s">
        <v>54</v>
      </c>
      <c r="D57" s="17">
        <v>1516</v>
      </c>
      <c r="E57" s="17" t="s">
        <v>52</v>
      </c>
      <c r="F57" s="17">
        <v>3</v>
      </c>
      <c r="G57" s="17">
        <v>3</v>
      </c>
      <c r="H57" s="17" t="s">
        <v>43</v>
      </c>
      <c r="I57" s="17"/>
    </row>
    <row r="58" spans="1:9" ht="15.75" customHeight="1">
      <c r="A58" s="17">
        <v>1202150064</v>
      </c>
      <c r="B58" s="17" t="s">
        <v>53</v>
      </c>
      <c r="C58" s="17" t="s">
        <v>54</v>
      </c>
      <c r="D58" s="17">
        <v>1516</v>
      </c>
      <c r="E58" s="17" t="s">
        <v>49</v>
      </c>
      <c r="F58" s="17">
        <v>3</v>
      </c>
      <c r="G58" s="17">
        <v>4</v>
      </c>
      <c r="H58" s="17" t="s">
        <v>43</v>
      </c>
      <c r="I58" s="17"/>
    </row>
    <row r="59" spans="1:9" ht="15.75" customHeight="1">
      <c r="A59" s="17">
        <v>1202150065</v>
      </c>
      <c r="B59" s="17" t="s">
        <v>53</v>
      </c>
      <c r="C59" s="17" t="s">
        <v>54</v>
      </c>
      <c r="D59" s="17">
        <v>1516</v>
      </c>
      <c r="E59" s="17" t="s">
        <v>42</v>
      </c>
      <c r="F59" s="17">
        <v>3</v>
      </c>
      <c r="G59" s="17">
        <v>3.5</v>
      </c>
      <c r="H59" s="17" t="s">
        <v>43</v>
      </c>
      <c r="I59" s="17"/>
    </row>
    <row r="60" spans="1:9" ht="15.75" customHeight="1">
      <c r="A60" s="17">
        <v>1202150066</v>
      </c>
      <c r="B60" s="17" t="s">
        <v>53</v>
      </c>
      <c r="C60" s="17" t="s">
        <v>54</v>
      </c>
      <c r="D60" s="17">
        <v>1516</v>
      </c>
      <c r="E60" s="17" t="s">
        <v>52</v>
      </c>
      <c r="F60" s="17">
        <v>3</v>
      </c>
      <c r="G60" s="17">
        <v>3</v>
      </c>
      <c r="H60" s="17" t="s">
        <v>43</v>
      </c>
      <c r="I60" s="17"/>
    </row>
    <row r="61" spans="1:9" ht="15.75" customHeight="1">
      <c r="A61" s="17">
        <v>1202150067</v>
      </c>
      <c r="B61" s="17" t="s">
        <v>53</v>
      </c>
      <c r="C61" s="17" t="s">
        <v>54</v>
      </c>
      <c r="D61" s="17">
        <v>1516</v>
      </c>
      <c r="E61" s="17" t="s">
        <v>42</v>
      </c>
      <c r="F61" s="17">
        <v>3</v>
      </c>
      <c r="G61" s="17">
        <v>3.5</v>
      </c>
      <c r="H61" s="17" t="s">
        <v>43</v>
      </c>
      <c r="I61" s="17"/>
    </row>
    <row r="62" spans="1:9" ht="15.75" customHeight="1">
      <c r="A62" s="17">
        <v>1202150068</v>
      </c>
      <c r="B62" s="17" t="s">
        <v>53</v>
      </c>
      <c r="C62" s="17" t="s">
        <v>54</v>
      </c>
      <c r="D62" s="17">
        <v>1516</v>
      </c>
      <c r="E62" s="17" t="s">
        <v>42</v>
      </c>
      <c r="F62" s="17">
        <v>3</v>
      </c>
      <c r="G62" s="17">
        <v>3.5</v>
      </c>
      <c r="H62" s="17" t="s">
        <v>43</v>
      </c>
      <c r="I62" s="17"/>
    </row>
    <row r="63" spans="1:9" ht="15.75" customHeight="1">
      <c r="A63" s="17">
        <v>1202150069</v>
      </c>
      <c r="B63" s="17" t="s">
        <v>53</v>
      </c>
      <c r="C63" s="17" t="s">
        <v>54</v>
      </c>
      <c r="D63" s="17">
        <v>1516</v>
      </c>
      <c r="E63" s="17" t="s">
        <v>49</v>
      </c>
      <c r="F63" s="17">
        <v>3</v>
      </c>
      <c r="G63" s="17">
        <v>4</v>
      </c>
      <c r="H63" s="17" t="s">
        <v>43</v>
      </c>
      <c r="I63" s="17"/>
    </row>
    <row r="64" spans="1:9" ht="15.75" customHeight="1">
      <c r="A64" s="17">
        <v>1202150070</v>
      </c>
      <c r="B64" s="17" t="s">
        <v>53</v>
      </c>
      <c r="C64" s="17" t="s">
        <v>54</v>
      </c>
      <c r="D64" s="17">
        <v>1516</v>
      </c>
      <c r="E64" s="17" t="s">
        <v>46</v>
      </c>
      <c r="F64" s="17">
        <v>3</v>
      </c>
      <c r="G64" s="17">
        <v>2</v>
      </c>
      <c r="H64" s="17" t="s">
        <v>43</v>
      </c>
      <c r="I64" s="17"/>
    </row>
    <row r="65" spans="1:9" ht="15.75" customHeight="1">
      <c r="A65" s="17">
        <v>1202150071</v>
      </c>
      <c r="B65" s="17" t="s">
        <v>53</v>
      </c>
      <c r="C65" s="17" t="s">
        <v>54</v>
      </c>
      <c r="D65" s="17">
        <v>1516</v>
      </c>
      <c r="E65" s="17" t="s">
        <v>42</v>
      </c>
      <c r="F65" s="17">
        <v>3</v>
      </c>
      <c r="G65" s="17">
        <v>3.5</v>
      </c>
      <c r="H65" s="17" t="s">
        <v>43</v>
      </c>
      <c r="I65" s="17"/>
    </row>
    <row r="66" spans="1:9" ht="15.75" customHeight="1">
      <c r="A66" s="17">
        <v>1202150072</v>
      </c>
      <c r="B66" s="17" t="s">
        <v>53</v>
      </c>
      <c r="C66" s="17" t="s">
        <v>54</v>
      </c>
      <c r="D66" s="17">
        <v>1516</v>
      </c>
      <c r="E66" s="17" t="s">
        <v>49</v>
      </c>
      <c r="F66" s="17">
        <v>3</v>
      </c>
      <c r="G66" s="17">
        <v>4</v>
      </c>
      <c r="H66" s="17" t="s">
        <v>43</v>
      </c>
      <c r="I66" s="17"/>
    </row>
    <row r="67" spans="1:9" ht="15.75" customHeight="1">
      <c r="A67" s="17">
        <v>1202150073</v>
      </c>
      <c r="B67" s="17" t="s">
        <v>53</v>
      </c>
      <c r="C67" s="17" t="s">
        <v>54</v>
      </c>
      <c r="D67" s="17">
        <v>1516</v>
      </c>
      <c r="E67" s="17" t="s">
        <v>42</v>
      </c>
      <c r="F67" s="17">
        <v>3</v>
      </c>
      <c r="G67" s="17">
        <v>3.5</v>
      </c>
      <c r="H67" s="17" t="s">
        <v>43</v>
      </c>
      <c r="I67" s="17"/>
    </row>
    <row r="68" spans="1:9" ht="15.75" customHeight="1">
      <c r="A68" s="17">
        <v>1202150074</v>
      </c>
      <c r="B68" s="17" t="s">
        <v>53</v>
      </c>
      <c r="C68" s="17" t="s">
        <v>54</v>
      </c>
      <c r="D68" s="17">
        <v>1516</v>
      </c>
      <c r="E68" s="17" t="s">
        <v>42</v>
      </c>
      <c r="F68" s="17">
        <v>3</v>
      </c>
      <c r="G68" s="17">
        <v>3.5</v>
      </c>
      <c r="H68" s="17" t="s">
        <v>43</v>
      </c>
      <c r="I68" s="17"/>
    </row>
    <row r="69" spans="1:9" ht="15.75" customHeight="1">
      <c r="A69" s="17">
        <v>1202150075</v>
      </c>
      <c r="B69" s="17" t="s">
        <v>53</v>
      </c>
      <c r="C69" s="17" t="s">
        <v>54</v>
      </c>
      <c r="D69" s="17">
        <v>1516</v>
      </c>
      <c r="E69" s="17" t="s">
        <v>52</v>
      </c>
      <c r="F69" s="17">
        <v>3</v>
      </c>
      <c r="G69" s="17">
        <v>3</v>
      </c>
      <c r="H69" s="17" t="s">
        <v>43</v>
      </c>
      <c r="I69" s="17"/>
    </row>
    <row r="70" spans="1:9" ht="15.75" customHeight="1">
      <c r="A70" s="17">
        <v>1202150076</v>
      </c>
      <c r="B70" s="17" t="s">
        <v>53</v>
      </c>
      <c r="C70" s="17" t="s">
        <v>54</v>
      </c>
      <c r="D70" s="17">
        <v>1516</v>
      </c>
      <c r="E70" s="17" t="s">
        <v>55</v>
      </c>
      <c r="F70" s="17">
        <v>3</v>
      </c>
      <c r="G70" s="17">
        <v>2.5</v>
      </c>
      <c r="H70" s="17" t="s">
        <v>43</v>
      </c>
      <c r="I70" s="17"/>
    </row>
    <row r="71" spans="1:9" ht="15.75" customHeight="1">
      <c r="A71" s="17">
        <v>1202150077</v>
      </c>
      <c r="B71" s="17" t="s">
        <v>53</v>
      </c>
      <c r="C71" s="17" t="s">
        <v>54</v>
      </c>
      <c r="D71" s="17">
        <v>1516</v>
      </c>
      <c r="E71" s="17" t="s">
        <v>42</v>
      </c>
      <c r="F71" s="17">
        <v>3</v>
      </c>
      <c r="G71" s="17">
        <v>3.5</v>
      </c>
      <c r="H71" s="17" t="s">
        <v>43</v>
      </c>
      <c r="I71" s="17"/>
    </row>
    <row r="72" spans="1:9" ht="15.75" customHeight="1">
      <c r="A72" s="17">
        <v>1202150078</v>
      </c>
      <c r="B72" s="17" t="s">
        <v>53</v>
      </c>
      <c r="C72" s="17" t="s">
        <v>54</v>
      </c>
      <c r="D72" s="17">
        <v>1516</v>
      </c>
      <c r="E72" s="17" t="s">
        <v>83</v>
      </c>
      <c r="F72" s="17">
        <v>3</v>
      </c>
      <c r="G72" s="17">
        <v>0</v>
      </c>
      <c r="H72" s="17" t="s">
        <v>85</v>
      </c>
      <c r="I72" s="17"/>
    </row>
    <row r="73" spans="1:9" ht="15.75" customHeight="1">
      <c r="A73" s="17">
        <v>1202150079</v>
      </c>
      <c r="B73" s="17" t="s">
        <v>53</v>
      </c>
      <c r="C73" s="17" t="s">
        <v>54</v>
      </c>
      <c r="D73" s="17">
        <v>1516</v>
      </c>
      <c r="E73" s="17" t="s">
        <v>42</v>
      </c>
      <c r="F73" s="17">
        <v>3</v>
      </c>
      <c r="G73" s="17">
        <v>3.5</v>
      </c>
      <c r="H73" s="17" t="s">
        <v>43</v>
      </c>
      <c r="I73" s="17"/>
    </row>
    <row r="74" spans="1:9" ht="15.75" customHeight="1">
      <c r="A74" s="17">
        <v>1202150080</v>
      </c>
      <c r="B74" s="17" t="s">
        <v>53</v>
      </c>
      <c r="C74" s="17" t="s">
        <v>54</v>
      </c>
      <c r="D74" s="17">
        <v>1516</v>
      </c>
      <c r="E74" s="17" t="s">
        <v>49</v>
      </c>
      <c r="F74" s="17">
        <v>3</v>
      </c>
      <c r="G74" s="17">
        <v>4</v>
      </c>
      <c r="H74" s="17" t="s">
        <v>43</v>
      </c>
      <c r="I74" s="17"/>
    </row>
    <row r="75" spans="1:9" ht="15.75" customHeight="1">
      <c r="A75" s="17">
        <v>1202150081</v>
      </c>
      <c r="B75" s="17" t="s">
        <v>53</v>
      </c>
      <c r="C75" s="17" t="s">
        <v>54</v>
      </c>
      <c r="D75" s="17">
        <v>1516</v>
      </c>
      <c r="E75" s="17" t="s">
        <v>52</v>
      </c>
      <c r="F75" s="17">
        <v>3</v>
      </c>
      <c r="G75" s="17">
        <v>3</v>
      </c>
      <c r="H75" s="17" t="s">
        <v>43</v>
      </c>
      <c r="I75" s="17"/>
    </row>
    <row r="76" spans="1:9" ht="15.75" customHeight="1">
      <c r="A76" s="17">
        <v>1202150082</v>
      </c>
      <c r="B76" s="17" t="s">
        <v>53</v>
      </c>
      <c r="C76" s="17" t="s">
        <v>54</v>
      </c>
      <c r="D76" s="17">
        <v>1516</v>
      </c>
      <c r="E76" s="17" t="s">
        <v>42</v>
      </c>
      <c r="F76" s="17">
        <v>3</v>
      </c>
      <c r="G76" s="17">
        <v>3.5</v>
      </c>
      <c r="H76" s="17" t="s">
        <v>43</v>
      </c>
      <c r="I76" s="17"/>
    </row>
    <row r="77" spans="1:9" ht="15.75" customHeight="1">
      <c r="A77" s="17">
        <v>1202150083</v>
      </c>
      <c r="B77" s="17" t="s">
        <v>53</v>
      </c>
      <c r="C77" s="17" t="s">
        <v>54</v>
      </c>
      <c r="D77" s="17">
        <v>1516</v>
      </c>
      <c r="E77" s="17" t="s">
        <v>55</v>
      </c>
      <c r="F77" s="17">
        <v>3</v>
      </c>
      <c r="G77" s="17">
        <v>2.5</v>
      </c>
      <c r="H77" s="17" t="s">
        <v>43</v>
      </c>
      <c r="I77" s="17"/>
    </row>
    <row r="78" spans="1:9" ht="15.75" customHeight="1">
      <c r="A78" s="17">
        <v>1202150084</v>
      </c>
      <c r="B78" s="17" t="s">
        <v>53</v>
      </c>
      <c r="C78" s="17" t="s">
        <v>54</v>
      </c>
      <c r="D78" s="17">
        <v>1516</v>
      </c>
      <c r="E78" s="17" t="s">
        <v>55</v>
      </c>
      <c r="F78" s="17">
        <v>3</v>
      </c>
      <c r="G78" s="17">
        <v>2.5</v>
      </c>
      <c r="H78" s="17" t="s">
        <v>43</v>
      </c>
      <c r="I78" s="17"/>
    </row>
    <row r="79" spans="1:9" ht="15.75" customHeight="1">
      <c r="A79" s="17">
        <v>1202150085</v>
      </c>
      <c r="B79" s="17" t="s">
        <v>53</v>
      </c>
      <c r="C79" s="17" t="s">
        <v>54</v>
      </c>
      <c r="D79" s="17">
        <v>1516</v>
      </c>
      <c r="E79" s="17" t="s">
        <v>42</v>
      </c>
      <c r="F79" s="17">
        <v>3</v>
      </c>
      <c r="G79" s="17">
        <v>3.5</v>
      </c>
      <c r="H79" s="17" t="s">
        <v>43</v>
      </c>
      <c r="I79" s="17"/>
    </row>
    <row r="80" spans="1:9" ht="15.75" customHeight="1">
      <c r="A80" s="17">
        <v>1202150086</v>
      </c>
      <c r="B80" s="17" t="s">
        <v>53</v>
      </c>
      <c r="C80" s="17" t="s">
        <v>54</v>
      </c>
      <c r="D80" s="17">
        <v>1516</v>
      </c>
      <c r="E80" s="17" t="s">
        <v>42</v>
      </c>
      <c r="F80" s="17">
        <v>3</v>
      </c>
      <c r="G80" s="17">
        <v>3.5</v>
      </c>
      <c r="H80" s="17" t="s">
        <v>43</v>
      </c>
      <c r="I80" s="17"/>
    </row>
    <row r="81" spans="1:9" ht="15.75" customHeight="1">
      <c r="A81" s="17">
        <v>1202150087</v>
      </c>
      <c r="B81" s="17" t="s">
        <v>53</v>
      </c>
      <c r="C81" s="17" t="s">
        <v>54</v>
      </c>
      <c r="D81" s="17">
        <v>1516</v>
      </c>
      <c r="E81" s="17" t="s">
        <v>52</v>
      </c>
      <c r="F81" s="17">
        <v>3</v>
      </c>
      <c r="G81" s="17">
        <v>3</v>
      </c>
      <c r="H81" s="17" t="s">
        <v>43</v>
      </c>
      <c r="I81" s="17"/>
    </row>
    <row r="82" spans="1:9" ht="15.75" customHeight="1">
      <c r="A82" s="17">
        <v>1202150088</v>
      </c>
      <c r="B82" s="17" t="s">
        <v>53</v>
      </c>
      <c r="C82" s="17" t="s">
        <v>54</v>
      </c>
      <c r="D82" s="17">
        <v>1516</v>
      </c>
      <c r="E82" s="17" t="s">
        <v>49</v>
      </c>
      <c r="F82" s="17">
        <v>3</v>
      </c>
      <c r="G82" s="17">
        <v>4</v>
      </c>
      <c r="H82" s="17" t="s">
        <v>43</v>
      </c>
      <c r="I82" s="17"/>
    </row>
    <row r="83" spans="1:9" ht="15.75" customHeight="1">
      <c r="A83" s="17">
        <v>1202150089</v>
      </c>
      <c r="B83" s="17" t="s">
        <v>53</v>
      </c>
      <c r="C83" s="17" t="s">
        <v>54</v>
      </c>
      <c r="D83" s="17">
        <v>1516</v>
      </c>
      <c r="E83" s="17" t="s">
        <v>42</v>
      </c>
      <c r="F83" s="17">
        <v>3</v>
      </c>
      <c r="G83" s="17">
        <v>3.5</v>
      </c>
      <c r="H83" s="17" t="s">
        <v>43</v>
      </c>
      <c r="I83" s="17"/>
    </row>
    <row r="84" spans="1:9" ht="15.75" customHeight="1">
      <c r="A84" s="17">
        <v>1202150090</v>
      </c>
      <c r="B84" s="17" t="s">
        <v>53</v>
      </c>
      <c r="C84" s="17" t="s">
        <v>54</v>
      </c>
      <c r="D84" s="17">
        <v>1516</v>
      </c>
      <c r="E84" s="17" t="s">
        <v>83</v>
      </c>
      <c r="F84" s="17">
        <v>3</v>
      </c>
      <c r="G84" s="17">
        <v>0</v>
      </c>
      <c r="H84" s="17" t="s">
        <v>85</v>
      </c>
      <c r="I84" s="17"/>
    </row>
    <row r="85" spans="1:9" ht="15.75" customHeight="1">
      <c r="A85" s="17">
        <v>1202150091</v>
      </c>
      <c r="B85" s="17" t="s">
        <v>53</v>
      </c>
      <c r="C85" s="17" t="s">
        <v>54</v>
      </c>
      <c r="D85" s="17">
        <v>1516</v>
      </c>
      <c r="E85" s="17" t="s">
        <v>42</v>
      </c>
      <c r="F85" s="17">
        <v>3</v>
      </c>
      <c r="G85" s="17">
        <v>3.5</v>
      </c>
      <c r="H85" s="17" t="s">
        <v>43</v>
      </c>
      <c r="I85" s="17"/>
    </row>
    <row r="86" spans="1:9" ht="15.75" customHeight="1">
      <c r="A86" s="17">
        <v>1202150092</v>
      </c>
      <c r="B86" s="17" t="s">
        <v>53</v>
      </c>
      <c r="C86" s="17" t="s">
        <v>54</v>
      </c>
      <c r="D86" s="17">
        <v>1516</v>
      </c>
      <c r="E86" s="17" t="s">
        <v>42</v>
      </c>
      <c r="F86" s="17">
        <v>3</v>
      </c>
      <c r="G86" s="17">
        <v>3.5</v>
      </c>
      <c r="H86" s="17" t="s">
        <v>43</v>
      </c>
      <c r="I86" s="17"/>
    </row>
    <row r="87" spans="1:9" ht="15.75" customHeight="1">
      <c r="A87" s="17">
        <v>1202150093</v>
      </c>
      <c r="B87" s="17" t="s">
        <v>53</v>
      </c>
      <c r="C87" s="17" t="s">
        <v>54</v>
      </c>
      <c r="D87" s="17">
        <v>1516</v>
      </c>
      <c r="E87" s="17" t="s">
        <v>49</v>
      </c>
      <c r="F87" s="17">
        <v>3</v>
      </c>
      <c r="G87" s="17">
        <v>4</v>
      </c>
      <c r="H87" s="17" t="s">
        <v>43</v>
      </c>
      <c r="I87" s="17"/>
    </row>
    <row r="88" spans="1:9" ht="15.75" customHeight="1">
      <c r="A88" s="17">
        <v>1202150094</v>
      </c>
      <c r="B88" s="17" t="s">
        <v>53</v>
      </c>
      <c r="C88" s="17" t="s">
        <v>54</v>
      </c>
      <c r="D88" s="17">
        <v>1516</v>
      </c>
      <c r="E88" s="17" t="s">
        <v>49</v>
      </c>
      <c r="F88" s="17">
        <v>3</v>
      </c>
      <c r="G88" s="17">
        <v>4</v>
      </c>
      <c r="H88" s="17" t="s">
        <v>43</v>
      </c>
      <c r="I88" s="17"/>
    </row>
    <row r="89" spans="1:9" ht="15.75" customHeight="1">
      <c r="A89" s="17">
        <v>1202150095</v>
      </c>
      <c r="B89" s="17" t="s">
        <v>53</v>
      </c>
      <c r="C89" s="17" t="s">
        <v>54</v>
      </c>
      <c r="D89" s="17">
        <v>1516</v>
      </c>
      <c r="E89" s="17" t="s">
        <v>52</v>
      </c>
      <c r="F89" s="17">
        <v>3</v>
      </c>
      <c r="G89" s="17">
        <v>3</v>
      </c>
      <c r="H89" s="17" t="s">
        <v>43</v>
      </c>
      <c r="I89" s="17"/>
    </row>
    <row r="90" spans="1:9" ht="15.75" customHeight="1">
      <c r="A90" s="17">
        <v>1202150096</v>
      </c>
      <c r="B90" s="17" t="s">
        <v>53</v>
      </c>
      <c r="C90" s="17" t="s">
        <v>54</v>
      </c>
      <c r="D90" s="17">
        <v>1516</v>
      </c>
      <c r="E90" s="17" t="s">
        <v>49</v>
      </c>
      <c r="F90" s="17">
        <v>3</v>
      </c>
      <c r="G90" s="17">
        <v>4</v>
      </c>
      <c r="H90" s="17" t="s">
        <v>43</v>
      </c>
      <c r="I90" s="17"/>
    </row>
    <row r="91" spans="1:9" ht="15.75" customHeight="1">
      <c r="A91" s="17">
        <v>1202150097</v>
      </c>
      <c r="B91" s="17" t="s">
        <v>53</v>
      </c>
      <c r="C91" s="17" t="s">
        <v>54</v>
      </c>
      <c r="D91" s="17">
        <v>1516</v>
      </c>
      <c r="E91" s="17" t="s">
        <v>49</v>
      </c>
      <c r="F91" s="17">
        <v>3</v>
      </c>
      <c r="G91" s="17">
        <v>4</v>
      </c>
      <c r="H91" s="17" t="s">
        <v>43</v>
      </c>
      <c r="I91" s="17"/>
    </row>
    <row r="92" spans="1:9" ht="15.75" customHeight="1">
      <c r="A92" s="17">
        <v>1202150098</v>
      </c>
      <c r="B92" s="17" t="s">
        <v>53</v>
      </c>
      <c r="C92" s="17" t="s">
        <v>54</v>
      </c>
      <c r="D92" s="17">
        <v>1516</v>
      </c>
      <c r="E92" s="17" t="s">
        <v>46</v>
      </c>
      <c r="F92" s="17">
        <v>3</v>
      </c>
      <c r="G92" s="17">
        <v>2</v>
      </c>
      <c r="H92" s="17" t="s">
        <v>43</v>
      </c>
      <c r="I92" s="17"/>
    </row>
    <row r="93" spans="1:9" ht="15.75" customHeight="1">
      <c r="A93" s="17">
        <v>1202150099</v>
      </c>
      <c r="B93" s="17" t="s">
        <v>53</v>
      </c>
      <c r="C93" s="17" t="s">
        <v>54</v>
      </c>
      <c r="D93" s="17">
        <v>1516</v>
      </c>
      <c r="E93" s="17" t="s">
        <v>42</v>
      </c>
      <c r="F93" s="17">
        <v>3</v>
      </c>
      <c r="G93" s="17">
        <v>3.5</v>
      </c>
      <c r="H93" s="17" t="s">
        <v>43</v>
      </c>
      <c r="I93" s="17"/>
    </row>
    <row r="94" spans="1:9" ht="15.75" customHeight="1">
      <c r="A94" s="17">
        <v>1202150100</v>
      </c>
      <c r="B94" s="17" t="s">
        <v>53</v>
      </c>
      <c r="C94" s="17" t="s">
        <v>54</v>
      </c>
      <c r="D94" s="17">
        <v>1516</v>
      </c>
      <c r="E94" s="17" t="s">
        <v>55</v>
      </c>
      <c r="F94" s="17">
        <v>3</v>
      </c>
      <c r="G94" s="17">
        <v>2.5</v>
      </c>
      <c r="H94" s="17" t="s">
        <v>43</v>
      </c>
      <c r="I94" s="17"/>
    </row>
    <row r="95" spans="1:9" ht="15.75" customHeight="1">
      <c r="A95" s="17">
        <v>1202150101</v>
      </c>
      <c r="B95" s="17" t="s">
        <v>53</v>
      </c>
      <c r="C95" s="17" t="s">
        <v>54</v>
      </c>
      <c r="D95" s="17">
        <v>1516</v>
      </c>
      <c r="E95" s="17" t="s">
        <v>49</v>
      </c>
      <c r="F95" s="17">
        <v>3</v>
      </c>
      <c r="G95" s="17">
        <v>4</v>
      </c>
      <c r="H95" s="17" t="s">
        <v>43</v>
      </c>
      <c r="I95" s="17"/>
    </row>
    <row r="96" spans="1:9" ht="15.75" customHeight="1">
      <c r="A96" s="17">
        <v>1202150102</v>
      </c>
      <c r="B96" s="17" t="s">
        <v>53</v>
      </c>
      <c r="C96" s="17" t="s">
        <v>54</v>
      </c>
      <c r="D96" s="17">
        <v>1516</v>
      </c>
      <c r="E96" s="17" t="s">
        <v>42</v>
      </c>
      <c r="F96" s="17">
        <v>3</v>
      </c>
      <c r="G96" s="17">
        <v>3.5</v>
      </c>
      <c r="H96" s="17" t="s">
        <v>43</v>
      </c>
      <c r="I96" s="17"/>
    </row>
    <row r="97" spans="1:9" ht="15.75" customHeight="1">
      <c r="A97" s="17">
        <v>1202150103</v>
      </c>
      <c r="B97" s="17" t="s">
        <v>53</v>
      </c>
      <c r="C97" s="17" t="s">
        <v>54</v>
      </c>
      <c r="D97" s="17">
        <v>1516</v>
      </c>
      <c r="E97" s="17" t="s">
        <v>42</v>
      </c>
      <c r="F97" s="17">
        <v>3</v>
      </c>
      <c r="G97" s="17">
        <v>3.5</v>
      </c>
      <c r="H97" s="17" t="s">
        <v>43</v>
      </c>
      <c r="I97" s="17"/>
    </row>
    <row r="98" spans="1:9" ht="15.75" customHeight="1">
      <c r="A98" s="17">
        <v>1202150104</v>
      </c>
      <c r="B98" s="17" t="s">
        <v>53</v>
      </c>
      <c r="C98" s="17" t="s">
        <v>54</v>
      </c>
      <c r="D98" s="17">
        <v>1516</v>
      </c>
      <c r="E98" s="17" t="s">
        <v>49</v>
      </c>
      <c r="F98" s="17">
        <v>3</v>
      </c>
      <c r="G98" s="17">
        <v>4</v>
      </c>
      <c r="H98" s="17" t="s">
        <v>43</v>
      </c>
      <c r="I98" s="17"/>
    </row>
    <row r="99" spans="1:9" ht="15.75" customHeight="1">
      <c r="A99" s="17">
        <v>1202150105</v>
      </c>
      <c r="B99" s="17" t="s">
        <v>53</v>
      </c>
      <c r="C99" s="17" t="s">
        <v>54</v>
      </c>
      <c r="D99" s="17">
        <v>1516</v>
      </c>
      <c r="E99" s="17" t="s">
        <v>52</v>
      </c>
      <c r="F99" s="17">
        <v>3</v>
      </c>
      <c r="G99" s="17">
        <v>3</v>
      </c>
      <c r="H99" s="17" t="s">
        <v>43</v>
      </c>
      <c r="I99" s="17"/>
    </row>
    <row r="100" spans="1:9" ht="15.75" customHeight="1">
      <c r="A100" s="17">
        <v>1202150106</v>
      </c>
      <c r="B100" s="17" t="s">
        <v>53</v>
      </c>
      <c r="C100" s="17" t="s">
        <v>54</v>
      </c>
      <c r="D100" s="17">
        <v>1516</v>
      </c>
      <c r="E100" s="17" t="s">
        <v>46</v>
      </c>
      <c r="F100" s="17">
        <v>3</v>
      </c>
      <c r="G100" s="17">
        <v>2</v>
      </c>
      <c r="H100" s="17" t="s">
        <v>43</v>
      </c>
      <c r="I100" s="17"/>
    </row>
    <row r="101" spans="1:9" ht="15.75" customHeight="1">
      <c r="A101" s="17">
        <v>1202150107</v>
      </c>
      <c r="B101" s="17" t="s">
        <v>53</v>
      </c>
      <c r="C101" s="17" t="s">
        <v>54</v>
      </c>
      <c r="D101" s="17">
        <v>1516</v>
      </c>
      <c r="E101" s="17" t="s">
        <v>42</v>
      </c>
      <c r="F101" s="17">
        <v>3</v>
      </c>
      <c r="G101" s="17">
        <v>3.5</v>
      </c>
      <c r="H101" s="17" t="s">
        <v>43</v>
      </c>
      <c r="I101" s="17"/>
    </row>
    <row r="102" spans="1:9" ht="15.75" customHeight="1">
      <c r="A102" s="17">
        <v>1202150108</v>
      </c>
      <c r="B102" s="17" t="s">
        <v>53</v>
      </c>
      <c r="C102" s="17" t="s">
        <v>54</v>
      </c>
      <c r="D102" s="17">
        <v>1516</v>
      </c>
      <c r="E102" s="17" t="s">
        <v>52</v>
      </c>
      <c r="F102" s="17">
        <v>3</v>
      </c>
      <c r="G102" s="17">
        <v>3</v>
      </c>
      <c r="H102" s="17" t="s">
        <v>43</v>
      </c>
      <c r="I102" s="17"/>
    </row>
    <row r="103" spans="1:9" ht="15.75" customHeight="1">
      <c r="A103" s="17">
        <v>1202150109</v>
      </c>
      <c r="B103" s="17" t="s">
        <v>53</v>
      </c>
      <c r="C103" s="17" t="s">
        <v>54</v>
      </c>
      <c r="D103" s="17">
        <v>1516</v>
      </c>
      <c r="E103" s="17" t="s">
        <v>42</v>
      </c>
      <c r="F103" s="17">
        <v>3</v>
      </c>
      <c r="G103" s="17">
        <v>3.5</v>
      </c>
      <c r="H103" s="17" t="s">
        <v>43</v>
      </c>
      <c r="I103" s="17"/>
    </row>
    <row r="104" spans="1:9" ht="15.75" customHeight="1">
      <c r="A104" s="17">
        <v>1202150110</v>
      </c>
      <c r="B104" s="17" t="s">
        <v>53</v>
      </c>
      <c r="C104" s="17" t="s">
        <v>54</v>
      </c>
      <c r="D104" s="17">
        <v>1516</v>
      </c>
      <c r="E104" s="17" t="s">
        <v>49</v>
      </c>
      <c r="F104" s="17">
        <v>3</v>
      </c>
      <c r="G104" s="17">
        <v>4</v>
      </c>
      <c r="H104" s="17" t="s">
        <v>43</v>
      </c>
      <c r="I104" s="17"/>
    </row>
    <row r="105" spans="1:9" ht="15.75" customHeight="1">
      <c r="A105" s="17">
        <v>1202150111</v>
      </c>
      <c r="B105" s="17" t="s">
        <v>53</v>
      </c>
      <c r="C105" s="17" t="s">
        <v>54</v>
      </c>
      <c r="D105" s="17">
        <v>1516</v>
      </c>
      <c r="E105" s="17" t="s">
        <v>42</v>
      </c>
      <c r="F105" s="17">
        <v>3</v>
      </c>
      <c r="G105" s="17">
        <v>3.5</v>
      </c>
      <c r="H105" s="17" t="s">
        <v>43</v>
      </c>
      <c r="I105" s="17"/>
    </row>
    <row r="106" spans="1:9" ht="15.75" customHeight="1">
      <c r="A106" s="17">
        <v>1202150112</v>
      </c>
      <c r="B106" s="17" t="s">
        <v>53</v>
      </c>
      <c r="C106" s="17" t="s">
        <v>54</v>
      </c>
      <c r="D106" s="17">
        <v>1516</v>
      </c>
      <c r="E106" s="17" t="s">
        <v>49</v>
      </c>
      <c r="F106" s="17">
        <v>3</v>
      </c>
      <c r="G106" s="17">
        <v>4</v>
      </c>
      <c r="H106" s="17" t="s">
        <v>43</v>
      </c>
      <c r="I106" s="17"/>
    </row>
    <row r="107" spans="1:9" ht="15.75" customHeight="1">
      <c r="A107" s="17">
        <v>1202150236</v>
      </c>
      <c r="B107" s="17" t="s">
        <v>53</v>
      </c>
      <c r="C107" s="17" t="s">
        <v>54</v>
      </c>
      <c r="D107" s="17">
        <v>1516</v>
      </c>
      <c r="E107" s="17" t="s">
        <v>52</v>
      </c>
      <c r="F107" s="17">
        <v>3</v>
      </c>
      <c r="G107" s="17">
        <v>3</v>
      </c>
      <c r="H107" s="17" t="s">
        <v>43</v>
      </c>
      <c r="I107" s="17"/>
    </row>
    <row r="108" spans="1:9" ht="15.75" customHeight="1">
      <c r="A108" s="17">
        <v>1202150237</v>
      </c>
      <c r="B108" s="17" t="s">
        <v>53</v>
      </c>
      <c r="C108" s="17" t="s">
        <v>54</v>
      </c>
      <c r="D108" s="17">
        <v>1516</v>
      </c>
      <c r="E108" s="17" t="s">
        <v>42</v>
      </c>
      <c r="F108" s="17">
        <v>3</v>
      </c>
      <c r="G108" s="17">
        <v>3.5</v>
      </c>
      <c r="H108" s="17" t="s">
        <v>43</v>
      </c>
      <c r="I108" s="17"/>
    </row>
    <row r="109" spans="1:9" ht="15.75" customHeight="1">
      <c r="A109" s="17">
        <v>1202150238</v>
      </c>
      <c r="B109" s="17" t="s">
        <v>53</v>
      </c>
      <c r="C109" s="17" t="s">
        <v>54</v>
      </c>
      <c r="D109" s="17">
        <v>1516</v>
      </c>
      <c r="E109" s="17" t="s">
        <v>52</v>
      </c>
      <c r="F109" s="17">
        <v>3</v>
      </c>
      <c r="G109" s="17">
        <v>3</v>
      </c>
      <c r="H109" s="17" t="s">
        <v>43</v>
      </c>
      <c r="I109" s="17"/>
    </row>
    <row r="110" spans="1:9" ht="15.75" customHeight="1">
      <c r="A110" s="17">
        <v>1202150239</v>
      </c>
      <c r="B110" s="17" t="s">
        <v>53</v>
      </c>
      <c r="C110" s="17" t="s">
        <v>54</v>
      </c>
      <c r="D110" s="17">
        <v>1516</v>
      </c>
      <c r="E110" s="17" t="s">
        <v>55</v>
      </c>
      <c r="F110" s="17">
        <v>3</v>
      </c>
      <c r="G110" s="17">
        <v>2.5</v>
      </c>
      <c r="H110" s="17" t="s">
        <v>43</v>
      </c>
      <c r="I110" s="17"/>
    </row>
    <row r="111" spans="1:9" ht="15.75" customHeight="1">
      <c r="A111" s="17">
        <v>1202150240</v>
      </c>
      <c r="B111" s="17" t="s">
        <v>53</v>
      </c>
      <c r="C111" s="17" t="s">
        <v>54</v>
      </c>
      <c r="D111" s="17">
        <v>1516</v>
      </c>
      <c r="E111" s="17" t="s">
        <v>49</v>
      </c>
      <c r="F111" s="17">
        <v>3</v>
      </c>
      <c r="G111" s="17">
        <v>4</v>
      </c>
      <c r="H111" s="17" t="s">
        <v>43</v>
      </c>
      <c r="I111" s="17"/>
    </row>
    <row r="112" spans="1:9" ht="15.75" customHeight="1">
      <c r="A112" s="17">
        <v>1202150241</v>
      </c>
      <c r="B112" s="17" t="s">
        <v>53</v>
      </c>
      <c r="C112" s="17" t="s">
        <v>54</v>
      </c>
      <c r="D112" s="17">
        <v>1516</v>
      </c>
      <c r="E112" s="17" t="s">
        <v>42</v>
      </c>
      <c r="F112" s="17">
        <v>3</v>
      </c>
      <c r="G112" s="17">
        <v>3.5</v>
      </c>
      <c r="H112" s="17" t="s">
        <v>43</v>
      </c>
      <c r="I112" s="17"/>
    </row>
    <row r="113" spans="1:9" ht="15.75" customHeight="1">
      <c r="A113" s="17">
        <v>1202150242</v>
      </c>
      <c r="B113" s="17" t="s">
        <v>53</v>
      </c>
      <c r="C113" s="17" t="s">
        <v>54</v>
      </c>
      <c r="D113" s="17">
        <v>1516</v>
      </c>
      <c r="E113" s="17" t="s">
        <v>52</v>
      </c>
      <c r="F113" s="17">
        <v>3</v>
      </c>
      <c r="G113" s="17">
        <v>3</v>
      </c>
      <c r="H113" s="17" t="s">
        <v>43</v>
      </c>
      <c r="I113" s="17"/>
    </row>
    <row r="114" spans="1:9" ht="15.75" customHeight="1">
      <c r="A114" s="17">
        <v>1202150243</v>
      </c>
      <c r="B114" s="17" t="s">
        <v>53</v>
      </c>
      <c r="C114" s="17" t="s">
        <v>54</v>
      </c>
      <c r="D114" s="17">
        <v>1516</v>
      </c>
      <c r="E114" s="17" t="s">
        <v>42</v>
      </c>
      <c r="F114" s="17">
        <v>3</v>
      </c>
      <c r="G114" s="17">
        <v>3.5</v>
      </c>
      <c r="H114" s="17" t="s">
        <v>43</v>
      </c>
      <c r="I114" s="17"/>
    </row>
    <row r="115" spans="1:9" ht="15.75" customHeight="1">
      <c r="A115" s="17">
        <v>1202150244</v>
      </c>
      <c r="B115" s="17" t="s">
        <v>53</v>
      </c>
      <c r="C115" s="17" t="s">
        <v>54</v>
      </c>
      <c r="D115" s="17">
        <v>1516</v>
      </c>
      <c r="E115" s="17" t="s">
        <v>55</v>
      </c>
      <c r="F115" s="17">
        <v>3</v>
      </c>
      <c r="G115" s="17">
        <v>2.5</v>
      </c>
      <c r="H115" s="17" t="s">
        <v>43</v>
      </c>
      <c r="I115" s="17"/>
    </row>
    <row r="116" spans="1:9" ht="15.75" customHeight="1">
      <c r="A116" s="17">
        <v>1202150245</v>
      </c>
      <c r="B116" s="17" t="s">
        <v>53</v>
      </c>
      <c r="C116" s="17" t="s">
        <v>54</v>
      </c>
      <c r="D116" s="17">
        <v>1516</v>
      </c>
      <c r="E116" s="17" t="s">
        <v>42</v>
      </c>
      <c r="F116" s="17">
        <v>3</v>
      </c>
      <c r="G116" s="17">
        <v>3.5</v>
      </c>
      <c r="H116" s="17" t="s">
        <v>43</v>
      </c>
      <c r="I116" s="17"/>
    </row>
    <row r="117" spans="1:9" ht="15.75" customHeight="1">
      <c r="A117" s="17">
        <v>1202150246</v>
      </c>
      <c r="B117" s="17" t="s">
        <v>53</v>
      </c>
      <c r="C117" s="17" t="s">
        <v>54</v>
      </c>
      <c r="D117" s="17">
        <v>1516</v>
      </c>
      <c r="E117" s="17" t="s">
        <v>49</v>
      </c>
      <c r="F117" s="17">
        <v>3</v>
      </c>
      <c r="G117" s="17">
        <v>4</v>
      </c>
      <c r="H117" s="17" t="s">
        <v>43</v>
      </c>
      <c r="I117" s="17"/>
    </row>
    <row r="118" spans="1:9" ht="15.75" customHeight="1">
      <c r="A118" s="17">
        <v>1202150247</v>
      </c>
      <c r="B118" s="17" t="s">
        <v>53</v>
      </c>
      <c r="C118" s="17" t="s">
        <v>54</v>
      </c>
      <c r="D118" s="17">
        <v>1516</v>
      </c>
      <c r="E118" s="17" t="s">
        <v>52</v>
      </c>
      <c r="F118" s="17">
        <v>3</v>
      </c>
      <c r="G118" s="17">
        <v>3</v>
      </c>
      <c r="H118" s="17" t="s">
        <v>43</v>
      </c>
      <c r="I118" s="17"/>
    </row>
    <row r="119" spans="1:9" ht="15.75" customHeight="1">
      <c r="A119" s="17">
        <v>1202150248</v>
      </c>
      <c r="B119" s="17" t="s">
        <v>53</v>
      </c>
      <c r="C119" s="17" t="s">
        <v>54</v>
      </c>
      <c r="D119" s="17">
        <v>1516</v>
      </c>
      <c r="E119" s="17" t="s">
        <v>49</v>
      </c>
      <c r="F119" s="17">
        <v>3</v>
      </c>
      <c r="G119" s="17">
        <v>4</v>
      </c>
      <c r="H119" s="17" t="s">
        <v>43</v>
      </c>
      <c r="I119" s="17"/>
    </row>
    <row r="120" spans="1:9" ht="15.75" customHeight="1">
      <c r="A120" s="17">
        <v>1202150249</v>
      </c>
      <c r="B120" s="17" t="s">
        <v>53</v>
      </c>
      <c r="C120" s="17" t="s">
        <v>54</v>
      </c>
      <c r="D120" s="17">
        <v>1516</v>
      </c>
      <c r="E120" s="17" t="s">
        <v>49</v>
      </c>
      <c r="F120" s="17">
        <v>3</v>
      </c>
      <c r="G120" s="17">
        <v>4</v>
      </c>
      <c r="H120" s="17" t="s">
        <v>43</v>
      </c>
      <c r="I120" s="17"/>
    </row>
    <row r="121" spans="1:9" ht="15.75" customHeight="1">
      <c r="A121" s="17">
        <v>1202150250</v>
      </c>
      <c r="B121" s="17" t="s">
        <v>53</v>
      </c>
      <c r="C121" s="17" t="s">
        <v>54</v>
      </c>
      <c r="D121" s="17">
        <v>1516</v>
      </c>
      <c r="E121" s="17" t="s">
        <v>52</v>
      </c>
      <c r="F121" s="17">
        <v>3</v>
      </c>
      <c r="G121" s="17">
        <v>3</v>
      </c>
      <c r="H121" s="17" t="s">
        <v>43</v>
      </c>
      <c r="I121" s="17"/>
    </row>
    <row r="122" spans="1:9" ht="15.75" customHeight="1">
      <c r="A122" s="17">
        <v>1202150251</v>
      </c>
      <c r="B122" s="17" t="s">
        <v>53</v>
      </c>
      <c r="C122" s="17" t="s">
        <v>54</v>
      </c>
      <c r="D122" s="17">
        <v>1516</v>
      </c>
      <c r="E122" s="17" t="s">
        <v>42</v>
      </c>
      <c r="F122" s="17">
        <v>3</v>
      </c>
      <c r="G122" s="17">
        <v>3.5</v>
      </c>
      <c r="H122" s="17" t="s">
        <v>43</v>
      </c>
      <c r="I122" s="17"/>
    </row>
    <row r="123" spans="1:9" ht="15.75" customHeight="1">
      <c r="A123" s="17">
        <v>1202150252</v>
      </c>
      <c r="B123" s="17" t="s">
        <v>53</v>
      </c>
      <c r="C123" s="17" t="s">
        <v>54</v>
      </c>
      <c r="D123" s="17">
        <v>1516</v>
      </c>
      <c r="E123" s="17" t="s">
        <v>55</v>
      </c>
      <c r="F123" s="17">
        <v>3</v>
      </c>
      <c r="G123" s="17">
        <v>2.5</v>
      </c>
      <c r="H123" s="17" t="s">
        <v>43</v>
      </c>
      <c r="I123" s="17"/>
    </row>
    <row r="124" spans="1:9" ht="15.75" customHeight="1">
      <c r="A124" s="17">
        <v>1202150253</v>
      </c>
      <c r="B124" s="17" t="s">
        <v>53</v>
      </c>
      <c r="C124" s="17" t="s">
        <v>54</v>
      </c>
      <c r="D124" s="17">
        <v>1516</v>
      </c>
      <c r="E124" s="17" t="s">
        <v>55</v>
      </c>
      <c r="F124" s="17">
        <v>3</v>
      </c>
      <c r="G124" s="17">
        <v>2.5</v>
      </c>
      <c r="H124" s="17" t="s">
        <v>43</v>
      </c>
      <c r="I124" s="17"/>
    </row>
    <row r="125" spans="1:9" ht="15.75" customHeight="1">
      <c r="A125" s="17">
        <v>1202150254</v>
      </c>
      <c r="B125" s="17" t="s">
        <v>53</v>
      </c>
      <c r="C125" s="17" t="s">
        <v>54</v>
      </c>
      <c r="D125" s="17">
        <v>1516</v>
      </c>
      <c r="E125" s="17" t="s">
        <v>42</v>
      </c>
      <c r="F125" s="17">
        <v>3</v>
      </c>
      <c r="G125" s="17">
        <v>3.5</v>
      </c>
      <c r="H125" s="17" t="s">
        <v>43</v>
      </c>
      <c r="I125" s="17"/>
    </row>
    <row r="126" spans="1:9" ht="15.75" customHeight="1">
      <c r="A126" s="17">
        <v>1202150255</v>
      </c>
      <c r="B126" s="17" t="s">
        <v>53</v>
      </c>
      <c r="C126" s="17" t="s">
        <v>54</v>
      </c>
      <c r="D126" s="17">
        <v>1516</v>
      </c>
      <c r="E126" s="17" t="s">
        <v>42</v>
      </c>
      <c r="F126" s="17">
        <v>3</v>
      </c>
      <c r="G126" s="17">
        <v>3.5</v>
      </c>
      <c r="H126" s="17" t="s">
        <v>43</v>
      </c>
      <c r="I126" s="17"/>
    </row>
    <row r="127" spans="1:9" ht="15.75" customHeight="1">
      <c r="A127" s="17">
        <v>1202150256</v>
      </c>
      <c r="B127" s="17" t="s">
        <v>53</v>
      </c>
      <c r="C127" s="17" t="s">
        <v>54</v>
      </c>
      <c r="D127" s="17">
        <v>1516</v>
      </c>
      <c r="E127" s="17" t="s">
        <v>49</v>
      </c>
      <c r="F127" s="17">
        <v>3</v>
      </c>
      <c r="G127" s="17">
        <v>4</v>
      </c>
      <c r="H127" s="17" t="s">
        <v>43</v>
      </c>
      <c r="I127" s="17"/>
    </row>
    <row r="128" spans="1:9" ht="15.75" customHeight="1">
      <c r="A128" s="17">
        <v>1202150257</v>
      </c>
      <c r="B128" s="17" t="s">
        <v>53</v>
      </c>
      <c r="C128" s="17" t="s">
        <v>54</v>
      </c>
      <c r="D128" s="17">
        <v>1516</v>
      </c>
      <c r="E128" s="17" t="s">
        <v>83</v>
      </c>
      <c r="F128" s="17">
        <v>3</v>
      </c>
      <c r="G128" s="17">
        <v>0</v>
      </c>
      <c r="H128" s="17" t="s">
        <v>85</v>
      </c>
      <c r="I128" s="17" t="s">
        <v>218</v>
      </c>
    </row>
    <row r="129" spans="1:9" ht="15.75" customHeight="1">
      <c r="A129" s="17">
        <v>1202150257</v>
      </c>
      <c r="B129" s="17" t="s">
        <v>198</v>
      </c>
      <c r="C129" s="17" t="s">
        <v>54</v>
      </c>
      <c r="D129" s="17">
        <v>1617</v>
      </c>
      <c r="E129" s="17" t="s">
        <v>52</v>
      </c>
      <c r="F129" s="17">
        <v>3</v>
      </c>
      <c r="G129" s="17">
        <v>3</v>
      </c>
      <c r="H129" s="17" t="s">
        <v>43</v>
      </c>
      <c r="I129" s="17"/>
    </row>
    <row r="130" spans="1:9" ht="15.75" customHeight="1">
      <c r="A130" s="17">
        <v>1202150258</v>
      </c>
      <c r="B130" s="17" t="s">
        <v>53</v>
      </c>
      <c r="C130" s="17" t="s">
        <v>54</v>
      </c>
      <c r="D130" s="17">
        <v>1516</v>
      </c>
      <c r="E130" s="17" t="s">
        <v>42</v>
      </c>
      <c r="F130" s="17">
        <v>3</v>
      </c>
      <c r="G130" s="17">
        <v>3.5</v>
      </c>
      <c r="H130" s="17" t="s">
        <v>43</v>
      </c>
      <c r="I130" s="17"/>
    </row>
    <row r="131" spans="1:9" ht="15.75" customHeight="1">
      <c r="A131" s="17">
        <v>1202150259</v>
      </c>
      <c r="B131" s="17" t="s">
        <v>53</v>
      </c>
      <c r="C131" s="17" t="s">
        <v>54</v>
      </c>
      <c r="D131" s="17">
        <v>1516</v>
      </c>
      <c r="E131" s="17" t="s">
        <v>49</v>
      </c>
      <c r="F131" s="17">
        <v>3</v>
      </c>
      <c r="G131" s="17">
        <v>4</v>
      </c>
      <c r="H131" s="17" t="s">
        <v>43</v>
      </c>
      <c r="I131" s="17"/>
    </row>
    <row r="132" spans="1:9" ht="15.75" customHeight="1">
      <c r="A132" s="17">
        <v>1202150260</v>
      </c>
      <c r="B132" s="17" t="s">
        <v>53</v>
      </c>
      <c r="C132" s="17" t="s">
        <v>54</v>
      </c>
      <c r="D132" s="17">
        <v>1516</v>
      </c>
      <c r="E132" s="17" t="s">
        <v>55</v>
      </c>
      <c r="F132" s="17">
        <v>3</v>
      </c>
      <c r="G132" s="17">
        <v>2.5</v>
      </c>
      <c r="H132" s="17" t="s">
        <v>43</v>
      </c>
      <c r="I132" s="17"/>
    </row>
    <row r="133" spans="1:9" ht="15.75" customHeight="1">
      <c r="A133" s="17">
        <v>1202150261</v>
      </c>
      <c r="B133" s="17" t="s">
        <v>53</v>
      </c>
      <c r="C133" s="17" t="s">
        <v>54</v>
      </c>
      <c r="D133" s="17">
        <v>1516</v>
      </c>
      <c r="E133" s="17" t="s">
        <v>49</v>
      </c>
      <c r="F133" s="17">
        <v>3</v>
      </c>
      <c r="G133" s="17">
        <v>4</v>
      </c>
      <c r="H133" s="17" t="s">
        <v>43</v>
      </c>
      <c r="I133" s="17"/>
    </row>
    <row r="134" spans="1:9" ht="15.75" customHeight="1">
      <c r="A134" s="17">
        <v>1202150262</v>
      </c>
      <c r="B134" s="17" t="s">
        <v>53</v>
      </c>
      <c r="C134" s="17" t="s">
        <v>54</v>
      </c>
      <c r="D134" s="17">
        <v>1516</v>
      </c>
      <c r="E134" s="17" t="s">
        <v>42</v>
      </c>
      <c r="F134" s="17">
        <v>3</v>
      </c>
      <c r="G134" s="17">
        <v>3.5</v>
      </c>
      <c r="H134" s="17" t="s">
        <v>43</v>
      </c>
      <c r="I134" s="17"/>
    </row>
    <row r="135" spans="1:9" ht="15.75" customHeight="1">
      <c r="A135" s="17">
        <v>1202150263</v>
      </c>
      <c r="B135" s="17" t="s">
        <v>53</v>
      </c>
      <c r="C135" s="17" t="s">
        <v>54</v>
      </c>
      <c r="D135" s="17">
        <v>1516</v>
      </c>
      <c r="E135" s="17" t="s">
        <v>46</v>
      </c>
      <c r="F135" s="17">
        <v>3</v>
      </c>
      <c r="G135" s="17">
        <v>2</v>
      </c>
      <c r="H135" s="17" t="s">
        <v>43</v>
      </c>
      <c r="I135" s="17"/>
    </row>
    <row r="136" spans="1:9" ht="15.75" customHeight="1">
      <c r="A136" s="17">
        <v>1202150264</v>
      </c>
      <c r="B136" s="17" t="s">
        <v>53</v>
      </c>
      <c r="C136" s="17" t="s">
        <v>54</v>
      </c>
      <c r="D136" s="17">
        <v>1516</v>
      </c>
      <c r="E136" s="17" t="s">
        <v>49</v>
      </c>
      <c r="F136" s="17">
        <v>3</v>
      </c>
      <c r="G136" s="17">
        <v>4</v>
      </c>
      <c r="H136" s="17" t="s">
        <v>43</v>
      </c>
      <c r="I136" s="17"/>
    </row>
    <row r="137" spans="1:9" ht="15.75" customHeight="1">
      <c r="A137" s="17">
        <v>1202150265</v>
      </c>
      <c r="B137" s="17" t="s">
        <v>53</v>
      </c>
      <c r="C137" s="17" t="s">
        <v>54</v>
      </c>
      <c r="D137" s="17">
        <v>1516</v>
      </c>
      <c r="E137" s="17" t="s">
        <v>42</v>
      </c>
      <c r="F137" s="17">
        <v>3</v>
      </c>
      <c r="G137" s="17">
        <v>3.5</v>
      </c>
      <c r="H137" s="17" t="s">
        <v>43</v>
      </c>
      <c r="I137" s="17"/>
    </row>
    <row r="138" spans="1:9" ht="15.75" customHeight="1">
      <c r="A138" s="17">
        <v>1202150266</v>
      </c>
      <c r="B138" s="17" t="s">
        <v>53</v>
      </c>
      <c r="C138" s="17" t="s">
        <v>54</v>
      </c>
      <c r="D138" s="17">
        <v>1516</v>
      </c>
      <c r="E138" s="17" t="s">
        <v>42</v>
      </c>
      <c r="F138" s="17">
        <v>3</v>
      </c>
      <c r="G138" s="17">
        <v>3.5</v>
      </c>
      <c r="H138" s="17" t="s">
        <v>43</v>
      </c>
      <c r="I138" s="17"/>
    </row>
    <row r="139" spans="1:9" ht="15.75" customHeight="1">
      <c r="A139" s="17">
        <v>1202150267</v>
      </c>
      <c r="B139" s="17" t="s">
        <v>53</v>
      </c>
      <c r="C139" s="17" t="s">
        <v>54</v>
      </c>
      <c r="D139" s="17">
        <v>1516</v>
      </c>
      <c r="E139" s="17" t="s">
        <v>49</v>
      </c>
      <c r="F139" s="17">
        <v>3</v>
      </c>
      <c r="G139" s="17">
        <v>4</v>
      </c>
      <c r="H139" s="17" t="s">
        <v>43</v>
      </c>
      <c r="I139" s="17"/>
    </row>
    <row r="140" spans="1:9" ht="15.75" customHeight="1">
      <c r="A140" s="17">
        <v>1202150268</v>
      </c>
      <c r="B140" s="17" t="s">
        <v>53</v>
      </c>
      <c r="C140" s="17" t="s">
        <v>54</v>
      </c>
      <c r="D140" s="17">
        <v>1516</v>
      </c>
      <c r="E140" s="17" t="s">
        <v>52</v>
      </c>
      <c r="F140" s="17">
        <v>3</v>
      </c>
      <c r="G140" s="17">
        <v>3</v>
      </c>
      <c r="H140" s="17" t="s">
        <v>43</v>
      </c>
      <c r="I140" s="17"/>
    </row>
    <row r="141" spans="1:9" ht="15.75" customHeight="1">
      <c r="A141" s="17">
        <v>1202150269</v>
      </c>
      <c r="B141" s="17" t="s">
        <v>53</v>
      </c>
      <c r="C141" s="17" t="s">
        <v>54</v>
      </c>
      <c r="D141" s="17">
        <v>1516</v>
      </c>
      <c r="E141" s="17" t="s">
        <v>83</v>
      </c>
      <c r="F141" s="17">
        <v>3</v>
      </c>
      <c r="G141" s="17">
        <v>0</v>
      </c>
      <c r="H141" s="17" t="s">
        <v>85</v>
      </c>
      <c r="I141" s="17"/>
    </row>
    <row r="142" spans="1:9" ht="15.75" customHeight="1">
      <c r="A142" s="17">
        <v>1202150270</v>
      </c>
      <c r="B142" s="17" t="s">
        <v>53</v>
      </c>
      <c r="C142" s="17" t="s">
        <v>54</v>
      </c>
      <c r="D142" s="17">
        <v>1516</v>
      </c>
      <c r="E142" s="17" t="s">
        <v>42</v>
      </c>
      <c r="F142" s="17">
        <v>3</v>
      </c>
      <c r="G142" s="17">
        <v>3.5</v>
      </c>
      <c r="H142" s="17" t="s">
        <v>43</v>
      </c>
      <c r="I142" s="17"/>
    </row>
    <row r="143" spans="1:9" ht="15.75" customHeight="1">
      <c r="A143" s="17">
        <v>1202150271</v>
      </c>
      <c r="B143" s="17" t="s">
        <v>53</v>
      </c>
      <c r="C143" s="17" t="s">
        <v>54</v>
      </c>
      <c r="D143" s="17">
        <v>1516</v>
      </c>
      <c r="E143" s="17" t="s">
        <v>42</v>
      </c>
      <c r="F143" s="17">
        <v>3</v>
      </c>
      <c r="G143" s="17">
        <v>3.5</v>
      </c>
      <c r="H143" s="17" t="s">
        <v>43</v>
      </c>
      <c r="I143" s="17"/>
    </row>
    <row r="144" spans="1:9" ht="15.75" customHeight="1">
      <c r="A144" s="17">
        <v>1202150272</v>
      </c>
      <c r="B144" s="17" t="s">
        <v>53</v>
      </c>
      <c r="C144" s="17" t="s">
        <v>54</v>
      </c>
      <c r="D144" s="17">
        <v>1516</v>
      </c>
      <c r="E144" s="17" t="s">
        <v>49</v>
      </c>
      <c r="F144" s="17">
        <v>3</v>
      </c>
      <c r="G144" s="17">
        <v>4</v>
      </c>
      <c r="H144" s="17" t="s">
        <v>43</v>
      </c>
      <c r="I144" s="17"/>
    </row>
    <row r="145" spans="1:9" ht="15.75" customHeight="1">
      <c r="A145" s="17">
        <v>1202150273</v>
      </c>
      <c r="B145" s="17" t="s">
        <v>53</v>
      </c>
      <c r="C145" s="17" t="s">
        <v>54</v>
      </c>
      <c r="D145" s="17">
        <v>1516</v>
      </c>
      <c r="E145" s="17" t="s">
        <v>49</v>
      </c>
      <c r="F145" s="17">
        <v>3</v>
      </c>
      <c r="G145" s="17">
        <v>4</v>
      </c>
      <c r="H145" s="17" t="s">
        <v>43</v>
      </c>
      <c r="I145" s="17"/>
    </row>
    <row r="146" spans="1:9" ht="15.75" customHeight="1">
      <c r="A146" s="17">
        <v>1202150274</v>
      </c>
      <c r="B146" s="17" t="s">
        <v>53</v>
      </c>
      <c r="C146" s="17" t="s">
        <v>54</v>
      </c>
      <c r="D146" s="17">
        <v>1516</v>
      </c>
      <c r="E146" s="17" t="s">
        <v>52</v>
      </c>
      <c r="F146" s="17">
        <v>3</v>
      </c>
      <c r="G146" s="17">
        <v>3</v>
      </c>
      <c r="H146" s="17" t="s">
        <v>43</v>
      </c>
      <c r="I146" s="17"/>
    </row>
    <row r="147" spans="1:9" ht="15.75" customHeight="1">
      <c r="A147" s="17">
        <v>1202150275</v>
      </c>
      <c r="B147" s="17" t="s">
        <v>53</v>
      </c>
      <c r="C147" s="17" t="s">
        <v>54</v>
      </c>
      <c r="D147" s="17">
        <v>1516</v>
      </c>
      <c r="E147" s="17" t="s">
        <v>42</v>
      </c>
      <c r="F147" s="17">
        <v>3</v>
      </c>
      <c r="G147" s="17">
        <v>3.5</v>
      </c>
      <c r="H147" s="17" t="s">
        <v>43</v>
      </c>
      <c r="I147" s="17"/>
    </row>
    <row r="148" spans="1:9" ht="15.75" customHeight="1">
      <c r="A148" s="17">
        <v>1202150276</v>
      </c>
      <c r="B148" s="17" t="s">
        <v>53</v>
      </c>
      <c r="C148" s="17" t="s">
        <v>54</v>
      </c>
      <c r="D148" s="17">
        <v>1516</v>
      </c>
      <c r="E148" s="17" t="s">
        <v>42</v>
      </c>
      <c r="F148" s="17">
        <v>3</v>
      </c>
      <c r="G148" s="17">
        <v>3.5</v>
      </c>
      <c r="H148" s="17" t="s">
        <v>43</v>
      </c>
      <c r="I148" s="17"/>
    </row>
    <row r="149" spans="1:9" ht="15.75" customHeight="1">
      <c r="A149" s="17">
        <v>1202150277</v>
      </c>
      <c r="B149" s="17" t="s">
        <v>53</v>
      </c>
      <c r="C149" s="17" t="s">
        <v>54</v>
      </c>
      <c r="D149" s="17">
        <v>1516</v>
      </c>
      <c r="E149" s="17" t="s">
        <v>49</v>
      </c>
      <c r="F149" s="17">
        <v>3</v>
      </c>
      <c r="G149" s="17">
        <v>4</v>
      </c>
      <c r="H149" s="17" t="s">
        <v>43</v>
      </c>
      <c r="I149" s="17"/>
    </row>
    <row r="150" spans="1:9" ht="15.75" customHeight="1">
      <c r="A150" s="17">
        <v>1202150278</v>
      </c>
      <c r="B150" s="17" t="s">
        <v>53</v>
      </c>
      <c r="C150" s="17" t="s">
        <v>54</v>
      </c>
      <c r="D150" s="17">
        <v>1516</v>
      </c>
      <c r="E150" s="17" t="s">
        <v>49</v>
      </c>
      <c r="F150" s="17">
        <v>3</v>
      </c>
      <c r="G150" s="17">
        <v>4</v>
      </c>
      <c r="H150" s="17" t="s">
        <v>43</v>
      </c>
      <c r="I150" s="17"/>
    </row>
    <row r="151" spans="1:9" ht="15.75" customHeight="1">
      <c r="A151" s="17">
        <v>1202150279</v>
      </c>
      <c r="B151" s="17" t="s">
        <v>53</v>
      </c>
      <c r="C151" s="17" t="s">
        <v>54</v>
      </c>
      <c r="D151" s="17">
        <v>1516</v>
      </c>
      <c r="E151" s="17" t="s">
        <v>55</v>
      </c>
      <c r="F151" s="17">
        <v>3</v>
      </c>
      <c r="G151" s="17">
        <v>2.5</v>
      </c>
      <c r="H151" s="17" t="s">
        <v>43</v>
      </c>
      <c r="I151" s="17"/>
    </row>
    <row r="152" spans="1:9" ht="15.75" customHeight="1">
      <c r="A152" s="17">
        <v>1202150280</v>
      </c>
      <c r="B152" s="17" t="s">
        <v>53</v>
      </c>
      <c r="C152" s="17" t="s">
        <v>54</v>
      </c>
      <c r="D152" s="17">
        <v>1516</v>
      </c>
      <c r="E152" s="17" t="s">
        <v>49</v>
      </c>
      <c r="F152" s="17">
        <v>3</v>
      </c>
      <c r="G152" s="17">
        <v>4</v>
      </c>
      <c r="H152" s="17" t="s">
        <v>43</v>
      </c>
      <c r="I152" s="17"/>
    </row>
    <row r="153" spans="1:9" ht="15.75" customHeight="1">
      <c r="A153" s="17">
        <v>1202150282</v>
      </c>
      <c r="B153" s="17" t="s">
        <v>53</v>
      </c>
      <c r="C153" s="17" t="s">
        <v>54</v>
      </c>
      <c r="D153" s="17">
        <v>1516</v>
      </c>
      <c r="E153" s="17" t="s">
        <v>52</v>
      </c>
      <c r="F153" s="17">
        <v>3</v>
      </c>
      <c r="G153" s="17">
        <v>3</v>
      </c>
      <c r="H153" s="17" t="s">
        <v>43</v>
      </c>
      <c r="I153" s="17"/>
    </row>
    <row r="154" spans="1:9" ht="15.75" customHeight="1">
      <c r="A154" s="17">
        <v>1202150283</v>
      </c>
      <c r="B154" s="17" t="s">
        <v>53</v>
      </c>
      <c r="C154" s="17" t="s">
        <v>54</v>
      </c>
      <c r="D154" s="17">
        <v>1516</v>
      </c>
      <c r="E154" s="17" t="s">
        <v>42</v>
      </c>
      <c r="F154" s="17">
        <v>3</v>
      </c>
      <c r="G154" s="17">
        <v>3.5</v>
      </c>
      <c r="H154" s="17" t="s">
        <v>43</v>
      </c>
      <c r="I154" s="17"/>
    </row>
    <row r="155" spans="1:9" ht="15.75" customHeight="1">
      <c r="A155" s="17">
        <v>1202150284</v>
      </c>
      <c r="B155" s="17" t="s">
        <v>53</v>
      </c>
      <c r="C155" s="17" t="s">
        <v>54</v>
      </c>
      <c r="D155" s="17">
        <v>1516</v>
      </c>
      <c r="E155" s="17" t="s">
        <v>52</v>
      </c>
      <c r="F155" s="17">
        <v>3</v>
      </c>
      <c r="G155" s="17">
        <v>3</v>
      </c>
      <c r="H155" s="17" t="s">
        <v>43</v>
      </c>
      <c r="I155" s="17"/>
    </row>
    <row r="156" spans="1:9" ht="15.75" customHeight="1">
      <c r="A156" s="17">
        <v>1202150285</v>
      </c>
      <c r="B156" s="17" t="s">
        <v>53</v>
      </c>
      <c r="C156" s="17" t="s">
        <v>54</v>
      </c>
      <c r="D156" s="17">
        <v>1516</v>
      </c>
      <c r="E156" s="17" t="s">
        <v>42</v>
      </c>
      <c r="F156" s="17">
        <v>3</v>
      </c>
      <c r="G156" s="17">
        <v>3.5</v>
      </c>
      <c r="H156" s="17" t="s">
        <v>43</v>
      </c>
      <c r="I156" s="17"/>
    </row>
    <row r="157" spans="1:9" ht="15.75" customHeight="1">
      <c r="A157" s="17">
        <v>1202150286</v>
      </c>
      <c r="B157" s="17" t="s">
        <v>53</v>
      </c>
      <c r="C157" s="17" t="s">
        <v>54</v>
      </c>
      <c r="D157" s="17">
        <v>1516</v>
      </c>
      <c r="E157" s="17" t="s">
        <v>46</v>
      </c>
      <c r="F157" s="17">
        <v>3</v>
      </c>
      <c r="G157" s="17">
        <v>2</v>
      </c>
      <c r="H157" s="17" t="s">
        <v>43</v>
      </c>
      <c r="I157" s="17"/>
    </row>
    <row r="158" spans="1:9" ht="15.75" customHeight="1">
      <c r="A158" s="17">
        <v>1202150287</v>
      </c>
      <c r="B158" s="17" t="s">
        <v>53</v>
      </c>
      <c r="C158" s="17" t="s">
        <v>54</v>
      </c>
      <c r="D158" s="17">
        <v>1516</v>
      </c>
      <c r="E158" s="17" t="s">
        <v>52</v>
      </c>
      <c r="F158" s="17">
        <v>3</v>
      </c>
      <c r="G158" s="17">
        <v>3</v>
      </c>
      <c r="H158" s="17" t="s">
        <v>43</v>
      </c>
      <c r="I158" s="17"/>
    </row>
    <row r="159" spans="1:9" ht="15.75" customHeight="1">
      <c r="A159" s="17">
        <v>1202150288</v>
      </c>
      <c r="B159" s="17" t="s">
        <v>53</v>
      </c>
      <c r="C159" s="17" t="s">
        <v>54</v>
      </c>
      <c r="D159" s="17">
        <v>1516</v>
      </c>
      <c r="E159" s="17" t="s">
        <v>49</v>
      </c>
      <c r="F159" s="17">
        <v>3</v>
      </c>
      <c r="G159" s="17">
        <v>4</v>
      </c>
      <c r="H159" s="17" t="s">
        <v>43</v>
      </c>
      <c r="I159" s="17"/>
    </row>
    <row r="160" spans="1:9" ht="15.75" customHeight="1">
      <c r="A160" s="17">
        <v>1202150289</v>
      </c>
      <c r="B160" s="17" t="s">
        <v>53</v>
      </c>
      <c r="C160" s="17" t="s">
        <v>54</v>
      </c>
      <c r="D160" s="17">
        <v>1516</v>
      </c>
      <c r="E160" s="17" t="s">
        <v>42</v>
      </c>
      <c r="F160" s="17">
        <v>3</v>
      </c>
      <c r="G160" s="17">
        <v>3.5</v>
      </c>
      <c r="H160" s="17" t="s">
        <v>43</v>
      </c>
      <c r="I160" s="17"/>
    </row>
    <row r="161" spans="1:9" ht="15.75" customHeight="1">
      <c r="A161" s="17">
        <v>1202150366</v>
      </c>
      <c r="B161" s="17" t="s">
        <v>53</v>
      </c>
      <c r="C161" s="17" t="s">
        <v>54</v>
      </c>
      <c r="D161" s="17">
        <v>1516</v>
      </c>
      <c r="E161" s="17" t="s">
        <v>42</v>
      </c>
      <c r="F161" s="17">
        <v>3</v>
      </c>
      <c r="G161" s="17">
        <v>3.5</v>
      </c>
      <c r="H161" s="17" t="s">
        <v>43</v>
      </c>
      <c r="I161" s="17"/>
    </row>
    <row r="162" spans="1:9" ht="15.75" customHeight="1">
      <c r="A162" s="17">
        <v>1202150372</v>
      </c>
      <c r="B162" s="17" t="s">
        <v>53</v>
      </c>
      <c r="C162" s="17" t="s">
        <v>54</v>
      </c>
      <c r="D162" s="17">
        <v>1516</v>
      </c>
      <c r="E162" s="17" t="s">
        <v>52</v>
      </c>
      <c r="F162" s="17">
        <v>3</v>
      </c>
      <c r="G162" s="17">
        <v>3</v>
      </c>
      <c r="H162" s="17" t="s">
        <v>43</v>
      </c>
      <c r="I162" s="17"/>
    </row>
    <row r="163" spans="1:9" ht="15.75" customHeight="1">
      <c r="A163" s="17">
        <v>1202150373</v>
      </c>
      <c r="B163" s="17" t="s">
        <v>53</v>
      </c>
      <c r="C163" s="17" t="s">
        <v>54</v>
      </c>
      <c r="D163" s="17">
        <v>1516</v>
      </c>
      <c r="E163" s="17" t="s">
        <v>49</v>
      </c>
      <c r="F163" s="17">
        <v>3</v>
      </c>
      <c r="G163" s="17">
        <v>4</v>
      </c>
      <c r="H163" s="17" t="s">
        <v>43</v>
      </c>
      <c r="I163" s="17"/>
    </row>
    <row r="164" spans="1:9" ht="15.75" customHeight="1">
      <c r="A164" s="17">
        <v>1202150375</v>
      </c>
      <c r="B164" s="17" t="s">
        <v>53</v>
      </c>
      <c r="C164" s="17" t="s">
        <v>54</v>
      </c>
      <c r="D164" s="17">
        <v>1516</v>
      </c>
      <c r="E164" s="17" t="s">
        <v>42</v>
      </c>
      <c r="F164" s="17">
        <v>3</v>
      </c>
      <c r="G164" s="17">
        <v>3.5</v>
      </c>
      <c r="H164" s="17" t="s">
        <v>43</v>
      </c>
      <c r="I164" s="17"/>
    </row>
    <row r="165" spans="1:9" ht="15.75" customHeight="1">
      <c r="A165" s="17">
        <v>1202150379</v>
      </c>
      <c r="B165" s="17" t="s">
        <v>53</v>
      </c>
      <c r="C165" s="17" t="s">
        <v>54</v>
      </c>
      <c r="D165" s="17">
        <v>1516</v>
      </c>
      <c r="E165" s="17" t="s">
        <v>52</v>
      </c>
      <c r="F165" s="17">
        <v>3</v>
      </c>
      <c r="G165" s="17">
        <v>3</v>
      </c>
      <c r="H165" s="17" t="s">
        <v>43</v>
      </c>
      <c r="I165" s="17"/>
    </row>
    <row r="166" spans="1:9" ht="15.75" customHeight="1">
      <c r="A166" s="17">
        <v>1202151228</v>
      </c>
      <c r="B166" s="17" t="s">
        <v>53</v>
      </c>
      <c r="C166" s="17" t="s">
        <v>54</v>
      </c>
      <c r="D166" s="17">
        <v>1516</v>
      </c>
      <c r="E166" s="17" t="s">
        <v>52</v>
      </c>
      <c r="F166" s="17">
        <v>3</v>
      </c>
      <c r="G166" s="17">
        <v>3</v>
      </c>
      <c r="H166" s="17" t="s">
        <v>43</v>
      </c>
      <c r="I166" s="17"/>
    </row>
    <row r="167" spans="1:9" ht="15.75" customHeight="1">
      <c r="A167" s="17">
        <v>1202151229</v>
      </c>
      <c r="B167" s="17" t="s">
        <v>53</v>
      </c>
      <c r="C167" s="17" t="s">
        <v>54</v>
      </c>
      <c r="D167" s="17">
        <v>1516</v>
      </c>
      <c r="E167" s="17" t="s">
        <v>55</v>
      </c>
      <c r="F167" s="17">
        <v>3</v>
      </c>
      <c r="G167" s="17">
        <v>2.5</v>
      </c>
      <c r="H167" s="17" t="s">
        <v>43</v>
      </c>
      <c r="I167" s="17"/>
    </row>
    <row r="168" spans="1:9" ht="15.75" customHeight="1">
      <c r="A168" s="17">
        <v>1202151230</v>
      </c>
      <c r="B168" s="17" t="s">
        <v>53</v>
      </c>
      <c r="C168" s="17" t="s">
        <v>54</v>
      </c>
      <c r="D168" s="17">
        <v>1516</v>
      </c>
      <c r="E168" s="17" t="s">
        <v>52</v>
      </c>
      <c r="F168" s="17">
        <v>3</v>
      </c>
      <c r="G168" s="17">
        <v>3</v>
      </c>
      <c r="H168" s="17" t="s">
        <v>43</v>
      </c>
      <c r="I168" s="17"/>
    </row>
    <row r="169" spans="1:9" ht="15.75" customHeight="1">
      <c r="A169" s="17">
        <v>1202151231</v>
      </c>
      <c r="B169" s="17" t="s">
        <v>53</v>
      </c>
      <c r="C169" s="17" t="s">
        <v>54</v>
      </c>
      <c r="D169" s="17">
        <v>1516</v>
      </c>
      <c r="E169" s="17" t="s">
        <v>52</v>
      </c>
      <c r="F169" s="17">
        <v>3</v>
      </c>
      <c r="G169" s="17">
        <v>3</v>
      </c>
      <c r="H169" s="17" t="s">
        <v>43</v>
      </c>
      <c r="I169" s="17"/>
    </row>
    <row r="170" spans="1:9" ht="15.75" customHeight="1">
      <c r="A170" s="17">
        <v>1202151232</v>
      </c>
      <c r="B170" s="17" t="s">
        <v>53</v>
      </c>
      <c r="C170" s="17" t="s">
        <v>54</v>
      </c>
      <c r="D170" s="17">
        <v>1516</v>
      </c>
      <c r="E170" s="17" t="s">
        <v>49</v>
      </c>
      <c r="F170" s="17">
        <v>3</v>
      </c>
      <c r="G170" s="17">
        <v>4</v>
      </c>
      <c r="H170" s="17" t="s">
        <v>43</v>
      </c>
      <c r="I170" s="17"/>
    </row>
    <row r="171" spans="1:9" ht="15.75" customHeight="1">
      <c r="A171" s="17">
        <v>1202151233</v>
      </c>
      <c r="B171" s="17" t="s">
        <v>53</v>
      </c>
      <c r="C171" s="17" t="s">
        <v>54</v>
      </c>
      <c r="D171" s="17">
        <v>1516</v>
      </c>
      <c r="E171" s="17" t="s">
        <v>42</v>
      </c>
      <c r="F171" s="17">
        <v>3</v>
      </c>
      <c r="G171" s="17">
        <v>3.5</v>
      </c>
      <c r="H171" s="17" t="s">
        <v>43</v>
      </c>
      <c r="I171" s="17"/>
    </row>
    <row r="172" spans="1:9" ht="15.75" customHeight="1">
      <c r="A172" s="17">
        <v>1202151234</v>
      </c>
      <c r="B172" s="17" t="s">
        <v>53</v>
      </c>
      <c r="C172" s="17" t="s">
        <v>54</v>
      </c>
      <c r="D172" s="17">
        <v>1516</v>
      </c>
      <c r="E172" s="17" t="s">
        <v>52</v>
      </c>
      <c r="F172" s="17">
        <v>3</v>
      </c>
      <c r="G172" s="17">
        <v>3</v>
      </c>
      <c r="H172" s="17" t="s">
        <v>43</v>
      </c>
      <c r="I172" s="17"/>
    </row>
    <row r="173" spans="1:9" ht="15.75" customHeight="1">
      <c r="A173" s="17">
        <v>1202151235</v>
      </c>
      <c r="B173" s="17" t="s">
        <v>53</v>
      </c>
      <c r="C173" s="17" t="s">
        <v>54</v>
      </c>
      <c r="D173" s="17">
        <v>1516</v>
      </c>
      <c r="E173" s="17" t="s">
        <v>52</v>
      </c>
      <c r="F173" s="17">
        <v>3</v>
      </c>
      <c r="G173" s="17">
        <v>3</v>
      </c>
      <c r="H173" s="17" t="s">
        <v>43</v>
      </c>
      <c r="I173" s="17"/>
    </row>
    <row r="174" spans="1:9" ht="15.75" customHeight="1">
      <c r="A174" s="17">
        <v>1202151364</v>
      </c>
      <c r="B174" s="17" t="s">
        <v>53</v>
      </c>
      <c r="C174" s="17" t="s">
        <v>54</v>
      </c>
      <c r="D174" s="17">
        <v>1516</v>
      </c>
      <c r="E174" s="17" t="s">
        <v>42</v>
      </c>
      <c r="F174" s="17">
        <v>3</v>
      </c>
      <c r="G174" s="17">
        <v>3.5</v>
      </c>
      <c r="H174" s="17" t="s">
        <v>43</v>
      </c>
      <c r="I174" s="17"/>
    </row>
    <row r="175" spans="1:9" ht="15.75" customHeight="1">
      <c r="A175" s="17">
        <v>1202151365</v>
      </c>
      <c r="B175" s="17" t="s">
        <v>53</v>
      </c>
      <c r="C175" s="17" t="s">
        <v>54</v>
      </c>
      <c r="D175" s="17">
        <v>1516</v>
      </c>
      <c r="E175" s="17" t="s">
        <v>42</v>
      </c>
      <c r="F175" s="17">
        <v>3</v>
      </c>
      <c r="G175" s="17">
        <v>3.5</v>
      </c>
      <c r="H175" s="17" t="s">
        <v>43</v>
      </c>
      <c r="I175" s="17"/>
    </row>
    <row r="176" spans="1:9" ht="15.75" customHeight="1">
      <c r="A176" s="17">
        <v>1202152157</v>
      </c>
      <c r="B176" s="17" t="s">
        <v>53</v>
      </c>
      <c r="C176" s="17" t="s">
        <v>54</v>
      </c>
      <c r="D176" s="17">
        <v>1516</v>
      </c>
      <c r="E176" s="17" t="s">
        <v>49</v>
      </c>
      <c r="F176" s="17">
        <v>3</v>
      </c>
      <c r="G176" s="17">
        <v>4</v>
      </c>
      <c r="H176" s="17" t="s">
        <v>43</v>
      </c>
      <c r="I176" s="17"/>
    </row>
    <row r="177" spans="1:9" ht="15.75" customHeight="1">
      <c r="A177" s="17">
        <v>1202152158</v>
      </c>
      <c r="B177" s="17" t="s">
        <v>53</v>
      </c>
      <c r="C177" s="17" t="s">
        <v>54</v>
      </c>
      <c r="D177" s="17">
        <v>1516</v>
      </c>
      <c r="E177" s="17" t="s">
        <v>52</v>
      </c>
      <c r="F177" s="17">
        <v>3</v>
      </c>
      <c r="G177" s="17">
        <v>3</v>
      </c>
      <c r="H177" s="17" t="s">
        <v>43</v>
      </c>
      <c r="I177" s="17"/>
    </row>
    <row r="178" spans="1:9" ht="15.75" customHeight="1">
      <c r="A178" s="17">
        <v>1202152159</v>
      </c>
      <c r="B178" s="17" t="s">
        <v>53</v>
      </c>
      <c r="C178" s="17" t="s">
        <v>54</v>
      </c>
      <c r="D178" s="17">
        <v>1516</v>
      </c>
      <c r="E178" s="17" t="s">
        <v>46</v>
      </c>
      <c r="F178" s="17">
        <v>3</v>
      </c>
      <c r="G178" s="17">
        <v>2</v>
      </c>
      <c r="H178" s="17" t="s">
        <v>43</v>
      </c>
      <c r="I178" s="17"/>
    </row>
    <row r="179" spans="1:9" ht="15.75" customHeight="1">
      <c r="A179" s="17">
        <v>1202152160</v>
      </c>
      <c r="B179" s="17" t="s">
        <v>53</v>
      </c>
      <c r="C179" s="17" t="s">
        <v>54</v>
      </c>
      <c r="D179" s="17">
        <v>1516</v>
      </c>
      <c r="E179" s="17" t="s">
        <v>49</v>
      </c>
      <c r="F179" s="17">
        <v>3</v>
      </c>
      <c r="G179" s="17">
        <v>4</v>
      </c>
      <c r="H179" s="17" t="s">
        <v>43</v>
      </c>
      <c r="I179" s="17"/>
    </row>
    <row r="180" spans="1:9" ht="15.75" customHeight="1">
      <c r="A180" s="17">
        <v>1202152161</v>
      </c>
      <c r="B180" s="17" t="s">
        <v>53</v>
      </c>
      <c r="C180" s="17" t="s">
        <v>54</v>
      </c>
      <c r="D180" s="17">
        <v>1516</v>
      </c>
      <c r="E180" s="17" t="s">
        <v>42</v>
      </c>
      <c r="F180" s="17">
        <v>3</v>
      </c>
      <c r="G180" s="17">
        <v>3.5</v>
      </c>
      <c r="H180" s="17" t="s">
        <v>43</v>
      </c>
      <c r="I180" s="17"/>
    </row>
    <row r="181" spans="1:9" ht="15.75" customHeight="1">
      <c r="A181" s="17">
        <v>1202152162</v>
      </c>
      <c r="B181" s="17" t="s">
        <v>53</v>
      </c>
      <c r="C181" s="17" t="s">
        <v>54</v>
      </c>
      <c r="D181" s="17">
        <v>1516</v>
      </c>
      <c r="E181" s="17" t="s">
        <v>42</v>
      </c>
      <c r="F181" s="17">
        <v>3</v>
      </c>
      <c r="G181" s="17">
        <v>3.5</v>
      </c>
      <c r="H181" s="17" t="s">
        <v>43</v>
      </c>
      <c r="I181" s="17"/>
    </row>
    <row r="182" spans="1:9" ht="15.75" customHeight="1">
      <c r="A182" s="17">
        <v>1202152163</v>
      </c>
      <c r="B182" s="17" t="s">
        <v>53</v>
      </c>
      <c r="C182" s="17" t="s">
        <v>54</v>
      </c>
      <c r="D182" s="17">
        <v>1516</v>
      </c>
      <c r="E182" s="17" t="s">
        <v>49</v>
      </c>
      <c r="F182" s="17">
        <v>3</v>
      </c>
      <c r="G182" s="17">
        <v>4</v>
      </c>
      <c r="H182" s="17" t="s">
        <v>43</v>
      </c>
      <c r="I182" s="17"/>
    </row>
    <row r="183" spans="1:9" ht="15.75" customHeight="1">
      <c r="A183" s="17">
        <v>1202152164</v>
      </c>
      <c r="B183" s="17" t="s">
        <v>53</v>
      </c>
      <c r="C183" s="17" t="s">
        <v>54</v>
      </c>
      <c r="D183" s="17">
        <v>1516</v>
      </c>
      <c r="E183" s="17" t="s">
        <v>52</v>
      </c>
      <c r="F183" s="17">
        <v>3</v>
      </c>
      <c r="G183" s="17">
        <v>3</v>
      </c>
      <c r="H183" s="17" t="s">
        <v>43</v>
      </c>
      <c r="I183" s="17"/>
    </row>
    <row r="184" spans="1:9" ht="15.75" customHeight="1">
      <c r="A184" s="17">
        <v>1202152165</v>
      </c>
      <c r="B184" s="17" t="s">
        <v>53</v>
      </c>
      <c r="C184" s="17" t="s">
        <v>54</v>
      </c>
      <c r="D184" s="17">
        <v>1516</v>
      </c>
      <c r="E184" s="17" t="s">
        <v>42</v>
      </c>
      <c r="F184" s="17">
        <v>3</v>
      </c>
      <c r="G184" s="17">
        <v>3.5</v>
      </c>
      <c r="H184" s="17" t="s">
        <v>43</v>
      </c>
      <c r="I184" s="17"/>
    </row>
    <row r="185" spans="1:9" ht="15.75" customHeight="1">
      <c r="A185" s="17">
        <v>1202152166</v>
      </c>
      <c r="B185" s="17" t="s">
        <v>53</v>
      </c>
      <c r="C185" s="17" t="s">
        <v>54</v>
      </c>
      <c r="D185" s="17">
        <v>1516</v>
      </c>
      <c r="E185" s="17" t="s">
        <v>49</v>
      </c>
      <c r="F185" s="17">
        <v>3</v>
      </c>
      <c r="G185" s="17">
        <v>4</v>
      </c>
      <c r="H185" s="17" t="s">
        <v>43</v>
      </c>
      <c r="I185" s="17"/>
    </row>
    <row r="186" spans="1:9" ht="15.75" customHeight="1">
      <c r="A186" s="17">
        <v>1202152167</v>
      </c>
      <c r="B186" s="17" t="s">
        <v>53</v>
      </c>
      <c r="C186" s="17" t="s">
        <v>54</v>
      </c>
      <c r="D186" s="17">
        <v>1516</v>
      </c>
      <c r="E186" s="17" t="s">
        <v>46</v>
      </c>
      <c r="F186" s="17">
        <v>3</v>
      </c>
      <c r="G186" s="17">
        <v>2</v>
      </c>
      <c r="H186" s="17" t="s">
        <v>43</v>
      </c>
      <c r="I186" s="17"/>
    </row>
    <row r="187" spans="1:9" ht="15.75" customHeight="1">
      <c r="A187" s="17">
        <v>1202152168</v>
      </c>
      <c r="B187" s="17" t="s">
        <v>53</v>
      </c>
      <c r="C187" s="17" t="s">
        <v>54</v>
      </c>
      <c r="D187" s="17">
        <v>1516</v>
      </c>
      <c r="E187" s="17" t="s">
        <v>49</v>
      </c>
      <c r="F187" s="17">
        <v>3</v>
      </c>
      <c r="G187" s="17">
        <v>4</v>
      </c>
      <c r="H187" s="17" t="s">
        <v>43</v>
      </c>
      <c r="I187" s="17"/>
    </row>
    <row r="188" spans="1:9" ht="15.75" customHeight="1">
      <c r="A188" s="17">
        <v>1202152169</v>
      </c>
      <c r="B188" s="17" t="s">
        <v>53</v>
      </c>
      <c r="C188" s="17" t="s">
        <v>54</v>
      </c>
      <c r="D188" s="17">
        <v>1516</v>
      </c>
      <c r="E188" s="17" t="s">
        <v>42</v>
      </c>
      <c r="F188" s="17">
        <v>3</v>
      </c>
      <c r="G188" s="17">
        <v>3.5</v>
      </c>
      <c r="H188" s="17" t="s">
        <v>43</v>
      </c>
      <c r="I188" s="17"/>
    </row>
    <row r="189" spans="1:9" ht="15.75" customHeight="1">
      <c r="A189" s="17">
        <v>1202152170</v>
      </c>
      <c r="B189" s="17" t="s">
        <v>53</v>
      </c>
      <c r="C189" s="17" t="s">
        <v>54</v>
      </c>
      <c r="D189" s="17">
        <v>1516</v>
      </c>
      <c r="E189" s="17" t="s">
        <v>46</v>
      </c>
      <c r="F189" s="17">
        <v>3</v>
      </c>
      <c r="G189" s="17">
        <v>2</v>
      </c>
      <c r="H189" s="17" t="s">
        <v>43</v>
      </c>
      <c r="I189" s="17"/>
    </row>
    <row r="190" spans="1:9" ht="15.75" customHeight="1">
      <c r="A190" s="17">
        <v>1202152171</v>
      </c>
      <c r="B190" s="17" t="s">
        <v>53</v>
      </c>
      <c r="C190" s="17" t="s">
        <v>54</v>
      </c>
      <c r="D190" s="17">
        <v>1516</v>
      </c>
      <c r="E190" s="17" t="s">
        <v>42</v>
      </c>
      <c r="F190" s="17">
        <v>3</v>
      </c>
      <c r="G190" s="17">
        <v>3.5</v>
      </c>
      <c r="H190" s="17" t="s">
        <v>43</v>
      </c>
      <c r="I190" s="17"/>
    </row>
    <row r="191" spans="1:9" ht="15.75" customHeight="1">
      <c r="A191" s="17">
        <v>1202152172</v>
      </c>
      <c r="B191" s="17" t="s">
        <v>53</v>
      </c>
      <c r="C191" s="17" t="s">
        <v>54</v>
      </c>
      <c r="D191" s="17">
        <v>1516</v>
      </c>
      <c r="E191" s="17" t="s">
        <v>46</v>
      </c>
      <c r="F191" s="17">
        <v>3</v>
      </c>
      <c r="G191" s="17">
        <v>2</v>
      </c>
      <c r="H191" s="17" t="s">
        <v>43</v>
      </c>
      <c r="I191" s="17"/>
    </row>
    <row r="192" spans="1:9" ht="15.75" customHeight="1">
      <c r="A192" s="17">
        <v>1202152173</v>
      </c>
      <c r="B192" s="17" t="s">
        <v>53</v>
      </c>
      <c r="C192" s="17" t="s">
        <v>54</v>
      </c>
      <c r="D192" s="17">
        <v>1516</v>
      </c>
      <c r="E192" s="17" t="s">
        <v>49</v>
      </c>
      <c r="F192" s="17">
        <v>3</v>
      </c>
      <c r="G192" s="17">
        <v>4</v>
      </c>
      <c r="H192" s="17" t="s">
        <v>43</v>
      </c>
      <c r="I192" s="17"/>
    </row>
    <row r="193" spans="1:9" ht="15.75" customHeight="1">
      <c r="A193" s="17">
        <v>1202152174</v>
      </c>
      <c r="B193" s="17" t="s">
        <v>53</v>
      </c>
      <c r="C193" s="17" t="s">
        <v>54</v>
      </c>
      <c r="D193" s="17">
        <v>1516</v>
      </c>
      <c r="E193" s="17" t="s">
        <v>52</v>
      </c>
      <c r="F193" s="17">
        <v>3</v>
      </c>
      <c r="G193" s="17">
        <v>3</v>
      </c>
      <c r="H193" s="17" t="s">
        <v>43</v>
      </c>
      <c r="I193" s="17"/>
    </row>
    <row r="194" spans="1:9" ht="15.75" customHeight="1">
      <c r="A194" s="17">
        <v>1202152175</v>
      </c>
      <c r="B194" s="17" t="s">
        <v>53</v>
      </c>
      <c r="C194" s="17" t="s">
        <v>54</v>
      </c>
      <c r="D194" s="17">
        <v>1516</v>
      </c>
      <c r="E194" s="17" t="s">
        <v>46</v>
      </c>
      <c r="F194" s="17">
        <v>3</v>
      </c>
      <c r="G194" s="17">
        <v>2</v>
      </c>
      <c r="H194" s="17" t="s">
        <v>43</v>
      </c>
      <c r="I194" s="17"/>
    </row>
    <row r="195" spans="1:9" ht="15.75" customHeight="1">
      <c r="A195" s="17">
        <v>1202152176</v>
      </c>
      <c r="B195" s="17" t="s">
        <v>53</v>
      </c>
      <c r="C195" s="17" t="s">
        <v>54</v>
      </c>
      <c r="D195" s="17">
        <v>1516</v>
      </c>
      <c r="E195" s="17" t="s">
        <v>49</v>
      </c>
      <c r="F195" s="17">
        <v>3</v>
      </c>
      <c r="G195" s="17">
        <v>4</v>
      </c>
      <c r="H195" s="17" t="s">
        <v>43</v>
      </c>
      <c r="I195" s="17"/>
    </row>
    <row r="196" spans="1:9" ht="15.75" customHeight="1">
      <c r="A196" s="17">
        <v>1202152177</v>
      </c>
      <c r="B196" s="17" t="s">
        <v>53</v>
      </c>
      <c r="C196" s="17" t="s">
        <v>54</v>
      </c>
      <c r="D196" s="17">
        <v>1516</v>
      </c>
      <c r="E196" s="17" t="s">
        <v>52</v>
      </c>
      <c r="F196" s="17">
        <v>3</v>
      </c>
      <c r="G196" s="17">
        <v>3</v>
      </c>
      <c r="H196" s="17" t="s">
        <v>43</v>
      </c>
      <c r="I196" s="17"/>
    </row>
    <row r="197" spans="1:9" ht="15.75" customHeight="1">
      <c r="A197" s="17">
        <v>1202152178</v>
      </c>
      <c r="B197" s="17" t="s">
        <v>53</v>
      </c>
      <c r="C197" s="17" t="s">
        <v>54</v>
      </c>
      <c r="D197" s="17">
        <v>1516</v>
      </c>
      <c r="E197" s="17" t="s">
        <v>52</v>
      </c>
      <c r="F197" s="17">
        <v>3</v>
      </c>
      <c r="G197" s="17">
        <v>3</v>
      </c>
      <c r="H197" s="17" t="s">
        <v>43</v>
      </c>
      <c r="I197" s="17"/>
    </row>
    <row r="198" spans="1:9" ht="15.75" customHeight="1">
      <c r="A198" s="17">
        <v>1202152179</v>
      </c>
      <c r="B198" s="17" t="s">
        <v>53</v>
      </c>
      <c r="C198" s="17" t="s">
        <v>54</v>
      </c>
      <c r="D198" s="17">
        <v>1516</v>
      </c>
      <c r="E198" s="17" t="s">
        <v>52</v>
      </c>
      <c r="F198" s="17">
        <v>3</v>
      </c>
      <c r="G198" s="17">
        <v>3</v>
      </c>
      <c r="H198" s="17" t="s">
        <v>43</v>
      </c>
      <c r="I198" s="17"/>
    </row>
    <row r="199" spans="1:9" ht="15.75" customHeight="1">
      <c r="A199" s="17">
        <v>1202152180</v>
      </c>
      <c r="B199" s="17" t="s">
        <v>53</v>
      </c>
      <c r="C199" s="17" t="s">
        <v>54</v>
      </c>
      <c r="D199" s="17">
        <v>1516</v>
      </c>
      <c r="E199" s="17" t="s">
        <v>52</v>
      </c>
      <c r="F199" s="17">
        <v>3</v>
      </c>
      <c r="G199" s="17">
        <v>3</v>
      </c>
      <c r="H199" s="17" t="s">
        <v>43</v>
      </c>
      <c r="I199" s="17"/>
    </row>
    <row r="200" spans="1:9" ht="15.75" customHeight="1">
      <c r="A200" s="17">
        <v>1202152181</v>
      </c>
      <c r="B200" s="17" t="s">
        <v>53</v>
      </c>
      <c r="C200" s="17" t="s">
        <v>54</v>
      </c>
      <c r="D200" s="17">
        <v>1516</v>
      </c>
      <c r="E200" s="17" t="s">
        <v>52</v>
      </c>
      <c r="F200" s="17">
        <v>3</v>
      </c>
      <c r="G200" s="17">
        <v>3</v>
      </c>
      <c r="H200" s="17" t="s">
        <v>43</v>
      </c>
      <c r="I200" s="17"/>
    </row>
    <row r="201" spans="1:9" ht="15.75" customHeight="1">
      <c r="A201" s="17">
        <v>1202152322</v>
      </c>
      <c r="B201" s="17" t="s">
        <v>53</v>
      </c>
      <c r="C201" s="17" t="s">
        <v>54</v>
      </c>
      <c r="D201" s="17">
        <v>1516</v>
      </c>
      <c r="E201" s="17" t="s">
        <v>42</v>
      </c>
      <c r="F201" s="17">
        <v>3</v>
      </c>
      <c r="G201" s="17">
        <v>3.5</v>
      </c>
      <c r="H201" s="17" t="s">
        <v>43</v>
      </c>
      <c r="I201" s="17"/>
    </row>
    <row r="202" spans="1:9" ht="15.75" customHeight="1">
      <c r="A202" s="17">
        <v>1202152323</v>
      </c>
      <c r="B202" s="17" t="s">
        <v>53</v>
      </c>
      <c r="C202" s="17" t="s">
        <v>54</v>
      </c>
      <c r="D202" s="17">
        <v>1516</v>
      </c>
      <c r="E202" s="17" t="s">
        <v>42</v>
      </c>
      <c r="F202" s="17">
        <v>3</v>
      </c>
      <c r="G202" s="17">
        <v>3.5</v>
      </c>
      <c r="H202" s="17" t="s">
        <v>43</v>
      </c>
      <c r="I202" s="17"/>
    </row>
    <row r="203" spans="1:9" ht="15.75" customHeight="1">
      <c r="A203" s="17">
        <v>1202152324</v>
      </c>
      <c r="B203" s="17" t="s">
        <v>53</v>
      </c>
      <c r="C203" s="17" t="s">
        <v>54</v>
      </c>
      <c r="D203" s="17">
        <v>1516</v>
      </c>
      <c r="E203" s="17" t="s">
        <v>42</v>
      </c>
      <c r="F203" s="17">
        <v>3</v>
      </c>
      <c r="G203" s="17">
        <v>3.5</v>
      </c>
      <c r="H203" s="17" t="s">
        <v>43</v>
      </c>
      <c r="I203" s="17"/>
    </row>
    <row r="204" spans="1:9" ht="15.75" customHeight="1">
      <c r="A204" s="17">
        <v>1202152325</v>
      </c>
      <c r="B204" s="17" t="s">
        <v>53</v>
      </c>
      <c r="C204" s="17" t="s">
        <v>54</v>
      </c>
      <c r="D204" s="17">
        <v>1516</v>
      </c>
      <c r="E204" s="17" t="s">
        <v>42</v>
      </c>
      <c r="F204" s="17">
        <v>3</v>
      </c>
      <c r="G204" s="17">
        <v>3.5</v>
      </c>
      <c r="H204" s="17" t="s">
        <v>43</v>
      </c>
      <c r="I204" s="17"/>
    </row>
    <row r="205" spans="1:9" ht="15.75" customHeight="1">
      <c r="A205" s="17">
        <v>1202152326</v>
      </c>
      <c r="B205" s="17" t="s">
        <v>53</v>
      </c>
      <c r="C205" s="17" t="s">
        <v>54</v>
      </c>
      <c r="D205" s="17">
        <v>1516</v>
      </c>
      <c r="E205" s="17" t="s">
        <v>55</v>
      </c>
      <c r="F205" s="17">
        <v>3</v>
      </c>
      <c r="G205" s="17">
        <v>2.5</v>
      </c>
      <c r="H205" s="17" t="s">
        <v>43</v>
      </c>
      <c r="I205" s="17"/>
    </row>
    <row r="206" spans="1:9" ht="15.75" customHeight="1">
      <c r="A206" s="17">
        <v>1202152327</v>
      </c>
      <c r="B206" s="17" t="s">
        <v>53</v>
      </c>
      <c r="C206" s="17" t="s">
        <v>54</v>
      </c>
      <c r="D206" s="17">
        <v>1516</v>
      </c>
      <c r="E206" s="17" t="s">
        <v>55</v>
      </c>
      <c r="F206" s="17">
        <v>3</v>
      </c>
      <c r="G206" s="17">
        <v>2.5</v>
      </c>
      <c r="H206" s="17" t="s">
        <v>43</v>
      </c>
      <c r="I206" s="17"/>
    </row>
    <row r="207" spans="1:9" ht="15.75" customHeight="1">
      <c r="A207" s="17">
        <v>1202152328</v>
      </c>
      <c r="B207" s="17" t="s">
        <v>53</v>
      </c>
      <c r="C207" s="17" t="s">
        <v>54</v>
      </c>
      <c r="D207" s="17">
        <v>1516</v>
      </c>
      <c r="E207" s="17" t="s">
        <v>49</v>
      </c>
      <c r="F207" s="17">
        <v>3</v>
      </c>
      <c r="G207" s="17">
        <v>4</v>
      </c>
      <c r="H207" s="17" t="s">
        <v>43</v>
      </c>
      <c r="I207" s="17"/>
    </row>
    <row r="208" spans="1:9" ht="15.75" customHeight="1">
      <c r="A208" s="17">
        <v>1202152329</v>
      </c>
      <c r="B208" s="17" t="s">
        <v>53</v>
      </c>
      <c r="C208" s="17" t="s">
        <v>54</v>
      </c>
      <c r="D208" s="17">
        <v>1516</v>
      </c>
      <c r="E208" s="17" t="s">
        <v>49</v>
      </c>
      <c r="F208" s="17">
        <v>3</v>
      </c>
      <c r="G208" s="17">
        <v>4</v>
      </c>
      <c r="H208" s="17" t="s">
        <v>43</v>
      </c>
      <c r="I208" s="17"/>
    </row>
    <row r="209" spans="1:9" ht="15.75" customHeight="1">
      <c r="A209" s="17">
        <v>1202152330</v>
      </c>
      <c r="B209" s="17" t="s">
        <v>53</v>
      </c>
      <c r="C209" s="17" t="s">
        <v>54</v>
      </c>
      <c r="D209" s="17">
        <v>1516</v>
      </c>
      <c r="E209" s="17" t="s">
        <v>42</v>
      </c>
      <c r="F209" s="17">
        <v>3</v>
      </c>
      <c r="G209" s="17">
        <v>3.5</v>
      </c>
      <c r="H209" s="17" t="s">
        <v>43</v>
      </c>
      <c r="I209" s="17"/>
    </row>
    <row r="210" spans="1:9" ht="15.75" customHeight="1">
      <c r="A210" s="17">
        <v>1202152331</v>
      </c>
      <c r="B210" s="17" t="s">
        <v>53</v>
      </c>
      <c r="C210" s="17" t="s">
        <v>54</v>
      </c>
      <c r="D210" s="17">
        <v>1516</v>
      </c>
      <c r="E210" s="17" t="s">
        <v>42</v>
      </c>
      <c r="F210" s="17">
        <v>3</v>
      </c>
      <c r="G210" s="17">
        <v>3.5</v>
      </c>
      <c r="H210" s="17" t="s">
        <v>43</v>
      </c>
      <c r="I210" s="17"/>
    </row>
    <row r="211" spans="1:9" ht="15.75" customHeight="1">
      <c r="A211" s="17">
        <v>1202152332</v>
      </c>
      <c r="B211" s="17" t="s">
        <v>53</v>
      </c>
      <c r="C211" s="17" t="s">
        <v>54</v>
      </c>
      <c r="D211" s="17">
        <v>1516</v>
      </c>
      <c r="E211" s="17" t="s">
        <v>52</v>
      </c>
      <c r="F211" s="17">
        <v>3</v>
      </c>
      <c r="G211" s="17">
        <v>3</v>
      </c>
      <c r="H211" s="17" t="s">
        <v>43</v>
      </c>
      <c r="I211" s="17"/>
    </row>
    <row r="212" spans="1:9" ht="15.75" customHeight="1">
      <c r="A212" s="17">
        <v>1202152333</v>
      </c>
      <c r="B212" s="17" t="s">
        <v>53</v>
      </c>
      <c r="C212" s="17" t="s">
        <v>54</v>
      </c>
      <c r="D212" s="17">
        <v>1516</v>
      </c>
      <c r="E212" s="17" t="s">
        <v>49</v>
      </c>
      <c r="F212" s="17">
        <v>3</v>
      </c>
      <c r="G212" s="17">
        <v>4</v>
      </c>
      <c r="H212" s="17" t="s">
        <v>43</v>
      </c>
      <c r="I212" s="17"/>
    </row>
    <row r="213" spans="1:9" ht="15.75" customHeight="1">
      <c r="A213" s="17">
        <v>1202152334</v>
      </c>
      <c r="B213" s="17" t="s">
        <v>53</v>
      </c>
      <c r="C213" s="17" t="s">
        <v>54</v>
      </c>
      <c r="D213" s="17">
        <v>1516</v>
      </c>
      <c r="E213" s="17" t="s">
        <v>52</v>
      </c>
      <c r="F213" s="17">
        <v>3</v>
      </c>
      <c r="G213" s="17">
        <v>3</v>
      </c>
      <c r="H213" s="17" t="s">
        <v>43</v>
      </c>
      <c r="I213" s="17"/>
    </row>
    <row r="214" spans="1:9" ht="15.75" customHeight="1">
      <c r="A214" s="17">
        <v>1202152335</v>
      </c>
      <c r="B214" s="17" t="s">
        <v>53</v>
      </c>
      <c r="C214" s="17" t="s">
        <v>54</v>
      </c>
      <c r="D214" s="17">
        <v>1516</v>
      </c>
      <c r="E214" s="17" t="s">
        <v>46</v>
      </c>
      <c r="F214" s="17">
        <v>3</v>
      </c>
      <c r="G214" s="17">
        <v>2</v>
      </c>
      <c r="H214" s="17" t="s">
        <v>43</v>
      </c>
      <c r="I214" s="17"/>
    </row>
    <row r="215" spans="1:9" ht="15.75" customHeight="1">
      <c r="A215" s="17">
        <v>1202152336</v>
      </c>
      <c r="B215" s="17" t="s">
        <v>53</v>
      </c>
      <c r="C215" s="17" t="s">
        <v>54</v>
      </c>
      <c r="D215" s="17">
        <v>1516</v>
      </c>
      <c r="E215" s="17" t="s">
        <v>49</v>
      </c>
      <c r="F215" s="17">
        <v>3</v>
      </c>
      <c r="G215" s="17">
        <v>4</v>
      </c>
      <c r="H215" s="17" t="s">
        <v>43</v>
      </c>
      <c r="I215" s="17"/>
    </row>
    <row r="216" spans="1:9" ht="15.75" customHeight="1">
      <c r="A216" s="17">
        <v>1202153367</v>
      </c>
      <c r="B216" s="17" t="s">
        <v>53</v>
      </c>
      <c r="C216" s="17" t="s">
        <v>54</v>
      </c>
      <c r="D216" s="17">
        <v>1516</v>
      </c>
      <c r="E216" s="17" t="s">
        <v>42</v>
      </c>
      <c r="F216" s="17">
        <v>3</v>
      </c>
      <c r="G216" s="17">
        <v>3.5</v>
      </c>
      <c r="H216" s="17" t="s">
        <v>43</v>
      </c>
      <c r="I216" s="17"/>
    </row>
    <row r="217" spans="1:9" ht="15.75" customHeight="1">
      <c r="A217" s="17">
        <v>1202153368</v>
      </c>
      <c r="B217" s="17" t="s">
        <v>53</v>
      </c>
      <c r="C217" s="17" t="s">
        <v>54</v>
      </c>
      <c r="D217" s="17">
        <v>1516</v>
      </c>
      <c r="E217" s="17" t="s">
        <v>52</v>
      </c>
      <c r="F217" s="17">
        <v>3</v>
      </c>
      <c r="G217" s="17">
        <v>3</v>
      </c>
      <c r="H217" s="17" t="s">
        <v>43</v>
      </c>
      <c r="I217" s="17"/>
    </row>
    <row r="218" spans="1:9" ht="15.75" customHeight="1">
      <c r="A218" s="17">
        <v>1202153369</v>
      </c>
      <c r="B218" s="17" t="s">
        <v>53</v>
      </c>
      <c r="C218" s="17" t="s">
        <v>54</v>
      </c>
      <c r="D218" s="17">
        <v>1516</v>
      </c>
      <c r="E218" s="17" t="s">
        <v>46</v>
      </c>
      <c r="F218" s="17">
        <v>3</v>
      </c>
      <c r="G218" s="17">
        <v>2</v>
      </c>
      <c r="H218" s="17" t="s">
        <v>43</v>
      </c>
      <c r="I218" s="17"/>
    </row>
    <row r="219" spans="1:9" ht="15.75" customHeight="1">
      <c r="A219" s="17">
        <v>1202153370</v>
      </c>
      <c r="B219" s="17" t="s">
        <v>53</v>
      </c>
      <c r="C219" s="17" t="s">
        <v>54</v>
      </c>
      <c r="D219" s="17">
        <v>1516</v>
      </c>
      <c r="E219" s="17" t="s">
        <v>55</v>
      </c>
      <c r="F219" s="17">
        <v>3</v>
      </c>
      <c r="G219" s="17">
        <v>2.5</v>
      </c>
      <c r="H219" s="17" t="s">
        <v>43</v>
      </c>
      <c r="I219" s="17"/>
    </row>
    <row r="220" spans="1:9" ht="15.75" customHeight="1">
      <c r="A220" s="17">
        <v>1202153371</v>
      </c>
      <c r="B220" s="17" t="s">
        <v>53</v>
      </c>
      <c r="C220" s="17" t="s">
        <v>54</v>
      </c>
      <c r="D220" s="17">
        <v>1516</v>
      </c>
      <c r="E220" s="17" t="s">
        <v>49</v>
      </c>
      <c r="F220" s="17">
        <v>3</v>
      </c>
      <c r="G220" s="17">
        <v>4</v>
      </c>
      <c r="H220" s="17" t="s">
        <v>43</v>
      </c>
      <c r="I220" s="17"/>
    </row>
    <row r="221" spans="1:9" ht="15.75" customHeight="1">
      <c r="A221" s="17">
        <v>1202153376</v>
      </c>
      <c r="B221" s="17" t="s">
        <v>53</v>
      </c>
      <c r="C221" s="17" t="s">
        <v>54</v>
      </c>
      <c r="D221" s="17">
        <v>1516</v>
      </c>
      <c r="E221" s="17" t="s">
        <v>55</v>
      </c>
      <c r="F221" s="17">
        <v>3</v>
      </c>
      <c r="G221" s="17">
        <v>2.5</v>
      </c>
      <c r="H221" s="17" t="s">
        <v>43</v>
      </c>
      <c r="I221" s="17"/>
    </row>
    <row r="222" spans="1:9" ht="15.75" customHeight="1">
      <c r="A222" s="17">
        <v>1202153381</v>
      </c>
      <c r="B222" s="17" t="s">
        <v>53</v>
      </c>
      <c r="C222" s="17" t="s">
        <v>54</v>
      </c>
      <c r="D222" s="17">
        <v>1516</v>
      </c>
      <c r="E222" s="17" t="s">
        <v>42</v>
      </c>
      <c r="F222" s="17">
        <v>3</v>
      </c>
      <c r="G222" s="17">
        <v>3.5</v>
      </c>
      <c r="H222" s="17" t="s">
        <v>43</v>
      </c>
      <c r="I222" s="17"/>
    </row>
    <row r="223" spans="1:9" ht="15.75" customHeight="1">
      <c r="A223" s="17">
        <v>1202153382</v>
      </c>
      <c r="B223" s="17" t="s">
        <v>53</v>
      </c>
      <c r="C223" s="17" t="s">
        <v>54</v>
      </c>
      <c r="D223" s="17">
        <v>1516</v>
      </c>
      <c r="E223" s="17" t="s">
        <v>52</v>
      </c>
      <c r="F223" s="17">
        <v>3</v>
      </c>
      <c r="G223" s="17">
        <v>3</v>
      </c>
      <c r="H223" s="17" t="s">
        <v>43</v>
      </c>
      <c r="I223" s="17"/>
    </row>
    <row r="224" spans="1:9" ht="15.75" customHeight="1">
      <c r="A224" s="17">
        <v>1202154116</v>
      </c>
      <c r="B224" s="17" t="s">
        <v>53</v>
      </c>
      <c r="C224" s="17" t="s">
        <v>54</v>
      </c>
      <c r="D224" s="17">
        <v>1516</v>
      </c>
      <c r="E224" s="17" t="s">
        <v>52</v>
      </c>
      <c r="F224" s="17">
        <v>3</v>
      </c>
      <c r="G224" s="17">
        <v>3</v>
      </c>
      <c r="H224" s="17" t="s">
        <v>43</v>
      </c>
      <c r="I224" s="17"/>
    </row>
    <row r="225" spans="1:9" ht="15.75" customHeight="1">
      <c r="A225" s="17">
        <v>1202154117</v>
      </c>
      <c r="B225" s="17" t="s">
        <v>53</v>
      </c>
      <c r="C225" s="17" t="s">
        <v>54</v>
      </c>
      <c r="D225" s="17">
        <v>1516</v>
      </c>
      <c r="E225" s="17" t="s">
        <v>42</v>
      </c>
      <c r="F225" s="17">
        <v>3</v>
      </c>
      <c r="G225" s="17">
        <v>3.5</v>
      </c>
      <c r="H225" s="17" t="s">
        <v>43</v>
      </c>
      <c r="I225" s="17"/>
    </row>
    <row r="226" spans="1:9" ht="15.75" customHeight="1">
      <c r="A226" s="17">
        <v>1202154118</v>
      </c>
      <c r="B226" s="17" t="s">
        <v>53</v>
      </c>
      <c r="C226" s="17" t="s">
        <v>54</v>
      </c>
      <c r="D226" s="17">
        <v>1516</v>
      </c>
      <c r="E226" s="17" t="s">
        <v>46</v>
      </c>
      <c r="F226" s="17">
        <v>3</v>
      </c>
      <c r="G226" s="17">
        <v>2</v>
      </c>
      <c r="H226" s="17" t="s">
        <v>43</v>
      </c>
      <c r="I226" s="17"/>
    </row>
    <row r="227" spans="1:9" ht="15.75" customHeight="1">
      <c r="A227" s="17">
        <v>1202154119</v>
      </c>
      <c r="B227" s="17" t="s">
        <v>53</v>
      </c>
      <c r="C227" s="17" t="s">
        <v>54</v>
      </c>
      <c r="D227" s="17">
        <v>1516</v>
      </c>
      <c r="E227" s="17" t="s">
        <v>52</v>
      </c>
      <c r="F227" s="17">
        <v>3</v>
      </c>
      <c r="G227" s="17">
        <v>3</v>
      </c>
      <c r="H227" s="17" t="s">
        <v>43</v>
      </c>
      <c r="I227" s="17"/>
    </row>
    <row r="228" spans="1:9" ht="15.75" customHeight="1">
      <c r="A228" s="17">
        <v>1202154120</v>
      </c>
      <c r="B228" s="17" t="s">
        <v>53</v>
      </c>
      <c r="C228" s="17" t="s">
        <v>54</v>
      </c>
      <c r="D228" s="17">
        <v>1516</v>
      </c>
      <c r="E228" s="17" t="s">
        <v>49</v>
      </c>
      <c r="F228" s="17">
        <v>3</v>
      </c>
      <c r="G228" s="17">
        <v>4</v>
      </c>
      <c r="H228" s="17" t="s">
        <v>43</v>
      </c>
      <c r="I228" s="17"/>
    </row>
    <row r="229" spans="1:9" ht="15.75" customHeight="1">
      <c r="A229" s="17">
        <v>1202154121</v>
      </c>
      <c r="B229" s="17" t="s">
        <v>53</v>
      </c>
      <c r="C229" s="17" t="s">
        <v>54</v>
      </c>
      <c r="D229" s="17">
        <v>1516</v>
      </c>
      <c r="E229" s="17" t="s">
        <v>42</v>
      </c>
      <c r="F229" s="17">
        <v>3</v>
      </c>
      <c r="G229" s="17">
        <v>3.5</v>
      </c>
      <c r="H229" s="17" t="s">
        <v>43</v>
      </c>
      <c r="I229" s="17"/>
    </row>
    <row r="230" spans="1:9" ht="15.75" customHeight="1">
      <c r="A230" s="17">
        <v>1202154122</v>
      </c>
      <c r="B230" s="17" t="s">
        <v>53</v>
      </c>
      <c r="C230" s="17" t="s">
        <v>54</v>
      </c>
      <c r="D230" s="17">
        <v>1516</v>
      </c>
      <c r="E230" s="17" t="s">
        <v>55</v>
      </c>
      <c r="F230" s="17">
        <v>3</v>
      </c>
      <c r="G230" s="17">
        <v>2.5</v>
      </c>
      <c r="H230" s="17" t="s">
        <v>43</v>
      </c>
      <c r="I230" s="17"/>
    </row>
    <row r="231" spans="1:9" ht="15.75" customHeight="1">
      <c r="A231" s="17">
        <v>1202154123</v>
      </c>
      <c r="B231" s="17" t="s">
        <v>53</v>
      </c>
      <c r="C231" s="17" t="s">
        <v>54</v>
      </c>
      <c r="D231" s="17">
        <v>1516</v>
      </c>
      <c r="E231" s="17" t="s">
        <v>49</v>
      </c>
      <c r="F231" s="17">
        <v>3</v>
      </c>
      <c r="G231" s="17">
        <v>4</v>
      </c>
      <c r="H231" s="17" t="s">
        <v>43</v>
      </c>
      <c r="I231" s="17"/>
    </row>
    <row r="232" spans="1:9" ht="15.75" customHeight="1">
      <c r="A232" s="17">
        <v>1202154124</v>
      </c>
      <c r="B232" s="17" t="s">
        <v>53</v>
      </c>
      <c r="C232" s="17" t="s">
        <v>54</v>
      </c>
      <c r="D232" s="17">
        <v>1516</v>
      </c>
      <c r="E232" s="17" t="s">
        <v>42</v>
      </c>
      <c r="F232" s="17">
        <v>3</v>
      </c>
      <c r="G232" s="17">
        <v>3.5</v>
      </c>
      <c r="H232" s="17" t="s">
        <v>43</v>
      </c>
      <c r="I232" s="17"/>
    </row>
    <row r="233" spans="1:9" ht="15.75" customHeight="1">
      <c r="A233" s="17">
        <v>1202154125</v>
      </c>
      <c r="B233" s="17" t="s">
        <v>53</v>
      </c>
      <c r="C233" s="17" t="s">
        <v>54</v>
      </c>
      <c r="D233" s="17">
        <v>1516</v>
      </c>
      <c r="E233" s="17" t="s">
        <v>46</v>
      </c>
      <c r="F233" s="17">
        <v>3</v>
      </c>
      <c r="G233" s="17">
        <v>2</v>
      </c>
      <c r="H233" s="17" t="s">
        <v>43</v>
      </c>
      <c r="I233" s="17"/>
    </row>
    <row r="234" spans="1:9" ht="15.75" customHeight="1">
      <c r="A234" s="17">
        <v>1202154126</v>
      </c>
      <c r="B234" s="17" t="s">
        <v>53</v>
      </c>
      <c r="C234" s="17" t="s">
        <v>54</v>
      </c>
      <c r="D234" s="17">
        <v>1516</v>
      </c>
      <c r="E234" s="17" t="s">
        <v>55</v>
      </c>
      <c r="F234" s="17">
        <v>3</v>
      </c>
      <c r="G234" s="17">
        <v>2.5</v>
      </c>
      <c r="H234" s="17" t="s">
        <v>43</v>
      </c>
      <c r="I234" s="17"/>
    </row>
    <row r="235" spans="1:9" ht="15.75" customHeight="1">
      <c r="A235" s="17">
        <v>1202154127</v>
      </c>
      <c r="B235" s="17" t="s">
        <v>53</v>
      </c>
      <c r="C235" s="17" t="s">
        <v>54</v>
      </c>
      <c r="D235" s="17">
        <v>1516</v>
      </c>
      <c r="E235" s="17" t="s">
        <v>52</v>
      </c>
      <c r="F235" s="17">
        <v>3</v>
      </c>
      <c r="G235" s="17">
        <v>3</v>
      </c>
      <c r="H235" s="17" t="s">
        <v>43</v>
      </c>
      <c r="I235" s="17"/>
    </row>
    <row r="236" spans="1:9" ht="15.75" customHeight="1">
      <c r="A236" s="17">
        <v>1202154128</v>
      </c>
      <c r="B236" s="17" t="s">
        <v>53</v>
      </c>
      <c r="C236" s="17" t="s">
        <v>54</v>
      </c>
      <c r="D236" s="17">
        <v>1516</v>
      </c>
      <c r="E236" s="17" t="s">
        <v>49</v>
      </c>
      <c r="F236" s="17">
        <v>3</v>
      </c>
      <c r="G236" s="17">
        <v>4</v>
      </c>
      <c r="H236" s="17" t="s">
        <v>43</v>
      </c>
      <c r="I236" s="17"/>
    </row>
    <row r="237" spans="1:9" ht="15.75" customHeight="1">
      <c r="A237" s="17">
        <v>1202154129</v>
      </c>
      <c r="B237" s="17" t="s">
        <v>53</v>
      </c>
      <c r="C237" s="17" t="s">
        <v>54</v>
      </c>
      <c r="D237" s="17">
        <v>1516</v>
      </c>
      <c r="E237" s="17" t="s">
        <v>42</v>
      </c>
      <c r="F237" s="17">
        <v>3</v>
      </c>
      <c r="G237" s="17">
        <v>3.5</v>
      </c>
      <c r="H237" s="17" t="s">
        <v>43</v>
      </c>
      <c r="I237" s="17"/>
    </row>
    <row r="238" spans="1:9" ht="15.75" customHeight="1">
      <c r="A238" s="17">
        <v>1202154130</v>
      </c>
      <c r="B238" s="17" t="s">
        <v>53</v>
      </c>
      <c r="C238" s="17" t="s">
        <v>54</v>
      </c>
      <c r="D238" s="17">
        <v>1516</v>
      </c>
      <c r="E238" s="17" t="s">
        <v>42</v>
      </c>
      <c r="F238" s="17">
        <v>3</v>
      </c>
      <c r="G238" s="17">
        <v>3.5</v>
      </c>
      <c r="H238" s="17" t="s">
        <v>43</v>
      </c>
      <c r="I238" s="17"/>
    </row>
    <row r="239" spans="1:9" ht="15.75" customHeight="1">
      <c r="A239" s="17">
        <v>1202154131</v>
      </c>
      <c r="B239" s="17" t="s">
        <v>53</v>
      </c>
      <c r="C239" s="17" t="s">
        <v>54</v>
      </c>
      <c r="D239" s="17">
        <v>1516</v>
      </c>
      <c r="E239" s="17" t="s">
        <v>52</v>
      </c>
      <c r="F239" s="17">
        <v>3</v>
      </c>
      <c r="G239" s="17">
        <v>3</v>
      </c>
      <c r="H239" s="17" t="s">
        <v>43</v>
      </c>
      <c r="I239" s="17"/>
    </row>
    <row r="240" spans="1:9" ht="15.75" customHeight="1">
      <c r="A240" s="17">
        <v>1202154132</v>
      </c>
      <c r="B240" s="17" t="s">
        <v>53</v>
      </c>
      <c r="C240" s="17" t="s">
        <v>54</v>
      </c>
      <c r="D240" s="17">
        <v>1516</v>
      </c>
      <c r="E240" s="17" t="s">
        <v>55</v>
      </c>
      <c r="F240" s="17">
        <v>3</v>
      </c>
      <c r="G240" s="17">
        <v>2.5</v>
      </c>
      <c r="H240" s="17" t="s">
        <v>43</v>
      </c>
      <c r="I240" s="17"/>
    </row>
    <row r="241" spans="1:9" ht="15.75" customHeight="1">
      <c r="A241" s="17">
        <v>1202154133</v>
      </c>
      <c r="B241" s="17" t="s">
        <v>53</v>
      </c>
      <c r="C241" s="17" t="s">
        <v>54</v>
      </c>
      <c r="D241" s="17">
        <v>1516</v>
      </c>
      <c r="E241" s="17" t="s">
        <v>49</v>
      </c>
      <c r="F241" s="17">
        <v>3</v>
      </c>
      <c r="G241" s="17">
        <v>4</v>
      </c>
      <c r="H241" s="17" t="s">
        <v>43</v>
      </c>
      <c r="I241" s="17"/>
    </row>
    <row r="242" spans="1:9" ht="15.75" customHeight="1">
      <c r="A242" s="17">
        <v>1202154134</v>
      </c>
      <c r="B242" s="17" t="s">
        <v>53</v>
      </c>
      <c r="C242" s="17" t="s">
        <v>54</v>
      </c>
      <c r="D242" s="17">
        <v>1516</v>
      </c>
      <c r="E242" s="17" t="s">
        <v>52</v>
      </c>
      <c r="F242" s="17">
        <v>3</v>
      </c>
      <c r="G242" s="17">
        <v>3</v>
      </c>
      <c r="H242" s="17" t="s">
        <v>43</v>
      </c>
      <c r="I242" s="17"/>
    </row>
    <row r="243" spans="1:9" ht="15.75" customHeight="1">
      <c r="A243" s="17">
        <v>1202154135</v>
      </c>
      <c r="B243" s="17" t="s">
        <v>53</v>
      </c>
      <c r="C243" s="17" t="s">
        <v>54</v>
      </c>
      <c r="D243" s="17">
        <v>1516</v>
      </c>
      <c r="E243" s="17" t="s">
        <v>52</v>
      </c>
      <c r="F243" s="17">
        <v>3</v>
      </c>
      <c r="G243" s="17">
        <v>3</v>
      </c>
      <c r="H243" s="17" t="s">
        <v>43</v>
      </c>
      <c r="I243" s="17"/>
    </row>
    <row r="244" spans="1:9" ht="15.75" customHeight="1">
      <c r="A244" s="17">
        <v>1202154136</v>
      </c>
      <c r="B244" s="17" t="s">
        <v>53</v>
      </c>
      <c r="C244" s="17" t="s">
        <v>54</v>
      </c>
      <c r="D244" s="17">
        <v>1516</v>
      </c>
      <c r="E244" s="17" t="s">
        <v>49</v>
      </c>
      <c r="F244" s="17">
        <v>3</v>
      </c>
      <c r="G244" s="17">
        <v>4</v>
      </c>
      <c r="H244" s="17" t="s">
        <v>43</v>
      </c>
      <c r="I244" s="17"/>
    </row>
    <row r="245" spans="1:9" ht="15.75" customHeight="1">
      <c r="A245" s="17">
        <v>1202154137</v>
      </c>
      <c r="B245" s="17" t="s">
        <v>53</v>
      </c>
      <c r="C245" s="17" t="s">
        <v>54</v>
      </c>
      <c r="D245" s="17">
        <v>1516</v>
      </c>
      <c r="E245" s="17" t="s">
        <v>83</v>
      </c>
      <c r="F245" s="17">
        <v>3</v>
      </c>
      <c r="G245" s="17">
        <v>0</v>
      </c>
      <c r="H245" s="17" t="s">
        <v>85</v>
      </c>
      <c r="I245" s="17"/>
    </row>
    <row r="246" spans="1:9" ht="15.75" customHeight="1">
      <c r="A246" s="17">
        <v>1202154138</v>
      </c>
      <c r="B246" s="17" t="s">
        <v>53</v>
      </c>
      <c r="C246" s="17" t="s">
        <v>54</v>
      </c>
      <c r="D246" s="17">
        <v>1516</v>
      </c>
      <c r="E246" s="17" t="s">
        <v>42</v>
      </c>
      <c r="F246" s="17">
        <v>3</v>
      </c>
      <c r="G246" s="17">
        <v>3.5</v>
      </c>
      <c r="H246" s="17" t="s">
        <v>43</v>
      </c>
      <c r="I246" s="17"/>
    </row>
    <row r="247" spans="1:9" ht="15.75" customHeight="1">
      <c r="A247" s="17">
        <v>1202154139</v>
      </c>
      <c r="B247" s="17" t="s">
        <v>53</v>
      </c>
      <c r="C247" s="17" t="s">
        <v>54</v>
      </c>
      <c r="D247" s="17">
        <v>1516</v>
      </c>
      <c r="E247" s="17" t="s">
        <v>52</v>
      </c>
      <c r="F247" s="17">
        <v>3</v>
      </c>
      <c r="G247" s="17">
        <v>3</v>
      </c>
      <c r="H247" s="17" t="s">
        <v>43</v>
      </c>
      <c r="I247" s="17"/>
    </row>
    <row r="248" spans="1:9" ht="15.75" customHeight="1">
      <c r="A248" s="17">
        <v>1202154140</v>
      </c>
      <c r="B248" s="17" t="s">
        <v>53</v>
      </c>
      <c r="C248" s="17" t="s">
        <v>54</v>
      </c>
      <c r="D248" s="17">
        <v>1516</v>
      </c>
      <c r="E248" s="17" t="s">
        <v>46</v>
      </c>
      <c r="F248" s="17">
        <v>3</v>
      </c>
      <c r="G248" s="17">
        <v>2</v>
      </c>
      <c r="H248" s="17" t="s">
        <v>43</v>
      </c>
      <c r="I248" s="17"/>
    </row>
    <row r="249" spans="1:9" ht="15.75" customHeight="1">
      <c r="A249" s="17">
        <v>1202154141</v>
      </c>
      <c r="B249" s="17" t="s">
        <v>53</v>
      </c>
      <c r="C249" s="17" t="s">
        <v>54</v>
      </c>
      <c r="D249" s="17">
        <v>1516</v>
      </c>
      <c r="E249" s="17" t="s">
        <v>42</v>
      </c>
      <c r="F249" s="17">
        <v>3</v>
      </c>
      <c r="G249" s="17">
        <v>3.5</v>
      </c>
      <c r="H249" s="17" t="s">
        <v>43</v>
      </c>
      <c r="I249" s="17"/>
    </row>
    <row r="250" spans="1:9" ht="15.75" customHeight="1">
      <c r="A250" s="17">
        <v>1202154142</v>
      </c>
      <c r="B250" s="17" t="s">
        <v>53</v>
      </c>
      <c r="C250" s="17" t="s">
        <v>54</v>
      </c>
      <c r="D250" s="17">
        <v>1516</v>
      </c>
      <c r="E250" s="17" t="s">
        <v>55</v>
      </c>
      <c r="F250" s="17">
        <v>3</v>
      </c>
      <c r="G250" s="17">
        <v>2.5</v>
      </c>
      <c r="H250" s="17" t="s">
        <v>43</v>
      </c>
      <c r="I250" s="17"/>
    </row>
    <row r="251" spans="1:9" ht="15.75" customHeight="1">
      <c r="A251" s="17">
        <v>1202154143</v>
      </c>
      <c r="B251" s="17" t="s">
        <v>53</v>
      </c>
      <c r="C251" s="17" t="s">
        <v>54</v>
      </c>
      <c r="D251" s="17">
        <v>1516</v>
      </c>
      <c r="E251" s="17" t="s">
        <v>42</v>
      </c>
      <c r="F251" s="17">
        <v>3</v>
      </c>
      <c r="G251" s="17">
        <v>3.5</v>
      </c>
      <c r="H251" s="17" t="s">
        <v>43</v>
      </c>
      <c r="I251" s="17"/>
    </row>
    <row r="252" spans="1:9" ht="15.75" customHeight="1">
      <c r="A252" s="17">
        <v>1202154144</v>
      </c>
      <c r="B252" s="17" t="s">
        <v>53</v>
      </c>
      <c r="C252" s="17" t="s">
        <v>54</v>
      </c>
      <c r="D252" s="17">
        <v>1516</v>
      </c>
      <c r="E252" s="17" t="s">
        <v>49</v>
      </c>
      <c r="F252" s="17">
        <v>3</v>
      </c>
      <c r="G252" s="17">
        <v>4</v>
      </c>
      <c r="H252" s="17" t="s">
        <v>43</v>
      </c>
      <c r="I252" s="17"/>
    </row>
    <row r="253" spans="1:9" ht="15.75" customHeight="1">
      <c r="A253" s="17">
        <v>1202154145</v>
      </c>
      <c r="B253" s="17" t="s">
        <v>53</v>
      </c>
      <c r="C253" s="17" t="s">
        <v>54</v>
      </c>
      <c r="D253" s="17">
        <v>1516</v>
      </c>
      <c r="E253" s="17" t="s">
        <v>49</v>
      </c>
      <c r="F253" s="17">
        <v>3</v>
      </c>
      <c r="G253" s="17">
        <v>4</v>
      </c>
      <c r="H253" s="17" t="s">
        <v>43</v>
      </c>
      <c r="I253" s="17"/>
    </row>
    <row r="254" spans="1:9" ht="15.75" customHeight="1">
      <c r="A254" s="17">
        <v>1202154146</v>
      </c>
      <c r="B254" s="17" t="s">
        <v>53</v>
      </c>
      <c r="C254" s="17" t="s">
        <v>54</v>
      </c>
      <c r="D254" s="17">
        <v>1516</v>
      </c>
      <c r="E254" s="17" t="s">
        <v>52</v>
      </c>
      <c r="F254" s="17">
        <v>3</v>
      </c>
      <c r="G254" s="17">
        <v>3</v>
      </c>
      <c r="H254" s="17" t="s">
        <v>43</v>
      </c>
      <c r="I254" s="17"/>
    </row>
    <row r="255" spans="1:9" ht="15.75" customHeight="1">
      <c r="A255" s="17">
        <v>1202154147</v>
      </c>
      <c r="B255" s="17" t="s">
        <v>53</v>
      </c>
      <c r="C255" s="17" t="s">
        <v>54</v>
      </c>
      <c r="D255" s="17">
        <v>1516</v>
      </c>
      <c r="E255" s="17" t="s">
        <v>52</v>
      </c>
      <c r="F255" s="17">
        <v>3</v>
      </c>
      <c r="G255" s="17">
        <v>3</v>
      </c>
      <c r="H255" s="17" t="s">
        <v>43</v>
      </c>
      <c r="I255" s="17"/>
    </row>
    <row r="256" spans="1:9" ht="15.75" customHeight="1">
      <c r="A256" s="17">
        <v>1202154148</v>
      </c>
      <c r="B256" s="17" t="s">
        <v>53</v>
      </c>
      <c r="C256" s="17" t="s">
        <v>54</v>
      </c>
      <c r="D256" s="17">
        <v>1516</v>
      </c>
      <c r="E256" s="17" t="s">
        <v>42</v>
      </c>
      <c r="F256" s="17">
        <v>3</v>
      </c>
      <c r="G256" s="17">
        <v>3.5</v>
      </c>
      <c r="H256" s="17" t="s">
        <v>43</v>
      </c>
      <c r="I256" s="17"/>
    </row>
    <row r="257" spans="1:9" ht="15.75" customHeight="1">
      <c r="A257" s="17">
        <v>1202154149</v>
      </c>
      <c r="B257" s="17" t="s">
        <v>53</v>
      </c>
      <c r="C257" s="17" t="s">
        <v>54</v>
      </c>
      <c r="D257" s="17">
        <v>1516</v>
      </c>
      <c r="E257" s="17" t="s">
        <v>46</v>
      </c>
      <c r="F257" s="17">
        <v>3</v>
      </c>
      <c r="G257" s="17">
        <v>2</v>
      </c>
      <c r="H257" s="17" t="s">
        <v>43</v>
      </c>
      <c r="I257" s="17"/>
    </row>
    <row r="258" spans="1:9" ht="15.75" customHeight="1">
      <c r="A258" s="17">
        <v>1202154150</v>
      </c>
      <c r="B258" s="17" t="s">
        <v>53</v>
      </c>
      <c r="C258" s="17" t="s">
        <v>54</v>
      </c>
      <c r="D258" s="17">
        <v>1516</v>
      </c>
      <c r="E258" s="17" t="s">
        <v>52</v>
      </c>
      <c r="F258" s="17">
        <v>3</v>
      </c>
      <c r="G258" s="17">
        <v>3</v>
      </c>
      <c r="H258" s="17" t="s">
        <v>43</v>
      </c>
      <c r="I258" s="17"/>
    </row>
    <row r="259" spans="1:9" ht="15.75" customHeight="1">
      <c r="A259" s="17">
        <v>1202154151</v>
      </c>
      <c r="B259" s="17" t="s">
        <v>53</v>
      </c>
      <c r="C259" s="17" t="s">
        <v>54</v>
      </c>
      <c r="D259" s="17">
        <v>1516</v>
      </c>
      <c r="E259" s="17" t="s">
        <v>42</v>
      </c>
      <c r="F259" s="17">
        <v>3</v>
      </c>
      <c r="G259" s="17">
        <v>3.5</v>
      </c>
      <c r="H259" s="17" t="s">
        <v>43</v>
      </c>
      <c r="I259" s="17"/>
    </row>
    <row r="260" spans="1:9" ht="15.75" customHeight="1">
      <c r="A260" s="17">
        <v>1202154152</v>
      </c>
      <c r="B260" s="17" t="s">
        <v>53</v>
      </c>
      <c r="C260" s="17" t="s">
        <v>54</v>
      </c>
      <c r="D260" s="17">
        <v>1516</v>
      </c>
      <c r="E260" s="17" t="s">
        <v>49</v>
      </c>
      <c r="F260" s="17">
        <v>3</v>
      </c>
      <c r="G260" s="17">
        <v>4</v>
      </c>
      <c r="H260" s="17" t="s">
        <v>43</v>
      </c>
      <c r="I260" s="17"/>
    </row>
    <row r="261" spans="1:9" ht="15.75" customHeight="1">
      <c r="A261" s="17">
        <v>1202154153</v>
      </c>
      <c r="B261" s="17" t="s">
        <v>53</v>
      </c>
      <c r="C261" s="17" t="s">
        <v>54</v>
      </c>
      <c r="D261" s="17">
        <v>1516</v>
      </c>
      <c r="E261" s="17" t="s">
        <v>42</v>
      </c>
      <c r="F261" s="17">
        <v>3</v>
      </c>
      <c r="G261" s="17">
        <v>3.5</v>
      </c>
      <c r="H261" s="17" t="s">
        <v>43</v>
      </c>
      <c r="I261" s="17"/>
    </row>
    <row r="262" spans="1:9" ht="15.75" customHeight="1">
      <c r="A262" s="17">
        <v>1202154154</v>
      </c>
      <c r="B262" s="17" t="s">
        <v>53</v>
      </c>
      <c r="C262" s="17" t="s">
        <v>54</v>
      </c>
      <c r="D262" s="17">
        <v>1516</v>
      </c>
      <c r="E262" s="17" t="s">
        <v>52</v>
      </c>
      <c r="F262" s="17">
        <v>3</v>
      </c>
      <c r="G262" s="17">
        <v>3</v>
      </c>
      <c r="H262" s="17" t="s">
        <v>43</v>
      </c>
      <c r="I262" s="17"/>
    </row>
    <row r="263" spans="1:9" ht="15.75" customHeight="1">
      <c r="A263" s="17">
        <v>1202154155</v>
      </c>
      <c r="B263" s="17" t="s">
        <v>53</v>
      </c>
      <c r="C263" s="17" t="s">
        <v>54</v>
      </c>
      <c r="D263" s="17">
        <v>1516</v>
      </c>
      <c r="E263" s="17" t="s">
        <v>52</v>
      </c>
      <c r="F263" s="17">
        <v>3</v>
      </c>
      <c r="G263" s="17">
        <v>3</v>
      </c>
      <c r="H263" s="17" t="s">
        <v>43</v>
      </c>
      <c r="I263" s="17"/>
    </row>
    <row r="264" spans="1:9" ht="15.75" customHeight="1">
      <c r="A264" s="17">
        <v>1202154156</v>
      </c>
      <c r="B264" s="17" t="s">
        <v>53</v>
      </c>
      <c r="C264" s="17" t="s">
        <v>54</v>
      </c>
      <c r="D264" s="17">
        <v>1516</v>
      </c>
      <c r="E264" s="17" t="s">
        <v>42</v>
      </c>
      <c r="F264" s="17">
        <v>3</v>
      </c>
      <c r="G264" s="17">
        <v>3.5</v>
      </c>
      <c r="H264" s="17" t="s">
        <v>43</v>
      </c>
      <c r="I264" s="17"/>
    </row>
    <row r="265" spans="1:9" ht="15.75" customHeight="1">
      <c r="A265" s="17">
        <v>1202154182</v>
      </c>
      <c r="B265" s="17" t="s">
        <v>53</v>
      </c>
      <c r="C265" s="17" t="s">
        <v>54</v>
      </c>
      <c r="D265" s="17">
        <v>1516</v>
      </c>
      <c r="E265" s="17" t="s">
        <v>42</v>
      </c>
      <c r="F265" s="17">
        <v>3</v>
      </c>
      <c r="G265" s="17">
        <v>3.5</v>
      </c>
      <c r="H265" s="17" t="s">
        <v>43</v>
      </c>
      <c r="I265" s="17"/>
    </row>
    <row r="266" spans="1:9" ht="15.75" customHeight="1">
      <c r="A266" s="17">
        <v>1202154183</v>
      </c>
      <c r="B266" s="17" t="s">
        <v>53</v>
      </c>
      <c r="C266" s="17" t="s">
        <v>54</v>
      </c>
      <c r="D266" s="17">
        <v>1516</v>
      </c>
      <c r="E266" s="17" t="s">
        <v>52</v>
      </c>
      <c r="F266" s="17">
        <v>3</v>
      </c>
      <c r="G266" s="17">
        <v>3</v>
      </c>
      <c r="H266" s="17" t="s">
        <v>43</v>
      </c>
      <c r="I266" s="17"/>
    </row>
    <row r="267" spans="1:9" ht="15.75" customHeight="1">
      <c r="A267" s="17">
        <v>1202154184</v>
      </c>
      <c r="B267" s="17" t="s">
        <v>53</v>
      </c>
      <c r="C267" s="17" t="s">
        <v>54</v>
      </c>
      <c r="D267" s="17">
        <v>1516</v>
      </c>
      <c r="E267" s="17" t="s">
        <v>49</v>
      </c>
      <c r="F267" s="17">
        <v>3</v>
      </c>
      <c r="G267" s="17">
        <v>4</v>
      </c>
      <c r="H267" s="17" t="s">
        <v>43</v>
      </c>
      <c r="I267" s="17"/>
    </row>
    <row r="268" spans="1:9" ht="15.75" customHeight="1">
      <c r="A268" s="17">
        <v>1202154185</v>
      </c>
      <c r="B268" s="17" t="s">
        <v>53</v>
      </c>
      <c r="C268" s="17" t="s">
        <v>54</v>
      </c>
      <c r="D268" s="17">
        <v>1516</v>
      </c>
      <c r="E268" s="17" t="s">
        <v>42</v>
      </c>
      <c r="F268" s="17">
        <v>3</v>
      </c>
      <c r="G268" s="17">
        <v>3.5</v>
      </c>
      <c r="H268" s="17" t="s">
        <v>43</v>
      </c>
      <c r="I268" s="17"/>
    </row>
    <row r="269" spans="1:9" ht="15.75" customHeight="1">
      <c r="A269" s="17">
        <v>1202154186</v>
      </c>
      <c r="B269" s="17" t="s">
        <v>53</v>
      </c>
      <c r="C269" s="17" t="s">
        <v>54</v>
      </c>
      <c r="D269" s="17">
        <v>1516</v>
      </c>
      <c r="E269" s="17" t="s">
        <v>42</v>
      </c>
      <c r="F269" s="17">
        <v>3</v>
      </c>
      <c r="G269" s="17">
        <v>3.5</v>
      </c>
      <c r="H269" s="17" t="s">
        <v>43</v>
      </c>
      <c r="I269" s="17"/>
    </row>
    <row r="270" spans="1:9" ht="15.75" customHeight="1">
      <c r="A270" s="17">
        <v>1202154187</v>
      </c>
      <c r="B270" s="17" t="s">
        <v>53</v>
      </c>
      <c r="C270" s="17" t="s">
        <v>54</v>
      </c>
      <c r="D270" s="17">
        <v>1516</v>
      </c>
      <c r="E270" s="17" t="s">
        <v>42</v>
      </c>
      <c r="F270" s="17">
        <v>3</v>
      </c>
      <c r="G270" s="17">
        <v>3.5</v>
      </c>
      <c r="H270" s="17" t="s">
        <v>43</v>
      </c>
      <c r="I270" s="17"/>
    </row>
    <row r="271" spans="1:9" ht="15.75" customHeight="1">
      <c r="A271" s="17">
        <v>1202154188</v>
      </c>
      <c r="B271" s="17" t="s">
        <v>53</v>
      </c>
      <c r="C271" s="17" t="s">
        <v>54</v>
      </c>
      <c r="D271" s="17">
        <v>1516</v>
      </c>
      <c r="E271" s="17" t="s">
        <v>42</v>
      </c>
      <c r="F271" s="17">
        <v>3</v>
      </c>
      <c r="G271" s="17">
        <v>3.5</v>
      </c>
      <c r="H271" s="17" t="s">
        <v>43</v>
      </c>
      <c r="I271" s="17"/>
    </row>
    <row r="272" spans="1:9" ht="15.75" customHeight="1">
      <c r="A272" s="17">
        <v>1202154189</v>
      </c>
      <c r="B272" s="17" t="s">
        <v>53</v>
      </c>
      <c r="C272" s="17" t="s">
        <v>54</v>
      </c>
      <c r="D272" s="17">
        <v>1516</v>
      </c>
      <c r="E272" s="17" t="s">
        <v>42</v>
      </c>
      <c r="F272" s="17">
        <v>3</v>
      </c>
      <c r="G272" s="17">
        <v>3.5</v>
      </c>
      <c r="H272" s="17" t="s">
        <v>43</v>
      </c>
      <c r="I272" s="17"/>
    </row>
    <row r="273" spans="1:9" ht="15.75" customHeight="1">
      <c r="A273" s="17">
        <v>1202154191</v>
      </c>
      <c r="B273" s="17" t="s">
        <v>53</v>
      </c>
      <c r="C273" s="17" t="s">
        <v>54</v>
      </c>
      <c r="D273" s="17">
        <v>1516</v>
      </c>
      <c r="E273" s="17" t="s">
        <v>55</v>
      </c>
      <c r="F273" s="17">
        <v>3</v>
      </c>
      <c r="G273" s="17">
        <v>2.5</v>
      </c>
      <c r="H273" s="17" t="s">
        <v>43</v>
      </c>
      <c r="I273" s="17"/>
    </row>
    <row r="274" spans="1:9" ht="15.75" customHeight="1">
      <c r="A274" s="17">
        <v>1202154192</v>
      </c>
      <c r="B274" s="17" t="s">
        <v>53</v>
      </c>
      <c r="C274" s="17" t="s">
        <v>54</v>
      </c>
      <c r="D274" s="17">
        <v>1516</v>
      </c>
      <c r="E274" s="17" t="s">
        <v>49</v>
      </c>
      <c r="F274" s="17">
        <v>3</v>
      </c>
      <c r="G274" s="17">
        <v>4</v>
      </c>
      <c r="H274" s="17" t="s">
        <v>43</v>
      </c>
      <c r="I274" s="17"/>
    </row>
    <row r="275" spans="1:9" ht="15.75" customHeight="1">
      <c r="A275" s="17">
        <v>1202154193</v>
      </c>
      <c r="B275" s="17" t="s">
        <v>53</v>
      </c>
      <c r="C275" s="17" t="s">
        <v>54</v>
      </c>
      <c r="D275" s="17">
        <v>1516</v>
      </c>
      <c r="E275" s="17" t="s">
        <v>42</v>
      </c>
      <c r="F275" s="17">
        <v>3</v>
      </c>
      <c r="G275" s="17">
        <v>3.5</v>
      </c>
      <c r="H275" s="17" t="s">
        <v>43</v>
      </c>
      <c r="I275" s="17"/>
    </row>
    <row r="276" spans="1:9" ht="15.75" customHeight="1">
      <c r="A276" s="17">
        <v>1202154194</v>
      </c>
      <c r="B276" s="17" t="s">
        <v>53</v>
      </c>
      <c r="C276" s="17" t="s">
        <v>54</v>
      </c>
      <c r="D276" s="17">
        <v>1516</v>
      </c>
      <c r="E276" s="17" t="s">
        <v>52</v>
      </c>
      <c r="F276" s="17">
        <v>3</v>
      </c>
      <c r="G276" s="17">
        <v>3</v>
      </c>
      <c r="H276" s="17" t="s">
        <v>43</v>
      </c>
      <c r="I276" s="17"/>
    </row>
    <row r="277" spans="1:9" ht="15.75" customHeight="1">
      <c r="A277" s="17">
        <v>1202154195</v>
      </c>
      <c r="B277" s="17" t="s">
        <v>53</v>
      </c>
      <c r="C277" s="17" t="s">
        <v>54</v>
      </c>
      <c r="D277" s="17">
        <v>1516</v>
      </c>
      <c r="E277" s="17" t="s">
        <v>46</v>
      </c>
      <c r="F277" s="17">
        <v>3</v>
      </c>
      <c r="G277" s="17">
        <v>2</v>
      </c>
      <c r="H277" s="17" t="s">
        <v>43</v>
      </c>
      <c r="I277" s="17"/>
    </row>
    <row r="278" spans="1:9" ht="15.75" customHeight="1">
      <c r="A278" s="17">
        <v>1202154196</v>
      </c>
      <c r="B278" s="17" t="s">
        <v>53</v>
      </c>
      <c r="C278" s="17" t="s">
        <v>54</v>
      </c>
      <c r="D278" s="17">
        <v>1516</v>
      </c>
      <c r="E278" s="17" t="s">
        <v>55</v>
      </c>
      <c r="F278" s="17">
        <v>3</v>
      </c>
      <c r="G278" s="17">
        <v>2.5</v>
      </c>
      <c r="H278" s="17" t="s">
        <v>43</v>
      </c>
      <c r="I278" s="17"/>
    </row>
    <row r="279" spans="1:9" ht="15.75" customHeight="1">
      <c r="A279" s="17">
        <v>1202154197</v>
      </c>
      <c r="B279" s="17" t="s">
        <v>53</v>
      </c>
      <c r="C279" s="17" t="s">
        <v>54</v>
      </c>
      <c r="D279" s="17">
        <v>1516</v>
      </c>
      <c r="E279" s="17" t="s">
        <v>55</v>
      </c>
      <c r="F279" s="17">
        <v>3</v>
      </c>
      <c r="G279" s="17">
        <v>2.5</v>
      </c>
      <c r="H279" s="17" t="s">
        <v>43</v>
      </c>
      <c r="I279" s="17"/>
    </row>
    <row r="280" spans="1:9" ht="15.75" customHeight="1">
      <c r="A280" s="17">
        <v>1202154198</v>
      </c>
      <c r="B280" s="17" t="s">
        <v>53</v>
      </c>
      <c r="C280" s="17" t="s">
        <v>54</v>
      </c>
      <c r="D280" s="17">
        <v>1516</v>
      </c>
      <c r="E280" s="17" t="s">
        <v>55</v>
      </c>
      <c r="F280" s="17">
        <v>3</v>
      </c>
      <c r="G280" s="17">
        <v>2.5</v>
      </c>
      <c r="H280" s="17" t="s">
        <v>43</v>
      </c>
      <c r="I280" s="17"/>
    </row>
    <row r="281" spans="1:9" ht="15.75" customHeight="1">
      <c r="A281" s="17">
        <v>1202154199</v>
      </c>
      <c r="B281" s="17" t="s">
        <v>53</v>
      </c>
      <c r="C281" s="17" t="s">
        <v>54</v>
      </c>
      <c r="D281" s="17">
        <v>1516</v>
      </c>
      <c r="E281" s="17" t="s">
        <v>42</v>
      </c>
      <c r="F281" s="17">
        <v>3</v>
      </c>
      <c r="G281" s="17">
        <v>3.5</v>
      </c>
      <c r="H281" s="17" t="s">
        <v>43</v>
      </c>
      <c r="I281" s="17"/>
    </row>
    <row r="282" spans="1:9" ht="15.75" customHeight="1">
      <c r="A282" s="17">
        <v>1202154200</v>
      </c>
      <c r="B282" s="17" t="s">
        <v>53</v>
      </c>
      <c r="C282" s="17" t="s">
        <v>54</v>
      </c>
      <c r="D282" s="17">
        <v>1516</v>
      </c>
      <c r="E282" s="17" t="s">
        <v>49</v>
      </c>
      <c r="F282" s="17">
        <v>3</v>
      </c>
      <c r="G282" s="17">
        <v>4</v>
      </c>
      <c r="H282" s="17" t="s">
        <v>43</v>
      </c>
      <c r="I282" s="17"/>
    </row>
    <row r="283" spans="1:9" ht="15.75" customHeight="1">
      <c r="A283" s="17">
        <v>1202154201</v>
      </c>
      <c r="B283" s="17" t="s">
        <v>53</v>
      </c>
      <c r="C283" s="17" t="s">
        <v>54</v>
      </c>
      <c r="D283" s="17">
        <v>1516</v>
      </c>
      <c r="E283" s="17" t="s">
        <v>42</v>
      </c>
      <c r="F283" s="17">
        <v>3</v>
      </c>
      <c r="G283" s="17">
        <v>3.5</v>
      </c>
      <c r="H283" s="17" t="s">
        <v>43</v>
      </c>
      <c r="I283" s="17"/>
    </row>
    <row r="284" spans="1:9" ht="15.75" customHeight="1">
      <c r="A284" s="17">
        <v>1202154202</v>
      </c>
      <c r="B284" s="17" t="s">
        <v>53</v>
      </c>
      <c r="C284" s="17" t="s">
        <v>54</v>
      </c>
      <c r="D284" s="17">
        <v>1516</v>
      </c>
      <c r="E284" s="17" t="s">
        <v>52</v>
      </c>
      <c r="F284" s="17">
        <v>3</v>
      </c>
      <c r="G284" s="17">
        <v>3</v>
      </c>
      <c r="H284" s="17" t="s">
        <v>43</v>
      </c>
      <c r="I284" s="17"/>
    </row>
    <row r="285" spans="1:9" ht="15.75" customHeight="1">
      <c r="A285" s="17">
        <v>1202154203</v>
      </c>
      <c r="B285" s="17" t="s">
        <v>53</v>
      </c>
      <c r="C285" s="17" t="s">
        <v>54</v>
      </c>
      <c r="D285" s="17">
        <v>1516</v>
      </c>
      <c r="E285" s="17" t="s">
        <v>42</v>
      </c>
      <c r="F285" s="17">
        <v>3</v>
      </c>
      <c r="G285" s="17">
        <v>3.5</v>
      </c>
      <c r="H285" s="17" t="s">
        <v>43</v>
      </c>
      <c r="I285" s="17"/>
    </row>
    <row r="286" spans="1:9" ht="15.75" customHeight="1">
      <c r="A286" s="17">
        <v>1202154204</v>
      </c>
      <c r="B286" s="17" t="s">
        <v>53</v>
      </c>
      <c r="C286" s="17" t="s">
        <v>54</v>
      </c>
      <c r="D286" s="17">
        <v>1516</v>
      </c>
      <c r="E286" s="17" t="s">
        <v>52</v>
      </c>
      <c r="F286" s="17">
        <v>3</v>
      </c>
      <c r="G286" s="17">
        <v>3</v>
      </c>
      <c r="H286" s="17" t="s">
        <v>43</v>
      </c>
      <c r="I286" s="17"/>
    </row>
    <row r="287" spans="1:9" ht="15.75" customHeight="1">
      <c r="A287" s="17">
        <v>1202154205</v>
      </c>
      <c r="B287" s="17" t="s">
        <v>53</v>
      </c>
      <c r="C287" s="17" t="s">
        <v>54</v>
      </c>
      <c r="D287" s="17">
        <v>1516</v>
      </c>
      <c r="E287" s="17" t="s">
        <v>52</v>
      </c>
      <c r="F287" s="17">
        <v>3</v>
      </c>
      <c r="G287" s="17">
        <v>3</v>
      </c>
      <c r="H287" s="17" t="s">
        <v>43</v>
      </c>
      <c r="I287" s="17"/>
    </row>
    <row r="288" spans="1:9" ht="15.75" customHeight="1">
      <c r="A288" s="17">
        <v>1202154206</v>
      </c>
      <c r="B288" s="17" t="s">
        <v>53</v>
      </c>
      <c r="C288" s="17" t="s">
        <v>54</v>
      </c>
      <c r="D288" s="17">
        <v>1516</v>
      </c>
      <c r="E288" s="17" t="s">
        <v>42</v>
      </c>
      <c r="F288" s="17">
        <v>3</v>
      </c>
      <c r="G288" s="17">
        <v>3.5</v>
      </c>
      <c r="H288" s="17" t="s">
        <v>43</v>
      </c>
      <c r="I288" s="17"/>
    </row>
    <row r="289" spans="1:9" ht="15.75" customHeight="1">
      <c r="A289" s="17">
        <v>1202154207</v>
      </c>
      <c r="B289" s="17" t="s">
        <v>53</v>
      </c>
      <c r="C289" s="17" t="s">
        <v>54</v>
      </c>
      <c r="D289" s="17">
        <v>1516</v>
      </c>
      <c r="E289" s="17" t="s">
        <v>55</v>
      </c>
      <c r="F289" s="17">
        <v>3</v>
      </c>
      <c r="G289" s="17">
        <v>2.5</v>
      </c>
      <c r="H289" s="17" t="s">
        <v>43</v>
      </c>
      <c r="I289" s="17"/>
    </row>
    <row r="290" spans="1:9" ht="15.75" customHeight="1">
      <c r="A290" s="17">
        <v>1202154208</v>
      </c>
      <c r="B290" s="17" t="s">
        <v>53</v>
      </c>
      <c r="C290" s="17" t="s">
        <v>54</v>
      </c>
      <c r="D290" s="17">
        <v>1516</v>
      </c>
      <c r="E290" s="17" t="s">
        <v>49</v>
      </c>
      <c r="F290" s="17">
        <v>3</v>
      </c>
      <c r="G290" s="17">
        <v>4</v>
      </c>
      <c r="H290" s="17" t="s">
        <v>43</v>
      </c>
      <c r="I290" s="17"/>
    </row>
    <row r="291" spans="1:9" ht="15.75" customHeight="1">
      <c r="A291" s="17">
        <v>1202154209</v>
      </c>
      <c r="B291" s="17" t="s">
        <v>53</v>
      </c>
      <c r="C291" s="17" t="s">
        <v>54</v>
      </c>
      <c r="D291" s="17">
        <v>1516</v>
      </c>
      <c r="E291" s="17" t="s">
        <v>49</v>
      </c>
      <c r="F291" s="17">
        <v>3</v>
      </c>
      <c r="G291" s="17">
        <v>4</v>
      </c>
      <c r="H291" s="17" t="s">
        <v>43</v>
      </c>
      <c r="I291" s="17"/>
    </row>
    <row r="292" spans="1:9" ht="15.75" customHeight="1">
      <c r="A292" s="17">
        <v>1202154210</v>
      </c>
      <c r="B292" s="17" t="s">
        <v>53</v>
      </c>
      <c r="C292" s="17" t="s">
        <v>54</v>
      </c>
      <c r="D292" s="17">
        <v>1516</v>
      </c>
      <c r="E292" s="17" t="s">
        <v>42</v>
      </c>
      <c r="F292" s="17">
        <v>3</v>
      </c>
      <c r="G292" s="17">
        <v>3.5</v>
      </c>
      <c r="H292" s="17" t="s">
        <v>43</v>
      </c>
      <c r="I292" s="17"/>
    </row>
    <row r="293" spans="1:9" ht="15.75" customHeight="1">
      <c r="A293" s="17">
        <v>1202154211</v>
      </c>
      <c r="B293" s="17" t="s">
        <v>53</v>
      </c>
      <c r="C293" s="17" t="s">
        <v>54</v>
      </c>
      <c r="D293" s="17">
        <v>1516</v>
      </c>
      <c r="E293" s="17" t="s">
        <v>49</v>
      </c>
      <c r="F293" s="17">
        <v>3</v>
      </c>
      <c r="G293" s="17">
        <v>4</v>
      </c>
      <c r="H293" s="17" t="s">
        <v>43</v>
      </c>
      <c r="I293" s="17"/>
    </row>
    <row r="294" spans="1:9" ht="15.75" customHeight="1">
      <c r="A294" s="17">
        <v>1202154212</v>
      </c>
      <c r="B294" s="17" t="s">
        <v>53</v>
      </c>
      <c r="C294" s="17" t="s">
        <v>54</v>
      </c>
      <c r="D294" s="17">
        <v>1516</v>
      </c>
      <c r="E294" s="17" t="s">
        <v>52</v>
      </c>
      <c r="F294" s="17">
        <v>3</v>
      </c>
      <c r="G294" s="17">
        <v>3</v>
      </c>
      <c r="H294" s="17" t="s">
        <v>43</v>
      </c>
      <c r="I294" s="17"/>
    </row>
    <row r="295" spans="1:9" ht="15.75" customHeight="1">
      <c r="A295" s="17">
        <v>1202154213</v>
      </c>
      <c r="B295" s="17" t="s">
        <v>53</v>
      </c>
      <c r="C295" s="17" t="s">
        <v>54</v>
      </c>
      <c r="D295" s="17">
        <v>1516</v>
      </c>
      <c r="E295" s="17" t="s">
        <v>42</v>
      </c>
      <c r="F295" s="17">
        <v>3</v>
      </c>
      <c r="G295" s="17">
        <v>3.5</v>
      </c>
      <c r="H295" s="17" t="s">
        <v>43</v>
      </c>
      <c r="I295" s="17"/>
    </row>
    <row r="296" spans="1:9" ht="15.75" customHeight="1">
      <c r="A296" s="17">
        <v>1202154214</v>
      </c>
      <c r="B296" s="17" t="s">
        <v>53</v>
      </c>
      <c r="C296" s="17" t="s">
        <v>54</v>
      </c>
      <c r="D296" s="17">
        <v>1516</v>
      </c>
      <c r="E296" s="17" t="s">
        <v>55</v>
      </c>
      <c r="F296" s="17">
        <v>3</v>
      </c>
      <c r="G296" s="17">
        <v>2.5</v>
      </c>
      <c r="H296" s="17" t="s">
        <v>43</v>
      </c>
      <c r="I296" s="17"/>
    </row>
    <row r="297" spans="1:9" ht="15.75" customHeight="1">
      <c r="A297" s="17">
        <v>1202154215</v>
      </c>
      <c r="B297" s="17" t="s">
        <v>53</v>
      </c>
      <c r="C297" s="17" t="s">
        <v>54</v>
      </c>
      <c r="D297" s="17">
        <v>1516</v>
      </c>
      <c r="E297" s="17" t="s">
        <v>55</v>
      </c>
      <c r="F297" s="17">
        <v>3</v>
      </c>
      <c r="G297" s="17">
        <v>2.5</v>
      </c>
      <c r="H297" s="17" t="s">
        <v>43</v>
      </c>
      <c r="I297" s="17"/>
    </row>
    <row r="298" spans="1:9" ht="15.75" customHeight="1">
      <c r="A298" s="17">
        <v>1202154216</v>
      </c>
      <c r="B298" s="17" t="s">
        <v>53</v>
      </c>
      <c r="C298" s="17" t="s">
        <v>54</v>
      </c>
      <c r="D298" s="17">
        <v>1516</v>
      </c>
      <c r="E298" s="17" t="s">
        <v>49</v>
      </c>
      <c r="F298" s="17">
        <v>3</v>
      </c>
      <c r="G298" s="17">
        <v>4</v>
      </c>
      <c r="H298" s="17" t="s">
        <v>43</v>
      </c>
      <c r="I298" s="17"/>
    </row>
    <row r="299" spans="1:9" ht="15.75" customHeight="1">
      <c r="A299" s="17">
        <v>1202154217</v>
      </c>
      <c r="B299" s="17" t="s">
        <v>53</v>
      </c>
      <c r="C299" s="17" t="s">
        <v>54</v>
      </c>
      <c r="D299" s="17">
        <v>1516</v>
      </c>
      <c r="E299" s="17" t="s">
        <v>49</v>
      </c>
      <c r="F299" s="17">
        <v>3</v>
      </c>
      <c r="G299" s="17">
        <v>4</v>
      </c>
      <c r="H299" s="17" t="s">
        <v>43</v>
      </c>
      <c r="I299" s="17"/>
    </row>
    <row r="300" spans="1:9" ht="15.75" customHeight="1">
      <c r="A300" s="17">
        <v>1202154218</v>
      </c>
      <c r="B300" s="17" t="s">
        <v>53</v>
      </c>
      <c r="C300" s="17" t="s">
        <v>54</v>
      </c>
      <c r="D300" s="17">
        <v>1516</v>
      </c>
      <c r="E300" s="17" t="s">
        <v>49</v>
      </c>
      <c r="F300" s="17">
        <v>3</v>
      </c>
      <c r="G300" s="17">
        <v>4</v>
      </c>
      <c r="H300" s="17" t="s">
        <v>43</v>
      </c>
      <c r="I300" s="17"/>
    </row>
    <row r="301" spans="1:9" ht="15.75" customHeight="1">
      <c r="A301" s="17">
        <v>1202154219</v>
      </c>
      <c r="B301" s="17" t="s">
        <v>53</v>
      </c>
      <c r="C301" s="17" t="s">
        <v>54</v>
      </c>
      <c r="D301" s="17">
        <v>1516</v>
      </c>
      <c r="E301" s="17" t="s">
        <v>49</v>
      </c>
      <c r="F301" s="17">
        <v>3</v>
      </c>
      <c r="G301" s="17">
        <v>4</v>
      </c>
      <c r="H301" s="17" t="s">
        <v>43</v>
      </c>
      <c r="I301" s="17"/>
    </row>
    <row r="302" spans="1:9" ht="15.75" customHeight="1">
      <c r="A302" s="17">
        <v>1202154220</v>
      </c>
      <c r="B302" s="17" t="s">
        <v>53</v>
      </c>
      <c r="C302" s="17" t="s">
        <v>54</v>
      </c>
      <c r="D302" s="17">
        <v>1516</v>
      </c>
      <c r="E302" s="17" t="s">
        <v>55</v>
      </c>
      <c r="F302" s="17">
        <v>3</v>
      </c>
      <c r="G302" s="17">
        <v>2.5</v>
      </c>
      <c r="H302" s="17" t="s">
        <v>43</v>
      </c>
      <c r="I302" s="17"/>
    </row>
    <row r="303" spans="1:9" ht="15.75" customHeight="1">
      <c r="A303" s="17">
        <v>1202154221</v>
      </c>
      <c r="B303" s="17" t="s">
        <v>53</v>
      </c>
      <c r="C303" s="17" t="s">
        <v>54</v>
      </c>
      <c r="D303" s="17">
        <v>1516</v>
      </c>
      <c r="E303" s="17" t="s">
        <v>49</v>
      </c>
      <c r="F303" s="17">
        <v>3</v>
      </c>
      <c r="G303" s="17">
        <v>4</v>
      </c>
      <c r="H303" s="17" t="s">
        <v>43</v>
      </c>
      <c r="I303" s="17"/>
    </row>
    <row r="304" spans="1:9" ht="15.75" customHeight="1">
      <c r="A304" s="17">
        <v>1202154222</v>
      </c>
      <c r="B304" s="17" t="s">
        <v>53</v>
      </c>
      <c r="C304" s="17" t="s">
        <v>54</v>
      </c>
      <c r="D304" s="17">
        <v>1516</v>
      </c>
      <c r="E304" s="17" t="s">
        <v>52</v>
      </c>
      <c r="F304" s="17">
        <v>3</v>
      </c>
      <c r="G304" s="17">
        <v>3</v>
      </c>
      <c r="H304" s="17" t="s">
        <v>43</v>
      </c>
      <c r="I304" s="17"/>
    </row>
    <row r="305" spans="1:9" ht="15.75" customHeight="1">
      <c r="A305" s="17">
        <v>1202154223</v>
      </c>
      <c r="B305" s="17" t="s">
        <v>53</v>
      </c>
      <c r="C305" s="17" t="s">
        <v>54</v>
      </c>
      <c r="D305" s="17">
        <v>1516</v>
      </c>
      <c r="E305" s="17" t="s">
        <v>55</v>
      </c>
      <c r="F305" s="17">
        <v>3</v>
      </c>
      <c r="G305" s="17">
        <v>2.5</v>
      </c>
      <c r="H305" s="17" t="s">
        <v>43</v>
      </c>
      <c r="I305" s="17"/>
    </row>
    <row r="306" spans="1:9" ht="15.75" customHeight="1">
      <c r="A306" s="17">
        <v>1202154224</v>
      </c>
      <c r="B306" s="17" t="s">
        <v>53</v>
      </c>
      <c r="C306" s="17" t="s">
        <v>54</v>
      </c>
      <c r="D306" s="17">
        <v>1516</v>
      </c>
      <c r="E306" s="17" t="s">
        <v>49</v>
      </c>
      <c r="F306" s="17">
        <v>3</v>
      </c>
      <c r="G306" s="17">
        <v>4</v>
      </c>
      <c r="H306" s="17" t="s">
        <v>43</v>
      </c>
      <c r="I306" s="17"/>
    </row>
    <row r="307" spans="1:9" ht="15.75" customHeight="1">
      <c r="A307" s="17">
        <v>1202154225</v>
      </c>
      <c r="B307" s="17" t="s">
        <v>53</v>
      </c>
      <c r="C307" s="17" t="s">
        <v>54</v>
      </c>
      <c r="D307" s="17">
        <v>1516</v>
      </c>
      <c r="E307" s="17" t="s">
        <v>49</v>
      </c>
      <c r="F307" s="17">
        <v>3</v>
      </c>
      <c r="G307" s="17">
        <v>4</v>
      </c>
      <c r="H307" s="17" t="s">
        <v>43</v>
      </c>
      <c r="I307" s="17"/>
    </row>
    <row r="308" spans="1:9" ht="15.75" customHeight="1">
      <c r="A308" s="17">
        <v>1202154226</v>
      </c>
      <c r="B308" s="17" t="s">
        <v>53</v>
      </c>
      <c r="C308" s="17" t="s">
        <v>54</v>
      </c>
      <c r="D308" s="17">
        <v>1516</v>
      </c>
      <c r="E308" s="17" t="s">
        <v>52</v>
      </c>
      <c r="F308" s="17">
        <v>3</v>
      </c>
      <c r="G308" s="17">
        <v>3</v>
      </c>
      <c r="H308" s="17" t="s">
        <v>43</v>
      </c>
      <c r="I308" s="17"/>
    </row>
    <row r="309" spans="1:9" ht="15.75" customHeight="1">
      <c r="A309" s="17">
        <v>1202154227</v>
      </c>
      <c r="B309" s="17" t="s">
        <v>53</v>
      </c>
      <c r="C309" s="17" t="s">
        <v>54</v>
      </c>
      <c r="D309" s="17">
        <v>1516</v>
      </c>
      <c r="E309" s="17" t="s">
        <v>42</v>
      </c>
      <c r="F309" s="17">
        <v>3</v>
      </c>
      <c r="G309" s="17">
        <v>3.5</v>
      </c>
      <c r="H309" s="17" t="s">
        <v>43</v>
      </c>
      <c r="I309" s="17"/>
    </row>
    <row r="310" spans="1:9" ht="15.75" customHeight="1">
      <c r="A310" s="17">
        <v>1202154290</v>
      </c>
      <c r="B310" s="17" t="s">
        <v>53</v>
      </c>
      <c r="C310" s="17" t="s">
        <v>54</v>
      </c>
      <c r="D310" s="17">
        <v>1516</v>
      </c>
      <c r="E310" s="17" t="s">
        <v>55</v>
      </c>
      <c r="F310" s="17">
        <v>3</v>
      </c>
      <c r="G310" s="17">
        <v>2.5</v>
      </c>
      <c r="H310" s="17" t="s">
        <v>43</v>
      </c>
      <c r="I310" s="17"/>
    </row>
    <row r="311" spans="1:9" ht="15.75" customHeight="1">
      <c r="A311" s="17">
        <v>1202154291</v>
      </c>
      <c r="B311" s="17" t="s">
        <v>53</v>
      </c>
      <c r="C311" s="17" t="s">
        <v>54</v>
      </c>
      <c r="D311" s="17">
        <v>1516</v>
      </c>
      <c r="E311" s="17" t="s">
        <v>49</v>
      </c>
      <c r="F311" s="17">
        <v>3</v>
      </c>
      <c r="G311" s="17">
        <v>4</v>
      </c>
      <c r="H311" s="17" t="s">
        <v>43</v>
      </c>
      <c r="I311" s="17"/>
    </row>
    <row r="312" spans="1:9" ht="15.75" customHeight="1">
      <c r="A312" s="17">
        <v>1202154292</v>
      </c>
      <c r="B312" s="17" t="s">
        <v>53</v>
      </c>
      <c r="C312" s="17" t="s">
        <v>54</v>
      </c>
      <c r="D312" s="17">
        <v>1516</v>
      </c>
      <c r="E312" s="17" t="s">
        <v>52</v>
      </c>
      <c r="F312" s="17">
        <v>3</v>
      </c>
      <c r="G312" s="17">
        <v>3</v>
      </c>
      <c r="H312" s="17" t="s">
        <v>43</v>
      </c>
      <c r="I312" s="17"/>
    </row>
    <row r="313" spans="1:9" ht="15.75" customHeight="1">
      <c r="A313" s="17">
        <v>1202154293</v>
      </c>
      <c r="B313" s="17" t="s">
        <v>53</v>
      </c>
      <c r="C313" s="17" t="s">
        <v>54</v>
      </c>
      <c r="D313" s="17">
        <v>1516</v>
      </c>
      <c r="E313" s="17" t="s">
        <v>42</v>
      </c>
      <c r="F313" s="17">
        <v>3</v>
      </c>
      <c r="G313" s="17">
        <v>3.5</v>
      </c>
      <c r="H313" s="17" t="s">
        <v>43</v>
      </c>
      <c r="I313" s="17"/>
    </row>
    <row r="314" spans="1:9" ht="15.75" customHeight="1">
      <c r="A314" s="17">
        <v>1202154294</v>
      </c>
      <c r="B314" s="17" t="s">
        <v>53</v>
      </c>
      <c r="C314" s="17" t="s">
        <v>54</v>
      </c>
      <c r="D314" s="17">
        <v>1516</v>
      </c>
      <c r="E314" s="17" t="s">
        <v>55</v>
      </c>
      <c r="F314" s="17">
        <v>3</v>
      </c>
      <c r="G314" s="17">
        <v>2.5</v>
      </c>
      <c r="H314" s="17" t="s">
        <v>43</v>
      </c>
      <c r="I314" s="17"/>
    </row>
    <row r="315" spans="1:9" ht="15.75" customHeight="1">
      <c r="A315" s="17">
        <v>1202154295</v>
      </c>
      <c r="B315" s="17" t="s">
        <v>53</v>
      </c>
      <c r="C315" s="17" t="s">
        <v>54</v>
      </c>
      <c r="D315" s="17">
        <v>1516</v>
      </c>
      <c r="E315" s="17" t="s">
        <v>46</v>
      </c>
      <c r="F315" s="17">
        <v>3</v>
      </c>
      <c r="G315" s="17">
        <v>2</v>
      </c>
      <c r="H315" s="17" t="s">
        <v>43</v>
      </c>
      <c r="I315" s="17"/>
    </row>
    <row r="316" spans="1:9" ht="15.75" customHeight="1">
      <c r="A316" s="17">
        <v>1202154296</v>
      </c>
      <c r="B316" s="17" t="s">
        <v>53</v>
      </c>
      <c r="C316" s="17" t="s">
        <v>54</v>
      </c>
      <c r="D316" s="17">
        <v>1516</v>
      </c>
      <c r="E316" s="17" t="s">
        <v>49</v>
      </c>
      <c r="F316" s="17">
        <v>3</v>
      </c>
      <c r="G316" s="17">
        <v>4</v>
      </c>
      <c r="H316" s="17" t="s">
        <v>43</v>
      </c>
      <c r="I316" s="17"/>
    </row>
    <row r="317" spans="1:9" ht="15.75" customHeight="1">
      <c r="A317" s="17">
        <v>1202154297</v>
      </c>
      <c r="B317" s="17" t="s">
        <v>53</v>
      </c>
      <c r="C317" s="17" t="s">
        <v>54</v>
      </c>
      <c r="D317" s="17">
        <v>1516</v>
      </c>
      <c r="E317" s="17" t="s">
        <v>49</v>
      </c>
      <c r="F317" s="17">
        <v>3</v>
      </c>
      <c r="G317" s="17">
        <v>4</v>
      </c>
      <c r="H317" s="17" t="s">
        <v>43</v>
      </c>
      <c r="I317" s="17"/>
    </row>
    <row r="318" spans="1:9" ht="15.75" customHeight="1">
      <c r="A318" s="17">
        <v>1202154298</v>
      </c>
      <c r="B318" s="17" t="s">
        <v>53</v>
      </c>
      <c r="C318" s="17" t="s">
        <v>54</v>
      </c>
      <c r="D318" s="17">
        <v>1516</v>
      </c>
      <c r="E318" s="17" t="s">
        <v>55</v>
      </c>
      <c r="F318" s="17">
        <v>3</v>
      </c>
      <c r="G318" s="17">
        <v>2.5</v>
      </c>
      <c r="H318" s="17" t="s">
        <v>43</v>
      </c>
      <c r="I318" s="17"/>
    </row>
    <row r="319" spans="1:9" ht="15.75" customHeight="1">
      <c r="A319" s="17">
        <v>1202154299</v>
      </c>
      <c r="B319" s="17" t="s">
        <v>53</v>
      </c>
      <c r="C319" s="17" t="s">
        <v>54</v>
      </c>
      <c r="D319" s="17">
        <v>1516</v>
      </c>
      <c r="E319" s="17" t="s">
        <v>49</v>
      </c>
      <c r="F319" s="17">
        <v>3</v>
      </c>
      <c r="G319" s="17">
        <v>4</v>
      </c>
      <c r="H319" s="17" t="s">
        <v>43</v>
      </c>
      <c r="I319" s="17"/>
    </row>
    <row r="320" spans="1:9" ht="15.75" customHeight="1">
      <c r="A320" s="17">
        <v>1202154300</v>
      </c>
      <c r="B320" s="17" t="s">
        <v>53</v>
      </c>
      <c r="C320" s="17" t="s">
        <v>54</v>
      </c>
      <c r="D320" s="17">
        <v>1516</v>
      </c>
      <c r="E320" s="17" t="s">
        <v>52</v>
      </c>
      <c r="F320" s="17">
        <v>3</v>
      </c>
      <c r="G320" s="17">
        <v>3</v>
      </c>
      <c r="H320" s="17" t="s">
        <v>43</v>
      </c>
      <c r="I320" s="17"/>
    </row>
    <row r="321" spans="1:9" ht="15.75" customHeight="1">
      <c r="A321" s="17">
        <v>1202154301</v>
      </c>
      <c r="B321" s="17" t="s">
        <v>53</v>
      </c>
      <c r="C321" s="17" t="s">
        <v>54</v>
      </c>
      <c r="D321" s="17">
        <v>1516</v>
      </c>
      <c r="E321" s="17" t="s">
        <v>42</v>
      </c>
      <c r="F321" s="17">
        <v>3</v>
      </c>
      <c r="G321" s="17">
        <v>3.5</v>
      </c>
      <c r="H321" s="17" t="s">
        <v>43</v>
      </c>
      <c r="I321" s="17"/>
    </row>
    <row r="322" spans="1:9" ht="15.75" customHeight="1">
      <c r="A322" s="17">
        <v>1202154302</v>
      </c>
      <c r="B322" s="17" t="s">
        <v>53</v>
      </c>
      <c r="C322" s="17" t="s">
        <v>54</v>
      </c>
      <c r="D322" s="17">
        <v>1516</v>
      </c>
      <c r="E322" s="17" t="s">
        <v>52</v>
      </c>
      <c r="F322" s="17">
        <v>3</v>
      </c>
      <c r="G322" s="17">
        <v>3</v>
      </c>
      <c r="H322" s="17" t="s">
        <v>43</v>
      </c>
      <c r="I322" s="17"/>
    </row>
    <row r="323" spans="1:9" ht="15.75" customHeight="1">
      <c r="A323" s="17">
        <v>1202154303</v>
      </c>
      <c r="B323" s="17" t="s">
        <v>53</v>
      </c>
      <c r="C323" s="17" t="s">
        <v>54</v>
      </c>
      <c r="D323" s="17">
        <v>1516</v>
      </c>
      <c r="E323" s="17" t="s">
        <v>46</v>
      </c>
      <c r="F323" s="17">
        <v>3</v>
      </c>
      <c r="G323" s="17">
        <v>2</v>
      </c>
      <c r="H323" s="17" t="s">
        <v>43</v>
      </c>
      <c r="I323" s="17"/>
    </row>
    <row r="324" spans="1:9" ht="15.75" customHeight="1">
      <c r="A324" s="17">
        <v>1202154304</v>
      </c>
      <c r="B324" s="17" t="s">
        <v>53</v>
      </c>
      <c r="C324" s="17" t="s">
        <v>54</v>
      </c>
      <c r="D324" s="17">
        <v>1516</v>
      </c>
      <c r="E324" s="17" t="s">
        <v>49</v>
      </c>
      <c r="F324" s="17">
        <v>3</v>
      </c>
      <c r="G324" s="17">
        <v>4</v>
      </c>
      <c r="H324" s="17" t="s">
        <v>43</v>
      </c>
      <c r="I324" s="17"/>
    </row>
    <row r="325" spans="1:9" ht="15.75" customHeight="1">
      <c r="A325" s="17">
        <v>1202154305</v>
      </c>
      <c r="B325" s="17" t="s">
        <v>53</v>
      </c>
      <c r="C325" s="17" t="s">
        <v>54</v>
      </c>
      <c r="D325" s="17">
        <v>1516</v>
      </c>
      <c r="E325" s="17" t="s">
        <v>42</v>
      </c>
      <c r="F325" s="17">
        <v>3</v>
      </c>
      <c r="G325" s="17">
        <v>3.5</v>
      </c>
      <c r="H325" s="17" t="s">
        <v>43</v>
      </c>
      <c r="I325" s="17"/>
    </row>
    <row r="326" spans="1:9" ht="15.75" customHeight="1">
      <c r="A326" s="17">
        <v>1202154306</v>
      </c>
      <c r="B326" s="17" t="s">
        <v>53</v>
      </c>
      <c r="C326" s="17" t="s">
        <v>54</v>
      </c>
      <c r="D326" s="17">
        <v>1516</v>
      </c>
      <c r="E326" s="17" t="s">
        <v>42</v>
      </c>
      <c r="F326" s="17">
        <v>3</v>
      </c>
      <c r="G326" s="17">
        <v>3.5</v>
      </c>
      <c r="H326" s="17" t="s">
        <v>43</v>
      </c>
      <c r="I326" s="17"/>
    </row>
    <row r="327" spans="1:9" ht="15.75" customHeight="1">
      <c r="A327" s="17">
        <v>1202154307</v>
      </c>
      <c r="B327" s="17" t="s">
        <v>53</v>
      </c>
      <c r="C327" s="17" t="s">
        <v>54</v>
      </c>
      <c r="D327" s="17">
        <v>1516</v>
      </c>
      <c r="E327" s="17" t="s">
        <v>49</v>
      </c>
      <c r="F327" s="17">
        <v>3</v>
      </c>
      <c r="G327" s="17">
        <v>4</v>
      </c>
      <c r="H327" s="17" t="s">
        <v>43</v>
      </c>
      <c r="I327" s="17"/>
    </row>
    <row r="328" spans="1:9" ht="15.75" customHeight="1">
      <c r="A328" s="17">
        <v>1202154308</v>
      </c>
      <c r="B328" s="17" t="s">
        <v>53</v>
      </c>
      <c r="C328" s="17" t="s">
        <v>54</v>
      </c>
      <c r="D328" s="17">
        <v>1516</v>
      </c>
      <c r="E328" s="17" t="s">
        <v>42</v>
      </c>
      <c r="F328" s="17">
        <v>3</v>
      </c>
      <c r="G328" s="17">
        <v>3.5</v>
      </c>
      <c r="H328" s="17" t="s">
        <v>43</v>
      </c>
      <c r="I328" s="17"/>
    </row>
    <row r="329" spans="1:9" ht="15.75" customHeight="1">
      <c r="A329" s="17">
        <v>1202154309</v>
      </c>
      <c r="B329" s="17" t="s">
        <v>53</v>
      </c>
      <c r="C329" s="17" t="s">
        <v>54</v>
      </c>
      <c r="D329" s="17">
        <v>1516</v>
      </c>
      <c r="E329" s="17" t="s">
        <v>42</v>
      </c>
      <c r="F329" s="17">
        <v>3</v>
      </c>
      <c r="G329" s="17">
        <v>3.5</v>
      </c>
      <c r="H329" s="17" t="s">
        <v>43</v>
      </c>
      <c r="I329" s="17"/>
    </row>
    <row r="330" spans="1:9" ht="15.75" customHeight="1">
      <c r="A330" s="17">
        <v>1202154310</v>
      </c>
      <c r="B330" s="17" t="s">
        <v>53</v>
      </c>
      <c r="C330" s="17" t="s">
        <v>54</v>
      </c>
      <c r="D330" s="17">
        <v>1516</v>
      </c>
      <c r="E330" s="17" t="s">
        <v>49</v>
      </c>
      <c r="F330" s="17">
        <v>3</v>
      </c>
      <c r="G330" s="17">
        <v>4</v>
      </c>
      <c r="H330" s="17" t="s">
        <v>43</v>
      </c>
      <c r="I330" s="17"/>
    </row>
    <row r="331" spans="1:9" ht="15.75" customHeight="1">
      <c r="A331" s="17">
        <v>1202154311</v>
      </c>
      <c r="B331" s="17" t="s">
        <v>53</v>
      </c>
      <c r="C331" s="17" t="s">
        <v>54</v>
      </c>
      <c r="D331" s="17">
        <v>1516</v>
      </c>
      <c r="E331" s="17" t="s">
        <v>52</v>
      </c>
      <c r="F331" s="17">
        <v>3</v>
      </c>
      <c r="G331" s="17">
        <v>3</v>
      </c>
      <c r="H331" s="17" t="s">
        <v>43</v>
      </c>
      <c r="I331" s="17"/>
    </row>
    <row r="332" spans="1:9" ht="15.75" customHeight="1">
      <c r="A332" s="17">
        <v>1202154312</v>
      </c>
      <c r="B332" s="17" t="s">
        <v>53</v>
      </c>
      <c r="C332" s="17" t="s">
        <v>54</v>
      </c>
      <c r="D332" s="17">
        <v>1516</v>
      </c>
      <c r="E332" s="17" t="s">
        <v>49</v>
      </c>
      <c r="F332" s="17">
        <v>3</v>
      </c>
      <c r="G332" s="17">
        <v>4</v>
      </c>
      <c r="H332" s="17" t="s">
        <v>43</v>
      </c>
      <c r="I332" s="17"/>
    </row>
    <row r="333" spans="1:9" ht="15.75" customHeight="1">
      <c r="A333" s="17">
        <v>1202154313</v>
      </c>
      <c r="B333" s="17" t="s">
        <v>53</v>
      </c>
      <c r="C333" s="17" t="s">
        <v>54</v>
      </c>
      <c r="D333" s="17">
        <v>1516</v>
      </c>
      <c r="E333" s="17" t="s">
        <v>49</v>
      </c>
      <c r="F333" s="17">
        <v>3</v>
      </c>
      <c r="G333" s="17">
        <v>4</v>
      </c>
      <c r="H333" s="17" t="s">
        <v>43</v>
      </c>
      <c r="I333" s="17"/>
    </row>
    <row r="334" spans="1:9" ht="15.75" customHeight="1">
      <c r="A334" s="17">
        <v>1202154314</v>
      </c>
      <c r="B334" s="17" t="s">
        <v>53</v>
      </c>
      <c r="C334" s="17" t="s">
        <v>54</v>
      </c>
      <c r="D334" s="17">
        <v>1516</v>
      </c>
      <c r="E334" s="17" t="s">
        <v>52</v>
      </c>
      <c r="F334" s="17">
        <v>3</v>
      </c>
      <c r="G334" s="17">
        <v>3</v>
      </c>
      <c r="H334" s="17" t="s">
        <v>43</v>
      </c>
      <c r="I334" s="17"/>
    </row>
    <row r="335" spans="1:9" ht="15.75" customHeight="1">
      <c r="A335" s="17">
        <v>1202154315</v>
      </c>
      <c r="B335" s="17" t="s">
        <v>53</v>
      </c>
      <c r="C335" s="17" t="s">
        <v>54</v>
      </c>
      <c r="D335" s="17">
        <v>1516</v>
      </c>
      <c r="E335" s="17" t="s">
        <v>42</v>
      </c>
      <c r="F335" s="17">
        <v>3</v>
      </c>
      <c r="G335" s="17">
        <v>3.5</v>
      </c>
      <c r="H335" s="17" t="s">
        <v>43</v>
      </c>
      <c r="I335" s="17"/>
    </row>
    <row r="336" spans="1:9" ht="15.75" customHeight="1">
      <c r="A336" s="17">
        <v>1202154316</v>
      </c>
      <c r="B336" s="17" t="s">
        <v>53</v>
      </c>
      <c r="C336" s="17" t="s">
        <v>54</v>
      </c>
      <c r="D336" s="17">
        <v>1516</v>
      </c>
      <c r="E336" s="17" t="s">
        <v>52</v>
      </c>
      <c r="F336" s="17">
        <v>3</v>
      </c>
      <c r="G336" s="17">
        <v>3</v>
      </c>
      <c r="H336" s="17" t="s">
        <v>43</v>
      </c>
      <c r="I336" s="17"/>
    </row>
    <row r="337" spans="1:9" ht="15.75" customHeight="1">
      <c r="A337" s="17">
        <v>1202154317</v>
      </c>
      <c r="B337" s="17" t="s">
        <v>53</v>
      </c>
      <c r="C337" s="17" t="s">
        <v>54</v>
      </c>
      <c r="D337" s="17">
        <v>1516</v>
      </c>
      <c r="E337" s="17" t="s">
        <v>52</v>
      </c>
      <c r="F337" s="17">
        <v>3</v>
      </c>
      <c r="G337" s="17">
        <v>3</v>
      </c>
      <c r="H337" s="17" t="s">
        <v>43</v>
      </c>
      <c r="I337" s="17"/>
    </row>
    <row r="338" spans="1:9" ht="15.75" customHeight="1">
      <c r="A338" s="17">
        <v>1202154318</v>
      </c>
      <c r="B338" s="17" t="s">
        <v>53</v>
      </c>
      <c r="C338" s="17" t="s">
        <v>54</v>
      </c>
      <c r="D338" s="17">
        <v>1516</v>
      </c>
      <c r="E338" s="17" t="s">
        <v>42</v>
      </c>
      <c r="F338" s="17">
        <v>3</v>
      </c>
      <c r="G338" s="17">
        <v>3.5</v>
      </c>
      <c r="H338" s="17" t="s">
        <v>43</v>
      </c>
      <c r="I338" s="17"/>
    </row>
    <row r="339" spans="1:9" ht="15.75" customHeight="1">
      <c r="A339" s="17">
        <v>1202154319</v>
      </c>
      <c r="B339" s="17" t="s">
        <v>53</v>
      </c>
      <c r="C339" s="17" t="s">
        <v>54</v>
      </c>
      <c r="D339" s="17">
        <v>1516</v>
      </c>
      <c r="E339" s="17" t="s">
        <v>46</v>
      </c>
      <c r="F339" s="17">
        <v>3</v>
      </c>
      <c r="G339" s="17">
        <v>2</v>
      </c>
      <c r="H339" s="17" t="s">
        <v>43</v>
      </c>
      <c r="I339" s="17"/>
    </row>
    <row r="340" spans="1:9" ht="15.75" customHeight="1">
      <c r="A340" s="17">
        <v>1202154320</v>
      </c>
      <c r="B340" s="17" t="s">
        <v>53</v>
      </c>
      <c r="C340" s="17" t="s">
        <v>54</v>
      </c>
      <c r="D340" s="17">
        <v>1516</v>
      </c>
      <c r="E340" s="17" t="s">
        <v>49</v>
      </c>
      <c r="F340" s="17">
        <v>3</v>
      </c>
      <c r="G340" s="17">
        <v>4</v>
      </c>
      <c r="H340" s="17" t="s">
        <v>43</v>
      </c>
      <c r="I340" s="17"/>
    </row>
    <row r="341" spans="1:9" ht="15.75" customHeight="1">
      <c r="A341" s="17">
        <v>1202154321</v>
      </c>
      <c r="B341" s="17" t="s">
        <v>53</v>
      </c>
      <c r="C341" s="17" t="s">
        <v>54</v>
      </c>
      <c r="D341" s="17">
        <v>1516</v>
      </c>
      <c r="E341" s="17" t="s">
        <v>42</v>
      </c>
      <c r="F341" s="17">
        <v>3</v>
      </c>
      <c r="G341" s="17">
        <v>3.5</v>
      </c>
      <c r="H341" s="17" t="s">
        <v>43</v>
      </c>
      <c r="I341" s="17"/>
    </row>
    <row r="342" spans="1:9" ht="15.75" customHeight="1">
      <c r="A342" s="17">
        <v>1202154337</v>
      </c>
      <c r="B342" s="17" t="s">
        <v>53</v>
      </c>
      <c r="C342" s="17" t="s">
        <v>54</v>
      </c>
      <c r="D342" s="17">
        <v>1516</v>
      </c>
      <c r="E342" s="17" t="s">
        <v>52</v>
      </c>
      <c r="F342" s="17">
        <v>3</v>
      </c>
      <c r="G342" s="17">
        <v>3</v>
      </c>
      <c r="H342" s="17" t="s">
        <v>43</v>
      </c>
      <c r="I342" s="17"/>
    </row>
    <row r="343" spans="1:9" ht="15.75" customHeight="1">
      <c r="A343" s="17">
        <v>1202154338</v>
      </c>
      <c r="B343" s="17" t="s">
        <v>53</v>
      </c>
      <c r="C343" s="17" t="s">
        <v>54</v>
      </c>
      <c r="D343" s="17">
        <v>1516</v>
      </c>
      <c r="E343" s="17" t="s">
        <v>55</v>
      </c>
      <c r="F343" s="17">
        <v>3</v>
      </c>
      <c r="G343" s="17">
        <v>2.5</v>
      </c>
      <c r="H343" s="17" t="s">
        <v>43</v>
      </c>
      <c r="I343" s="17"/>
    </row>
    <row r="344" spans="1:9" ht="15.75" customHeight="1">
      <c r="A344" s="17">
        <v>1202154339</v>
      </c>
      <c r="B344" s="17" t="s">
        <v>53</v>
      </c>
      <c r="C344" s="17" t="s">
        <v>54</v>
      </c>
      <c r="D344" s="17">
        <v>1516</v>
      </c>
      <c r="E344" s="17" t="s">
        <v>42</v>
      </c>
      <c r="F344" s="17">
        <v>3</v>
      </c>
      <c r="G344" s="17">
        <v>3.5</v>
      </c>
      <c r="H344" s="17" t="s">
        <v>43</v>
      </c>
      <c r="I344" s="17"/>
    </row>
    <row r="345" spans="1:9" ht="15.75" customHeight="1">
      <c r="A345" s="17">
        <v>1202154340</v>
      </c>
      <c r="B345" s="17" t="s">
        <v>53</v>
      </c>
      <c r="C345" s="17" t="s">
        <v>54</v>
      </c>
      <c r="D345" s="17">
        <v>1516</v>
      </c>
      <c r="E345" s="17" t="s">
        <v>52</v>
      </c>
      <c r="F345" s="17">
        <v>3</v>
      </c>
      <c r="G345" s="17">
        <v>3</v>
      </c>
      <c r="H345" s="17" t="s">
        <v>43</v>
      </c>
      <c r="I345" s="17"/>
    </row>
    <row r="346" spans="1:9" ht="15.75" customHeight="1">
      <c r="A346" s="17">
        <v>1202154341</v>
      </c>
      <c r="B346" s="17" t="s">
        <v>53</v>
      </c>
      <c r="C346" s="17" t="s">
        <v>54</v>
      </c>
      <c r="D346" s="17">
        <v>1516</v>
      </c>
      <c r="E346" s="17" t="s">
        <v>49</v>
      </c>
      <c r="F346" s="17">
        <v>3</v>
      </c>
      <c r="G346" s="17">
        <v>4</v>
      </c>
      <c r="H346" s="17" t="s">
        <v>43</v>
      </c>
      <c r="I346" s="17"/>
    </row>
    <row r="347" spans="1:9" ht="15.75" customHeight="1">
      <c r="A347" s="17">
        <v>1202154342</v>
      </c>
      <c r="B347" s="17" t="s">
        <v>53</v>
      </c>
      <c r="C347" s="17" t="s">
        <v>54</v>
      </c>
      <c r="D347" s="17">
        <v>1516</v>
      </c>
      <c r="E347" s="17" t="s">
        <v>42</v>
      </c>
      <c r="F347" s="17">
        <v>3</v>
      </c>
      <c r="G347" s="17">
        <v>3.5</v>
      </c>
      <c r="H347" s="17" t="s">
        <v>43</v>
      </c>
      <c r="I347" s="17"/>
    </row>
    <row r="348" spans="1:9" ht="15.75" customHeight="1">
      <c r="A348" s="17">
        <v>1202154343</v>
      </c>
      <c r="B348" s="17" t="s">
        <v>53</v>
      </c>
      <c r="C348" s="17" t="s">
        <v>54</v>
      </c>
      <c r="D348" s="17">
        <v>1516</v>
      </c>
      <c r="E348" s="17" t="s">
        <v>52</v>
      </c>
      <c r="F348" s="17">
        <v>3</v>
      </c>
      <c r="G348" s="17">
        <v>3</v>
      </c>
      <c r="H348" s="17" t="s">
        <v>43</v>
      </c>
      <c r="I348" s="17"/>
    </row>
    <row r="349" spans="1:9" ht="15.75" customHeight="1">
      <c r="A349" s="17">
        <v>1202154345</v>
      </c>
      <c r="B349" s="17" t="s">
        <v>53</v>
      </c>
      <c r="C349" s="17" t="s">
        <v>54</v>
      </c>
      <c r="D349" s="17">
        <v>1516</v>
      </c>
      <c r="E349" s="17" t="s">
        <v>52</v>
      </c>
      <c r="F349" s="17">
        <v>3</v>
      </c>
      <c r="G349" s="17">
        <v>3</v>
      </c>
      <c r="H349" s="17" t="s">
        <v>43</v>
      </c>
      <c r="I349" s="17"/>
    </row>
    <row r="350" spans="1:9" ht="15.75" customHeight="1">
      <c r="A350" s="17">
        <v>1202154346</v>
      </c>
      <c r="B350" s="17" t="s">
        <v>53</v>
      </c>
      <c r="C350" s="17" t="s">
        <v>54</v>
      </c>
      <c r="D350" s="17">
        <v>1516</v>
      </c>
      <c r="E350" s="17" t="s">
        <v>52</v>
      </c>
      <c r="F350" s="17">
        <v>3</v>
      </c>
      <c r="G350" s="17">
        <v>3</v>
      </c>
      <c r="H350" s="17" t="s">
        <v>43</v>
      </c>
      <c r="I350" s="17"/>
    </row>
    <row r="351" spans="1:9" ht="15.75" customHeight="1">
      <c r="A351" s="17">
        <v>1202154347</v>
      </c>
      <c r="B351" s="17" t="s">
        <v>53</v>
      </c>
      <c r="C351" s="17" t="s">
        <v>54</v>
      </c>
      <c r="D351" s="17">
        <v>1516</v>
      </c>
      <c r="E351" s="17" t="s">
        <v>49</v>
      </c>
      <c r="F351" s="17">
        <v>3</v>
      </c>
      <c r="G351" s="17">
        <v>4</v>
      </c>
      <c r="H351" s="17" t="s">
        <v>43</v>
      </c>
      <c r="I351" s="17"/>
    </row>
    <row r="352" spans="1:9" ht="15.75" customHeight="1">
      <c r="A352" s="17">
        <v>1202154348</v>
      </c>
      <c r="B352" s="17" t="s">
        <v>53</v>
      </c>
      <c r="C352" s="17" t="s">
        <v>54</v>
      </c>
      <c r="D352" s="17">
        <v>1516</v>
      </c>
      <c r="E352" s="17" t="s">
        <v>55</v>
      </c>
      <c r="F352" s="17">
        <v>3</v>
      </c>
      <c r="G352" s="17">
        <v>2.5</v>
      </c>
      <c r="H352" s="17" t="s">
        <v>43</v>
      </c>
      <c r="I352" s="17"/>
    </row>
    <row r="353" spans="1:9" ht="15.75" customHeight="1">
      <c r="A353" s="17">
        <v>1202154349</v>
      </c>
      <c r="B353" s="17" t="s">
        <v>53</v>
      </c>
      <c r="C353" s="17" t="s">
        <v>54</v>
      </c>
      <c r="D353" s="17">
        <v>1516</v>
      </c>
      <c r="E353" s="17" t="s">
        <v>42</v>
      </c>
      <c r="F353" s="17">
        <v>3</v>
      </c>
      <c r="G353" s="17">
        <v>3.5</v>
      </c>
      <c r="H353" s="17" t="s">
        <v>43</v>
      </c>
      <c r="I353" s="17"/>
    </row>
    <row r="354" spans="1:9" ht="15.75" customHeight="1">
      <c r="A354" s="17">
        <v>1202154350</v>
      </c>
      <c r="B354" s="17" t="s">
        <v>53</v>
      </c>
      <c r="C354" s="17" t="s">
        <v>54</v>
      </c>
      <c r="D354" s="17">
        <v>1516</v>
      </c>
      <c r="E354" s="17" t="s">
        <v>49</v>
      </c>
      <c r="F354" s="17">
        <v>3</v>
      </c>
      <c r="G354" s="17">
        <v>4</v>
      </c>
      <c r="H354" s="17" t="s">
        <v>43</v>
      </c>
      <c r="I354" s="17"/>
    </row>
    <row r="355" spans="1:9" ht="15.75" customHeight="1">
      <c r="A355" s="17">
        <v>1202154351</v>
      </c>
      <c r="B355" s="17" t="s">
        <v>53</v>
      </c>
      <c r="C355" s="17" t="s">
        <v>54</v>
      </c>
      <c r="D355" s="17">
        <v>1516</v>
      </c>
      <c r="E355" s="17" t="s">
        <v>52</v>
      </c>
      <c r="F355" s="17">
        <v>3</v>
      </c>
      <c r="G355" s="17">
        <v>3</v>
      </c>
      <c r="H355" s="17" t="s">
        <v>43</v>
      </c>
      <c r="I355" s="17"/>
    </row>
    <row r="356" spans="1:9" ht="15.75" customHeight="1">
      <c r="A356" s="17">
        <v>1202154352</v>
      </c>
      <c r="B356" s="17" t="s">
        <v>53</v>
      </c>
      <c r="C356" s="17" t="s">
        <v>54</v>
      </c>
      <c r="D356" s="17">
        <v>1516</v>
      </c>
      <c r="E356" s="17" t="s">
        <v>49</v>
      </c>
      <c r="F356" s="17">
        <v>3</v>
      </c>
      <c r="G356" s="17">
        <v>4</v>
      </c>
      <c r="H356" s="17" t="s">
        <v>43</v>
      </c>
      <c r="I356" s="17"/>
    </row>
    <row r="357" spans="1:9" ht="15.75" customHeight="1">
      <c r="A357" s="17">
        <v>1202154353</v>
      </c>
      <c r="B357" s="17" t="s">
        <v>53</v>
      </c>
      <c r="C357" s="17" t="s">
        <v>54</v>
      </c>
      <c r="D357" s="17">
        <v>1516</v>
      </c>
      <c r="E357" s="17" t="s">
        <v>42</v>
      </c>
      <c r="F357" s="17">
        <v>3</v>
      </c>
      <c r="G357" s="17">
        <v>3.5</v>
      </c>
      <c r="H357" s="17" t="s">
        <v>43</v>
      </c>
      <c r="I357" s="17"/>
    </row>
    <row r="358" spans="1:9" ht="15.75" customHeight="1">
      <c r="A358" s="17">
        <v>1202154354</v>
      </c>
      <c r="B358" s="17" t="s">
        <v>53</v>
      </c>
      <c r="C358" s="17" t="s">
        <v>54</v>
      </c>
      <c r="D358" s="17">
        <v>1516</v>
      </c>
      <c r="E358" s="17" t="s">
        <v>42</v>
      </c>
      <c r="F358" s="17">
        <v>3</v>
      </c>
      <c r="G358" s="17">
        <v>3.5</v>
      </c>
      <c r="H358" s="17" t="s">
        <v>43</v>
      </c>
      <c r="I358" s="17"/>
    </row>
    <row r="359" spans="1:9" ht="15.75" customHeight="1">
      <c r="A359" s="17">
        <v>1202154355</v>
      </c>
      <c r="B359" s="17" t="s">
        <v>53</v>
      </c>
      <c r="C359" s="17" t="s">
        <v>54</v>
      </c>
      <c r="D359" s="17">
        <v>1516</v>
      </c>
      <c r="E359" s="17" t="s">
        <v>42</v>
      </c>
      <c r="F359" s="17">
        <v>3</v>
      </c>
      <c r="G359" s="17">
        <v>3.5</v>
      </c>
      <c r="H359" s="17" t="s">
        <v>43</v>
      </c>
      <c r="I359" s="17"/>
    </row>
    <row r="360" spans="1:9" ht="15.75" customHeight="1">
      <c r="A360" s="17">
        <v>1202154356</v>
      </c>
      <c r="B360" s="17" t="s">
        <v>53</v>
      </c>
      <c r="C360" s="17" t="s">
        <v>54</v>
      </c>
      <c r="D360" s="17">
        <v>1516</v>
      </c>
      <c r="E360" s="17" t="s">
        <v>42</v>
      </c>
      <c r="F360" s="17">
        <v>3</v>
      </c>
      <c r="G360" s="17">
        <v>3.5</v>
      </c>
      <c r="H360" s="17" t="s">
        <v>43</v>
      </c>
      <c r="I360" s="17"/>
    </row>
    <row r="361" spans="1:9" ht="15.75" customHeight="1">
      <c r="A361" s="17">
        <v>1202154357</v>
      </c>
      <c r="B361" s="17" t="s">
        <v>53</v>
      </c>
      <c r="C361" s="17" t="s">
        <v>54</v>
      </c>
      <c r="D361" s="17">
        <v>1516</v>
      </c>
      <c r="E361" s="17" t="s">
        <v>52</v>
      </c>
      <c r="F361" s="17">
        <v>3</v>
      </c>
      <c r="G361" s="17">
        <v>3</v>
      </c>
      <c r="H361" s="17" t="s">
        <v>43</v>
      </c>
      <c r="I361" s="17"/>
    </row>
    <row r="362" spans="1:9" ht="15.75" customHeight="1">
      <c r="A362" s="17">
        <v>1202154358</v>
      </c>
      <c r="B362" s="17" t="s">
        <v>53</v>
      </c>
      <c r="C362" s="17" t="s">
        <v>54</v>
      </c>
      <c r="D362" s="17">
        <v>1516</v>
      </c>
      <c r="E362" s="17" t="s">
        <v>52</v>
      </c>
      <c r="F362" s="17">
        <v>3</v>
      </c>
      <c r="G362" s="17">
        <v>3</v>
      </c>
      <c r="H362" s="17" t="s">
        <v>43</v>
      </c>
      <c r="I362" s="17"/>
    </row>
    <row r="363" spans="1:9" ht="15.75" customHeight="1">
      <c r="A363" s="17">
        <v>1202154359</v>
      </c>
      <c r="B363" s="17" t="s">
        <v>53</v>
      </c>
      <c r="C363" s="17" t="s">
        <v>54</v>
      </c>
      <c r="D363" s="17">
        <v>1516</v>
      </c>
      <c r="E363" s="17" t="s">
        <v>55</v>
      </c>
      <c r="F363" s="17">
        <v>3</v>
      </c>
      <c r="G363" s="17">
        <v>2.5</v>
      </c>
      <c r="H363" s="17" t="s">
        <v>43</v>
      </c>
      <c r="I363" s="17"/>
    </row>
    <row r="364" spans="1:9" ht="15.75" customHeight="1">
      <c r="A364" s="17">
        <v>1202154360</v>
      </c>
      <c r="B364" s="17" t="s">
        <v>53</v>
      </c>
      <c r="C364" s="17" t="s">
        <v>54</v>
      </c>
      <c r="D364" s="17">
        <v>1516</v>
      </c>
      <c r="E364" s="17" t="s">
        <v>49</v>
      </c>
      <c r="F364" s="17">
        <v>3</v>
      </c>
      <c r="G364" s="17">
        <v>4</v>
      </c>
      <c r="H364" s="17" t="s">
        <v>43</v>
      </c>
      <c r="I364" s="17"/>
    </row>
    <row r="365" spans="1:9" ht="15.75" customHeight="1">
      <c r="A365" s="17">
        <v>1202154361</v>
      </c>
      <c r="B365" s="17" t="s">
        <v>53</v>
      </c>
      <c r="C365" s="17" t="s">
        <v>54</v>
      </c>
      <c r="D365" s="17">
        <v>1516</v>
      </c>
      <c r="E365" s="17" t="s">
        <v>52</v>
      </c>
      <c r="F365" s="17">
        <v>3</v>
      </c>
      <c r="G365" s="17">
        <v>3</v>
      </c>
      <c r="H365" s="17" t="s">
        <v>43</v>
      </c>
      <c r="I365" s="17"/>
    </row>
    <row r="366" spans="1:9" ht="15.75" customHeight="1">
      <c r="A366" s="17">
        <v>1202154362</v>
      </c>
      <c r="B366" s="17" t="s">
        <v>53</v>
      </c>
      <c r="C366" s="17" t="s">
        <v>54</v>
      </c>
      <c r="D366" s="17">
        <v>1516</v>
      </c>
      <c r="E366" s="17" t="s">
        <v>52</v>
      </c>
      <c r="F366" s="17">
        <v>3</v>
      </c>
      <c r="G366" s="17">
        <v>3</v>
      </c>
      <c r="H366" s="17" t="s">
        <v>43</v>
      </c>
      <c r="I366" s="17"/>
    </row>
    <row r="367" spans="1:9" ht="15.75" customHeight="1">
      <c r="A367" s="17">
        <v>1202154363</v>
      </c>
      <c r="B367" s="17" t="s">
        <v>53</v>
      </c>
      <c r="C367" s="17" t="s">
        <v>54</v>
      </c>
      <c r="D367" s="17">
        <v>1516</v>
      </c>
      <c r="E367" s="17" t="s">
        <v>42</v>
      </c>
      <c r="F367" s="17">
        <v>3</v>
      </c>
      <c r="G367" s="17">
        <v>3.5</v>
      </c>
      <c r="H367" s="17" t="s">
        <v>43</v>
      </c>
      <c r="I367" s="17"/>
    </row>
    <row r="368" spans="1:9" ht="15.75" customHeight="1">
      <c r="A368" s="17">
        <v>1202154374</v>
      </c>
      <c r="B368" s="17" t="s">
        <v>53</v>
      </c>
      <c r="C368" s="17" t="s">
        <v>54</v>
      </c>
      <c r="D368" s="17">
        <v>1516</v>
      </c>
      <c r="E368" s="17" t="s">
        <v>52</v>
      </c>
      <c r="F368" s="17">
        <v>3</v>
      </c>
      <c r="G368" s="17">
        <v>3</v>
      </c>
      <c r="H368" s="17" t="s">
        <v>43</v>
      </c>
      <c r="I368" s="17"/>
    </row>
    <row r="369" spans="1:9" ht="15.75" customHeight="1">
      <c r="A369" s="17">
        <v>1202154377</v>
      </c>
      <c r="B369" s="17" t="s">
        <v>53</v>
      </c>
      <c r="C369" s="17" t="s">
        <v>54</v>
      </c>
      <c r="D369" s="17">
        <v>1516</v>
      </c>
      <c r="E369" s="17" t="s">
        <v>42</v>
      </c>
      <c r="F369" s="17">
        <v>3</v>
      </c>
      <c r="G369" s="17">
        <v>3.5</v>
      </c>
      <c r="H369" s="17" t="s">
        <v>43</v>
      </c>
      <c r="I369" s="17"/>
    </row>
    <row r="370" spans="1:9" ht="15.75" customHeight="1">
      <c r="A370" s="17">
        <v>1202154378</v>
      </c>
      <c r="B370" s="17" t="s">
        <v>53</v>
      </c>
      <c r="C370" s="17" t="s">
        <v>54</v>
      </c>
      <c r="D370" s="17">
        <v>1516</v>
      </c>
      <c r="E370" s="17" t="s">
        <v>42</v>
      </c>
      <c r="F370" s="17">
        <v>3</v>
      </c>
      <c r="G370" s="17">
        <v>3.5</v>
      </c>
      <c r="H370" s="17" t="s">
        <v>43</v>
      </c>
      <c r="I370" s="17"/>
    </row>
    <row r="371" spans="1:9" ht="15.75" customHeight="1">
      <c r="A371" s="17">
        <v>1202154380</v>
      </c>
      <c r="B371" s="17" t="s">
        <v>53</v>
      </c>
      <c r="C371" s="17" t="s">
        <v>54</v>
      </c>
      <c r="D371" s="17">
        <v>1516</v>
      </c>
      <c r="E371" s="17" t="s">
        <v>52</v>
      </c>
      <c r="F371" s="17">
        <v>3</v>
      </c>
      <c r="G371" s="17">
        <v>3</v>
      </c>
      <c r="H371" s="17" t="s">
        <v>43</v>
      </c>
      <c r="I37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4F29-5A79-49A8-B6AB-03D3EB5D6C80}">
  <dimension ref="A1:I426"/>
  <sheetViews>
    <sheetView workbookViewId="0">
      <selection activeCell="G1" sqref="G1"/>
    </sheetView>
  </sheetViews>
  <sheetFormatPr defaultRowHeight="14.4"/>
  <cols>
    <col min="1" max="1" width="11" bestFit="1" customWidth="1"/>
    <col min="2" max="2" width="20.77734375" bestFit="1" customWidth="1"/>
  </cols>
  <sheetData>
    <row r="1" spans="1:9" ht="15.75" customHeight="1">
      <c r="A1" s="17">
        <v>1202150001</v>
      </c>
      <c r="B1" s="17" t="s">
        <v>75</v>
      </c>
      <c r="C1" s="17" t="s">
        <v>76</v>
      </c>
      <c r="D1" s="17">
        <v>1516</v>
      </c>
      <c r="E1" s="17" t="s">
        <v>46</v>
      </c>
      <c r="F1" s="17">
        <v>4</v>
      </c>
      <c r="G1" s="17">
        <v>2</v>
      </c>
      <c r="H1" s="17" t="s">
        <v>43</v>
      </c>
      <c r="I1" s="17"/>
    </row>
    <row r="2" spans="1:9" ht="15.75" customHeight="1">
      <c r="A2" s="17">
        <v>1202150002</v>
      </c>
      <c r="B2" s="17" t="s">
        <v>75</v>
      </c>
      <c r="C2" s="17" t="s">
        <v>76</v>
      </c>
      <c r="D2" s="17">
        <v>1516</v>
      </c>
      <c r="E2" s="17" t="s">
        <v>42</v>
      </c>
      <c r="F2" s="17">
        <v>4</v>
      </c>
      <c r="G2" s="17">
        <v>3.5</v>
      </c>
      <c r="H2" s="17" t="s">
        <v>43</v>
      </c>
      <c r="I2" s="17"/>
    </row>
    <row r="3" spans="1:9" ht="15.75" customHeight="1">
      <c r="A3" s="17">
        <v>1202150003</v>
      </c>
      <c r="B3" s="17" t="s">
        <v>75</v>
      </c>
      <c r="C3" s="17" t="s">
        <v>76</v>
      </c>
      <c r="D3" s="17">
        <v>1516</v>
      </c>
      <c r="E3" s="17" t="s">
        <v>83</v>
      </c>
      <c r="F3" s="17">
        <v>4</v>
      </c>
      <c r="G3" s="17">
        <v>0</v>
      </c>
      <c r="H3" s="17" t="s">
        <v>85</v>
      </c>
      <c r="I3" s="17" t="s">
        <v>218</v>
      </c>
    </row>
    <row r="4" spans="1:9" ht="15.75" customHeight="1">
      <c r="A4" s="17">
        <v>1202150004</v>
      </c>
      <c r="B4" s="17" t="s">
        <v>75</v>
      </c>
      <c r="C4" s="17" t="s">
        <v>76</v>
      </c>
      <c r="D4" s="17">
        <v>1516</v>
      </c>
      <c r="E4" s="17" t="s">
        <v>42</v>
      </c>
      <c r="F4" s="17">
        <v>4</v>
      </c>
      <c r="G4" s="17">
        <v>3.5</v>
      </c>
      <c r="H4" s="17" t="s">
        <v>43</v>
      </c>
      <c r="I4" s="17"/>
    </row>
    <row r="5" spans="1:9" ht="15.75" customHeight="1">
      <c r="A5" s="17">
        <v>1202150005</v>
      </c>
      <c r="B5" s="17" t="s">
        <v>75</v>
      </c>
      <c r="C5" s="17" t="s">
        <v>76</v>
      </c>
      <c r="D5" s="17">
        <v>1516</v>
      </c>
      <c r="E5" s="17" t="s">
        <v>58</v>
      </c>
      <c r="F5" s="17">
        <v>4</v>
      </c>
      <c r="G5" s="17">
        <v>1</v>
      </c>
      <c r="H5" s="17" t="s">
        <v>43</v>
      </c>
      <c r="I5" s="17"/>
    </row>
    <row r="6" spans="1:9" ht="15.75" customHeight="1">
      <c r="A6" s="17">
        <v>1202150006</v>
      </c>
      <c r="B6" s="17" t="s">
        <v>75</v>
      </c>
      <c r="C6" s="17" t="s">
        <v>76</v>
      </c>
      <c r="D6" s="17">
        <v>1516</v>
      </c>
      <c r="E6" s="17" t="s">
        <v>83</v>
      </c>
      <c r="F6" s="17">
        <v>4</v>
      </c>
      <c r="G6" s="17">
        <v>0</v>
      </c>
      <c r="H6" s="17" t="s">
        <v>85</v>
      </c>
      <c r="I6" s="17" t="s">
        <v>218</v>
      </c>
    </row>
    <row r="7" spans="1:9" ht="15.75" customHeight="1">
      <c r="A7" s="17">
        <v>1202150007</v>
      </c>
      <c r="B7" s="17" t="s">
        <v>75</v>
      </c>
      <c r="C7" s="17" t="s">
        <v>76</v>
      </c>
      <c r="D7" s="17">
        <v>1516</v>
      </c>
      <c r="E7" s="17" t="s">
        <v>55</v>
      </c>
      <c r="F7" s="17">
        <v>4</v>
      </c>
      <c r="G7" s="17">
        <v>2.5</v>
      </c>
      <c r="H7" s="17" t="s">
        <v>43</v>
      </c>
      <c r="I7" s="17"/>
    </row>
    <row r="8" spans="1:9" ht="15.75" customHeight="1">
      <c r="A8" s="17">
        <v>1202150009</v>
      </c>
      <c r="B8" s="17" t="s">
        <v>75</v>
      </c>
      <c r="C8" s="17" t="s">
        <v>76</v>
      </c>
      <c r="D8" s="17">
        <v>1516</v>
      </c>
      <c r="E8" s="17" t="s">
        <v>58</v>
      </c>
      <c r="F8" s="17">
        <v>4</v>
      </c>
      <c r="G8" s="17">
        <v>1</v>
      </c>
      <c r="H8" s="17" t="s">
        <v>43</v>
      </c>
      <c r="I8" s="17"/>
    </row>
    <row r="9" spans="1:9" ht="15.75" customHeight="1">
      <c r="A9" s="17">
        <v>1202150010</v>
      </c>
      <c r="B9" s="17" t="s">
        <v>75</v>
      </c>
      <c r="C9" s="17" t="s">
        <v>76</v>
      </c>
      <c r="D9" s="17">
        <v>1516</v>
      </c>
      <c r="E9" s="17" t="s">
        <v>58</v>
      </c>
      <c r="F9" s="17">
        <v>4</v>
      </c>
      <c r="G9" s="17">
        <v>1</v>
      </c>
      <c r="H9" s="17" t="s">
        <v>43</v>
      </c>
      <c r="I9" s="17"/>
    </row>
    <row r="10" spans="1:9" ht="15.75" customHeight="1">
      <c r="A10" s="17">
        <v>1202150011</v>
      </c>
      <c r="B10" s="17" t="s">
        <v>75</v>
      </c>
      <c r="C10" s="17" t="s">
        <v>76</v>
      </c>
      <c r="D10" s="17">
        <v>1516</v>
      </c>
      <c r="E10" s="17" t="s">
        <v>58</v>
      </c>
      <c r="F10" s="17">
        <v>4</v>
      </c>
      <c r="G10" s="17">
        <v>1</v>
      </c>
      <c r="H10" s="17" t="s">
        <v>43</v>
      </c>
      <c r="I10" s="17" t="s">
        <v>218</v>
      </c>
    </row>
    <row r="11" spans="1:9" ht="15.75" customHeight="1">
      <c r="A11" s="17">
        <v>1202150012</v>
      </c>
      <c r="B11" s="17" t="s">
        <v>75</v>
      </c>
      <c r="C11" s="17" t="s">
        <v>76</v>
      </c>
      <c r="D11" s="17">
        <v>1516</v>
      </c>
      <c r="E11" s="17" t="s">
        <v>46</v>
      </c>
      <c r="F11" s="17">
        <v>4</v>
      </c>
      <c r="G11" s="17">
        <v>2</v>
      </c>
      <c r="H11" s="17" t="s">
        <v>43</v>
      </c>
      <c r="I11" s="17"/>
    </row>
    <row r="12" spans="1:9" ht="15.75" customHeight="1">
      <c r="A12" s="17">
        <v>1202150013</v>
      </c>
      <c r="B12" s="17" t="s">
        <v>75</v>
      </c>
      <c r="C12" s="17" t="s">
        <v>76</v>
      </c>
      <c r="D12" s="17">
        <v>1516</v>
      </c>
      <c r="E12" s="17" t="s">
        <v>46</v>
      </c>
      <c r="F12" s="17">
        <v>4</v>
      </c>
      <c r="G12" s="17">
        <v>2</v>
      </c>
      <c r="H12" s="17" t="s">
        <v>43</v>
      </c>
      <c r="I12" s="17"/>
    </row>
    <row r="13" spans="1:9" ht="15.75" customHeight="1">
      <c r="A13" s="17">
        <v>1202150014</v>
      </c>
      <c r="B13" s="17" t="s">
        <v>75</v>
      </c>
      <c r="C13" s="17" t="s">
        <v>76</v>
      </c>
      <c r="D13" s="17">
        <v>1516</v>
      </c>
      <c r="E13" s="17" t="s">
        <v>83</v>
      </c>
      <c r="F13" s="17">
        <v>4</v>
      </c>
      <c r="G13" s="17">
        <v>0</v>
      </c>
      <c r="H13" s="17" t="s">
        <v>85</v>
      </c>
      <c r="I13" s="17" t="s">
        <v>218</v>
      </c>
    </row>
    <row r="14" spans="1:9" ht="15.75" customHeight="1">
      <c r="A14" s="17">
        <v>1202150015</v>
      </c>
      <c r="B14" s="17" t="s">
        <v>75</v>
      </c>
      <c r="C14" s="17" t="s">
        <v>76</v>
      </c>
      <c r="D14" s="17">
        <v>1516</v>
      </c>
      <c r="E14" s="17" t="s">
        <v>42</v>
      </c>
      <c r="F14" s="17">
        <v>4</v>
      </c>
      <c r="G14" s="17">
        <v>3.5</v>
      </c>
      <c r="H14" s="17" t="s">
        <v>43</v>
      </c>
      <c r="I14" s="17"/>
    </row>
    <row r="15" spans="1:9" ht="15.75" customHeight="1">
      <c r="A15" s="17">
        <v>1202150016</v>
      </c>
      <c r="B15" s="17" t="s">
        <v>75</v>
      </c>
      <c r="C15" s="17" t="s">
        <v>76</v>
      </c>
      <c r="D15" s="17">
        <v>1516</v>
      </c>
      <c r="E15" s="17" t="s">
        <v>42</v>
      </c>
      <c r="F15" s="17">
        <v>4</v>
      </c>
      <c r="G15" s="17">
        <v>3.5</v>
      </c>
      <c r="H15" s="17" t="s">
        <v>43</v>
      </c>
      <c r="I15" s="17"/>
    </row>
    <row r="16" spans="1:9" ht="15.75" customHeight="1">
      <c r="A16" s="17">
        <v>1202150017</v>
      </c>
      <c r="B16" s="17" t="s">
        <v>75</v>
      </c>
      <c r="C16" s="17" t="s">
        <v>76</v>
      </c>
      <c r="D16" s="17">
        <v>1516</v>
      </c>
      <c r="E16" s="17" t="s">
        <v>52</v>
      </c>
      <c r="F16" s="17">
        <v>4</v>
      </c>
      <c r="G16" s="17">
        <v>3</v>
      </c>
      <c r="H16" s="17" t="s">
        <v>43</v>
      </c>
      <c r="I16" s="17"/>
    </row>
    <row r="17" spans="1:9" ht="15.75" customHeight="1">
      <c r="A17" s="17">
        <v>1202150018</v>
      </c>
      <c r="B17" s="17" t="s">
        <v>75</v>
      </c>
      <c r="C17" s="17" t="s">
        <v>76</v>
      </c>
      <c r="D17" s="17">
        <v>1516</v>
      </c>
      <c r="E17" s="17" t="s">
        <v>58</v>
      </c>
      <c r="F17" s="17">
        <v>4</v>
      </c>
      <c r="G17" s="17">
        <v>1</v>
      </c>
      <c r="H17" s="17" t="s">
        <v>43</v>
      </c>
      <c r="I17" s="17"/>
    </row>
    <row r="18" spans="1:9" ht="15.75" customHeight="1">
      <c r="A18" s="17">
        <v>1202150019</v>
      </c>
      <c r="B18" s="17" t="s">
        <v>75</v>
      </c>
      <c r="C18" s="17" t="s">
        <v>76</v>
      </c>
      <c r="D18" s="17">
        <v>1516</v>
      </c>
      <c r="E18" s="17" t="s">
        <v>83</v>
      </c>
      <c r="F18" s="17">
        <v>4</v>
      </c>
      <c r="G18" s="17">
        <v>0</v>
      </c>
      <c r="H18" s="17" t="s">
        <v>85</v>
      </c>
      <c r="I18" s="17" t="s">
        <v>218</v>
      </c>
    </row>
    <row r="19" spans="1:9" ht="15.75" customHeight="1">
      <c r="A19" s="17">
        <v>1202150020</v>
      </c>
      <c r="B19" s="17" t="s">
        <v>75</v>
      </c>
      <c r="C19" s="17" t="s">
        <v>76</v>
      </c>
      <c r="D19" s="17">
        <v>1516</v>
      </c>
      <c r="E19" s="17" t="s">
        <v>58</v>
      </c>
      <c r="F19" s="17">
        <v>4</v>
      </c>
      <c r="G19" s="17">
        <v>1</v>
      </c>
      <c r="H19" s="17" t="s">
        <v>43</v>
      </c>
      <c r="I19" s="17"/>
    </row>
    <row r="20" spans="1:9" ht="15.75" customHeight="1">
      <c r="A20" s="17">
        <v>1202150022</v>
      </c>
      <c r="B20" s="17" t="s">
        <v>75</v>
      </c>
      <c r="C20" s="17" t="s">
        <v>76</v>
      </c>
      <c r="D20" s="17">
        <v>1516</v>
      </c>
      <c r="E20" s="17" t="s">
        <v>49</v>
      </c>
      <c r="F20" s="17">
        <v>4</v>
      </c>
      <c r="G20" s="17">
        <v>4</v>
      </c>
      <c r="H20" s="17" t="s">
        <v>43</v>
      </c>
      <c r="I20" s="17"/>
    </row>
    <row r="21" spans="1:9" ht="15.75" customHeight="1">
      <c r="A21" s="17">
        <v>1202150023</v>
      </c>
      <c r="B21" s="17" t="s">
        <v>75</v>
      </c>
      <c r="C21" s="17" t="s">
        <v>76</v>
      </c>
      <c r="D21" s="17">
        <v>1516</v>
      </c>
      <c r="E21" s="17" t="s">
        <v>58</v>
      </c>
      <c r="F21" s="17">
        <v>4</v>
      </c>
      <c r="G21" s="17">
        <v>1</v>
      </c>
      <c r="H21" s="17" t="s">
        <v>43</v>
      </c>
      <c r="I21" s="17"/>
    </row>
    <row r="22" spans="1:9" ht="15.75" customHeight="1">
      <c r="A22" s="17">
        <v>1202150024</v>
      </c>
      <c r="B22" s="17" t="s">
        <v>75</v>
      </c>
      <c r="C22" s="17" t="s">
        <v>76</v>
      </c>
      <c r="D22" s="17">
        <v>1516</v>
      </c>
      <c r="E22" s="17" t="s">
        <v>49</v>
      </c>
      <c r="F22" s="17">
        <v>4</v>
      </c>
      <c r="G22" s="17">
        <v>4</v>
      </c>
      <c r="H22" s="17" t="s">
        <v>43</v>
      </c>
      <c r="I22" s="17"/>
    </row>
    <row r="23" spans="1:9" ht="15.75" customHeight="1">
      <c r="A23" s="17">
        <v>1202150025</v>
      </c>
      <c r="B23" s="17" t="s">
        <v>75</v>
      </c>
      <c r="C23" s="17" t="s">
        <v>76</v>
      </c>
      <c r="D23" s="17">
        <v>1516</v>
      </c>
      <c r="E23" s="17" t="s">
        <v>58</v>
      </c>
      <c r="F23" s="17">
        <v>4</v>
      </c>
      <c r="G23" s="17">
        <v>1</v>
      </c>
      <c r="H23" s="17" t="s">
        <v>43</v>
      </c>
      <c r="I23" s="17" t="s">
        <v>218</v>
      </c>
    </row>
    <row r="24" spans="1:9" ht="15.75" customHeight="1">
      <c r="A24" s="17">
        <v>1202150026</v>
      </c>
      <c r="B24" s="17" t="s">
        <v>75</v>
      </c>
      <c r="C24" s="17" t="s">
        <v>76</v>
      </c>
      <c r="D24" s="17">
        <v>1516</v>
      </c>
      <c r="E24" s="17" t="s">
        <v>58</v>
      </c>
      <c r="F24" s="17">
        <v>4</v>
      </c>
      <c r="G24" s="17">
        <v>1</v>
      </c>
      <c r="H24" s="17" t="s">
        <v>43</v>
      </c>
      <c r="I24" s="17"/>
    </row>
    <row r="25" spans="1:9" ht="15.75" customHeight="1">
      <c r="A25" s="17">
        <v>1202150029</v>
      </c>
      <c r="B25" s="17" t="s">
        <v>75</v>
      </c>
      <c r="C25" s="17" t="s">
        <v>76</v>
      </c>
      <c r="D25" s="17">
        <v>1516</v>
      </c>
      <c r="E25" s="17" t="s">
        <v>49</v>
      </c>
      <c r="F25" s="17">
        <v>4</v>
      </c>
      <c r="G25" s="17">
        <v>4</v>
      </c>
      <c r="H25" s="17" t="s">
        <v>43</v>
      </c>
      <c r="I25" s="17"/>
    </row>
    <row r="26" spans="1:9" ht="15.75" customHeight="1">
      <c r="A26" s="17">
        <v>1202150030</v>
      </c>
      <c r="B26" s="17" t="s">
        <v>75</v>
      </c>
      <c r="C26" s="17" t="s">
        <v>76</v>
      </c>
      <c r="D26" s="17">
        <v>1516</v>
      </c>
      <c r="E26" s="17" t="s">
        <v>83</v>
      </c>
      <c r="F26" s="17">
        <v>4</v>
      </c>
      <c r="G26" s="17">
        <v>0</v>
      </c>
      <c r="H26" s="17" t="s">
        <v>85</v>
      </c>
      <c r="I26" s="17" t="s">
        <v>218</v>
      </c>
    </row>
    <row r="27" spans="1:9" ht="15.75" customHeight="1">
      <c r="A27" s="17">
        <v>1202150031</v>
      </c>
      <c r="B27" s="17" t="s">
        <v>75</v>
      </c>
      <c r="C27" s="17" t="s">
        <v>76</v>
      </c>
      <c r="D27" s="17">
        <v>1516</v>
      </c>
      <c r="E27" s="17" t="s">
        <v>83</v>
      </c>
      <c r="F27" s="17">
        <v>4</v>
      </c>
      <c r="G27" s="17">
        <v>0</v>
      </c>
      <c r="H27" s="17" t="s">
        <v>85</v>
      </c>
      <c r="I27" s="17" t="s">
        <v>218</v>
      </c>
    </row>
    <row r="28" spans="1:9" ht="15.75" customHeight="1">
      <c r="A28" s="17">
        <v>1202150032</v>
      </c>
      <c r="B28" s="17" t="s">
        <v>75</v>
      </c>
      <c r="C28" s="17" t="s">
        <v>76</v>
      </c>
      <c r="D28" s="17">
        <v>1516</v>
      </c>
      <c r="E28" s="17" t="s">
        <v>49</v>
      </c>
      <c r="F28" s="17">
        <v>4</v>
      </c>
      <c r="G28" s="17">
        <v>4</v>
      </c>
      <c r="H28" s="17" t="s">
        <v>43</v>
      </c>
      <c r="I28" s="17"/>
    </row>
    <row r="29" spans="1:9" ht="15.75" customHeight="1">
      <c r="A29" s="17">
        <v>1202150033</v>
      </c>
      <c r="B29" s="17" t="s">
        <v>75</v>
      </c>
      <c r="C29" s="17" t="s">
        <v>76</v>
      </c>
      <c r="D29" s="17">
        <v>1516</v>
      </c>
      <c r="E29" s="17" t="s">
        <v>58</v>
      </c>
      <c r="F29" s="17">
        <v>4</v>
      </c>
      <c r="G29" s="17">
        <v>1</v>
      </c>
      <c r="H29" s="17" t="s">
        <v>43</v>
      </c>
      <c r="I29" s="17"/>
    </row>
    <row r="30" spans="1:9" ht="15.75" customHeight="1">
      <c r="A30" s="17">
        <v>1202150034</v>
      </c>
      <c r="B30" s="17" t="s">
        <v>75</v>
      </c>
      <c r="C30" s="17" t="s">
        <v>76</v>
      </c>
      <c r="D30" s="17">
        <v>1516</v>
      </c>
      <c r="E30" s="17" t="s">
        <v>49</v>
      </c>
      <c r="F30" s="17">
        <v>4</v>
      </c>
      <c r="G30" s="17">
        <v>4</v>
      </c>
      <c r="H30" s="17" t="s">
        <v>43</v>
      </c>
      <c r="I30" s="17"/>
    </row>
    <row r="31" spans="1:9" ht="15.75" customHeight="1">
      <c r="A31" s="17">
        <v>1202150035</v>
      </c>
      <c r="B31" s="17" t="s">
        <v>75</v>
      </c>
      <c r="C31" s="17" t="s">
        <v>76</v>
      </c>
      <c r="D31" s="17">
        <v>1516</v>
      </c>
      <c r="E31" s="17" t="s">
        <v>58</v>
      </c>
      <c r="F31" s="17">
        <v>4</v>
      </c>
      <c r="G31" s="17">
        <v>1</v>
      </c>
      <c r="H31" s="17" t="s">
        <v>43</v>
      </c>
      <c r="I31" s="17"/>
    </row>
    <row r="32" spans="1:9" ht="15.75" customHeight="1">
      <c r="A32" s="17">
        <v>1202150036</v>
      </c>
      <c r="B32" s="17" t="s">
        <v>75</v>
      </c>
      <c r="C32" s="17" t="s">
        <v>76</v>
      </c>
      <c r="D32" s="17">
        <v>1516</v>
      </c>
      <c r="E32" s="17" t="s">
        <v>46</v>
      </c>
      <c r="F32" s="17">
        <v>4</v>
      </c>
      <c r="G32" s="17">
        <v>2</v>
      </c>
      <c r="H32" s="17" t="s">
        <v>43</v>
      </c>
      <c r="I32" s="17"/>
    </row>
    <row r="33" spans="1:9" ht="15.75" customHeight="1">
      <c r="A33" s="17">
        <v>1202150037</v>
      </c>
      <c r="B33" s="17" t="s">
        <v>75</v>
      </c>
      <c r="C33" s="17" t="s">
        <v>76</v>
      </c>
      <c r="D33" s="17">
        <v>1516</v>
      </c>
      <c r="E33" s="17" t="s">
        <v>52</v>
      </c>
      <c r="F33" s="17">
        <v>4</v>
      </c>
      <c r="G33" s="17">
        <v>3</v>
      </c>
      <c r="H33" s="17" t="s">
        <v>43</v>
      </c>
      <c r="I33" s="17"/>
    </row>
    <row r="34" spans="1:9" ht="15.75" customHeight="1">
      <c r="A34" s="17">
        <v>1202150038</v>
      </c>
      <c r="B34" s="17" t="s">
        <v>75</v>
      </c>
      <c r="C34" s="17" t="s">
        <v>76</v>
      </c>
      <c r="D34" s="17">
        <v>1516</v>
      </c>
      <c r="E34" s="17" t="s">
        <v>58</v>
      </c>
      <c r="F34" s="17">
        <v>4</v>
      </c>
      <c r="G34" s="17">
        <v>1</v>
      </c>
      <c r="H34" s="17" t="s">
        <v>43</v>
      </c>
      <c r="I34" s="17"/>
    </row>
    <row r="35" spans="1:9" ht="15.75" customHeight="1">
      <c r="A35" s="17">
        <v>1202150039</v>
      </c>
      <c r="B35" s="17" t="s">
        <v>75</v>
      </c>
      <c r="C35" s="17" t="s">
        <v>76</v>
      </c>
      <c r="D35" s="17">
        <v>1516</v>
      </c>
      <c r="E35" s="17" t="s">
        <v>83</v>
      </c>
      <c r="F35" s="17">
        <v>4</v>
      </c>
      <c r="G35" s="17">
        <v>0</v>
      </c>
      <c r="H35" s="17" t="s">
        <v>85</v>
      </c>
      <c r="I35" s="17" t="s">
        <v>218</v>
      </c>
    </row>
    <row r="36" spans="1:9" ht="15.75" customHeight="1">
      <c r="A36" s="17">
        <v>1202150041</v>
      </c>
      <c r="B36" s="17" t="s">
        <v>75</v>
      </c>
      <c r="C36" s="17" t="s">
        <v>76</v>
      </c>
      <c r="D36" s="17">
        <v>1516</v>
      </c>
      <c r="E36" s="17" t="s">
        <v>46</v>
      </c>
      <c r="F36" s="17">
        <v>4</v>
      </c>
      <c r="G36" s="17">
        <v>2</v>
      </c>
      <c r="H36" s="17" t="s">
        <v>43</v>
      </c>
      <c r="I36" s="17"/>
    </row>
    <row r="37" spans="1:9" ht="15.75" customHeight="1">
      <c r="A37" s="17">
        <v>1202150042</v>
      </c>
      <c r="B37" s="17" t="s">
        <v>75</v>
      </c>
      <c r="C37" s="17" t="s">
        <v>76</v>
      </c>
      <c r="D37" s="17">
        <v>1516</v>
      </c>
      <c r="E37" s="17" t="s">
        <v>46</v>
      </c>
      <c r="F37" s="17">
        <v>4</v>
      </c>
      <c r="G37" s="17">
        <v>2</v>
      </c>
      <c r="H37" s="17" t="s">
        <v>43</v>
      </c>
      <c r="I37" s="17"/>
    </row>
    <row r="38" spans="1:9" ht="15.75" customHeight="1">
      <c r="A38" s="17">
        <v>1202150043</v>
      </c>
      <c r="B38" s="17" t="s">
        <v>75</v>
      </c>
      <c r="C38" s="17" t="s">
        <v>76</v>
      </c>
      <c r="D38" s="17">
        <v>1516</v>
      </c>
      <c r="E38" s="17" t="s">
        <v>58</v>
      </c>
      <c r="F38" s="17">
        <v>4</v>
      </c>
      <c r="G38" s="17">
        <v>1</v>
      </c>
      <c r="H38" s="17" t="s">
        <v>43</v>
      </c>
      <c r="I38" s="17"/>
    </row>
    <row r="39" spans="1:9" ht="15.75" customHeight="1">
      <c r="A39" s="17">
        <v>1202150044</v>
      </c>
      <c r="B39" s="17" t="s">
        <v>75</v>
      </c>
      <c r="C39" s="17" t="s">
        <v>76</v>
      </c>
      <c r="D39" s="17">
        <v>1516</v>
      </c>
      <c r="E39" s="17" t="s">
        <v>58</v>
      </c>
      <c r="F39" s="17">
        <v>4</v>
      </c>
      <c r="G39" s="17">
        <v>1</v>
      </c>
      <c r="H39" s="17" t="s">
        <v>43</v>
      </c>
      <c r="I39" s="17"/>
    </row>
    <row r="40" spans="1:9" ht="15.75" customHeight="1">
      <c r="A40" s="17">
        <v>1202150046</v>
      </c>
      <c r="B40" s="17" t="s">
        <v>75</v>
      </c>
      <c r="C40" s="17" t="s">
        <v>76</v>
      </c>
      <c r="D40" s="17">
        <v>1516</v>
      </c>
      <c r="E40" s="17" t="s">
        <v>83</v>
      </c>
      <c r="F40" s="17">
        <v>4</v>
      </c>
      <c r="G40" s="17">
        <v>0</v>
      </c>
      <c r="H40" s="17" t="s">
        <v>85</v>
      </c>
      <c r="I40" s="17" t="s">
        <v>218</v>
      </c>
    </row>
    <row r="41" spans="1:9" ht="15.75" customHeight="1">
      <c r="A41" s="17">
        <v>1202150047</v>
      </c>
      <c r="B41" s="17" t="s">
        <v>75</v>
      </c>
      <c r="C41" s="17" t="s">
        <v>76</v>
      </c>
      <c r="D41" s="17">
        <v>1516</v>
      </c>
      <c r="E41" s="17" t="s">
        <v>49</v>
      </c>
      <c r="F41" s="17">
        <v>4</v>
      </c>
      <c r="G41" s="17">
        <v>4</v>
      </c>
      <c r="H41" s="17" t="s">
        <v>43</v>
      </c>
      <c r="I41" s="17"/>
    </row>
    <row r="42" spans="1:9" ht="15.75" customHeight="1">
      <c r="A42" s="17">
        <v>1202150048</v>
      </c>
      <c r="B42" s="17" t="s">
        <v>75</v>
      </c>
      <c r="C42" s="17" t="s">
        <v>76</v>
      </c>
      <c r="D42" s="17">
        <v>1516</v>
      </c>
      <c r="E42" s="17" t="s">
        <v>46</v>
      </c>
      <c r="F42" s="17">
        <v>4</v>
      </c>
      <c r="G42" s="17">
        <v>2</v>
      </c>
      <c r="H42" s="17" t="s">
        <v>43</v>
      </c>
      <c r="I42" s="17"/>
    </row>
    <row r="43" spans="1:9" ht="15.75" customHeight="1">
      <c r="A43" s="17">
        <v>1202150049</v>
      </c>
      <c r="B43" s="17" t="s">
        <v>75</v>
      </c>
      <c r="C43" s="17" t="s">
        <v>76</v>
      </c>
      <c r="D43" s="17">
        <v>1516</v>
      </c>
      <c r="E43" s="17" t="s">
        <v>58</v>
      </c>
      <c r="F43" s="17">
        <v>4</v>
      </c>
      <c r="G43" s="17">
        <v>1</v>
      </c>
      <c r="H43" s="17" t="s">
        <v>43</v>
      </c>
      <c r="I43" s="17"/>
    </row>
    <row r="44" spans="1:9" ht="15.75" customHeight="1">
      <c r="A44" s="17">
        <v>1202150050</v>
      </c>
      <c r="B44" s="17" t="s">
        <v>75</v>
      </c>
      <c r="C44" s="17" t="s">
        <v>76</v>
      </c>
      <c r="D44" s="17">
        <v>1516</v>
      </c>
      <c r="E44" s="17" t="s">
        <v>83</v>
      </c>
      <c r="F44" s="17">
        <v>4</v>
      </c>
      <c r="G44" s="17">
        <v>0</v>
      </c>
      <c r="H44" s="17" t="s">
        <v>85</v>
      </c>
      <c r="I44" s="17"/>
    </row>
    <row r="45" spans="1:9" ht="15.75" customHeight="1">
      <c r="A45" s="17">
        <v>1202150051</v>
      </c>
      <c r="B45" s="17" t="s">
        <v>75</v>
      </c>
      <c r="C45" s="17" t="s">
        <v>76</v>
      </c>
      <c r="D45" s="17">
        <v>1516</v>
      </c>
      <c r="E45" s="17" t="s">
        <v>83</v>
      </c>
      <c r="F45" s="17">
        <v>4</v>
      </c>
      <c r="G45" s="17">
        <v>0</v>
      </c>
      <c r="H45" s="17" t="s">
        <v>85</v>
      </c>
      <c r="I45" s="17" t="s">
        <v>218</v>
      </c>
    </row>
    <row r="46" spans="1:9" ht="15.75" customHeight="1">
      <c r="A46" s="17">
        <v>1202150052</v>
      </c>
      <c r="B46" s="17" t="s">
        <v>75</v>
      </c>
      <c r="C46" s="17" t="s">
        <v>76</v>
      </c>
      <c r="D46" s="17">
        <v>1516</v>
      </c>
      <c r="E46" s="17" t="s">
        <v>49</v>
      </c>
      <c r="F46" s="17">
        <v>4</v>
      </c>
      <c r="G46" s="17">
        <v>4</v>
      </c>
      <c r="H46" s="17" t="s">
        <v>43</v>
      </c>
      <c r="I46" s="17"/>
    </row>
    <row r="47" spans="1:9" ht="15.75" customHeight="1">
      <c r="A47" s="17">
        <v>1202150054</v>
      </c>
      <c r="B47" s="17" t="s">
        <v>75</v>
      </c>
      <c r="C47" s="17" t="s">
        <v>76</v>
      </c>
      <c r="D47" s="17">
        <v>1516</v>
      </c>
      <c r="E47" s="17" t="s">
        <v>42</v>
      </c>
      <c r="F47" s="17">
        <v>4</v>
      </c>
      <c r="G47" s="17">
        <v>3.5</v>
      </c>
      <c r="H47" s="17" t="s">
        <v>43</v>
      </c>
      <c r="I47" s="17"/>
    </row>
    <row r="48" spans="1:9" ht="15.75" customHeight="1">
      <c r="A48" s="17">
        <v>1202150055</v>
      </c>
      <c r="B48" s="17" t="s">
        <v>75</v>
      </c>
      <c r="C48" s="17" t="s">
        <v>76</v>
      </c>
      <c r="D48" s="17">
        <v>1516</v>
      </c>
      <c r="E48" s="17" t="s">
        <v>55</v>
      </c>
      <c r="F48" s="17">
        <v>4</v>
      </c>
      <c r="G48" s="17">
        <v>2.5</v>
      </c>
      <c r="H48" s="17" t="s">
        <v>43</v>
      </c>
      <c r="I48" s="17"/>
    </row>
    <row r="49" spans="1:9" ht="15.75" customHeight="1">
      <c r="A49" s="17">
        <v>1202150056</v>
      </c>
      <c r="B49" s="17" t="s">
        <v>75</v>
      </c>
      <c r="C49" s="17" t="s">
        <v>76</v>
      </c>
      <c r="D49" s="17">
        <v>1516</v>
      </c>
      <c r="E49" s="17" t="s">
        <v>83</v>
      </c>
      <c r="F49" s="17">
        <v>4</v>
      </c>
      <c r="G49" s="17">
        <v>0</v>
      </c>
      <c r="H49" s="17" t="s">
        <v>85</v>
      </c>
      <c r="I49" s="17"/>
    </row>
    <row r="50" spans="1:9" ht="15.75" customHeight="1">
      <c r="A50" s="17">
        <v>1202150057</v>
      </c>
      <c r="B50" s="17" t="s">
        <v>75</v>
      </c>
      <c r="C50" s="17" t="s">
        <v>76</v>
      </c>
      <c r="D50" s="17">
        <v>1516</v>
      </c>
      <c r="E50" s="17" t="s">
        <v>58</v>
      </c>
      <c r="F50" s="17">
        <v>4</v>
      </c>
      <c r="G50" s="17">
        <v>1</v>
      </c>
      <c r="H50" s="17" t="s">
        <v>43</v>
      </c>
      <c r="I50" s="17"/>
    </row>
    <row r="51" spans="1:9" ht="15.75" customHeight="1">
      <c r="A51" s="17">
        <v>1202150058</v>
      </c>
      <c r="B51" s="17" t="s">
        <v>75</v>
      </c>
      <c r="C51" s="17" t="s">
        <v>76</v>
      </c>
      <c r="D51" s="17">
        <v>1516</v>
      </c>
      <c r="E51" s="17" t="s">
        <v>46</v>
      </c>
      <c r="F51" s="17">
        <v>4</v>
      </c>
      <c r="G51" s="17">
        <v>2</v>
      </c>
      <c r="H51" s="17" t="s">
        <v>43</v>
      </c>
      <c r="I51" s="17"/>
    </row>
    <row r="52" spans="1:9" ht="15.75" customHeight="1">
      <c r="A52" s="17">
        <v>1202150059</v>
      </c>
      <c r="B52" s="17" t="s">
        <v>75</v>
      </c>
      <c r="C52" s="17" t="s">
        <v>76</v>
      </c>
      <c r="D52" s="17">
        <v>1516</v>
      </c>
      <c r="E52" s="17" t="s">
        <v>83</v>
      </c>
      <c r="F52" s="17">
        <v>4</v>
      </c>
      <c r="G52" s="17">
        <v>0</v>
      </c>
      <c r="H52" s="17" t="s">
        <v>85</v>
      </c>
      <c r="I52" s="17" t="s">
        <v>218</v>
      </c>
    </row>
    <row r="53" spans="1:9" ht="15.75" customHeight="1">
      <c r="A53" s="17">
        <v>1202150060</v>
      </c>
      <c r="B53" s="17" t="s">
        <v>75</v>
      </c>
      <c r="C53" s="17" t="s">
        <v>76</v>
      </c>
      <c r="D53" s="17">
        <v>1516</v>
      </c>
      <c r="E53" s="17" t="s">
        <v>58</v>
      </c>
      <c r="F53" s="17">
        <v>4</v>
      </c>
      <c r="G53" s="17">
        <v>1</v>
      </c>
      <c r="H53" s="17" t="s">
        <v>43</v>
      </c>
      <c r="I53" s="17"/>
    </row>
    <row r="54" spans="1:9" ht="15.75" customHeight="1">
      <c r="A54" s="17">
        <v>1202150061</v>
      </c>
      <c r="B54" s="17" t="s">
        <v>75</v>
      </c>
      <c r="C54" s="17" t="s">
        <v>76</v>
      </c>
      <c r="D54" s="17">
        <v>1516</v>
      </c>
      <c r="E54" s="17" t="s">
        <v>58</v>
      </c>
      <c r="F54" s="17">
        <v>4</v>
      </c>
      <c r="G54" s="17">
        <v>1</v>
      </c>
      <c r="H54" s="17" t="s">
        <v>43</v>
      </c>
      <c r="I54" s="17" t="s">
        <v>218</v>
      </c>
    </row>
    <row r="55" spans="1:9" ht="15.75" customHeight="1">
      <c r="A55" s="17">
        <v>1202150062</v>
      </c>
      <c r="B55" s="17" t="s">
        <v>75</v>
      </c>
      <c r="C55" s="17" t="s">
        <v>76</v>
      </c>
      <c r="D55" s="17">
        <v>1516</v>
      </c>
      <c r="E55" s="17" t="s">
        <v>83</v>
      </c>
      <c r="F55" s="17">
        <v>4</v>
      </c>
      <c r="G55" s="17">
        <v>0</v>
      </c>
      <c r="H55" s="17" t="s">
        <v>85</v>
      </c>
      <c r="I55" s="17" t="s">
        <v>218</v>
      </c>
    </row>
    <row r="56" spans="1:9" ht="15.75" customHeight="1">
      <c r="A56" s="17">
        <v>1202150063</v>
      </c>
      <c r="B56" s="17" t="s">
        <v>75</v>
      </c>
      <c r="C56" s="17" t="s">
        <v>76</v>
      </c>
      <c r="D56" s="17">
        <v>1516</v>
      </c>
      <c r="E56" s="17" t="s">
        <v>46</v>
      </c>
      <c r="F56" s="17">
        <v>4</v>
      </c>
      <c r="G56" s="17">
        <v>2</v>
      </c>
      <c r="H56" s="17" t="s">
        <v>43</v>
      </c>
      <c r="I56" s="17"/>
    </row>
    <row r="57" spans="1:9" ht="15.75" customHeight="1">
      <c r="A57" s="17">
        <v>1202150064</v>
      </c>
      <c r="B57" s="17" t="s">
        <v>75</v>
      </c>
      <c r="C57" s="17" t="s">
        <v>76</v>
      </c>
      <c r="D57" s="17">
        <v>1516</v>
      </c>
      <c r="E57" s="17" t="s">
        <v>52</v>
      </c>
      <c r="F57" s="17">
        <v>4</v>
      </c>
      <c r="G57" s="17">
        <v>3</v>
      </c>
      <c r="H57" s="17" t="s">
        <v>43</v>
      </c>
      <c r="I57" s="17"/>
    </row>
    <row r="58" spans="1:9" ht="15.75" customHeight="1">
      <c r="A58" s="17">
        <v>1202150065</v>
      </c>
      <c r="B58" s="17" t="s">
        <v>75</v>
      </c>
      <c r="C58" s="17" t="s">
        <v>76</v>
      </c>
      <c r="D58" s="17">
        <v>1516</v>
      </c>
      <c r="E58" s="17" t="s">
        <v>49</v>
      </c>
      <c r="F58" s="17">
        <v>4</v>
      </c>
      <c r="G58" s="17">
        <v>4</v>
      </c>
      <c r="H58" s="17" t="s">
        <v>43</v>
      </c>
      <c r="I58" s="17"/>
    </row>
    <row r="59" spans="1:9" ht="15.75" customHeight="1">
      <c r="A59" s="17">
        <v>1202150066</v>
      </c>
      <c r="B59" s="17" t="s">
        <v>75</v>
      </c>
      <c r="C59" s="17" t="s">
        <v>76</v>
      </c>
      <c r="D59" s="17">
        <v>1516</v>
      </c>
      <c r="E59" s="17" t="s">
        <v>52</v>
      </c>
      <c r="F59" s="17">
        <v>4</v>
      </c>
      <c r="G59" s="17">
        <v>3</v>
      </c>
      <c r="H59" s="17" t="s">
        <v>43</v>
      </c>
      <c r="I59" s="17"/>
    </row>
    <row r="60" spans="1:9" ht="15.75" customHeight="1">
      <c r="A60" s="17">
        <v>1202150067</v>
      </c>
      <c r="B60" s="17" t="s">
        <v>75</v>
      </c>
      <c r="C60" s="17" t="s">
        <v>76</v>
      </c>
      <c r="D60" s="17">
        <v>1516</v>
      </c>
      <c r="E60" s="17" t="s">
        <v>52</v>
      </c>
      <c r="F60" s="17">
        <v>4</v>
      </c>
      <c r="G60" s="17">
        <v>3</v>
      </c>
      <c r="H60" s="17" t="s">
        <v>43</v>
      </c>
      <c r="I60" s="17"/>
    </row>
    <row r="61" spans="1:9" ht="15.75" customHeight="1">
      <c r="A61" s="17">
        <v>1202150068</v>
      </c>
      <c r="B61" s="17" t="s">
        <v>75</v>
      </c>
      <c r="C61" s="17" t="s">
        <v>76</v>
      </c>
      <c r="D61" s="17">
        <v>1516</v>
      </c>
      <c r="E61" s="17" t="s">
        <v>55</v>
      </c>
      <c r="F61" s="17">
        <v>4</v>
      </c>
      <c r="G61" s="17">
        <v>2.5</v>
      </c>
      <c r="H61" s="17" t="s">
        <v>43</v>
      </c>
      <c r="I61" s="17"/>
    </row>
    <row r="62" spans="1:9" ht="15.75" customHeight="1">
      <c r="A62" s="17">
        <v>1202150069</v>
      </c>
      <c r="B62" s="17" t="s">
        <v>75</v>
      </c>
      <c r="C62" s="17" t="s">
        <v>76</v>
      </c>
      <c r="D62" s="17">
        <v>1516</v>
      </c>
      <c r="E62" s="17" t="s">
        <v>42</v>
      </c>
      <c r="F62" s="17">
        <v>4</v>
      </c>
      <c r="G62" s="17">
        <v>3.5</v>
      </c>
      <c r="H62" s="17" t="s">
        <v>43</v>
      </c>
      <c r="I62" s="17"/>
    </row>
    <row r="63" spans="1:9" ht="15.75" customHeight="1">
      <c r="A63" s="17">
        <v>1202150070</v>
      </c>
      <c r="B63" s="17" t="s">
        <v>75</v>
      </c>
      <c r="C63" s="17" t="s">
        <v>76</v>
      </c>
      <c r="D63" s="17">
        <v>1516</v>
      </c>
      <c r="E63" s="17" t="s">
        <v>83</v>
      </c>
      <c r="F63" s="17">
        <v>4</v>
      </c>
      <c r="G63" s="17">
        <v>0</v>
      </c>
      <c r="H63" s="17" t="s">
        <v>85</v>
      </c>
      <c r="I63" s="17" t="s">
        <v>218</v>
      </c>
    </row>
    <row r="64" spans="1:9" ht="15.75" customHeight="1">
      <c r="A64" s="17">
        <v>1202150071</v>
      </c>
      <c r="B64" s="17" t="s">
        <v>75</v>
      </c>
      <c r="C64" s="17" t="s">
        <v>76</v>
      </c>
      <c r="D64" s="17">
        <v>1516</v>
      </c>
      <c r="E64" s="17" t="s">
        <v>55</v>
      </c>
      <c r="F64" s="17">
        <v>4</v>
      </c>
      <c r="G64" s="17">
        <v>2.5</v>
      </c>
      <c r="H64" s="17" t="s">
        <v>43</v>
      </c>
      <c r="I64" s="17"/>
    </row>
    <row r="65" spans="1:9" ht="15.75" customHeight="1">
      <c r="A65" s="17">
        <v>1202150072</v>
      </c>
      <c r="B65" s="17" t="s">
        <v>75</v>
      </c>
      <c r="C65" s="17" t="s">
        <v>76</v>
      </c>
      <c r="D65" s="17">
        <v>1516</v>
      </c>
      <c r="E65" s="17" t="s">
        <v>49</v>
      </c>
      <c r="F65" s="17">
        <v>4</v>
      </c>
      <c r="G65" s="17">
        <v>4</v>
      </c>
      <c r="H65" s="17" t="s">
        <v>43</v>
      </c>
      <c r="I65" s="17"/>
    </row>
    <row r="66" spans="1:9" ht="15.75" customHeight="1">
      <c r="A66" s="17">
        <v>1202150073</v>
      </c>
      <c r="B66" s="17" t="s">
        <v>75</v>
      </c>
      <c r="C66" s="17" t="s">
        <v>76</v>
      </c>
      <c r="D66" s="17">
        <v>1516</v>
      </c>
      <c r="E66" s="17" t="s">
        <v>58</v>
      </c>
      <c r="F66" s="17">
        <v>4</v>
      </c>
      <c r="G66" s="17">
        <v>1</v>
      </c>
      <c r="H66" s="17" t="s">
        <v>43</v>
      </c>
      <c r="I66" s="17" t="s">
        <v>218</v>
      </c>
    </row>
    <row r="67" spans="1:9" ht="15.75" customHeight="1">
      <c r="A67" s="17">
        <v>1202150074</v>
      </c>
      <c r="B67" s="17" t="s">
        <v>75</v>
      </c>
      <c r="C67" s="17" t="s">
        <v>76</v>
      </c>
      <c r="D67" s="17">
        <v>1516</v>
      </c>
      <c r="E67" s="17" t="s">
        <v>58</v>
      </c>
      <c r="F67" s="17">
        <v>4</v>
      </c>
      <c r="G67" s="17">
        <v>1</v>
      </c>
      <c r="H67" s="17" t="s">
        <v>43</v>
      </c>
      <c r="I67" s="17"/>
    </row>
    <row r="68" spans="1:9" ht="15.75" customHeight="1">
      <c r="A68" s="17">
        <v>1202150075</v>
      </c>
      <c r="B68" s="17" t="s">
        <v>75</v>
      </c>
      <c r="C68" s="17" t="s">
        <v>76</v>
      </c>
      <c r="D68" s="17">
        <v>1516</v>
      </c>
      <c r="E68" s="17" t="s">
        <v>58</v>
      </c>
      <c r="F68" s="17">
        <v>4</v>
      </c>
      <c r="G68" s="17">
        <v>1</v>
      </c>
      <c r="H68" s="17" t="s">
        <v>43</v>
      </c>
      <c r="I68" s="17"/>
    </row>
    <row r="69" spans="1:9" ht="15.75" customHeight="1">
      <c r="A69" s="17">
        <v>1202150076</v>
      </c>
      <c r="B69" s="17" t="s">
        <v>75</v>
      </c>
      <c r="C69" s="17" t="s">
        <v>76</v>
      </c>
      <c r="D69" s="17">
        <v>1516</v>
      </c>
      <c r="E69" s="17" t="s">
        <v>83</v>
      </c>
      <c r="F69" s="17">
        <v>4</v>
      </c>
      <c r="G69" s="17">
        <v>0</v>
      </c>
      <c r="H69" s="17" t="s">
        <v>85</v>
      </c>
      <c r="I69" s="17" t="s">
        <v>218</v>
      </c>
    </row>
    <row r="70" spans="1:9" ht="15.75" customHeight="1">
      <c r="A70" s="17">
        <v>1202150077</v>
      </c>
      <c r="B70" s="17" t="s">
        <v>75</v>
      </c>
      <c r="C70" s="17" t="s">
        <v>76</v>
      </c>
      <c r="D70" s="17">
        <v>1516</v>
      </c>
      <c r="E70" s="17" t="s">
        <v>55</v>
      </c>
      <c r="F70" s="17">
        <v>4</v>
      </c>
      <c r="G70" s="17">
        <v>2.5</v>
      </c>
      <c r="H70" s="17" t="s">
        <v>43</v>
      </c>
      <c r="I70" s="17"/>
    </row>
    <row r="71" spans="1:9" ht="15.75" customHeight="1">
      <c r="A71" s="17">
        <v>1202150079</v>
      </c>
      <c r="B71" s="17" t="s">
        <v>75</v>
      </c>
      <c r="C71" s="17" t="s">
        <v>76</v>
      </c>
      <c r="D71" s="17">
        <v>1516</v>
      </c>
      <c r="E71" s="17" t="s">
        <v>46</v>
      </c>
      <c r="F71" s="17">
        <v>4</v>
      </c>
      <c r="G71" s="17">
        <v>2</v>
      </c>
      <c r="H71" s="17" t="s">
        <v>43</v>
      </c>
      <c r="I71" s="17"/>
    </row>
    <row r="72" spans="1:9" ht="15.75" customHeight="1">
      <c r="A72" s="17">
        <v>1202150080</v>
      </c>
      <c r="B72" s="17" t="s">
        <v>75</v>
      </c>
      <c r="C72" s="17" t="s">
        <v>76</v>
      </c>
      <c r="D72" s="17">
        <v>1516</v>
      </c>
      <c r="E72" s="17" t="s">
        <v>42</v>
      </c>
      <c r="F72" s="17">
        <v>4</v>
      </c>
      <c r="G72" s="17">
        <v>3.5</v>
      </c>
      <c r="H72" s="17" t="s">
        <v>43</v>
      </c>
      <c r="I72" s="17"/>
    </row>
    <row r="73" spans="1:9" ht="15.75" customHeight="1">
      <c r="A73" s="17">
        <v>1202150081</v>
      </c>
      <c r="B73" s="17" t="s">
        <v>75</v>
      </c>
      <c r="C73" s="17" t="s">
        <v>76</v>
      </c>
      <c r="D73" s="17">
        <v>1516</v>
      </c>
      <c r="E73" s="17" t="s">
        <v>58</v>
      </c>
      <c r="F73" s="17">
        <v>4</v>
      </c>
      <c r="G73" s="17">
        <v>1</v>
      </c>
      <c r="H73" s="17" t="s">
        <v>43</v>
      </c>
      <c r="I73" s="17"/>
    </row>
    <row r="74" spans="1:9" ht="15.75" customHeight="1">
      <c r="A74" s="17">
        <v>1202150082</v>
      </c>
      <c r="B74" s="17" t="s">
        <v>75</v>
      </c>
      <c r="C74" s="17" t="s">
        <v>76</v>
      </c>
      <c r="D74" s="17">
        <v>1516</v>
      </c>
      <c r="E74" s="17" t="s">
        <v>42</v>
      </c>
      <c r="F74" s="17">
        <v>4</v>
      </c>
      <c r="G74" s="17">
        <v>3.5</v>
      </c>
      <c r="H74" s="17" t="s">
        <v>43</v>
      </c>
      <c r="I74" s="17"/>
    </row>
    <row r="75" spans="1:9" ht="15.75" customHeight="1">
      <c r="A75" s="17">
        <v>1202150083</v>
      </c>
      <c r="B75" s="17" t="s">
        <v>75</v>
      </c>
      <c r="C75" s="17" t="s">
        <v>76</v>
      </c>
      <c r="D75" s="17">
        <v>1516</v>
      </c>
      <c r="E75" s="17" t="s">
        <v>83</v>
      </c>
      <c r="F75" s="17">
        <v>4</v>
      </c>
      <c r="G75" s="17">
        <v>0</v>
      </c>
      <c r="H75" s="17" t="s">
        <v>85</v>
      </c>
      <c r="I75" s="17" t="s">
        <v>218</v>
      </c>
    </row>
    <row r="76" spans="1:9" ht="15.75" customHeight="1">
      <c r="A76" s="17">
        <v>1202150084</v>
      </c>
      <c r="B76" s="17" t="s">
        <v>75</v>
      </c>
      <c r="C76" s="17" t="s">
        <v>76</v>
      </c>
      <c r="D76" s="17">
        <v>1516</v>
      </c>
      <c r="E76" s="17" t="s">
        <v>49</v>
      </c>
      <c r="F76" s="17">
        <v>4</v>
      </c>
      <c r="G76" s="17">
        <v>4</v>
      </c>
      <c r="H76" s="17" t="s">
        <v>43</v>
      </c>
      <c r="I76" s="17"/>
    </row>
    <row r="77" spans="1:9" ht="15.75" customHeight="1">
      <c r="A77" s="17">
        <v>1202150085</v>
      </c>
      <c r="B77" s="17" t="s">
        <v>75</v>
      </c>
      <c r="C77" s="17" t="s">
        <v>76</v>
      </c>
      <c r="D77" s="17">
        <v>1516</v>
      </c>
      <c r="E77" s="17" t="s">
        <v>46</v>
      </c>
      <c r="F77" s="17">
        <v>4</v>
      </c>
      <c r="G77" s="17">
        <v>2</v>
      </c>
      <c r="H77" s="17" t="s">
        <v>43</v>
      </c>
      <c r="I77" s="17"/>
    </row>
    <row r="78" spans="1:9" ht="15.75" customHeight="1">
      <c r="A78" s="17">
        <v>1202150086</v>
      </c>
      <c r="B78" s="17" t="s">
        <v>75</v>
      </c>
      <c r="C78" s="17" t="s">
        <v>76</v>
      </c>
      <c r="D78" s="17">
        <v>1516</v>
      </c>
      <c r="E78" s="17" t="s">
        <v>49</v>
      </c>
      <c r="F78" s="17">
        <v>4</v>
      </c>
      <c r="G78" s="17">
        <v>4</v>
      </c>
      <c r="H78" s="17" t="s">
        <v>43</v>
      </c>
      <c r="I78" s="17"/>
    </row>
    <row r="79" spans="1:9" ht="15.75" customHeight="1">
      <c r="A79" s="17">
        <v>1202150087</v>
      </c>
      <c r="B79" s="17" t="s">
        <v>75</v>
      </c>
      <c r="C79" s="17" t="s">
        <v>76</v>
      </c>
      <c r="D79" s="17">
        <v>1516</v>
      </c>
      <c r="E79" s="17" t="s">
        <v>49</v>
      </c>
      <c r="F79" s="17">
        <v>4</v>
      </c>
      <c r="G79" s="17">
        <v>4</v>
      </c>
      <c r="H79" s="17" t="s">
        <v>43</v>
      </c>
      <c r="I79" s="17"/>
    </row>
    <row r="80" spans="1:9" ht="15.75" customHeight="1">
      <c r="A80" s="17">
        <v>1202150088</v>
      </c>
      <c r="B80" s="17" t="s">
        <v>75</v>
      </c>
      <c r="C80" s="17" t="s">
        <v>76</v>
      </c>
      <c r="D80" s="17">
        <v>1516</v>
      </c>
      <c r="E80" s="17" t="s">
        <v>46</v>
      </c>
      <c r="F80" s="17">
        <v>4</v>
      </c>
      <c r="G80" s="17">
        <v>2</v>
      </c>
      <c r="H80" s="17" t="s">
        <v>43</v>
      </c>
      <c r="I80" s="17"/>
    </row>
    <row r="81" spans="1:9" ht="15.75" customHeight="1">
      <c r="A81" s="17">
        <v>1202150089</v>
      </c>
      <c r="B81" s="17" t="s">
        <v>75</v>
      </c>
      <c r="C81" s="17" t="s">
        <v>76</v>
      </c>
      <c r="D81" s="17">
        <v>1516</v>
      </c>
      <c r="E81" s="17" t="s">
        <v>58</v>
      </c>
      <c r="F81" s="17">
        <v>4</v>
      </c>
      <c r="G81" s="17">
        <v>1</v>
      </c>
      <c r="H81" s="17" t="s">
        <v>43</v>
      </c>
      <c r="I81" s="17" t="s">
        <v>218</v>
      </c>
    </row>
    <row r="82" spans="1:9" ht="15.75" customHeight="1">
      <c r="A82" s="17">
        <v>1202150091</v>
      </c>
      <c r="B82" s="17" t="s">
        <v>75</v>
      </c>
      <c r="C82" s="17" t="s">
        <v>76</v>
      </c>
      <c r="D82" s="17">
        <v>1516</v>
      </c>
      <c r="E82" s="17" t="s">
        <v>83</v>
      </c>
      <c r="F82" s="17">
        <v>4</v>
      </c>
      <c r="G82" s="17">
        <v>0</v>
      </c>
      <c r="H82" s="17" t="s">
        <v>85</v>
      </c>
      <c r="I82" s="17" t="s">
        <v>218</v>
      </c>
    </row>
    <row r="83" spans="1:9" ht="15.75" customHeight="1">
      <c r="A83" s="17">
        <v>1202150092</v>
      </c>
      <c r="B83" s="17" t="s">
        <v>75</v>
      </c>
      <c r="C83" s="17" t="s">
        <v>76</v>
      </c>
      <c r="D83" s="17">
        <v>1516</v>
      </c>
      <c r="E83" s="17" t="s">
        <v>55</v>
      </c>
      <c r="F83" s="17">
        <v>4</v>
      </c>
      <c r="G83" s="17">
        <v>2.5</v>
      </c>
      <c r="H83" s="17" t="s">
        <v>43</v>
      </c>
      <c r="I83" s="17"/>
    </row>
    <row r="84" spans="1:9" ht="15.75" customHeight="1">
      <c r="A84" s="17">
        <v>1202150093</v>
      </c>
      <c r="B84" s="17" t="s">
        <v>75</v>
      </c>
      <c r="C84" s="17" t="s">
        <v>76</v>
      </c>
      <c r="D84" s="17">
        <v>1516</v>
      </c>
      <c r="E84" s="17" t="s">
        <v>42</v>
      </c>
      <c r="F84" s="17">
        <v>4</v>
      </c>
      <c r="G84" s="17">
        <v>3.5</v>
      </c>
      <c r="H84" s="17" t="s">
        <v>43</v>
      </c>
      <c r="I84" s="17"/>
    </row>
    <row r="85" spans="1:9" ht="15.75" customHeight="1">
      <c r="A85" s="17">
        <v>1202150094</v>
      </c>
      <c r="B85" s="17" t="s">
        <v>75</v>
      </c>
      <c r="C85" s="17" t="s">
        <v>76</v>
      </c>
      <c r="D85" s="17">
        <v>1516</v>
      </c>
      <c r="E85" s="17" t="s">
        <v>83</v>
      </c>
      <c r="F85" s="17">
        <v>4</v>
      </c>
      <c r="G85" s="17">
        <v>0</v>
      </c>
      <c r="H85" s="17" t="s">
        <v>85</v>
      </c>
      <c r="I85" s="17" t="s">
        <v>218</v>
      </c>
    </row>
    <row r="86" spans="1:9" ht="15.75" customHeight="1">
      <c r="A86" s="17">
        <v>1202150095</v>
      </c>
      <c r="B86" s="17" t="s">
        <v>75</v>
      </c>
      <c r="C86" s="17" t="s">
        <v>76</v>
      </c>
      <c r="D86" s="17">
        <v>1516</v>
      </c>
      <c r="E86" s="17" t="s">
        <v>52</v>
      </c>
      <c r="F86" s="17">
        <v>4</v>
      </c>
      <c r="G86" s="17">
        <v>3</v>
      </c>
      <c r="H86" s="17" t="s">
        <v>43</v>
      </c>
      <c r="I86" s="17"/>
    </row>
    <row r="87" spans="1:9" ht="15.75" customHeight="1">
      <c r="A87" s="17">
        <v>1202150096</v>
      </c>
      <c r="B87" s="17" t="s">
        <v>75</v>
      </c>
      <c r="C87" s="17" t="s">
        <v>76</v>
      </c>
      <c r="D87" s="17">
        <v>1516</v>
      </c>
      <c r="E87" s="17" t="s">
        <v>58</v>
      </c>
      <c r="F87" s="17">
        <v>4</v>
      </c>
      <c r="G87" s="17">
        <v>1</v>
      </c>
      <c r="H87" s="17" t="s">
        <v>43</v>
      </c>
      <c r="I87" s="17"/>
    </row>
    <row r="88" spans="1:9" ht="15.75" customHeight="1">
      <c r="A88" s="17">
        <v>1202150097</v>
      </c>
      <c r="B88" s="17" t="s">
        <v>75</v>
      </c>
      <c r="C88" s="17" t="s">
        <v>76</v>
      </c>
      <c r="D88" s="17">
        <v>1516</v>
      </c>
      <c r="E88" s="17" t="s">
        <v>46</v>
      </c>
      <c r="F88" s="17">
        <v>4</v>
      </c>
      <c r="G88" s="17">
        <v>2</v>
      </c>
      <c r="H88" s="17" t="s">
        <v>43</v>
      </c>
      <c r="I88" s="17"/>
    </row>
    <row r="89" spans="1:9" ht="15.75" customHeight="1">
      <c r="A89" s="17">
        <v>1202150098</v>
      </c>
      <c r="B89" s="17" t="s">
        <v>75</v>
      </c>
      <c r="C89" s="17" t="s">
        <v>76</v>
      </c>
      <c r="D89" s="17">
        <v>1516</v>
      </c>
      <c r="E89" s="17" t="s">
        <v>55</v>
      </c>
      <c r="F89" s="17">
        <v>4</v>
      </c>
      <c r="G89" s="17">
        <v>2.5</v>
      </c>
      <c r="H89" s="17" t="s">
        <v>43</v>
      </c>
      <c r="I89" s="17"/>
    </row>
    <row r="90" spans="1:9" ht="15.75" customHeight="1">
      <c r="A90" s="17">
        <v>1202150099</v>
      </c>
      <c r="B90" s="17" t="s">
        <v>75</v>
      </c>
      <c r="C90" s="17" t="s">
        <v>76</v>
      </c>
      <c r="D90" s="17">
        <v>1516</v>
      </c>
      <c r="E90" s="17" t="s">
        <v>58</v>
      </c>
      <c r="F90" s="17">
        <v>4</v>
      </c>
      <c r="G90" s="17">
        <v>1</v>
      </c>
      <c r="H90" s="17" t="s">
        <v>43</v>
      </c>
      <c r="I90" s="17" t="s">
        <v>218</v>
      </c>
    </row>
    <row r="91" spans="1:9" ht="15.75" customHeight="1">
      <c r="A91" s="17">
        <v>1202150100</v>
      </c>
      <c r="B91" s="17" t="s">
        <v>75</v>
      </c>
      <c r="C91" s="17" t="s">
        <v>76</v>
      </c>
      <c r="D91" s="17">
        <v>1516</v>
      </c>
      <c r="E91" s="17" t="s">
        <v>46</v>
      </c>
      <c r="F91" s="17">
        <v>4</v>
      </c>
      <c r="G91" s="17">
        <v>2</v>
      </c>
      <c r="H91" s="17" t="s">
        <v>43</v>
      </c>
      <c r="I91" s="17"/>
    </row>
    <row r="92" spans="1:9" ht="15.75" customHeight="1">
      <c r="A92" s="17">
        <v>1202150101</v>
      </c>
      <c r="B92" s="17" t="s">
        <v>75</v>
      </c>
      <c r="C92" s="17" t="s">
        <v>76</v>
      </c>
      <c r="D92" s="17">
        <v>1516</v>
      </c>
      <c r="E92" s="17" t="s">
        <v>58</v>
      </c>
      <c r="F92" s="17">
        <v>4</v>
      </c>
      <c r="G92" s="17">
        <v>1</v>
      </c>
      <c r="H92" s="17" t="s">
        <v>43</v>
      </c>
      <c r="I92" s="17"/>
    </row>
    <row r="93" spans="1:9" ht="15.75" customHeight="1">
      <c r="A93" s="17">
        <v>1202150102</v>
      </c>
      <c r="B93" s="17" t="s">
        <v>75</v>
      </c>
      <c r="C93" s="17" t="s">
        <v>76</v>
      </c>
      <c r="D93" s="17">
        <v>1516</v>
      </c>
      <c r="E93" s="17" t="s">
        <v>83</v>
      </c>
      <c r="F93" s="17">
        <v>4</v>
      </c>
      <c r="G93" s="17">
        <v>0</v>
      </c>
      <c r="H93" s="17" t="s">
        <v>85</v>
      </c>
      <c r="I93" s="17" t="s">
        <v>218</v>
      </c>
    </row>
    <row r="94" spans="1:9" ht="15.75" customHeight="1">
      <c r="A94" s="17">
        <v>1202150103</v>
      </c>
      <c r="B94" s="17" t="s">
        <v>75</v>
      </c>
      <c r="C94" s="17" t="s">
        <v>76</v>
      </c>
      <c r="D94" s="17">
        <v>1516</v>
      </c>
      <c r="E94" s="17" t="s">
        <v>49</v>
      </c>
      <c r="F94" s="17">
        <v>4</v>
      </c>
      <c r="G94" s="17">
        <v>4</v>
      </c>
      <c r="H94" s="17" t="s">
        <v>43</v>
      </c>
      <c r="I94" s="17"/>
    </row>
    <row r="95" spans="1:9" ht="15.75" customHeight="1">
      <c r="A95" s="17">
        <v>1202150104</v>
      </c>
      <c r="B95" s="17" t="s">
        <v>75</v>
      </c>
      <c r="C95" s="17" t="s">
        <v>76</v>
      </c>
      <c r="D95" s="17">
        <v>1516</v>
      </c>
      <c r="E95" s="17" t="s">
        <v>46</v>
      </c>
      <c r="F95" s="17">
        <v>4</v>
      </c>
      <c r="G95" s="17">
        <v>2</v>
      </c>
      <c r="H95" s="17" t="s">
        <v>43</v>
      </c>
      <c r="I95" s="17"/>
    </row>
    <row r="96" spans="1:9">
      <c r="A96" s="17">
        <v>1202150105</v>
      </c>
      <c r="B96" s="17" t="s">
        <v>75</v>
      </c>
      <c r="C96" s="17" t="s">
        <v>76</v>
      </c>
      <c r="D96" s="17">
        <v>1516</v>
      </c>
      <c r="E96" s="17" t="s">
        <v>55</v>
      </c>
      <c r="F96" s="17">
        <v>4</v>
      </c>
      <c r="G96" s="17">
        <v>2.5</v>
      </c>
      <c r="H96" s="17" t="s">
        <v>43</v>
      </c>
      <c r="I96" s="17"/>
    </row>
    <row r="97" spans="1:9">
      <c r="A97" s="17">
        <v>1202150106</v>
      </c>
      <c r="B97" s="17" t="s">
        <v>75</v>
      </c>
      <c r="C97" s="17" t="s">
        <v>76</v>
      </c>
      <c r="D97" s="17">
        <v>1516</v>
      </c>
      <c r="E97" s="17" t="s">
        <v>83</v>
      </c>
      <c r="F97" s="17">
        <v>4</v>
      </c>
      <c r="G97" s="17">
        <v>0</v>
      </c>
      <c r="H97" s="17" t="s">
        <v>85</v>
      </c>
      <c r="I97" s="17"/>
    </row>
    <row r="98" spans="1:9">
      <c r="A98" s="17">
        <v>1202150107</v>
      </c>
      <c r="B98" s="17" t="s">
        <v>75</v>
      </c>
      <c r="C98" s="17" t="s">
        <v>76</v>
      </c>
      <c r="D98" s="17">
        <v>1516</v>
      </c>
      <c r="E98" s="17" t="s">
        <v>83</v>
      </c>
      <c r="F98" s="17">
        <v>4</v>
      </c>
      <c r="G98" s="17">
        <v>0</v>
      </c>
      <c r="H98" s="17" t="s">
        <v>85</v>
      </c>
      <c r="I98" s="17" t="s">
        <v>218</v>
      </c>
    </row>
    <row r="99" spans="1:9">
      <c r="A99" s="17">
        <v>1202150108</v>
      </c>
      <c r="B99" s="17" t="s">
        <v>75</v>
      </c>
      <c r="C99" s="17" t="s">
        <v>76</v>
      </c>
      <c r="D99" s="17">
        <v>1516</v>
      </c>
      <c r="E99" s="17" t="s">
        <v>83</v>
      </c>
      <c r="F99" s="17">
        <v>4</v>
      </c>
      <c r="G99" s="17">
        <v>0</v>
      </c>
      <c r="H99" s="17" t="s">
        <v>85</v>
      </c>
      <c r="I99" s="17" t="s">
        <v>218</v>
      </c>
    </row>
    <row r="100" spans="1:9">
      <c r="A100" s="17">
        <v>1202150109</v>
      </c>
      <c r="B100" s="17" t="s">
        <v>75</v>
      </c>
      <c r="C100" s="17" t="s">
        <v>76</v>
      </c>
      <c r="D100" s="17">
        <v>1516</v>
      </c>
      <c r="E100" s="17" t="s">
        <v>46</v>
      </c>
      <c r="F100" s="17">
        <v>4</v>
      </c>
      <c r="G100" s="17">
        <v>2</v>
      </c>
      <c r="H100" s="17" t="s">
        <v>43</v>
      </c>
      <c r="I100" s="17"/>
    </row>
    <row r="101" spans="1:9">
      <c r="A101" s="17">
        <v>1202150110</v>
      </c>
      <c r="B101" s="17" t="s">
        <v>75</v>
      </c>
      <c r="C101" s="17" t="s">
        <v>76</v>
      </c>
      <c r="D101" s="17">
        <v>1516</v>
      </c>
      <c r="E101" s="17" t="s">
        <v>49</v>
      </c>
      <c r="F101" s="17">
        <v>4</v>
      </c>
      <c r="G101" s="17">
        <v>4</v>
      </c>
      <c r="H101" s="17" t="s">
        <v>43</v>
      </c>
      <c r="I101" s="17"/>
    </row>
    <row r="102" spans="1:9">
      <c r="A102" s="17">
        <v>1202150111</v>
      </c>
      <c r="B102" s="17" t="s">
        <v>75</v>
      </c>
      <c r="C102" s="17" t="s">
        <v>76</v>
      </c>
      <c r="D102" s="17">
        <v>1516</v>
      </c>
      <c r="E102" s="17" t="s">
        <v>52</v>
      </c>
      <c r="F102" s="17">
        <v>4</v>
      </c>
      <c r="G102" s="17">
        <v>3</v>
      </c>
      <c r="H102" s="17" t="s">
        <v>43</v>
      </c>
      <c r="I102" s="17"/>
    </row>
    <row r="103" spans="1:9">
      <c r="A103" s="17">
        <v>1202150112</v>
      </c>
      <c r="B103" s="17" t="s">
        <v>75</v>
      </c>
      <c r="C103" s="17" t="s">
        <v>76</v>
      </c>
      <c r="D103" s="17">
        <v>1516</v>
      </c>
      <c r="E103" s="17" t="s">
        <v>52</v>
      </c>
      <c r="F103" s="17">
        <v>4</v>
      </c>
      <c r="G103" s="17">
        <v>3</v>
      </c>
      <c r="H103" s="17" t="s">
        <v>43</v>
      </c>
      <c r="I103" s="17"/>
    </row>
    <row r="104" spans="1:9">
      <c r="A104" s="17">
        <v>1202150236</v>
      </c>
      <c r="B104" s="17" t="s">
        <v>75</v>
      </c>
      <c r="C104" s="17" t="s">
        <v>76</v>
      </c>
      <c r="D104" s="17">
        <v>1516</v>
      </c>
      <c r="E104" s="17" t="s">
        <v>52</v>
      </c>
      <c r="F104" s="17">
        <v>4</v>
      </c>
      <c r="G104" s="17">
        <v>3</v>
      </c>
      <c r="H104" s="17" t="s">
        <v>43</v>
      </c>
      <c r="I104" s="17"/>
    </row>
    <row r="105" spans="1:9">
      <c r="A105" s="17">
        <v>1202150237</v>
      </c>
      <c r="B105" s="17" t="s">
        <v>75</v>
      </c>
      <c r="C105" s="17" t="s">
        <v>76</v>
      </c>
      <c r="D105" s="17">
        <v>1516</v>
      </c>
      <c r="E105" s="17" t="s">
        <v>49</v>
      </c>
      <c r="F105" s="17">
        <v>4</v>
      </c>
      <c r="G105" s="17">
        <v>4</v>
      </c>
      <c r="H105" s="17" t="s">
        <v>43</v>
      </c>
      <c r="I105" s="17"/>
    </row>
    <row r="106" spans="1:9">
      <c r="A106" s="17">
        <v>1202150238</v>
      </c>
      <c r="B106" s="17" t="s">
        <v>75</v>
      </c>
      <c r="C106" s="17" t="s">
        <v>76</v>
      </c>
      <c r="D106" s="17">
        <v>1516</v>
      </c>
      <c r="E106" s="17" t="s">
        <v>52</v>
      </c>
      <c r="F106" s="17">
        <v>4</v>
      </c>
      <c r="G106" s="17">
        <v>3</v>
      </c>
      <c r="H106" s="17" t="s">
        <v>43</v>
      </c>
      <c r="I106" s="17"/>
    </row>
    <row r="107" spans="1:9">
      <c r="A107" s="17">
        <v>1202150239</v>
      </c>
      <c r="B107" s="17" t="s">
        <v>75</v>
      </c>
      <c r="C107" s="17" t="s">
        <v>76</v>
      </c>
      <c r="D107" s="17">
        <v>1516</v>
      </c>
      <c r="E107" s="17" t="s">
        <v>55</v>
      </c>
      <c r="F107" s="17">
        <v>4</v>
      </c>
      <c r="G107" s="17">
        <v>2.5</v>
      </c>
      <c r="H107" s="17" t="s">
        <v>43</v>
      </c>
      <c r="I107" s="17"/>
    </row>
    <row r="108" spans="1:9">
      <c r="A108" s="17">
        <v>1202150240</v>
      </c>
      <c r="B108" s="17" t="s">
        <v>75</v>
      </c>
      <c r="C108" s="17" t="s">
        <v>76</v>
      </c>
      <c r="D108" s="17">
        <v>1516</v>
      </c>
      <c r="E108" s="17" t="s">
        <v>49</v>
      </c>
      <c r="F108" s="17">
        <v>4</v>
      </c>
      <c r="G108" s="17">
        <v>4</v>
      </c>
      <c r="H108" s="17" t="s">
        <v>43</v>
      </c>
      <c r="I108" s="17"/>
    </row>
    <row r="109" spans="1:9">
      <c r="A109" s="17">
        <v>1202150242</v>
      </c>
      <c r="B109" s="17" t="s">
        <v>75</v>
      </c>
      <c r="C109" s="17" t="s">
        <v>76</v>
      </c>
      <c r="D109" s="17">
        <v>1516</v>
      </c>
      <c r="E109" s="17" t="s">
        <v>58</v>
      </c>
      <c r="F109" s="17">
        <v>4</v>
      </c>
      <c r="G109" s="17">
        <v>1</v>
      </c>
      <c r="H109" s="17" t="s">
        <v>43</v>
      </c>
      <c r="I109" s="17"/>
    </row>
    <row r="110" spans="1:9">
      <c r="A110" s="17">
        <v>1202150243</v>
      </c>
      <c r="B110" s="17" t="s">
        <v>75</v>
      </c>
      <c r="C110" s="17" t="s">
        <v>76</v>
      </c>
      <c r="D110" s="17">
        <v>1516</v>
      </c>
      <c r="E110" s="17" t="s">
        <v>49</v>
      </c>
      <c r="F110" s="17">
        <v>4</v>
      </c>
      <c r="G110" s="17">
        <v>4</v>
      </c>
      <c r="H110" s="17" t="s">
        <v>43</v>
      </c>
      <c r="I110" s="17"/>
    </row>
    <row r="111" spans="1:9">
      <c r="A111" s="17">
        <v>1202150244</v>
      </c>
      <c r="B111" s="17" t="s">
        <v>75</v>
      </c>
      <c r="C111" s="17" t="s">
        <v>76</v>
      </c>
      <c r="D111" s="17">
        <v>1516</v>
      </c>
      <c r="E111" s="17" t="s">
        <v>58</v>
      </c>
      <c r="F111" s="17">
        <v>4</v>
      </c>
      <c r="G111" s="17">
        <v>1</v>
      </c>
      <c r="H111" s="17" t="s">
        <v>43</v>
      </c>
      <c r="I111" s="17"/>
    </row>
    <row r="112" spans="1:9">
      <c r="A112" s="17">
        <v>1202150245</v>
      </c>
      <c r="B112" s="17" t="s">
        <v>75</v>
      </c>
      <c r="C112" s="17" t="s">
        <v>76</v>
      </c>
      <c r="D112" s="17">
        <v>1516</v>
      </c>
      <c r="E112" s="17" t="s">
        <v>49</v>
      </c>
      <c r="F112" s="17">
        <v>4</v>
      </c>
      <c r="G112" s="17">
        <v>4</v>
      </c>
      <c r="H112" s="17" t="s">
        <v>43</v>
      </c>
      <c r="I112" s="17"/>
    </row>
    <row r="113" spans="1:9">
      <c r="A113" s="17">
        <v>1202150246</v>
      </c>
      <c r="B113" s="17" t="s">
        <v>75</v>
      </c>
      <c r="C113" s="17" t="s">
        <v>76</v>
      </c>
      <c r="D113" s="17">
        <v>1516</v>
      </c>
      <c r="E113" s="17" t="s">
        <v>49</v>
      </c>
      <c r="F113" s="17">
        <v>4</v>
      </c>
      <c r="G113" s="17">
        <v>4</v>
      </c>
      <c r="H113" s="17" t="s">
        <v>43</v>
      </c>
      <c r="I113" s="17"/>
    </row>
    <row r="114" spans="1:9">
      <c r="A114" s="17">
        <v>1202150247</v>
      </c>
      <c r="B114" s="17" t="s">
        <v>75</v>
      </c>
      <c r="C114" s="17" t="s">
        <v>76</v>
      </c>
      <c r="D114" s="17">
        <v>1516</v>
      </c>
      <c r="E114" s="17" t="s">
        <v>58</v>
      </c>
      <c r="F114" s="17">
        <v>4</v>
      </c>
      <c r="G114" s="17">
        <v>1</v>
      </c>
      <c r="H114" s="17" t="s">
        <v>43</v>
      </c>
      <c r="I114" s="17"/>
    </row>
    <row r="115" spans="1:9">
      <c r="A115" s="17">
        <v>1202150248</v>
      </c>
      <c r="B115" s="17" t="s">
        <v>75</v>
      </c>
      <c r="C115" s="17" t="s">
        <v>76</v>
      </c>
      <c r="D115" s="17">
        <v>1516</v>
      </c>
      <c r="E115" s="17" t="s">
        <v>49</v>
      </c>
      <c r="F115" s="17">
        <v>4</v>
      </c>
      <c r="G115" s="17">
        <v>4</v>
      </c>
      <c r="H115" s="17" t="s">
        <v>43</v>
      </c>
      <c r="I115" s="17"/>
    </row>
    <row r="116" spans="1:9">
      <c r="A116" s="17">
        <v>1202150249</v>
      </c>
      <c r="B116" s="17" t="s">
        <v>75</v>
      </c>
      <c r="C116" s="17" t="s">
        <v>76</v>
      </c>
      <c r="D116" s="17">
        <v>1516</v>
      </c>
      <c r="E116" s="17" t="s">
        <v>49</v>
      </c>
      <c r="F116" s="17">
        <v>4</v>
      </c>
      <c r="G116" s="17">
        <v>4</v>
      </c>
      <c r="H116" s="17" t="s">
        <v>43</v>
      </c>
      <c r="I116" s="17"/>
    </row>
    <row r="117" spans="1:9">
      <c r="A117" s="17">
        <v>1202150250</v>
      </c>
      <c r="B117" s="17" t="s">
        <v>75</v>
      </c>
      <c r="C117" s="17" t="s">
        <v>76</v>
      </c>
      <c r="D117" s="17">
        <v>1516</v>
      </c>
      <c r="E117" s="17" t="s">
        <v>55</v>
      </c>
      <c r="F117" s="17">
        <v>4</v>
      </c>
      <c r="G117" s="17">
        <v>2.5</v>
      </c>
      <c r="H117" s="17" t="s">
        <v>43</v>
      </c>
      <c r="I117" s="17"/>
    </row>
    <row r="118" spans="1:9">
      <c r="A118" s="17">
        <v>1202150251</v>
      </c>
      <c r="B118" s="17" t="s">
        <v>75</v>
      </c>
      <c r="C118" s="17" t="s">
        <v>76</v>
      </c>
      <c r="D118" s="17">
        <v>1516</v>
      </c>
      <c r="E118" s="17" t="s">
        <v>58</v>
      </c>
      <c r="F118" s="17">
        <v>4</v>
      </c>
      <c r="G118" s="17">
        <v>1</v>
      </c>
      <c r="H118" s="17" t="s">
        <v>43</v>
      </c>
      <c r="I118" s="17" t="s">
        <v>218</v>
      </c>
    </row>
    <row r="119" spans="1:9">
      <c r="A119" s="17">
        <v>1202150252</v>
      </c>
      <c r="B119" s="17" t="s">
        <v>75</v>
      </c>
      <c r="C119" s="17" t="s">
        <v>76</v>
      </c>
      <c r="D119" s="17">
        <v>1516</v>
      </c>
      <c r="E119" s="17" t="s">
        <v>46</v>
      </c>
      <c r="F119" s="17">
        <v>4</v>
      </c>
      <c r="G119" s="17">
        <v>2</v>
      </c>
      <c r="H119" s="17" t="s">
        <v>43</v>
      </c>
      <c r="I119" s="17"/>
    </row>
    <row r="120" spans="1:9">
      <c r="A120" s="17">
        <v>1202150253</v>
      </c>
      <c r="B120" s="17" t="s">
        <v>75</v>
      </c>
      <c r="C120" s="17" t="s">
        <v>76</v>
      </c>
      <c r="D120" s="17">
        <v>1516</v>
      </c>
      <c r="E120" s="17" t="s">
        <v>46</v>
      </c>
      <c r="F120" s="17">
        <v>4</v>
      </c>
      <c r="G120" s="17">
        <v>2</v>
      </c>
      <c r="H120" s="17" t="s">
        <v>43</v>
      </c>
      <c r="I120" s="17"/>
    </row>
    <row r="121" spans="1:9">
      <c r="A121" s="17">
        <v>1202150254</v>
      </c>
      <c r="B121" s="17" t="s">
        <v>75</v>
      </c>
      <c r="C121" s="17" t="s">
        <v>76</v>
      </c>
      <c r="D121" s="17">
        <v>1516</v>
      </c>
      <c r="E121" s="17" t="s">
        <v>49</v>
      </c>
      <c r="F121" s="17">
        <v>4</v>
      </c>
      <c r="G121" s="17">
        <v>4</v>
      </c>
      <c r="H121" s="17" t="s">
        <v>43</v>
      </c>
      <c r="I121" s="17"/>
    </row>
    <row r="122" spans="1:9">
      <c r="A122" s="17">
        <v>1202150255</v>
      </c>
      <c r="B122" s="17" t="s">
        <v>75</v>
      </c>
      <c r="C122" s="17" t="s">
        <v>76</v>
      </c>
      <c r="D122" s="17">
        <v>1516</v>
      </c>
      <c r="E122" s="17" t="s">
        <v>42</v>
      </c>
      <c r="F122" s="17">
        <v>4</v>
      </c>
      <c r="G122" s="17">
        <v>3.5</v>
      </c>
      <c r="H122" s="17" t="s">
        <v>43</v>
      </c>
      <c r="I122" s="17"/>
    </row>
    <row r="123" spans="1:9">
      <c r="A123" s="17">
        <v>1202150256</v>
      </c>
      <c r="B123" s="17" t="s">
        <v>75</v>
      </c>
      <c r="C123" s="17" t="s">
        <v>76</v>
      </c>
      <c r="D123" s="17">
        <v>1516</v>
      </c>
      <c r="E123" s="17" t="s">
        <v>52</v>
      </c>
      <c r="F123" s="17">
        <v>4</v>
      </c>
      <c r="G123" s="17">
        <v>3</v>
      </c>
      <c r="H123" s="17" t="s">
        <v>43</v>
      </c>
      <c r="I123" s="17"/>
    </row>
    <row r="124" spans="1:9">
      <c r="A124" s="17">
        <v>1202150257</v>
      </c>
      <c r="B124" s="17" t="s">
        <v>75</v>
      </c>
      <c r="C124" s="17" t="s">
        <v>76</v>
      </c>
      <c r="D124" s="17">
        <v>1516</v>
      </c>
      <c r="E124" s="17" t="s">
        <v>58</v>
      </c>
      <c r="F124" s="17">
        <v>4</v>
      </c>
      <c r="G124" s="17">
        <v>1</v>
      </c>
      <c r="H124" s="17" t="s">
        <v>43</v>
      </c>
      <c r="I124" s="17" t="s">
        <v>218</v>
      </c>
    </row>
    <row r="125" spans="1:9">
      <c r="A125" s="17">
        <v>1202150258</v>
      </c>
      <c r="B125" s="17" t="s">
        <v>75</v>
      </c>
      <c r="C125" s="17" t="s">
        <v>76</v>
      </c>
      <c r="D125" s="17">
        <v>1516</v>
      </c>
      <c r="E125" s="17" t="s">
        <v>58</v>
      </c>
      <c r="F125" s="17">
        <v>4</v>
      </c>
      <c r="G125" s="17">
        <v>1</v>
      </c>
      <c r="H125" s="17" t="s">
        <v>43</v>
      </c>
      <c r="I125" s="17"/>
    </row>
    <row r="126" spans="1:9">
      <c r="A126" s="17">
        <v>1202150259</v>
      </c>
      <c r="B126" s="17" t="s">
        <v>75</v>
      </c>
      <c r="C126" s="17" t="s">
        <v>76</v>
      </c>
      <c r="D126" s="17">
        <v>1516</v>
      </c>
      <c r="E126" s="17" t="s">
        <v>49</v>
      </c>
      <c r="F126" s="17">
        <v>4</v>
      </c>
      <c r="G126" s="17">
        <v>4</v>
      </c>
      <c r="H126" s="17" t="s">
        <v>43</v>
      </c>
      <c r="I126" s="17"/>
    </row>
    <row r="127" spans="1:9">
      <c r="A127" s="17">
        <v>1202150260</v>
      </c>
      <c r="B127" s="17" t="s">
        <v>75</v>
      </c>
      <c r="C127" s="17" t="s">
        <v>76</v>
      </c>
      <c r="D127" s="17">
        <v>1516</v>
      </c>
      <c r="E127" s="17" t="s">
        <v>52</v>
      </c>
      <c r="F127" s="17">
        <v>4</v>
      </c>
      <c r="G127" s="17">
        <v>3</v>
      </c>
      <c r="H127" s="17" t="s">
        <v>43</v>
      </c>
      <c r="I127" s="17"/>
    </row>
    <row r="128" spans="1:9">
      <c r="A128" s="17">
        <v>1202150261</v>
      </c>
      <c r="B128" s="17" t="s">
        <v>75</v>
      </c>
      <c r="C128" s="17" t="s">
        <v>76</v>
      </c>
      <c r="D128" s="17">
        <v>1516</v>
      </c>
      <c r="E128" s="17" t="s">
        <v>49</v>
      </c>
      <c r="F128" s="17">
        <v>4</v>
      </c>
      <c r="G128" s="17">
        <v>4</v>
      </c>
      <c r="H128" s="17" t="s">
        <v>43</v>
      </c>
      <c r="I128" s="17"/>
    </row>
    <row r="129" spans="1:9">
      <c r="A129" s="17">
        <v>1202150262</v>
      </c>
      <c r="B129" s="17" t="s">
        <v>75</v>
      </c>
      <c r="C129" s="17" t="s">
        <v>76</v>
      </c>
      <c r="D129" s="17">
        <v>1516</v>
      </c>
      <c r="E129" s="17" t="s">
        <v>42</v>
      </c>
      <c r="F129" s="17">
        <v>4</v>
      </c>
      <c r="G129" s="17">
        <v>3.5</v>
      </c>
      <c r="H129" s="17" t="s">
        <v>43</v>
      </c>
      <c r="I129" s="17"/>
    </row>
    <row r="130" spans="1:9">
      <c r="A130" s="17">
        <v>1202150263</v>
      </c>
      <c r="B130" s="17" t="s">
        <v>75</v>
      </c>
      <c r="C130" s="17" t="s">
        <v>76</v>
      </c>
      <c r="D130" s="17">
        <v>1516</v>
      </c>
      <c r="E130" s="17" t="s">
        <v>55</v>
      </c>
      <c r="F130" s="17">
        <v>4</v>
      </c>
      <c r="G130" s="17">
        <v>2.5</v>
      </c>
      <c r="H130" s="17" t="s">
        <v>43</v>
      </c>
      <c r="I130" s="17"/>
    </row>
    <row r="131" spans="1:9">
      <c r="A131" s="17">
        <v>1202150264</v>
      </c>
      <c r="B131" s="17" t="s">
        <v>75</v>
      </c>
      <c r="C131" s="17" t="s">
        <v>76</v>
      </c>
      <c r="D131" s="17">
        <v>1516</v>
      </c>
      <c r="E131" s="17" t="s">
        <v>49</v>
      </c>
      <c r="F131" s="17">
        <v>4</v>
      </c>
      <c r="G131" s="17">
        <v>4</v>
      </c>
      <c r="H131" s="17" t="s">
        <v>43</v>
      </c>
      <c r="I131" s="17"/>
    </row>
    <row r="132" spans="1:9">
      <c r="A132" s="17">
        <v>1202150265</v>
      </c>
      <c r="B132" s="17" t="s">
        <v>75</v>
      </c>
      <c r="C132" s="17" t="s">
        <v>76</v>
      </c>
      <c r="D132" s="17">
        <v>1516</v>
      </c>
      <c r="E132" s="17" t="s">
        <v>46</v>
      </c>
      <c r="F132" s="17">
        <v>4</v>
      </c>
      <c r="G132" s="17">
        <v>2</v>
      </c>
      <c r="H132" s="17" t="s">
        <v>43</v>
      </c>
      <c r="I132" s="17"/>
    </row>
    <row r="133" spans="1:9">
      <c r="A133" s="17">
        <v>1202150266</v>
      </c>
      <c r="B133" s="17" t="s">
        <v>75</v>
      </c>
      <c r="C133" s="17" t="s">
        <v>76</v>
      </c>
      <c r="D133" s="17">
        <v>1516</v>
      </c>
      <c r="E133" s="17" t="s">
        <v>46</v>
      </c>
      <c r="F133" s="17">
        <v>4</v>
      </c>
      <c r="G133" s="17">
        <v>2</v>
      </c>
      <c r="H133" s="17" t="s">
        <v>43</v>
      </c>
      <c r="I133" s="17"/>
    </row>
    <row r="134" spans="1:9">
      <c r="A134" s="17">
        <v>1202150267</v>
      </c>
      <c r="B134" s="17" t="s">
        <v>75</v>
      </c>
      <c r="C134" s="17" t="s">
        <v>76</v>
      </c>
      <c r="D134" s="17">
        <v>1516</v>
      </c>
      <c r="E134" s="17" t="s">
        <v>58</v>
      </c>
      <c r="F134" s="17">
        <v>4</v>
      </c>
      <c r="G134" s="17">
        <v>1</v>
      </c>
      <c r="H134" s="17" t="s">
        <v>43</v>
      </c>
      <c r="I134" s="17" t="s">
        <v>218</v>
      </c>
    </row>
    <row r="135" spans="1:9">
      <c r="A135" s="17">
        <v>1202150268</v>
      </c>
      <c r="B135" s="17" t="s">
        <v>75</v>
      </c>
      <c r="C135" s="17" t="s">
        <v>76</v>
      </c>
      <c r="D135" s="17">
        <v>1516</v>
      </c>
      <c r="E135" s="17" t="s">
        <v>42</v>
      </c>
      <c r="F135" s="17">
        <v>4</v>
      </c>
      <c r="G135" s="17">
        <v>3.5</v>
      </c>
      <c r="H135" s="17" t="s">
        <v>43</v>
      </c>
      <c r="I135" s="17"/>
    </row>
    <row r="136" spans="1:9">
      <c r="A136" s="17">
        <v>1202150270</v>
      </c>
      <c r="B136" s="17" t="s">
        <v>75</v>
      </c>
      <c r="C136" s="17" t="s">
        <v>76</v>
      </c>
      <c r="D136" s="17">
        <v>1516</v>
      </c>
      <c r="E136" s="17" t="s">
        <v>49</v>
      </c>
      <c r="F136" s="17">
        <v>4</v>
      </c>
      <c r="G136" s="17">
        <v>4</v>
      </c>
      <c r="H136" s="17" t="s">
        <v>43</v>
      </c>
      <c r="I136" s="17"/>
    </row>
    <row r="137" spans="1:9">
      <c r="A137" s="17">
        <v>1202150271</v>
      </c>
      <c r="B137" s="17" t="s">
        <v>75</v>
      </c>
      <c r="C137" s="17" t="s">
        <v>76</v>
      </c>
      <c r="D137" s="17">
        <v>1516</v>
      </c>
      <c r="E137" s="17" t="s">
        <v>49</v>
      </c>
      <c r="F137" s="17">
        <v>4</v>
      </c>
      <c r="G137" s="17">
        <v>4</v>
      </c>
      <c r="H137" s="17" t="s">
        <v>43</v>
      </c>
      <c r="I137" s="17"/>
    </row>
    <row r="138" spans="1:9">
      <c r="A138" s="17">
        <v>1202150272</v>
      </c>
      <c r="B138" s="17" t="s">
        <v>75</v>
      </c>
      <c r="C138" s="17" t="s">
        <v>76</v>
      </c>
      <c r="D138" s="17">
        <v>1516</v>
      </c>
      <c r="E138" s="17" t="s">
        <v>55</v>
      </c>
      <c r="F138" s="17">
        <v>4</v>
      </c>
      <c r="G138" s="17">
        <v>2.5</v>
      </c>
      <c r="H138" s="17" t="s">
        <v>43</v>
      </c>
      <c r="I138" s="17"/>
    </row>
    <row r="139" spans="1:9">
      <c r="A139" s="17">
        <v>1202150273</v>
      </c>
      <c r="B139" s="17" t="s">
        <v>75</v>
      </c>
      <c r="C139" s="17" t="s">
        <v>76</v>
      </c>
      <c r="D139" s="17">
        <v>1516</v>
      </c>
      <c r="E139" s="17" t="s">
        <v>46</v>
      </c>
      <c r="F139" s="17">
        <v>4</v>
      </c>
      <c r="G139" s="17">
        <v>2</v>
      </c>
      <c r="H139" s="17" t="s">
        <v>43</v>
      </c>
      <c r="I139" s="17"/>
    </row>
    <row r="140" spans="1:9">
      <c r="A140" s="17">
        <v>1202150274</v>
      </c>
      <c r="B140" s="17" t="s">
        <v>75</v>
      </c>
      <c r="C140" s="17" t="s">
        <v>76</v>
      </c>
      <c r="D140" s="17">
        <v>1516</v>
      </c>
      <c r="E140" s="17" t="s">
        <v>52</v>
      </c>
      <c r="F140" s="17">
        <v>4</v>
      </c>
      <c r="G140" s="17">
        <v>3</v>
      </c>
      <c r="H140" s="17" t="s">
        <v>43</v>
      </c>
      <c r="I140" s="17"/>
    </row>
    <row r="141" spans="1:9">
      <c r="A141" s="17">
        <v>1202150275</v>
      </c>
      <c r="B141" s="17" t="s">
        <v>75</v>
      </c>
      <c r="C141" s="17" t="s">
        <v>76</v>
      </c>
      <c r="D141" s="17">
        <v>1516</v>
      </c>
      <c r="E141" s="17" t="s">
        <v>55</v>
      </c>
      <c r="F141" s="17">
        <v>4</v>
      </c>
      <c r="G141" s="17">
        <v>2.5</v>
      </c>
      <c r="H141" s="17" t="s">
        <v>43</v>
      </c>
      <c r="I141" s="17"/>
    </row>
    <row r="142" spans="1:9">
      <c r="A142" s="17">
        <v>1202150276</v>
      </c>
      <c r="B142" s="17" t="s">
        <v>75</v>
      </c>
      <c r="C142" s="17" t="s">
        <v>76</v>
      </c>
      <c r="D142" s="17">
        <v>1516</v>
      </c>
      <c r="E142" s="17" t="s">
        <v>49</v>
      </c>
      <c r="F142" s="17">
        <v>4</v>
      </c>
      <c r="G142" s="17">
        <v>4</v>
      </c>
      <c r="H142" s="17" t="s">
        <v>43</v>
      </c>
      <c r="I142" s="17"/>
    </row>
    <row r="143" spans="1:9">
      <c r="A143" s="17">
        <v>1202150277</v>
      </c>
      <c r="B143" s="17" t="s">
        <v>75</v>
      </c>
      <c r="C143" s="17" t="s">
        <v>76</v>
      </c>
      <c r="D143" s="17">
        <v>1516</v>
      </c>
      <c r="E143" s="17" t="s">
        <v>58</v>
      </c>
      <c r="F143" s="17">
        <v>4</v>
      </c>
      <c r="G143" s="17">
        <v>1</v>
      </c>
      <c r="H143" s="17" t="s">
        <v>43</v>
      </c>
      <c r="I143" s="17"/>
    </row>
    <row r="144" spans="1:9">
      <c r="A144" s="17">
        <v>1202150278</v>
      </c>
      <c r="B144" s="17" t="s">
        <v>75</v>
      </c>
      <c r="C144" s="17" t="s">
        <v>76</v>
      </c>
      <c r="D144" s="17">
        <v>1516</v>
      </c>
      <c r="E144" s="17" t="s">
        <v>49</v>
      </c>
      <c r="F144" s="17">
        <v>4</v>
      </c>
      <c r="G144" s="17">
        <v>4</v>
      </c>
      <c r="H144" s="17" t="s">
        <v>43</v>
      </c>
      <c r="I144" s="17"/>
    </row>
    <row r="145" spans="1:9">
      <c r="A145" s="17">
        <v>1202150279</v>
      </c>
      <c r="B145" s="17" t="s">
        <v>75</v>
      </c>
      <c r="C145" s="17" t="s">
        <v>76</v>
      </c>
      <c r="D145" s="17">
        <v>1516</v>
      </c>
      <c r="E145" s="17" t="s">
        <v>49</v>
      </c>
      <c r="F145" s="17">
        <v>4</v>
      </c>
      <c r="G145" s="17">
        <v>4</v>
      </c>
      <c r="H145" s="17" t="s">
        <v>43</v>
      </c>
      <c r="I145" s="17"/>
    </row>
    <row r="146" spans="1:9">
      <c r="A146" s="17">
        <v>1202150280</v>
      </c>
      <c r="B146" s="17" t="s">
        <v>75</v>
      </c>
      <c r="C146" s="17" t="s">
        <v>76</v>
      </c>
      <c r="D146" s="17">
        <v>1516</v>
      </c>
      <c r="E146" s="17" t="s">
        <v>49</v>
      </c>
      <c r="F146" s="17">
        <v>4</v>
      </c>
      <c r="G146" s="17">
        <v>4</v>
      </c>
      <c r="H146" s="17" t="s">
        <v>43</v>
      </c>
      <c r="I146" s="17"/>
    </row>
    <row r="147" spans="1:9">
      <c r="A147" s="17">
        <v>1202150282</v>
      </c>
      <c r="B147" s="17" t="s">
        <v>75</v>
      </c>
      <c r="C147" s="17" t="s">
        <v>76</v>
      </c>
      <c r="D147" s="17">
        <v>1516</v>
      </c>
      <c r="E147" s="17" t="s">
        <v>49</v>
      </c>
      <c r="F147" s="17">
        <v>4</v>
      </c>
      <c r="G147" s="17">
        <v>4</v>
      </c>
      <c r="H147" s="17" t="s">
        <v>43</v>
      </c>
      <c r="I147" s="17"/>
    </row>
    <row r="148" spans="1:9">
      <c r="A148" s="17">
        <v>1202150283</v>
      </c>
      <c r="B148" s="17" t="s">
        <v>75</v>
      </c>
      <c r="C148" s="17" t="s">
        <v>76</v>
      </c>
      <c r="D148" s="17">
        <v>1516</v>
      </c>
      <c r="E148" s="17" t="s">
        <v>58</v>
      </c>
      <c r="F148" s="17">
        <v>4</v>
      </c>
      <c r="G148" s="17">
        <v>1</v>
      </c>
      <c r="H148" s="17" t="s">
        <v>43</v>
      </c>
      <c r="I148" s="17" t="s">
        <v>218</v>
      </c>
    </row>
    <row r="149" spans="1:9">
      <c r="A149" s="17">
        <v>1202150284</v>
      </c>
      <c r="B149" s="17" t="s">
        <v>75</v>
      </c>
      <c r="C149" s="17" t="s">
        <v>76</v>
      </c>
      <c r="D149" s="17">
        <v>1516</v>
      </c>
      <c r="E149" s="17" t="s">
        <v>52</v>
      </c>
      <c r="F149" s="17">
        <v>4</v>
      </c>
      <c r="G149" s="17">
        <v>3</v>
      </c>
      <c r="H149" s="17" t="s">
        <v>43</v>
      </c>
      <c r="I149" s="17"/>
    </row>
    <row r="150" spans="1:9">
      <c r="A150" s="17">
        <v>1202150285</v>
      </c>
      <c r="B150" s="17" t="s">
        <v>75</v>
      </c>
      <c r="C150" s="17" t="s">
        <v>76</v>
      </c>
      <c r="D150" s="17">
        <v>1516</v>
      </c>
      <c r="E150" s="17" t="s">
        <v>49</v>
      </c>
      <c r="F150" s="17">
        <v>4</v>
      </c>
      <c r="G150" s="17">
        <v>4</v>
      </c>
      <c r="H150" s="17" t="s">
        <v>43</v>
      </c>
      <c r="I150" s="17"/>
    </row>
    <row r="151" spans="1:9">
      <c r="A151" s="17">
        <v>1202150286</v>
      </c>
      <c r="B151" s="17" t="s">
        <v>75</v>
      </c>
      <c r="C151" s="17" t="s">
        <v>76</v>
      </c>
      <c r="D151" s="17">
        <v>1516</v>
      </c>
      <c r="E151" s="17" t="s">
        <v>42</v>
      </c>
      <c r="F151" s="17">
        <v>4</v>
      </c>
      <c r="G151" s="17">
        <v>3.5</v>
      </c>
      <c r="H151" s="17" t="s">
        <v>43</v>
      </c>
      <c r="I151" s="17"/>
    </row>
    <row r="152" spans="1:9">
      <c r="A152" s="17">
        <v>1202150287</v>
      </c>
      <c r="B152" s="17" t="s">
        <v>75</v>
      </c>
      <c r="C152" s="17" t="s">
        <v>76</v>
      </c>
      <c r="D152" s="17">
        <v>1516</v>
      </c>
      <c r="E152" s="17" t="s">
        <v>52</v>
      </c>
      <c r="F152" s="17">
        <v>4</v>
      </c>
      <c r="G152" s="17">
        <v>3</v>
      </c>
      <c r="H152" s="17" t="s">
        <v>43</v>
      </c>
      <c r="I152" s="17"/>
    </row>
    <row r="153" spans="1:9">
      <c r="A153" s="17">
        <v>1202150288</v>
      </c>
      <c r="B153" s="17" t="s">
        <v>75</v>
      </c>
      <c r="C153" s="17" t="s">
        <v>76</v>
      </c>
      <c r="D153" s="17">
        <v>1516</v>
      </c>
      <c r="E153" s="17" t="s">
        <v>49</v>
      </c>
      <c r="F153" s="17">
        <v>4</v>
      </c>
      <c r="G153" s="17">
        <v>4</v>
      </c>
      <c r="H153" s="17" t="s">
        <v>43</v>
      </c>
      <c r="I153" s="17"/>
    </row>
    <row r="154" spans="1:9">
      <c r="A154" s="17">
        <v>1202150289</v>
      </c>
      <c r="B154" s="17" t="s">
        <v>75</v>
      </c>
      <c r="C154" s="17" t="s">
        <v>76</v>
      </c>
      <c r="D154" s="17">
        <v>1516</v>
      </c>
      <c r="E154" s="17" t="s">
        <v>58</v>
      </c>
      <c r="F154" s="17">
        <v>4</v>
      </c>
      <c r="G154" s="17">
        <v>1</v>
      </c>
      <c r="H154" s="17" t="s">
        <v>43</v>
      </c>
      <c r="I154" s="17"/>
    </row>
    <row r="155" spans="1:9">
      <c r="A155" s="17">
        <v>1202150366</v>
      </c>
      <c r="B155" s="17" t="s">
        <v>75</v>
      </c>
      <c r="C155" s="17" t="s">
        <v>76</v>
      </c>
      <c r="D155" s="17">
        <v>1516</v>
      </c>
      <c r="E155" s="17" t="s">
        <v>49</v>
      </c>
      <c r="F155" s="17">
        <v>4</v>
      </c>
      <c r="G155" s="17">
        <v>4</v>
      </c>
      <c r="H155" s="17" t="s">
        <v>43</v>
      </c>
      <c r="I155" s="17"/>
    </row>
    <row r="156" spans="1:9">
      <c r="A156" s="17">
        <v>1202150372</v>
      </c>
      <c r="B156" s="17" t="s">
        <v>75</v>
      </c>
      <c r="C156" s="17" t="s">
        <v>76</v>
      </c>
      <c r="D156" s="17">
        <v>1516</v>
      </c>
      <c r="E156" s="17" t="s">
        <v>58</v>
      </c>
      <c r="F156" s="17">
        <v>4</v>
      </c>
      <c r="G156" s="17">
        <v>1</v>
      </c>
      <c r="H156" s="17" t="s">
        <v>43</v>
      </c>
      <c r="I156" s="17"/>
    </row>
    <row r="157" spans="1:9">
      <c r="A157" s="17">
        <v>1202150373</v>
      </c>
      <c r="B157" s="17" t="s">
        <v>75</v>
      </c>
      <c r="C157" s="17" t="s">
        <v>76</v>
      </c>
      <c r="D157" s="17">
        <v>1516</v>
      </c>
      <c r="E157" s="17" t="s">
        <v>49</v>
      </c>
      <c r="F157" s="17">
        <v>4</v>
      </c>
      <c r="G157" s="17">
        <v>4</v>
      </c>
      <c r="H157" s="17" t="s">
        <v>43</v>
      </c>
      <c r="I157" s="17"/>
    </row>
    <row r="158" spans="1:9">
      <c r="A158" s="17">
        <v>1202150375</v>
      </c>
      <c r="B158" s="17" t="s">
        <v>75</v>
      </c>
      <c r="C158" s="17" t="s">
        <v>76</v>
      </c>
      <c r="D158" s="17">
        <v>1516</v>
      </c>
      <c r="E158" s="17" t="s">
        <v>58</v>
      </c>
      <c r="F158" s="17">
        <v>4</v>
      </c>
      <c r="G158" s="17">
        <v>1</v>
      </c>
      <c r="H158" s="17" t="s">
        <v>43</v>
      </c>
      <c r="I158" s="17"/>
    </row>
    <row r="159" spans="1:9">
      <c r="A159" s="17">
        <v>1202150379</v>
      </c>
      <c r="B159" s="17" t="s">
        <v>75</v>
      </c>
      <c r="C159" s="17" t="s">
        <v>76</v>
      </c>
      <c r="D159" s="17">
        <v>1516</v>
      </c>
      <c r="E159" s="17" t="s">
        <v>46</v>
      </c>
      <c r="F159" s="17">
        <v>4</v>
      </c>
      <c r="G159" s="17">
        <v>2</v>
      </c>
      <c r="H159" s="17" t="s">
        <v>43</v>
      </c>
      <c r="I159" s="17"/>
    </row>
    <row r="160" spans="1:9">
      <c r="A160" s="17">
        <v>1202151228</v>
      </c>
      <c r="B160" s="17" t="s">
        <v>75</v>
      </c>
      <c r="C160" s="17" t="s">
        <v>76</v>
      </c>
      <c r="D160" s="17">
        <v>1516</v>
      </c>
      <c r="E160" s="17" t="s">
        <v>83</v>
      </c>
      <c r="F160" s="17">
        <v>4</v>
      </c>
      <c r="G160" s="17">
        <v>0</v>
      </c>
      <c r="H160" s="17" t="s">
        <v>85</v>
      </c>
      <c r="I160" s="17" t="s">
        <v>218</v>
      </c>
    </row>
    <row r="161" spans="1:9">
      <c r="A161" s="17">
        <v>1202151229</v>
      </c>
      <c r="B161" s="17" t="s">
        <v>75</v>
      </c>
      <c r="C161" s="17" t="s">
        <v>76</v>
      </c>
      <c r="D161" s="17">
        <v>1516</v>
      </c>
      <c r="E161" s="17" t="s">
        <v>83</v>
      </c>
      <c r="F161" s="17">
        <v>4</v>
      </c>
      <c r="G161" s="17">
        <v>0</v>
      </c>
      <c r="H161" s="17" t="s">
        <v>85</v>
      </c>
      <c r="I161" s="17"/>
    </row>
    <row r="162" spans="1:9">
      <c r="A162" s="17">
        <v>1202151230</v>
      </c>
      <c r="B162" s="17" t="s">
        <v>75</v>
      </c>
      <c r="C162" s="17" t="s">
        <v>76</v>
      </c>
      <c r="D162" s="17">
        <v>1516</v>
      </c>
      <c r="E162" s="17" t="s">
        <v>83</v>
      </c>
      <c r="F162" s="17">
        <v>4</v>
      </c>
      <c r="G162" s="17">
        <v>0</v>
      </c>
      <c r="H162" s="17" t="s">
        <v>85</v>
      </c>
      <c r="I162" s="17" t="s">
        <v>218</v>
      </c>
    </row>
    <row r="163" spans="1:9">
      <c r="A163" s="17">
        <v>1202151231</v>
      </c>
      <c r="B163" s="17" t="s">
        <v>75</v>
      </c>
      <c r="C163" s="17" t="s">
        <v>76</v>
      </c>
      <c r="D163" s="17">
        <v>1516</v>
      </c>
      <c r="E163" s="17" t="s">
        <v>83</v>
      </c>
      <c r="F163" s="17">
        <v>4</v>
      </c>
      <c r="G163" s="17">
        <v>0</v>
      </c>
      <c r="H163" s="17" t="s">
        <v>85</v>
      </c>
      <c r="I163" s="17" t="s">
        <v>218</v>
      </c>
    </row>
    <row r="164" spans="1:9">
      <c r="A164" s="17">
        <v>1202151232</v>
      </c>
      <c r="B164" s="17" t="s">
        <v>75</v>
      </c>
      <c r="C164" s="17" t="s">
        <v>76</v>
      </c>
      <c r="D164" s="17">
        <v>1516</v>
      </c>
      <c r="E164" s="17" t="s">
        <v>46</v>
      </c>
      <c r="F164" s="17">
        <v>4</v>
      </c>
      <c r="G164" s="17">
        <v>2</v>
      </c>
      <c r="H164" s="17" t="s">
        <v>43</v>
      </c>
      <c r="I164" s="17"/>
    </row>
    <row r="165" spans="1:9">
      <c r="A165" s="17">
        <v>1202151233</v>
      </c>
      <c r="B165" s="17" t="s">
        <v>75</v>
      </c>
      <c r="C165" s="17" t="s">
        <v>76</v>
      </c>
      <c r="D165" s="17">
        <v>1516</v>
      </c>
      <c r="E165" s="17" t="s">
        <v>58</v>
      </c>
      <c r="F165" s="17">
        <v>4</v>
      </c>
      <c r="G165" s="17">
        <v>1</v>
      </c>
      <c r="H165" s="17" t="s">
        <v>43</v>
      </c>
      <c r="I165" s="17"/>
    </row>
    <row r="166" spans="1:9">
      <c r="A166" s="17">
        <v>1202151234</v>
      </c>
      <c r="B166" s="17" t="s">
        <v>75</v>
      </c>
      <c r="C166" s="17" t="s">
        <v>76</v>
      </c>
      <c r="D166" s="17">
        <v>1516</v>
      </c>
      <c r="E166" s="17" t="s">
        <v>58</v>
      </c>
      <c r="F166" s="17">
        <v>4</v>
      </c>
      <c r="G166" s="17">
        <v>1</v>
      </c>
      <c r="H166" s="17" t="s">
        <v>43</v>
      </c>
      <c r="I166" s="17"/>
    </row>
    <row r="167" spans="1:9">
      <c r="A167" s="17">
        <v>1202151235</v>
      </c>
      <c r="B167" s="17" t="s">
        <v>75</v>
      </c>
      <c r="C167" s="17" t="s">
        <v>76</v>
      </c>
      <c r="D167" s="17">
        <v>1516</v>
      </c>
      <c r="E167" s="17" t="s">
        <v>83</v>
      </c>
      <c r="F167" s="17">
        <v>4</v>
      </c>
      <c r="G167" s="17">
        <v>0</v>
      </c>
      <c r="H167" s="17" t="s">
        <v>85</v>
      </c>
      <c r="I167" s="17"/>
    </row>
    <row r="168" spans="1:9">
      <c r="A168" s="17">
        <v>1202151364</v>
      </c>
      <c r="B168" s="17" t="s">
        <v>75</v>
      </c>
      <c r="C168" s="17" t="s">
        <v>76</v>
      </c>
      <c r="D168" s="17">
        <v>1516</v>
      </c>
      <c r="E168" s="17" t="s">
        <v>52</v>
      </c>
      <c r="F168" s="17">
        <v>4</v>
      </c>
      <c r="G168" s="17">
        <v>3</v>
      </c>
      <c r="H168" s="17" t="s">
        <v>43</v>
      </c>
      <c r="I168" s="17"/>
    </row>
    <row r="169" spans="1:9">
      <c r="A169" s="17">
        <v>1202151365</v>
      </c>
      <c r="B169" s="17" t="s">
        <v>75</v>
      </c>
      <c r="C169" s="17" t="s">
        <v>76</v>
      </c>
      <c r="D169" s="17">
        <v>1516</v>
      </c>
      <c r="E169" s="17" t="s">
        <v>55</v>
      </c>
      <c r="F169" s="17">
        <v>4</v>
      </c>
      <c r="G169" s="17">
        <v>2.5</v>
      </c>
      <c r="H169" s="17" t="s">
        <v>43</v>
      </c>
      <c r="I169" s="17"/>
    </row>
    <row r="170" spans="1:9">
      <c r="A170" s="17">
        <v>1202152157</v>
      </c>
      <c r="B170" s="17" t="s">
        <v>75</v>
      </c>
      <c r="C170" s="17" t="s">
        <v>76</v>
      </c>
      <c r="D170" s="17">
        <v>1516</v>
      </c>
      <c r="E170" s="17" t="s">
        <v>49</v>
      </c>
      <c r="F170" s="17">
        <v>4</v>
      </c>
      <c r="G170" s="17">
        <v>4</v>
      </c>
      <c r="H170" s="17" t="s">
        <v>43</v>
      </c>
      <c r="I170" s="17"/>
    </row>
    <row r="171" spans="1:9">
      <c r="A171" s="17">
        <v>1202152158</v>
      </c>
      <c r="B171" s="17" t="s">
        <v>75</v>
      </c>
      <c r="C171" s="17" t="s">
        <v>76</v>
      </c>
      <c r="D171" s="17">
        <v>1516</v>
      </c>
      <c r="E171" s="17" t="s">
        <v>55</v>
      </c>
      <c r="F171" s="17">
        <v>4</v>
      </c>
      <c r="G171" s="17">
        <v>2.5</v>
      </c>
      <c r="H171" s="17" t="s">
        <v>43</v>
      </c>
      <c r="I171" s="17"/>
    </row>
    <row r="172" spans="1:9">
      <c r="A172" s="17">
        <v>1202152159</v>
      </c>
      <c r="B172" s="17" t="s">
        <v>75</v>
      </c>
      <c r="C172" s="17" t="s">
        <v>76</v>
      </c>
      <c r="D172" s="17">
        <v>1516</v>
      </c>
      <c r="E172" s="17" t="s">
        <v>58</v>
      </c>
      <c r="F172" s="17">
        <v>4</v>
      </c>
      <c r="G172" s="17">
        <v>1</v>
      </c>
      <c r="H172" s="17" t="s">
        <v>43</v>
      </c>
      <c r="I172" s="17"/>
    </row>
    <row r="173" spans="1:9">
      <c r="A173" s="17">
        <v>1202152160</v>
      </c>
      <c r="B173" s="17" t="s">
        <v>75</v>
      </c>
      <c r="C173" s="17" t="s">
        <v>76</v>
      </c>
      <c r="D173" s="17">
        <v>1516</v>
      </c>
      <c r="E173" s="17" t="s">
        <v>52</v>
      </c>
      <c r="F173" s="17">
        <v>4</v>
      </c>
      <c r="G173" s="17">
        <v>3</v>
      </c>
      <c r="H173" s="17" t="s">
        <v>43</v>
      </c>
      <c r="I173" s="17"/>
    </row>
    <row r="174" spans="1:9">
      <c r="A174" s="17">
        <v>1202152161</v>
      </c>
      <c r="B174" s="17" t="s">
        <v>75</v>
      </c>
      <c r="C174" s="17" t="s">
        <v>76</v>
      </c>
      <c r="D174" s="17">
        <v>1516</v>
      </c>
      <c r="E174" s="17" t="s">
        <v>58</v>
      </c>
      <c r="F174" s="17">
        <v>4</v>
      </c>
      <c r="G174" s="17">
        <v>1</v>
      </c>
      <c r="H174" s="17" t="s">
        <v>43</v>
      </c>
      <c r="I174" s="17"/>
    </row>
    <row r="175" spans="1:9">
      <c r="A175" s="17">
        <v>1202152162</v>
      </c>
      <c r="B175" s="17" t="s">
        <v>75</v>
      </c>
      <c r="C175" s="17" t="s">
        <v>76</v>
      </c>
      <c r="D175" s="17">
        <v>1516</v>
      </c>
      <c r="E175" s="17" t="s">
        <v>58</v>
      </c>
      <c r="F175" s="17">
        <v>4</v>
      </c>
      <c r="G175" s="17">
        <v>1</v>
      </c>
      <c r="H175" s="17" t="s">
        <v>43</v>
      </c>
      <c r="I175" s="17"/>
    </row>
    <row r="176" spans="1:9">
      <c r="A176" s="17">
        <v>1202152163</v>
      </c>
      <c r="B176" s="17" t="s">
        <v>75</v>
      </c>
      <c r="C176" s="17" t="s">
        <v>76</v>
      </c>
      <c r="D176" s="17">
        <v>1516</v>
      </c>
      <c r="E176" s="17" t="s">
        <v>83</v>
      </c>
      <c r="F176" s="17">
        <v>4</v>
      </c>
      <c r="G176" s="17">
        <v>0</v>
      </c>
      <c r="H176" s="17" t="s">
        <v>85</v>
      </c>
      <c r="I176" s="17" t="s">
        <v>218</v>
      </c>
    </row>
    <row r="177" spans="1:9">
      <c r="A177" s="17">
        <v>1202152164</v>
      </c>
      <c r="B177" s="17" t="s">
        <v>75</v>
      </c>
      <c r="C177" s="17" t="s">
        <v>76</v>
      </c>
      <c r="D177" s="17">
        <v>1516</v>
      </c>
      <c r="E177" s="17" t="s">
        <v>46</v>
      </c>
      <c r="F177" s="17">
        <v>4</v>
      </c>
      <c r="G177" s="17">
        <v>2</v>
      </c>
      <c r="H177" s="17" t="s">
        <v>43</v>
      </c>
      <c r="I177" s="17"/>
    </row>
    <row r="178" spans="1:9">
      <c r="A178" s="17">
        <v>1202152165</v>
      </c>
      <c r="B178" s="17" t="s">
        <v>75</v>
      </c>
      <c r="C178" s="17" t="s">
        <v>76</v>
      </c>
      <c r="D178" s="17">
        <v>1516</v>
      </c>
      <c r="E178" s="17" t="s">
        <v>42</v>
      </c>
      <c r="F178" s="17">
        <v>4</v>
      </c>
      <c r="G178" s="17">
        <v>3.5</v>
      </c>
      <c r="H178" s="17" t="s">
        <v>43</v>
      </c>
      <c r="I178" s="17"/>
    </row>
    <row r="179" spans="1:9">
      <c r="A179" s="17">
        <v>1202152166</v>
      </c>
      <c r="B179" s="17" t="s">
        <v>75</v>
      </c>
      <c r="C179" s="17" t="s">
        <v>76</v>
      </c>
      <c r="D179" s="17">
        <v>1516</v>
      </c>
      <c r="E179" s="17" t="s">
        <v>42</v>
      </c>
      <c r="F179" s="17">
        <v>4</v>
      </c>
      <c r="G179" s="17">
        <v>3.5</v>
      </c>
      <c r="H179" s="17" t="s">
        <v>43</v>
      </c>
      <c r="I179" s="17"/>
    </row>
    <row r="180" spans="1:9">
      <c r="A180" s="17">
        <v>1202152167</v>
      </c>
      <c r="B180" s="17" t="s">
        <v>75</v>
      </c>
      <c r="C180" s="17" t="s">
        <v>76</v>
      </c>
      <c r="D180" s="17">
        <v>1516</v>
      </c>
      <c r="E180" s="17" t="s">
        <v>58</v>
      </c>
      <c r="F180" s="17">
        <v>4</v>
      </c>
      <c r="G180" s="17">
        <v>1</v>
      </c>
      <c r="H180" s="17" t="s">
        <v>43</v>
      </c>
      <c r="I180" s="17"/>
    </row>
    <row r="181" spans="1:9">
      <c r="A181" s="17">
        <v>1202152168</v>
      </c>
      <c r="B181" s="17" t="s">
        <v>75</v>
      </c>
      <c r="C181" s="17" t="s">
        <v>76</v>
      </c>
      <c r="D181" s="17">
        <v>1516</v>
      </c>
      <c r="E181" s="17" t="s">
        <v>58</v>
      </c>
      <c r="F181" s="17">
        <v>4</v>
      </c>
      <c r="G181" s="17">
        <v>1</v>
      </c>
      <c r="H181" s="17" t="s">
        <v>43</v>
      </c>
      <c r="I181" s="17"/>
    </row>
    <row r="182" spans="1:9">
      <c r="A182" s="17">
        <v>1202152169</v>
      </c>
      <c r="B182" s="17" t="s">
        <v>75</v>
      </c>
      <c r="C182" s="17" t="s">
        <v>76</v>
      </c>
      <c r="D182" s="17">
        <v>1516</v>
      </c>
      <c r="E182" s="17" t="s">
        <v>58</v>
      </c>
      <c r="F182" s="17">
        <v>4</v>
      </c>
      <c r="G182" s="17">
        <v>1</v>
      </c>
      <c r="H182" s="17" t="s">
        <v>43</v>
      </c>
      <c r="I182" s="17"/>
    </row>
    <row r="183" spans="1:9">
      <c r="A183" s="17">
        <v>1202152170</v>
      </c>
      <c r="B183" s="17" t="s">
        <v>75</v>
      </c>
      <c r="C183" s="17" t="s">
        <v>76</v>
      </c>
      <c r="D183" s="17">
        <v>1516</v>
      </c>
      <c r="E183" s="17" t="s">
        <v>83</v>
      </c>
      <c r="F183" s="17">
        <v>4</v>
      </c>
      <c r="G183" s="17">
        <v>0</v>
      </c>
      <c r="H183" s="17" t="s">
        <v>85</v>
      </c>
      <c r="I183" s="17" t="s">
        <v>218</v>
      </c>
    </row>
    <row r="184" spans="1:9">
      <c r="A184" s="17">
        <v>1202152171</v>
      </c>
      <c r="B184" s="17" t="s">
        <v>75</v>
      </c>
      <c r="C184" s="17" t="s">
        <v>76</v>
      </c>
      <c r="D184" s="17">
        <v>1516</v>
      </c>
      <c r="E184" s="17" t="s">
        <v>83</v>
      </c>
      <c r="F184" s="17">
        <v>4</v>
      </c>
      <c r="G184" s="17">
        <v>0</v>
      </c>
      <c r="H184" s="17" t="s">
        <v>85</v>
      </c>
      <c r="I184" s="17" t="s">
        <v>218</v>
      </c>
    </row>
    <row r="185" spans="1:9">
      <c r="A185" s="17">
        <v>1202152172</v>
      </c>
      <c r="B185" s="17" t="s">
        <v>75</v>
      </c>
      <c r="C185" s="17" t="s">
        <v>76</v>
      </c>
      <c r="D185" s="17">
        <v>1516</v>
      </c>
      <c r="E185" s="17" t="s">
        <v>58</v>
      </c>
      <c r="F185" s="17">
        <v>4</v>
      </c>
      <c r="G185" s="17">
        <v>1</v>
      </c>
      <c r="H185" s="17" t="s">
        <v>43</v>
      </c>
      <c r="I185" s="17"/>
    </row>
    <row r="186" spans="1:9">
      <c r="A186" s="17">
        <v>1202152173</v>
      </c>
      <c r="B186" s="17" t="s">
        <v>75</v>
      </c>
      <c r="C186" s="17" t="s">
        <v>76</v>
      </c>
      <c r="D186" s="17">
        <v>1516</v>
      </c>
      <c r="E186" s="17" t="s">
        <v>49</v>
      </c>
      <c r="F186" s="17">
        <v>4</v>
      </c>
      <c r="G186" s="17">
        <v>4</v>
      </c>
      <c r="H186" s="17" t="s">
        <v>43</v>
      </c>
      <c r="I186" s="17"/>
    </row>
    <row r="187" spans="1:9">
      <c r="A187" s="17">
        <v>1202152174</v>
      </c>
      <c r="B187" s="17" t="s">
        <v>75</v>
      </c>
      <c r="C187" s="17" t="s">
        <v>76</v>
      </c>
      <c r="D187" s="17">
        <v>1516</v>
      </c>
      <c r="E187" s="17" t="s">
        <v>49</v>
      </c>
      <c r="F187" s="17">
        <v>4</v>
      </c>
      <c r="G187" s="17">
        <v>4</v>
      </c>
      <c r="H187" s="17" t="s">
        <v>43</v>
      </c>
      <c r="I187" s="17"/>
    </row>
    <row r="188" spans="1:9">
      <c r="A188" s="17">
        <v>1202152175</v>
      </c>
      <c r="B188" s="17" t="s">
        <v>75</v>
      </c>
      <c r="C188" s="17" t="s">
        <v>76</v>
      </c>
      <c r="D188" s="17">
        <v>1516</v>
      </c>
      <c r="E188" s="17" t="s">
        <v>46</v>
      </c>
      <c r="F188" s="17">
        <v>4</v>
      </c>
      <c r="G188" s="17">
        <v>2</v>
      </c>
      <c r="H188" s="17" t="s">
        <v>43</v>
      </c>
      <c r="I188" s="17"/>
    </row>
    <row r="189" spans="1:9">
      <c r="A189" s="17">
        <v>1202152176</v>
      </c>
      <c r="B189" s="17" t="s">
        <v>75</v>
      </c>
      <c r="C189" s="17" t="s">
        <v>76</v>
      </c>
      <c r="D189" s="17">
        <v>1516</v>
      </c>
      <c r="E189" s="17" t="s">
        <v>49</v>
      </c>
      <c r="F189" s="17">
        <v>4</v>
      </c>
      <c r="G189" s="17">
        <v>4</v>
      </c>
      <c r="H189" s="17" t="s">
        <v>43</v>
      </c>
      <c r="I189" s="17"/>
    </row>
    <row r="190" spans="1:9">
      <c r="A190" s="17">
        <v>1202152177</v>
      </c>
      <c r="B190" s="17" t="s">
        <v>75</v>
      </c>
      <c r="C190" s="17" t="s">
        <v>76</v>
      </c>
      <c r="D190" s="17">
        <v>1516</v>
      </c>
      <c r="E190" s="17" t="s">
        <v>58</v>
      </c>
      <c r="F190" s="17">
        <v>4</v>
      </c>
      <c r="G190" s="17">
        <v>1</v>
      </c>
      <c r="H190" s="17" t="s">
        <v>43</v>
      </c>
      <c r="I190" s="17"/>
    </row>
    <row r="191" spans="1:9">
      <c r="A191" s="17">
        <v>1202152178</v>
      </c>
      <c r="B191" s="17" t="s">
        <v>75</v>
      </c>
      <c r="C191" s="17" t="s">
        <v>76</v>
      </c>
      <c r="D191" s="17">
        <v>1516</v>
      </c>
      <c r="E191" s="17" t="s">
        <v>55</v>
      </c>
      <c r="F191" s="17">
        <v>4</v>
      </c>
      <c r="G191" s="17">
        <v>2.5</v>
      </c>
      <c r="H191" s="17" t="s">
        <v>43</v>
      </c>
      <c r="I191" s="17"/>
    </row>
    <row r="192" spans="1:9">
      <c r="A192" s="17">
        <v>1202152179</v>
      </c>
      <c r="B192" s="17" t="s">
        <v>75</v>
      </c>
      <c r="C192" s="17" t="s">
        <v>76</v>
      </c>
      <c r="D192" s="17">
        <v>1516</v>
      </c>
      <c r="E192" s="17" t="s">
        <v>83</v>
      </c>
      <c r="F192" s="17">
        <v>4</v>
      </c>
      <c r="G192" s="17">
        <v>0</v>
      </c>
      <c r="H192" s="17" t="s">
        <v>85</v>
      </c>
      <c r="I192" s="17" t="s">
        <v>218</v>
      </c>
    </row>
    <row r="193" spans="1:9">
      <c r="A193" s="17">
        <v>1202152180</v>
      </c>
      <c r="B193" s="17" t="s">
        <v>75</v>
      </c>
      <c r="C193" s="17" t="s">
        <v>76</v>
      </c>
      <c r="D193" s="17">
        <v>1516</v>
      </c>
      <c r="E193" s="17" t="s">
        <v>46</v>
      </c>
      <c r="F193" s="17">
        <v>4</v>
      </c>
      <c r="G193" s="17">
        <v>2</v>
      </c>
      <c r="H193" s="17" t="s">
        <v>43</v>
      </c>
      <c r="I193" s="17"/>
    </row>
    <row r="194" spans="1:9">
      <c r="A194" s="17">
        <v>1202152181</v>
      </c>
      <c r="B194" s="17" t="s">
        <v>75</v>
      </c>
      <c r="C194" s="17" t="s">
        <v>76</v>
      </c>
      <c r="D194" s="17">
        <v>1516</v>
      </c>
      <c r="E194" s="17" t="s">
        <v>46</v>
      </c>
      <c r="F194" s="17">
        <v>4</v>
      </c>
      <c r="G194" s="17">
        <v>2</v>
      </c>
      <c r="H194" s="17" t="s">
        <v>43</v>
      </c>
      <c r="I194" s="17"/>
    </row>
    <row r="195" spans="1:9">
      <c r="A195" s="17">
        <v>1202152322</v>
      </c>
      <c r="B195" s="17" t="s">
        <v>75</v>
      </c>
      <c r="C195" s="17" t="s">
        <v>76</v>
      </c>
      <c r="D195" s="17">
        <v>1516</v>
      </c>
      <c r="E195" s="17" t="s">
        <v>46</v>
      </c>
      <c r="F195" s="17">
        <v>4</v>
      </c>
      <c r="G195" s="17">
        <v>2</v>
      </c>
      <c r="H195" s="17" t="s">
        <v>43</v>
      </c>
      <c r="I195" s="17"/>
    </row>
    <row r="196" spans="1:9">
      <c r="A196" s="17">
        <v>1202152323</v>
      </c>
      <c r="B196" s="17" t="s">
        <v>75</v>
      </c>
      <c r="C196" s="17" t="s">
        <v>76</v>
      </c>
      <c r="D196" s="17">
        <v>1516</v>
      </c>
      <c r="E196" s="17" t="s">
        <v>42</v>
      </c>
      <c r="F196" s="17">
        <v>4</v>
      </c>
      <c r="G196" s="17">
        <v>3.5</v>
      </c>
      <c r="H196" s="17" t="s">
        <v>43</v>
      </c>
      <c r="I196" s="17"/>
    </row>
    <row r="197" spans="1:9">
      <c r="A197" s="17">
        <v>1202152324</v>
      </c>
      <c r="B197" s="17" t="s">
        <v>75</v>
      </c>
      <c r="C197" s="17" t="s">
        <v>76</v>
      </c>
      <c r="D197" s="17">
        <v>1516</v>
      </c>
      <c r="E197" s="17" t="s">
        <v>49</v>
      </c>
      <c r="F197" s="17">
        <v>4</v>
      </c>
      <c r="G197" s="17">
        <v>4</v>
      </c>
      <c r="H197" s="17" t="s">
        <v>43</v>
      </c>
      <c r="I197" s="17"/>
    </row>
    <row r="198" spans="1:9">
      <c r="A198" s="17">
        <v>1202152325</v>
      </c>
      <c r="B198" s="17" t="s">
        <v>75</v>
      </c>
      <c r="C198" s="17" t="s">
        <v>76</v>
      </c>
      <c r="D198" s="17">
        <v>1516</v>
      </c>
      <c r="E198" s="17" t="s">
        <v>58</v>
      </c>
      <c r="F198" s="17">
        <v>4</v>
      </c>
      <c r="G198" s="17">
        <v>1</v>
      </c>
      <c r="H198" s="17" t="s">
        <v>43</v>
      </c>
      <c r="I198" s="17"/>
    </row>
    <row r="199" spans="1:9">
      <c r="A199" s="17">
        <v>1202152326</v>
      </c>
      <c r="B199" s="17" t="s">
        <v>75</v>
      </c>
      <c r="C199" s="17" t="s">
        <v>76</v>
      </c>
      <c r="D199" s="17">
        <v>1516</v>
      </c>
      <c r="E199" s="17" t="s">
        <v>83</v>
      </c>
      <c r="F199" s="17">
        <v>4</v>
      </c>
      <c r="G199" s="17">
        <v>0</v>
      </c>
      <c r="H199" s="17" t="s">
        <v>85</v>
      </c>
      <c r="I199" s="17" t="s">
        <v>218</v>
      </c>
    </row>
    <row r="200" spans="1:9">
      <c r="A200" s="17">
        <v>1202152327</v>
      </c>
      <c r="B200" s="17" t="s">
        <v>75</v>
      </c>
      <c r="C200" s="17" t="s">
        <v>76</v>
      </c>
      <c r="D200" s="17">
        <v>1516</v>
      </c>
      <c r="E200" s="17" t="s">
        <v>49</v>
      </c>
      <c r="F200" s="17">
        <v>4</v>
      </c>
      <c r="G200" s="17">
        <v>4</v>
      </c>
      <c r="H200" s="17" t="s">
        <v>43</v>
      </c>
      <c r="I200" s="17"/>
    </row>
    <row r="201" spans="1:9">
      <c r="A201" s="17">
        <v>1202152328</v>
      </c>
      <c r="B201" s="17" t="s">
        <v>75</v>
      </c>
      <c r="C201" s="17" t="s">
        <v>76</v>
      </c>
      <c r="D201" s="17">
        <v>1516</v>
      </c>
      <c r="E201" s="17" t="s">
        <v>49</v>
      </c>
      <c r="F201" s="17">
        <v>4</v>
      </c>
      <c r="G201" s="17">
        <v>4</v>
      </c>
      <c r="H201" s="17" t="s">
        <v>43</v>
      </c>
      <c r="I201" s="17"/>
    </row>
    <row r="202" spans="1:9">
      <c r="A202" s="17">
        <v>1202152329</v>
      </c>
      <c r="B202" s="17" t="s">
        <v>75</v>
      </c>
      <c r="C202" s="17" t="s">
        <v>76</v>
      </c>
      <c r="D202" s="17">
        <v>1516</v>
      </c>
      <c r="E202" s="17" t="s">
        <v>49</v>
      </c>
      <c r="F202" s="17">
        <v>4</v>
      </c>
      <c r="G202" s="17">
        <v>4</v>
      </c>
      <c r="H202" s="17" t="s">
        <v>43</v>
      </c>
      <c r="I202" s="17"/>
    </row>
    <row r="203" spans="1:9">
      <c r="A203" s="17">
        <v>1202152330</v>
      </c>
      <c r="B203" s="17" t="s">
        <v>75</v>
      </c>
      <c r="C203" s="17" t="s">
        <v>76</v>
      </c>
      <c r="D203" s="17">
        <v>1516</v>
      </c>
      <c r="E203" s="17" t="s">
        <v>46</v>
      </c>
      <c r="F203" s="17">
        <v>4</v>
      </c>
      <c r="G203" s="17">
        <v>2</v>
      </c>
      <c r="H203" s="17" t="s">
        <v>43</v>
      </c>
      <c r="I203" s="17"/>
    </row>
    <row r="204" spans="1:9">
      <c r="A204" s="17">
        <v>1202152331</v>
      </c>
      <c r="B204" s="17" t="s">
        <v>75</v>
      </c>
      <c r="C204" s="17" t="s">
        <v>76</v>
      </c>
      <c r="D204" s="17">
        <v>1516</v>
      </c>
      <c r="E204" s="17" t="s">
        <v>46</v>
      </c>
      <c r="F204" s="17">
        <v>4</v>
      </c>
      <c r="G204" s="17">
        <v>2</v>
      </c>
      <c r="H204" s="17" t="s">
        <v>43</v>
      </c>
      <c r="I204" s="17"/>
    </row>
    <row r="205" spans="1:9">
      <c r="A205" s="17">
        <v>1202152332</v>
      </c>
      <c r="B205" s="17" t="s">
        <v>75</v>
      </c>
      <c r="C205" s="17" t="s">
        <v>76</v>
      </c>
      <c r="D205" s="17">
        <v>1516</v>
      </c>
      <c r="E205" s="17" t="s">
        <v>58</v>
      </c>
      <c r="F205" s="17">
        <v>4</v>
      </c>
      <c r="G205" s="17">
        <v>1</v>
      </c>
      <c r="H205" s="17" t="s">
        <v>43</v>
      </c>
      <c r="I205" s="17"/>
    </row>
    <row r="206" spans="1:9">
      <c r="A206" s="17">
        <v>1202152333</v>
      </c>
      <c r="B206" s="17" t="s">
        <v>75</v>
      </c>
      <c r="C206" s="17" t="s">
        <v>76</v>
      </c>
      <c r="D206" s="17">
        <v>1516</v>
      </c>
      <c r="E206" s="17" t="s">
        <v>49</v>
      </c>
      <c r="F206" s="17">
        <v>4</v>
      </c>
      <c r="G206" s="17">
        <v>4</v>
      </c>
      <c r="H206" s="17" t="s">
        <v>43</v>
      </c>
      <c r="I206" s="17"/>
    </row>
    <row r="207" spans="1:9">
      <c r="A207" s="17">
        <v>1202152334</v>
      </c>
      <c r="B207" s="17" t="s">
        <v>75</v>
      </c>
      <c r="C207" s="17" t="s">
        <v>76</v>
      </c>
      <c r="D207" s="17">
        <v>1516</v>
      </c>
      <c r="E207" s="17" t="s">
        <v>58</v>
      </c>
      <c r="F207" s="17">
        <v>4</v>
      </c>
      <c r="G207" s="17">
        <v>1</v>
      </c>
      <c r="H207" s="17" t="s">
        <v>43</v>
      </c>
      <c r="I207" s="17" t="s">
        <v>218</v>
      </c>
    </row>
    <row r="208" spans="1:9">
      <c r="A208" s="17">
        <v>1202152335</v>
      </c>
      <c r="B208" s="17" t="s">
        <v>75</v>
      </c>
      <c r="C208" s="17" t="s">
        <v>76</v>
      </c>
      <c r="D208" s="17">
        <v>1516</v>
      </c>
      <c r="E208" s="17" t="s">
        <v>52</v>
      </c>
      <c r="F208" s="17">
        <v>4</v>
      </c>
      <c r="G208" s="17">
        <v>3</v>
      </c>
      <c r="H208" s="17" t="s">
        <v>43</v>
      </c>
      <c r="I208" s="17"/>
    </row>
    <row r="209" spans="1:9">
      <c r="A209" s="17">
        <v>1202152336</v>
      </c>
      <c r="B209" s="17" t="s">
        <v>75</v>
      </c>
      <c r="C209" s="17" t="s">
        <v>76</v>
      </c>
      <c r="D209" s="17">
        <v>1516</v>
      </c>
      <c r="E209" s="17" t="s">
        <v>49</v>
      </c>
      <c r="F209" s="17">
        <v>4</v>
      </c>
      <c r="G209" s="17">
        <v>4</v>
      </c>
      <c r="H209" s="17" t="s">
        <v>43</v>
      </c>
      <c r="I209" s="17"/>
    </row>
    <row r="210" spans="1:9">
      <c r="A210" s="17">
        <v>1202153367</v>
      </c>
      <c r="B210" s="17" t="s">
        <v>75</v>
      </c>
      <c r="C210" s="17" t="s">
        <v>76</v>
      </c>
      <c r="D210" s="17">
        <v>1516</v>
      </c>
      <c r="E210" s="17" t="s">
        <v>55</v>
      </c>
      <c r="F210" s="17">
        <v>4</v>
      </c>
      <c r="G210" s="17">
        <v>2.5</v>
      </c>
      <c r="H210" s="17" t="s">
        <v>43</v>
      </c>
      <c r="I210" s="17"/>
    </row>
    <row r="211" spans="1:9">
      <c r="A211" s="17">
        <v>1202153368</v>
      </c>
      <c r="B211" s="17" t="s">
        <v>75</v>
      </c>
      <c r="C211" s="17" t="s">
        <v>76</v>
      </c>
      <c r="D211" s="17">
        <v>1516</v>
      </c>
      <c r="E211" s="17" t="s">
        <v>58</v>
      </c>
      <c r="F211" s="17">
        <v>4</v>
      </c>
      <c r="G211" s="17">
        <v>1</v>
      </c>
      <c r="H211" s="17" t="s">
        <v>43</v>
      </c>
      <c r="I211" s="17"/>
    </row>
    <row r="212" spans="1:9">
      <c r="A212" s="17">
        <v>1202153369</v>
      </c>
      <c r="B212" s="17" t="s">
        <v>75</v>
      </c>
      <c r="C212" s="17" t="s">
        <v>76</v>
      </c>
      <c r="D212" s="17">
        <v>1516</v>
      </c>
      <c r="E212" s="17" t="s">
        <v>46</v>
      </c>
      <c r="F212" s="17">
        <v>4</v>
      </c>
      <c r="G212" s="17">
        <v>2</v>
      </c>
      <c r="H212" s="17" t="s">
        <v>43</v>
      </c>
      <c r="I212" s="17"/>
    </row>
    <row r="213" spans="1:9">
      <c r="A213" s="17">
        <v>1202153370</v>
      </c>
      <c r="B213" s="17" t="s">
        <v>75</v>
      </c>
      <c r="C213" s="17" t="s">
        <v>76</v>
      </c>
      <c r="D213" s="17">
        <v>1516</v>
      </c>
      <c r="E213" s="17" t="s">
        <v>83</v>
      </c>
      <c r="F213" s="17">
        <v>4</v>
      </c>
      <c r="G213" s="17">
        <v>0</v>
      </c>
      <c r="H213" s="17" t="s">
        <v>85</v>
      </c>
      <c r="I213" s="17"/>
    </row>
    <row r="214" spans="1:9">
      <c r="A214" s="17">
        <v>1202153371</v>
      </c>
      <c r="B214" s="17" t="s">
        <v>75</v>
      </c>
      <c r="C214" s="17" t="s">
        <v>76</v>
      </c>
      <c r="D214" s="17">
        <v>1516</v>
      </c>
      <c r="E214" s="17" t="s">
        <v>42</v>
      </c>
      <c r="F214" s="17">
        <v>4</v>
      </c>
      <c r="G214" s="17">
        <v>3.5</v>
      </c>
      <c r="H214" s="17" t="s">
        <v>43</v>
      </c>
      <c r="I214" s="17"/>
    </row>
    <row r="215" spans="1:9">
      <c r="A215" s="17">
        <v>1202153376</v>
      </c>
      <c r="B215" s="17" t="s">
        <v>75</v>
      </c>
      <c r="C215" s="17" t="s">
        <v>76</v>
      </c>
      <c r="D215" s="17">
        <v>1516</v>
      </c>
      <c r="E215" s="17" t="s">
        <v>52</v>
      </c>
      <c r="F215" s="17">
        <v>4</v>
      </c>
      <c r="G215" s="17">
        <v>3</v>
      </c>
      <c r="H215" s="17" t="s">
        <v>43</v>
      </c>
      <c r="I215" s="17"/>
    </row>
    <row r="216" spans="1:9">
      <c r="A216" s="17">
        <v>1202153381</v>
      </c>
      <c r="B216" s="17" t="s">
        <v>75</v>
      </c>
      <c r="C216" s="17" t="s">
        <v>76</v>
      </c>
      <c r="D216" s="17">
        <v>1516</v>
      </c>
      <c r="E216" s="17" t="s">
        <v>52</v>
      </c>
      <c r="F216" s="17">
        <v>4</v>
      </c>
      <c r="G216" s="17">
        <v>3</v>
      </c>
      <c r="H216" s="17" t="s">
        <v>43</v>
      </c>
      <c r="I216" s="17"/>
    </row>
    <row r="217" spans="1:9">
      <c r="A217" s="17">
        <v>1202153382</v>
      </c>
      <c r="B217" s="17" t="s">
        <v>75</v>
      </c>
      <c r="C217" s="17" t="s">
        <v>76</v>
      </c>
      <c r="D217" s="17">
        <v>1516</v>
      </c>
      <c r="E217" s="17" t="s">
        <v>83</v>
      </c>
      <c r="F217" s="17">
        <v>4</v>
      </c>
      <c r="G217" s="17">
        <v>0</v>
      </c>
      <c r="H217" s="17" t="s">
        <v>85</v>
      </c>
      <c r="I217" s="17"/>
    </row>
    <row r="218" spans="1:9">
      <c r="A218" s="17">
        <v>1202154116</v>
      </c>
      <c r="B218" s="17" t="s">
        <v>75</v>
      </c>
      <c r="C218" s="17" t="s">
        <v>76</v>
      </c>
      <c r="D218" s="17">
        <v>1516</v>
      </c>
      <c r="E218" s="17" t="s">
        <v>58</v>
      </c>
      <c r="F218" s="17">
        <v>4</v>
      </c>
      <c r="G218" s="17">
        <v>1</v>
      </c>
      <c r="H218" s="17" t="s">
        <v>43</v>
      </c>
      <c r="I218" s="17"/>
    </row>
    <row r="219" spans="1:9">
      <c r="A219" s="17">
        <v>1202154117</v>
      </c>
      <c r="B219" s="17" t="s">
        <v>75</v>
      </c>
      <c r="C219" s="17" t="s">
        <v>76</v>
      </c>
      <c r="D219" s="17">
        <v>1516</v>
      </c>
      <c r="E219" s="17" t="s">
        <v>55</v>
      </c>
      <c r="F219" s="17">
        <v>4</v>
      </c>
      <c r="G219" s="17">
        <v>2.5</v>
      </c>
      <c r="H219" s="17" t="s">
        <v>43</v>
      </c>
      <c r="I219" s="17"/>
    </row>
    <row r="220" spans="1:9">
      <c r="A220" s="17">
        <v>1202154118</v>
      </c>
      <c r="B220" s="17" t="s">
        <v>75</v>
      </c>
      <c r="C220" s="17" t="s">
        <v>76</v>
      </c>
      <c r="D220" s="17">
        <v>1516</v>
      </c>
      <c r="E220" s="17" t="s">
        <v>83</v>
      </c>
      <c r="F220" s="17">
        <v>4</v>
      </c>
      <c r="G220" s="17">
        <v>0</v>
      </c>
      <c r="H220" s="17" t="s">
        <v>85</v>
      </c>
      <c r="I220" s="17" t="s">
        <v>218</v>
      </c>
    </row>
    <row r="221" spans="1:9">
      <c r="A221" s="17">
        <v>1202154119</v>
      </c>
      <c r="B221" s="17" t="s">
        <v>75</v>
      </c>
      <c r="C221" s="17" t="s">
        <v>76</v>
      </c>
      <c r="D221" s="17">
        <v>1516</v>
      </c>
      <c r="E221" s="17" t="s">
        <v>46</v>
      </c>
      <c r="F221" s="17">
        <v>4</v>
      </c>
      <c r="G221" s="17">
        <v>2</v>
      </c>
      <c r="H221" s="17" t="s">
        <v>43</v>
      </c>
      <c r="I221" s="17"/>
    </row>
    <row r="222" spans="1:9">
      <c r="A222" s="17">
        <v>1202154120</v>
      </c>
      <c r="B222" s="17" t="s">
        <v>75</v>
      </c>
      <c r="C222" s="17" t="s">
        <v>76</v>
      </c>
      <c r="D222" s="17">
        <v>1516</v>
      </c>
      <c r="E222" s="17" t="s">
        <v>49</v>
      </c>
      <c r="F222" s="17">
        <v>4</v>
      </c>
      <c r="G222" s="17">
        <v>4</v>
      </c>
      <c r="H222" s="17" t="s">
        <v>43</v>
      </c>
      <c r="I222" s="17"/>
    </row>
    <row r="223" spans="1:9">
      <c r="A223" s="17">
        <v>1202154121</v>
      </c>
      <c r="B223" s="17" t="s">
        <v>75</v>
      </c>
      <c r="C223" s="17" t="s">
        <v>76</v>
      </c>
      <c r="D223" s="17">
        <v>1516</v>
      </c>
      <c r="E223" s="17" t="s">
        <v>46</v>
      </c>
      <c r="F223" s="17">
        <v>4</v>
      </c>
      <c r="G223" s="17">
        <v>2</v>
      </c>
      <c r="H223" s="17" t="s">
        <v>43</v>
      </c>
      <c r="I223" s="17"/>
    </row>
    <row r="224" spans="1:9">
      <c r="A224" s="17">
        <v>1202154122</v>
      </c>
      <c r="B224" s="17" t="s">
        <v>75</v>
      </c>
      <c r="C224" s="17" t="s">
        <v>76</v>
      </c>
      <c r="D224" s="17">
        <v>1516</v>
      </c>
      <c r="E224" s="17" t="s">
        <v>46</v>
      </c>
      <c r="F224" s="17">
        <v>4</v>
      </c>
      <c r="G224" s="17">
        <v>2</v>
      </c>
      <c r="H224" s="17" t="s">
        <v>43</v>
      </c>
      <c r="I224" s="17"/>
    </row>
    <row r="225" spans="1:9">
      <c r="A225" s="17">
        <v>1202154123</v>
      </c>
      <c r="B225" s="17" t="s">
        <v>75</v>
      </c>
      <c r="C225" s="17" t="s">
        <v>76</v>
      </c>
      <c r="D225" s="17">
        <v>1516</v>
      </c>
      <c r="E225" s="17" t="s">
        <v>49</v>
      </c>
      <c r="F225" s="17">
        <v>4</v>
      </c>
      <c r="G225" s="17">
        <v>4</v>
      </c>
      <c r="H225" s="17" t="s">
        <v>43</v>
      </c>
      <c r="I225" s="17"/>
    </row>
    <row r="226" spans="1:9">
      <c r="A226" s="17">
        <v>1202154124</v>
      </c>
      <c r="B226" s="17" t="s">
        <v>75</v>
      </c>
      <c r="C226" s="17" t="s">
        <v>76</v>
      </c>
      <c r="D226" s="17">
        <v>1516</v>
      </c>
      <c r="E226" s="17" t="s">
        <v>46</v>
      </c>
      <c r="F226" s="17">
        <v>4</v>
      </c>
      <c r="G226" s="17">
        <v>2</v>
      </c>
      <c r="H226" s="17" t="s">
        <v>43</v>
      </c>
      <c r="I226" s="17"/>
    </row>
    <row r="227" spans="1:9">
      <c r="A227" s="17">
        <v>1202154125</v>
      </c>
      <c r="B227" s="17" t="s">
        <v>75</v>
      </c>
      <c r="C227" s="17" t="s">
        <v>76</v>
      </c>
      <c r="D227" s="17">
        <v>1516</v>
      </c>
      <c r="E227" s="17" t="s">
        <v>83</v>
      </c>
      <c r="F227" s="17">
        <v>4</v>
      </c>
      <c r="G227" s="17">
        <v>0</v>
      </c>
      <c r="H227" s="17" t="s">
        <v>85</v>
      </c>
      <c r="I227" s="17" t="s">
        <v>218</v>
      </c>
    </row>
    <row r="228" spans="1:9">
      <c r="A228" s="17">
        <v>1202154126</v>
      </c>
      <c r="B228" s="17" t="s">
        <v>75</v>
      </c>
      <c r="C228" s="17" t="s">
        <v>76</v>
      </c>
      <c r="D228" s="17">
        <v>1516</v>
      </c>
      <c r="E228" s="17" t="s">
        <v>58</v>
      </c>
      <c r="F228" s="17">
        <v>4</v>
      </c>
      <c r="G228" s="17">
        <v>1</v>
      </c>
      <c r="H228" s="17" t="s">
        <v>43</v>
      </c>
      <c r="I228" s="17"/>
    </row>
    <row r="229" spans="1:9">
      <c r="A229" s="17">
        <v>1202154127</v>
      </c>
      <c r="B229" s="17" t="s">
        <v>75</v>
      </c>
      <c r="C229" s="17" t="s">
        <v>76</v>
      </c>
      <c r="D229" s="17">
        <v>1516</v>
      </c>
      <c r="E229" s="17" t="s">
        <v>52</v>
      </c>
      <c r="F229" s="17">
        <v>4</v>
      </c>
      <c r="G229" s="17">
        <v>3</v>
      </c>
      <c r="H229" s="17" t="s">
        <v>43</v>
      </c>
      <c r="I229" s="17"/>
    </row>
    <row r="230" spans="1:9">
      <c r="A230" s="17">
        <v>1202154128</v>
      </c>
      <c r="B230" s="17" t="s">
        <v>75</v>
      </c>
      <c r="C230" s="17" t="s">
        <v>76</v>
      </c>
      <c r="D230" s="17">
        <v>1516</v>
      </c>
      <c r="E230" s="17" t="s">
        <v>58</v>
      </c>
      <c r="F230" s="17">
        <v>4</v>
      </c>
      <c r="G230" s="17">
        <v>1</v>
      </c>
      <c r="H230" s="17" t="s">
        <v>43</v>
      </c>
      <c r="I230" s="17"/>
    </row>
    <row r="231" spans="1:9">
      <c r="A231" s="17">
        <v>1202154129</v>
      </c>
      <c r="B231" s="17" t="s">
        <v>75</v>
      </c>
      <c r="C231" s="17" t="s">
        <v>76</v>
      </c>
      <c r="D231" s="17">
        <v>1516</v>
      </c>
      <c r="E231" s="17" t="s">
        <v>46</v>
      </c>
      <c r="F231" s="17">
        <v>4</v>
      </c>
      <c r="G231" s="17">
        <v>2</v>
      </c>
      <c r="H231" s="17" t="s">
        <v>43</v>
      </c>
      <c r="I231" s="17"/>
    </row>
    <row r="232" spans="1:9">
      <c r="A232" s="17">
        <v>1202154130</v>
      </c>
      <c r="B232" s="17" t="s">
        <v>75</v>
      </c>
      <c r="C232" s="17" t="s">
        <v>76</v>
      </c>
      <c r="D232" s="17">
        <v>1516</v>
      </c>
      <c r="E232" s="17" t="s">
        <v>46</v>
      </c>
      <c r="F232" s="17">
        <v>4</v>
      </c>
      <c r="G232" s="17">
        <v>2</v>
      </c>
      <c r="H232" s="17" t="s">
        <v>43</v>
      </c>
      <c r="I232" s="17"/>
    </row>
    <row r="233" spans="1:9">
      <c r="A233" s="17">
        <v>1202154131</v>
      </c>
      <c r="B233" s="17" t="s">
        <v>75</v>
      </c>
      <c r="C233" s="17" t="s">
        <v>76</v>
      </c>
      <c r="D233" s="17">
        <v>1516</v>
      </c>
      <c r="E233" s="17" t="s">
        <v>83</v>
      </c>
      <c r="F233" s="17">
        <v>4</v>
      </c>
      <c r="G233" s="17">
        <v>0</v>
      </c>
      <c r="H233" s="17" t="s">
        <v>85</v>
      </c>
      <c r="I233" s="17" t="s">
        <v>218</v>
      </c>
    </row>
    <row r="234" spans="1:9">
      <c r="A234" s="17">
        <v>1202154132</v>
      </c>
      <c r="B234" s="17" t="s">
        <v>75</v>
      </c>
      <c r="C234" s="17" t="s">
        <v>76</v>
      </c>
      <c r="D234" s="17">
        <v>1516</v>
      </c>
      <c r="E234" s="17" t="s">
        <v>58</v>
      </c>
      <c r="F234" s="17">
        <v>4</v>
      </c>
      <c r="G234" s="17">
        <v>1</v>
      </c>
      <c r="H234" s="17" t="s">
        <v>43</v>
      </c>
      <c r="I234" s="17"/>
    </row>
    <row r="235" spans="1:9">
      <c r="A235" s="17">
        <v>1202154133</v>
      </c>
      <c r="B235" s="17" t="s">
        <v>75</v>
      </c>
      <c r="C235" s="17" t="s">
        <v>76</v>
      </c>
      <c r="D235" s="17">
        <v>1516</v>
      </c>
      <c r="E235" s="17" t="s">
        <v>52</v>
      </c>
      <c r="F235" s="17">
        <v>4</v>
      </c>
      <c r="G235" s="17">
        <v>3</v>
      </c>
      <c r="H235" s="17" t="s">
        <v>43</v>
      </c>
      <c r="I235" s="17"/>
    </row>
    <row r="236" spans="1:9">
      <c r="A236" s="17">
        <v>1202154134</v>
      </c>
      <c r="B236" s="17" t="s">
        <v>75</v>
      </c>
      <c r="C236" s="17" t="s">
        <v>76</v>
      </c>
      <c r="D236" s="17">
        <v>1516</v>
      </c>
      <c r="E236" s="17" t="s">
        <v>42</v>
      </c>
      <c r="F236" s="17">
        <v>4</v>
      </c>
      <c r="G236" s="17">
        <v>3.5</v>
      </c>
      <c r="H236" s="17" t="s">
        <v>43</v>
      </c>
      <c r="I236" s="17"/>
    </row>
    <row r="237" spans="1:9">
      <c r="A237" s="17">
        <v>1202154135</v>
      </c>
      <c r="B237" s="17" t="s">
        <v>75</v>
      </c>
      <c r="C237" s="17" t="s">
        <v>76</v>
      </c>
      <c r="D237" s="17">
        <v>1516</v>
      </c>
      <c r="E237" s="17" t="s">
        <v>83</v>
      </c>
      <c r="F237" s="17">
        <v>4</v>
      </c>
      <c r="G237" s="17">
        <v>0</v>
      </c>
      <c r="H237" s="17" t="s">
        <v>85</v>
      </c>
      <c r="I237" s="17" t="s">
        <v>218</v>
      </c>
    </row>
    <row r="238" spans="1:9">
      <c r="A238" s="17">
        <v>1202154136</v>
      </c>
      <c r="B238" s="17" t="s">
        <v>75</v>
      </c>
      <c r="C238" s="17" t="s">
        <v>76</v>
      </c>
      <c r="D238" s="17">
        <v>1516</v>
      </c>
      <c r="E238" s="17" t="s">
        <v>49</v>
      </c>
      <c r="F238" s="17">
        <v>4</v>
      </c>
      <c r="G238" s="17">
        <v>4</v>
      </c>
      <c r="H238" s="17" t="s">
        <v>43</v>
      </c>
      <c r="I238" s="17"/>
    </row>
    <row r="239" spans="1:9">
      <c r="A239" s="17">
        <v>1202154138</v>
      </c>
      <c r="B239" s="17" t="s">
        <v>75</v>
      </c>
      <c r="C239" s="17" t="s">
        <v>76</v>
      </c>
      <c r="D239" s="17">
        <v>1516</v>
      </c>
      <c r="E239" s="17" t="s">
        <v>83</v>
      </c>
      <c r="F239" s="17">
        <v>4</v>
      </c>
      <c r="G239" s="17">
        <v>0</v>
      </c>
      <c r="H239" s="17" t="s">
        <v>85</v>
      </c>
      <c r="I239" s="17" t="s">
        <v>218</v>
      </c>
    </row>
    <row r="240" spans="1:9">
      <c r="A240" s="17">
        <v>1202154139</v>
      </c>
      <c r="B240" s="17" t="s">
        <v>75</v>
      </c>
      <c r="C240" s="17" t="s">
        <v>76</v>
      </c>
      <c r="D240" s="17">
        <v>1516</v>
      </c>
      <c r="E240" s="17" t="s">
        <v>58</v>
      </c>
      <c r="F240" s="17">
        <v>4</v>
      </c>
      <c r="G240" s="17">
        <v>1</v>
      </c>
      <c r="H240" s="17" t="s">
        <v>43</v>
      </c>
      <c r="I240" s="17" t="s">
        <v>218</v>
      </c>
    </row>
    <row r="241" spans="1:9">
      <c r="A241" s="17">
        <v>1202154140</v>
      </c>
      <c r="B241" s="17" t="s">
        <v>75</v>
      </c>
      <c r="C241" s="17" t="s">
        <v>76</v>
      </c>
      <c r="D241" s="17">
        <v>1516</v>
      </c>
      <c r="E241" s="17" t="s">
        <v>83</v>
      </c>
      <c r="F241" s="17">
        <v>4</v>
      </c>
      <c r="G241" s="17">
        <v>0</v>
      </c>
      <c r="H241" s="17" t="s">
        <v>85</v>
      </c>
      <c r="I241" s="17" t="s">
        <v>218</v>
      </c>
    </row>
    <row r="242" spans="1:9">
      <c r="A242" s="17">
        <v>1202154141</v>
      </c>
      <c r="B242" s="17" t="s">
        <v>75</v>
      </c>
      <c r="C242" s="17" t="s">
        <v>76</v>
      </c>
      <c r="D242" s="17">
        <v>1516</v>
      </c>
      <c r="E242" s="17" t="s">
        <v>58</v>
      </c>
      <c r="F242" s="17">
        <v>4</v>
      </c>
      <c r="G242" s="17">
        <v>1</v>
      </c>
      <c r="H242" s="17" t="s">
        <v>43</v>
      </c>
      <c r="I242" s="17"/>
    </row>
    <row r="243" spans="1:9">
      <c r="A243" s="17">
        <v>1202154142</v>
      </c>
      <c r="B243" s="17" t="s">
        <v>75</v>
      </c>
      <c r="C243" s="17" t="s">
        <v>76</v>
      </c>
      <c r="D243" s="17">
        <v>1516</v>
      </c>
      <c r="E243" s="17" t="s">
        <v>83</v>
      </c>
      <c r="F243" s="17">
        <v>4</v>
      </c>
      <c r="G243" s="17">
        <v>0</v>
      </c>
      <c r="H243" s="17" t="s">
        <v>85</v>
      </c>
      <c r="I243" s="17" t="s">
        <v>218</v>
      </c>
    </row>
    <row r="244" spans="1:9">
      <c r="A244" s="17">
        <v>1202154143</v>
      </c>
      <c r="B244" s="17" t="s">
        <v>75</v>
      </c>
      <c r="C244" s="17" t="s">
        <v>76</v>
      </c>
      <c r="D244" s="17">
        <v>1516</v>
      </c>
      <c r="E244" s="17" t="s">
        <v>58</v>
      </c>
      <c r="F244" s="17">
        <v>4</v>
      </c>
      <c r="G244" s="17">
        <v>1</v>
      </c>
      <c r="H244" s="17" t="s">
        <v>43</v>
      </c>
      <c r="I244" s="17"/>
    </row>
    <row r="245" spans="1:9">
      <c r="A245" s="17">
        <v>1202154144</v>
      </c>
      <c r="B245" s="17" t="s">
        <v>75</v>
      </c>
      <c r="C245" s="17" t="s">
        <v>76</v>
      </c>
      <c r="D245" s="17">
        <v>1516</v>
      </c>
      <c r="E245" s="17" t="s">
        <v>42</v>
      </c>
      <c r="F245" s="17">
        <v>4</v>
      </c>
      <c r="G245" s="17">
        <v>3.5</v>
      </c>
      <c r="H245" s="17" t="s">
        <v>43</v>
      </c>
      <c r="I245" s="17"/>
    </row>
    <row r="246" spans="1:9">
      <c r="A246" s="17">
        <v>1202154145</v>
      </c>
      <c r="B246" s="17" t="s">
        <v>75</v>
      </c>
      <c r="C246" s="17" t="s">
        <v>76</v>
      </c>
      <c r="D246" s="17">
        <v>1516</v>
      </c>
      <c r="E246" s="17" t="s">
        <v>46</v>
      </c>
      <c r="F246" s="17">
        <v>4</v>
      </c>
      <c r="G246" s="17">
        <v>2</v>
      </c>
      <c r="H246" s="17" t="s">
        <v>43</v>
      </c>
      <c r="I246" s="17"/>
    </row>
    <row r="247" spans="1:9">
      <c r="A247" s="17">
        <v>1202154146</v>
      </c>
      <c r="B247" s="17" t="s">
        <v>75</v>
      </c>
      <c r="C247" s="17" t="s">
        <v>76</v>
      </c>
      <c r="D247" s="17">
        <v>1516</v>
      </c>
      <c r="E247" s="17" t="s">
        <v>46</v>
      </c>
      <c r="F247" s="17">
        <v>4</v>
      </c>
      <c r="G247" s="17">
        <v>2</v>
      </c>
      <c r="H247" s="17" t="s">
        <v>43</v>
      </c>
      <c r="I247" s="17"/>
    </row>
    <row r="248" spans="1:9">
      <c r="A248" s="17">
        <v>1202154147</v>
      </c>
      <c r="B248" s="17" t="s">
        <v>75</v>
      </c>
      <c r="C248" s="17" t="s">
        <v>76</v>
      </c>
      <c r="D248" s="17">
        <v>1516</v>
      </c>
      <c r="E248" s="17" t="s">
        <v>58</v>
      </c>
      <c r="F248" s="17">
        <v>4</v>
      </c>
      <c r="G248" s="17">
        <v>1</v>
      </c>
      <c r="H248" s="17" t="s">
        <v>43</v>
      </c>
      <c r="I248" s="17"/>
    </row>
    <row r="249" spans="1:9">
      <c r="A249" s="17">
        <v>1202154148</v>
      </c>
      <c r="B249" s="17" t="s">
        <v>75</v>
      </c>
      <c r="C249" s="17" t="s">
        <v>76</v>
      </c>
      <c r="D249" s="17">
        <v>1516</v>
      </c>
      <c r="E249" s="17" t="s">
        <v>49</v>
      </c>
      <c r="F249" s="17">
        <v>4</v>
      </c>
      <c r="G249" s="17">
        <v>4</v>
      </c>
      <c r="H249" s="17" t="s">
        <v>43</v>
      </c>
      <c r="I249" s="17"/>
    </row>
    <row r="250" spans="1:9">
      <c r="A250" s="17">
        <v>1202154149</v>
      </c>
      <c r="B250" s="17" t="s">
        <v>75</v>
      </c>
      <c r="C250" s="17" t="s">
        <v>76</v>
      </c>
      <c r="D250" s="17">
        <v>1516</v>
      </c>
      <c r="E250" s="17" t="s">
        <v>55</v>
      </c>
      <c r="F250" s="17">
        <v>4</v>
      </c>
      <c r="G250" s="17">
        <v>2.5</v>
      </c>
      <c r="H250" s="17" t="s">
        <v>43</v>
      </c>
      <c r="I250" s="17"/>
    </row>
    <row r="251" spans="1:9">
      <c r="A251" s="17">
        <v>1202154150</v>
      </c>
      <c r="B251" s="17" t="s">
        <v>75</v>
      </c>
      <c r="C251" s="17" t="s">
        <v>76</v>
      </c>
      <c r="D251" s="17">
        <v>1516</v>
      </c>
      <c r="E251" s="17" t="s">
        <v>42</v>
      </c>
      <c r="F251" s="17">
        <v>4</v>
      </c>
      <c r="G251" s="17">
        <v>3.5</v>
      </c>
      <c r="H251" s="17" t="s">
        <v>43</v>
      </c>
      <c r="I251" s="17"/>
    </row>
    <row r="252" spans="1:9">
      <c r="A252" s="17">
        <v>1202154151</v>
      </c>
      <c r="B252" s="17" t="s">
        <v>75</v>
      </c>
      <c r="C252" s="17" t="s">
        <v>76</v>
      </c>
      <c r="D252" s="17">
        <v>1516</v>
      </c>
      <c r="E252" s="17" t="s">
        <v>58</v>
      </c>
      <c r="F252" s="17">
        <v>4</v>
      </c>
      <c r="G252" s="17">
        <v>1</v>
      </c>
      <c r="H252" s="17" t="s">
        <v>43</v>
      </c>
      <c r="I252" s="17"/>
    </row>
    <row r="253" spans="1:9">
      <c r="A253" s="17">
        <v>1202154152</v>
      </c>
      <c r="B253" s="17" t="s">
        <v>75</v>
      </c>
      <c r="C253" s="17" t="s">
        <v>76</v>
      </c>
      <c r="D253" s="17">
        <v>1516</v>
      </c>
      <c r="E253" s="17" t="s">
        <v>49</v>
      </c>
      <c r="F253" s="17">
        <v>4</v>
      </c>
      <c r="G253" s="17">
        <v>4</v>
      </c>
      <c r="H253" s="17" t="s">
        <v>43</v>
      </c>
      <c r="I253" s="17"/>
    </row>
    <row r="254" spans="1:9">
      <c r="A254" s="17">
        <v>1202154153</v>
      </c>
      <c r="B254" s="17" t="s">
        <v>75</v>
      </c>
      <c r="C254" s="17" t="s">
        <v>76</v>
      </c>
      <c r="D254" s="17">
        <v>1516</v>
      </c>
      <c r="E254" s="17" t="s">
        <v>55</v>
      </c>
      <c r="F254" s="17">
        <v>4</v>
      </c>
      <c r="G254" s="17">
        <v>2.5</v>
      </c>
      <c r="H254" s="17" t="s">
        <v>43</v>
      </c>
      <c r="I254" s="17"/>
    </row>
    <row r="255" spans="1:9">
      <c r="A255" s="17">
        <v>1202154154</v>
      </c>
      <c r="B255" s="17" t="s">
        <v>75</v>
      </c>
      <c r="C255" s="17" t="s">
        <v>76</v>
      </c>
      <c r="D255" s="17">
        <v>1516</v>
      </c>
      <c r="E255" s="17" t="s">
        <v>83</v>
      </c>
      <c r="F255" s="17">
        <v>4</v>
      </c>
      <c r="G255" s="17">
        <v>0</v>
      </c>
      <c r="H255" s="17" t="s">
        <v>85</v>
      </c>
      <c r="I255" s="17" t="s">
        <v>218</v>
      </c>
    </row>
    <row r="256" spans="1:9">
      <c r="A256" s="17">
        <v>1202154155</v>
      </c>
      <c r="B256" s="17" t="s">
        <v>75</v>
      </c>
      <c r="C256" s="17" t="s">
        <v>76</v>
      </c>
      <c r="D256" s="17">
        <v>1516</v>
      </c>
      <c r="E256" s="17" t="s">
        <v>58</v>
      </c>
      <c r="F256" s="17">
        <v>4</v>
      </c>
      <c r="G256" s="17">
        <v>1</v>
      </c>
      <c r="H256" s="17" t="s">
        <v>43</v>
      </c>
      <c r="I256" s="17" t="s">
        <v>218</v>
      </c>
    </row>
    <row r="257" spans="1:9">
      <c r="A257" s="17">
        <v>1202154156</v>
      </c>
      <c r="B257" s="17" t="s">
        <v>75</v>
      </c>
      <c r="C257" s="17" t="s">
        <v>76</v>
      </c>
      <c r="D257" s="17">
        <v>1516</v>
      </c>
      <c r="E257" s="17" t="s">
        <v>55</v>
      </c>
      <c r="F257" s="17">
        <v>4</v>
      </c>
      <c r="G257" s="17">
        <v>2.5</v>
      </c>
      <c r="H257" s="17" t="s">
        <v>43</v>
      </c>
      <c r="I257" s="17"/>
    </row>
    <row r="258" spans="1:9">
      <c r="A258" s="17">
        <v>1202154182</v>
      </c>
      <c r="B258" s="17" t="s">
        <v>75</v>
      </c>
      <c r="C258" s="17" t="s">
        <v>76</v>
      </c>
      <c r="D258" s="17">
        <v>1516</v>
      </c>
      <c r="E258" s="17" t="s">
        <v>55</v>
      </c>
      <c r="F258" s="17">
        <v>4</v>
      </c>
      <c r="G258" s="17">
        <v>2.5</v>
      </c>
      <c r="H258" s="17" t="s">
        <v>43</v>
      </c>
      <c r="I258" s="17"/>
    </row>
    <row r="259" spans="1:9">
      <c r="A259" s="17">
        <v>1202154183</v>
      </c>
      <c r="B259" s="17" t="s">
        <v>75</v>
      </c>
      <c r="C259" s="17" t="s">
        <v>76</v>
      </c>
      <c r="D259" s="17">
        <v>1516</v>
      </c>
      <c r="E259" s="17" t="s">
        <v>52</v>
      </c>
      <c r="F259" s="17">
        <v>4</v>
      </c>
      <c r="G259" s="17">
        <v>3</v>
      </c>
      <c r="H259" s="17" t="s">
        <v>43</v>
      </c>
      <c r="I259" s="17"/>
    </row>
    <row r="260" spans="1:9">
      <c r="A260" s="17">
        <v>1202154184</v>
      </c>
      <c r="B260" s="17" t="s">
        <v>75</v>
      </c>
      <c r="C260" s="17" t="s">
        <v>76</v>
      </c>
      <c r="D260" s="17">
        <v>1516</v>
      </c>
      <c r="E260" s="17" t="s">
        <v>58</v>
      </c>
      <c r="F260" s="17">
        <v>4</v>
      </c>
      <c r="G260" s="17">
        <v>1</v>
      </c>
      <c r="H260" s="17" t="s">
        <v>43</v>
      </c>
      <c r="I260" s="17"/>
    </row>
    <row r="261" spans="1:9">
      <c r="A261" s="17">
        <v>1202154185</v>
      </c>
      <c r="B261" s="17" t="s">
        <v>75</v>
      </c>
      <c r="C261" s="17" t="s">
        <v>76</v>
      </c>
      <c r="D261" s="17">
        <v>1516</v>
      </c>
      <c r="E261" s="17" t="s">
        <v>58</v>
      </c>
      <c r="F261" s="17">
        <v>4</v>
      </c>
      <c r="G261" s="17">
        <v>1</v>
      </c>
      <c r="H261" s="17" t="s">
        <v>43</v>
      </c>
      <c r="I261" s="17" t="s">
        <v>218</v>
      </c>
    </row>
    <row r="262" spans="1:9">
      <c r="A262" s="17">
        <v>1202154186</v>
      </c>
      <c r="B262" s="17" t="s">
        <v>75</v>
      </c>
      <c r="C262" s="17" t="s">
        <v>76</v>
      </c>
      <c r="D262" s="17">
        <v>1516</v>
      </c>
      <c r="E262" s="17" t="s">
        <v>42</v>
      </c>
      <c r="F262" s="17">
        <v>4</v>
      </c>
      <c r="G262" s="17">
        <v>3.5</v>
      </c>
      <c r="H262" s="17" t="s">
        <v>43</v>
      </c>
      <c r="I262" s="17"/>
    </row>
    <row r="263" spans="1:9">
      <c r="A263" s="17">
        <v>1202154187</v>
      </c>
      <c r="B263" s="17" t="s">
        <v>75</v>
      </c>
      <c r="C263" s="17" t="s">
        <v>76</v>
      </c>
      <c r="D263" s="17">
        <v>1516</v>
      </c>
      <c r="E263" s="17" t="s">
        <v>42</v>
      </c>
      <c r="F263" s="17">
        <v>4</v>
      </c>
      <c r="G263" s="17">
        <v>3.5</v>
      </c>
      <c r="H263" s="17" t="s">
        <v>43</v>
      </c>
      <c r="I263" s="17"/>
    </row>
    <row r="264" spans="1:9">
      <c r="A264" s="17">
        <v>1202154188</v>
      </c>
      <c r="B264" s="17" t="s">
        <v>75</v>
      </c>
      <c r="C264" s="17" t="s">
        <v>76</v>
      </c>
      <c r="D264" s="17">
        <v>1516</v>
      </c>
      <c r="E264" s="17" t="s">
        <v>58</v>
      </c>
      <c r="F264" s="17">
        <v>4</v>
      </c>
      <c r="G264" s="17">
        <v>1</v>
      </c>
      <c r="H264" s="17" t="s">
        <v>43</v>
      </c>
      <c r="I264" s="17"/>
    </row>
    <row r="265" spans="1:9">
      <c r="A265" s="17">
        <v>1202154189</v>
      </c>
      <c r="B265" s="17" t="s">
        <v>75</v>
      </c>
      <c r="C265" s="17" t="s">
        <v>76</v>
      </c>
      <c r="D265" s="17">
        <v>1516</v>
      </c>
      <c r="E265" s="17" t="s">
        <v>55</v>
      </c>
      <c r="F265" s="17">
        <v>4</v>
      </c>
      <c r="G265" s="17">
        <v>2.5</v>
      </c>
      <c r="H265" s="17" t="s">
        <v>43</v>
      </c>
      <c r="I265" s="17"/>
    </row>
    <row r="266" spans="1:9">
      <c r="A266" s="17">
        <v>1202154191</v>
      </c>
      <c r="B266" s="17" t="s">
        <v>75</v>
      </c>
      <c r="C266" s="17" t="s">
        <v>76</v>
      </c>
      <c r="D266" s="17">
        <v>1516</v>
      </c>
      <c r="E266" s="17" t="s">
        <v>58</v>
      </c>
      <c r="F266" s="17">
        <v>4</v>
      </c>
      <c r="G266" s="17">
        <v>1</v>
      </c>
      <c r="H266" s="17" t="s">
        <v>43</v>
      </c>
      <c r="I266" s="17"/>
    </row>
    <row r="267" spans="1:9">
      <c r="A267" s="17">
        <v>1202154192</v>
      </c>
      <c r="B267" s="17" t="s">
        <v>75</v>
      </c>
      <c r="C267" s="17" t="s">
        <v>76</v>
      </c>
      <c r="D267" s="17">
        <v>1516</v>
      </c>
      <c r="E267" s="17" t="s">
        <v>42</v>
      </c>
      <c r="F267" s="17">
        <v>4</v>
      </c>
      <c r="G267" s="17">
        <v>3.5</v>
      </c>
      <c r="H267" s="17" t="s">
        <v>43</v>
      </c>
      <c r="I267" s="17"/>
    </row>
    <row r="268" spans="1:9">
      <c r="A268" s="17">
        <v>1202154193</v>
      </c>
      <c r="B268" s="17" t="s">
        <v>75</v>
      </c>
      <c r="C268" s="17" t="s">
        <v>76</v>
      </c>
      <c r="D268" s="17">
        <v>1516</v>
      </c>
      <c r="E268" s="17" t="s">
        <v>46</v>
      </c>
      <c r="F268" s="17">
        <v>4</v>
      </c>
      <c r="G268" s="17">
        <v>2</v>
      </c>
      <c r="H268" s="17" t="s">
        <v>43</v>
      </c>
      <c r="I268" s="17"/>
    </row>
    <row r="269" spans="1:9">
      <c r="A269" s="17">
        <v>1202154194</v>
      </c>
      <c r="B269" s="17" t="s">
        <v>75</v>
      </c>
      <c r="C269" s="17" t="s">
        <v>76</v>
      </c>
      <c r="D269" s="17">
        <v>1516</v>
      </c>
      <c r="E269" s="17" t="s">
        <v>58</v>
      </c>
      <c r="F269" s="17">
        <v>4</v>
      </c>
      <c r="G269" s="17">
        <v>1</v>
      </c>
      <c r="H269" s="17" t="s">
        <v>43</v>
      </c>
      <c r="I269" s="17"/>
    </row>
    <row r="270" spans="1:9">
      <c r="A270" s="17">
        <v>1202154195</v>
      </c>
      <c r="B270" s="17" t="s">
        <v>75</v>
      </c>
      <c r="C270" s="17" t="s">
        <v>76</v>
      </c>
      <c r="D270" s="17">
        <v>1516</v>
      </c>
      <c r="E270" s="17" t="s">
        <v>58</v>
      </c>
      <c r="F270" s="17">
        <v>4</v>
      </c>
      <c r="G270" s="17">
        <v>1</v>
      </c>
      <c r="H270" s="17" t="s">
        <v>43</v>
      </c>
      <c r="I270" s="17"/>
    </row>
    <row r="271" spans="1:9">
      <c r="A271" s="17">
        <v>1202154196</v>
      </c>
      <c r="B271" s="17" t="s">
        <v>75</v>
      </c>
      <c r="C271" s="17" t="s">
        <v>76</v>
      </c>
      <c r="D271" s="17">
        <v>1516</v>
      </c>
      <c r="E271" s="17" t="s">
        <v>46</v>
      </c>
      <c r="F271" s="17">
        <v>4</v>
      </c>
      <c r="G271" s="17">
        <v>2</v>
      </c>
      <c r="H271" s="17" t="s">
        <v>43</v>
      </c>
      <c r="I271" s="17"/>
    </row>
    <row r="272" spans="1:9">
      <c r="A272" s="17">
        <v>1202154197</v>
      </c>
      <c r="B272" s="17" t="s">
        <v>75</v>
      </c>
      <c r="C272" s="17" t="s">
        <v>76</v>
      </c>
      <c r="D272" s="17">
        <v>1516</v>
      </c>
      <c r="E272" s="17" t="s">
        <v>83</v>
      </c>
      <c r="F272" s="17">
        <v>4</v>
      </c>
      <c r="G272" s="17">
        <v>0</v>
      </c>
      <c r="H272" s="17" t="s">
        <v>85</v>
      </c>
      <c r="I272" s="17" t="s">
        <v>218</v>
      </c>
    </row>
    <row r="273" spans="1:9">
      <c r="A273" s="17">
        <v>1202154198</v>
      </c>
      <c r="B273" s="17" t="s">
        <v>75</v>
      </c>
      <c r="C273" s="17" t="s">
        <v>76</v>
      </c>
      <c r="D273" s="17">
        <v>1516</v>
      </c>
      <c r="E273" s="17" t="s">
        <v>83</v>
      </c>
      <c r="F273" s="17">
        <v>4</v>
      </c>
      <c r="G273" s="17">
        <v>0</v>
      </c>
      <c r="H273" s="17" t="s">
        <v>85</v>
      </c>
      <c r="I273" s="17" t="s">
        <v>218</v>
      </c>
    </row>
    <row r="274" spans="1:9">
      <c r="A274" s="17">
        <v>1202154199</v>
      </c>
      <c r="B274" s="17" t="s">
        <v>75</v>
      </c>
      <c r="C274" s="17" t="s">
        <v>76</v>
      </c>
      <c r="D274" s="17">
        <v>1516</v>
      </c>
      <c r="E274" s="17" t="s">
        <v>52</v>
      </c>
      <c r="F274" s="17">
        <v>4</v>
      </c>
      <c r="G274" s="17">
        <v>3</v>
      </c>
      <c r="H274" s="17" t="s">
        <v>43</v>
      </c>
      <c r="I274" s="17"/>
    </row>
    <row r="275" spans="1:9">
      <c r="A275" s="17">
        <v>1202154200</v>
      </c>
      <c r="B275" s="17" t="s">
        <v>75</v>
      </c>
      <c r="C275" s="17" t="s">
        <v>76</v>
      </c>
      <c r="D275" s="17">
        <v>1516</v>
      </c>
      <c r="E275" s="17" t="s">
        <v>49</v>
      </c>
      <c r="F275" s="17">
        <v>4</v>
      </c>
      <c r="G275" s="17">
        <v>4</v>
      </c>
      <c r="H275" s="17" t="s">
        <v>43</v>
      </c>
      <c r="I275" s="17"/>
    </row>
    <row r="276" spans="1:9">
      <c r="A276" s="17">
        <v>1202154201</v>
      </c>
      <c r="B276" s="17" t="s">
        <v>75</v>
      </c>
      <c r="C276" s="17" t="s">
        <v>76</v>
      </c>
      <c r="D276" s="17">
        <v>1516</v>
      </c>
      <c r="E276" s="17" t="s">
        <v>58</v>
      </c>
      <c r="F276" s="17">
        <v>4</v>
      </c>
      <c r="G276" s="17">
        <v>1</v>
      </c>
      <c r="H276" s="17" t="s">
        <v>43</v>
      </c>
      <c r="I276" s="17"/>
    </row>
    <row r="277" spans="1:9">
      <c r="A277" s="17">
        <v>1202154202</v>
      </c>
      <c r="B277" s="17" t="s">
        <v>75</v>
      </c>
      <c r="C277" s="17" t="s">
        <v>76</v>
      </c>
      <c r="D277" s="17">
        <v>1516</v>
      </c>
      <c r="E277" s="17" t="s">
        <v>83</v>
      </c>
      <c r="F277" s="17">
        <v>4</v>
      </c>
      <c r="G277" s="17">
        <v>0</v>
      </c>
      <c r="H277" s="17" t="s">
        <v>85</v>
      </c>
      <c r="I277" s="17" t="s">
        <v>218</v>
      </c>
    </row>
    <row r="278" spans="1:9">
      <c r="A278" s="17">
        <v>1202154203</v>
      </c>
      <c r="B278" s="17" t="s">
        <v>75</v>
      </c>
      <c r="C278" s="17" t="s">
        <v>76</v>
      </c>
      <c r="D278" s="17">
        <v>1516</v>
      </c>
      <c r="E278" s="17" t="s">
        <v>46</v>
      </c>
      <c r="F278" s="17">
        <v>4</v>
      </c>
      <c r="G278" s="17">
        <v>2</v>
      </c>
      <c r="H278" s="17" t="s">
        <v>43</v>
      </c>
      <c r="I278" s="17"/>
    </row>
    <row r="279" spans="1:9">
      <c r="A279" s="17">
        <v>1202154204</v>
      </c>
      <c r="B279" s="17" t="s">
        <v>75</v>
      </c>
      <c r="C279" s="17" t="s">
        <v>76</v>
      </c>
      <c r="D279" s="17">
        <v>1516</v>
      </c>
      <c r="E279" s="17" t="s">
        <v>46</v>
      </c>
      <c r="F279" s="17">
        <v>4</v>
      </c>
      <c r="G279" s="17">
        <v>2</v>
      </c>
      <c r="H279" s="17" t="s">
        <v>43</v>
      </c>
      <c r="I279" s="17"/>
    </row>
    <row r="280" spans="1:9">
      <c r="A280" s="17">
        <v>1202154205</v>
      </c>
      <c r="B280" s="17" t="s">
        <v>75</v>
      </c>
      <c r="C280" s="17" t="s">
        <v>76</v>
      </c>
      <c r="D280" s="17">
        <v>1516</v>
      </c>
      <c r="E280" s="17" t="s">
        <v>42</v>
      </c>
      <c r="F280" s="17">
        <v>4</v>
      </c>
      <c r="G280" s="17">
        <v>3.5</v>
      </c>
      <c r="H280" s="17" t="s">
        <v>43</v>
      </c>
      <c r="I280" s="17"/>
    </row>
    <row r="281" spans="1:9">
      <c r="A281" s="17">
        <v>1202154206</v>
      </c>
      <c r="B281" s="17" t="s">
        <v>75</v>
      </c>
      <c r="C281" s="17" t="s">
        <v>76</v>
      </c>
      <c r="D281" s="17">
        <v>1516</v>
      </c>
      <c r="E281" s="17" t="s">
        <v>83</v>
      </c>
      <c r="F281" s="17">
        <v>4</v>
      </c>
      <c r="G281" s="17">
        <v>0</v>
      </c>
      <c r="H281" s="17" t="s">
        <v>85</v>
      </c>
      <c r="I281" s="17" t="s">
        <v>218</v>
      </c>
    </row>
    <row r="282" spans="1:9">
      <c r="A282" s="17">
        <v>1202154207</v>
      </c>
      <c r="B282" s="17" t="s">
        <v>75</v>
      </c>
      <c r="C282" s="17" t="s">
        <v>76</v>
      </c>
      <c r="D282" s="17">
        <v>1516</v>
      </c>
      <c r="E282" s="17" t="s">
        <v>58</v>
      </c>
      <c r="F282" s="17">
        <v>4</v>
      </c>
      <c r="G282" s="17">
        <v>1</v>
      </c>
      <c r="H282" s="17" t="s">
        <v>43</v>
      </c>
      <c r="I282" s="17"/>
    </row>
    <row r="283" spans="1:9">
      <c r="A283" s="17">
        <v>1202154208</v>
      </c>
      <c r="B283" s="17" t="s">
        <v>75</v>
      </c>
      <c r="C283" s="17" t="s">
        <v>76</v>
      </c>
      <c r="D283" s="17">
        <v>1516</v>
      </c>
      <c r="E283" s="17" t="s">
        <v>46</v>
      </c>
      <c r="F283" s="17">
        <v>4</v>
      </c>
      <c r="G283" s="17">
        <v>2</v>
      </c>
      <c r="H283" s="17" t="s">
        <v>43</v>
      </c>
      <c r="I283" s="17"/>
    </row>
    <row r="284" spans="1:9">
      <c r="A284" s="17">
        <v>1202154209</v>
      </c>
      <c r="B284" s="17" t="s">
        <v>75</v>
      </c>
      <c r="C284" s="17" t="s">
        <v>76</v>
      </c>
      <c r="D284" s="17">
        <v>1516</v>
      </c>
      <c r="E284" s="17" t="s">
        <v>42</v>
      </c>
      <c r="F284" s="17">
        <v>4</v>
      </c>
      <c r="G284" s="17">
        <v>3.5</v>
      </c>
      <c r="H284" s="17" t="s">
        <v>43</v>
      </c>
      <c r="I284" s="17"/>
    </row>
    <row r="285" spans="1:9">
      <c r="A285" s="17">
        <v>1202154210</v>
      </c>
      <c r="B285" s="17" t="s">
        <v>75</v>
      </c>
      <c r="C285" s="17" t="s">
        <v>76</v>
      </c>
      <c r="D285" s="17">
        <v>1516</v>
      </c>
      <c r="E285" s="17" t="s">
        <v>58</v>
      </c>
      <c r="F285" s="17">
        <v>4</v>
      </c>
      <c r="G285" s="17">
        <v>1</v>
      </c>
      <c r="H285" s="17" t="s">
        <v>43</v>
      </c>
      <c r="I285" s="17" t="s">
        <v>218</v>
      </c>
    </row>
    <row r="286" spans="1:9">
      <c r="A286" s="17">
        <v>1202154211</v>
      </c>
      <c r="B286" s="17" t="s">
        <v>75</v>
      </c>
      <c r="C286" s="17" t="s">
        <v>76</v>
      </c>
      <c r="D286" s="17">
        <v>1516</v>
      </c>
      <c r="E286" s="17" t="s">
        <v>58</v>
      </c>
      <c r="F286" s="17">
        <v>4</v>
      </c>
      <c r="G286" s="17">
        <v>1</v>
      </c>
      <c r="H286" s="17" t="s">
        <v>43</v>
      </c>
      <c r="I286" s="17" t="s">
        <v>218</v>
      </c>
    </row>
    <row r="287" spans="1:9">
      <c r="A287" s="17">
        <v>1202154212</v>
      </c>
      <c r="B287" s="17" t="s">
        <v>75</v>
      </c>
      <c r="C287" s="17" t="s">
        <v>76</v>
      </c>
      <c r="D287" s="17">
        <v>1516</v>
      </c>
      <c r="E287" s="17" t="s">
        <v>83</v>
      </c>
      <c r="F287" s="17">
        <v>4</v>
      </c>
      <c r="G287" s="17">
        <v>0</v>
      </c>
      <c r="H287" s="17" t="s">
        <v>85</v>
      </c>
      <c r="I287" s="17" t="s">
        <v>218</v>
      </c>
    </row>
    <row r="288" spans="1:9">
      <c r="A288" s="17">
        <v>1202154213</v>
      </c>
      <c r="B288" s="17" t="s">
        <v>75</v>
      </c>
      <c r="C288" s="17" t="s">
        <v>76</v>
      </c>
      <c r="D288" s="17">
        <v>1516</v>
      </c>
      <c r="E288" s="17" t="s">
        <v>49</v>
      </c>
      <c r="F288" s="17">
        <v>4</v>
      </c>
      <c r="G288" s="17">
        <v>4</v>
      </c>
      <c r="H288" s="17" t="s">
        <v>43</v>
      </c>
      <c r="I288" s="17"/>
    </row>
    <row r="289" spans="1:9">
      <c r="A289" s="17">
        <v>1202154214</v>
      </c>
      <c r="B289" s="17" t="s">
        <v>75</v>
      </c>
      <c r="C289" s="17" t="s">
        <v>76</v>
      </c>
      <c r="D289" s="17">
        <v>1516</v>
      </c>
      <c r="E289" s="17" t="s">
        <v>83</v>
      </c>
      <c r="F289" s="17">
        <v>4</v>
      </c>
      <c r="G289" s="17">
        <v>0</v>
      </c>
      <c r="H289" s="17" t="s">
        <v>85</v>
      </c>
      <c r="I289" s="17" t="s">
        <v>218</v>
      </c>
    </row>
    <row r="290" spans="1:9">
      <c r="A290" s="17">
        <v>1202154215</v>
      </c>
      <c r="B290" s="17" t="s">
        <v>75</v>
      </c>
      <c r="C290" s="17" t="s">
        <v>76</v>
      </c>
      <c r="D290" s="17">
        <v>1516</v>
      </c>
      <c r="E290" s="17" t="s">
        <v>42</v>
      </c>
      <c r="F290" s="17">
        <v>4</v>
      </c>
      <c r="G290" s="17">
        <v>3.5</v>
      </c>
      <c r="H290" s="17" t="s">
        <v>43</v>
      </c>
      <c r="I290" s="17"/>
    </row>
    <row r="291" spans="1:9">
      <c r="A291" s="17">
        <v>1202154216</v>
      </c>
      <c r="B291" s="17" t="s">
        <v>75</v>
      </c>
      <c r="C291" s="17" t="s">
        <v>76</v>
      </c>
      <c r="D291" s="17">
        <v>1516</v>
      </c>
      <c r="E291" s="17" t="s">
        <v>46</v>
      </c>
      <c r="F291" s="17">
        <v>4</v>
      </c>
      <c r="G291" s="17">
        <v>2</v>
      </c>
      <c r="H291" s="17" t="s">
        <v>43</v>
      </c>
      <c r="I291" s="17"/>
    </row>
    <row r="292" spans="1:9">
      <c r="A292" s="17">
        <v>1202154217</v>
      </c>
      <c r="B292" s="17" t="s">
        <v>75</v>
      </c>
      <c r="C292" s="17" t="s">
        <v>76</v>
      </c>
      <c r="D292" s="17">
        <v>1516</v>
      </c>
      <c r="E292" s="17" t="s">
        <v>49</v>
      </c>
      <c r="F292" s="17">
        <v>4</v>
      </c>
      <c r="G292" s="17">
        <v>4</v>
      </c>
      <c r="H292" s="17" t="s">
        <v>43</v>
      </c>
      <c r="I292" s="17"/>
    </row>
    <row r="293" spans="1:9">
      <c r="A293" s="17">
        <v>1202154218</v>
      </c>
      <c r="B293" s="17" t="s">
        <v>75</v>
      </c>
      <c r="C293" s="17" t="s">
        <v>76</v>
      </c>
      <c r="D293" s="17">
        <v>1516</v>
      </c>
      <c r="E293" s="17" t="s">
        <v>46</v>
      </c>
      <c r="F293" s="17">
        <v>4</v>
      </c>
      <c r="G293" s="17">
        <v>2</v>
      </c>
      <c r="H293" s="17" t="s">
        <v>43</v>
      </c>
      <c r="I293" s="17"/>
    </row>
    <row r="294" spans="1:9">
      <c r="A294" s="17">
        <v>1202154219</v>
      </c>
      <c r="B294" s="17" t="s">
        <v>75</v>
      </c>
      <c r="C294" s="17" t="s">
        <v>76</v>
      </c>
      <c r="D294" s="17">
        <v>1516</v>
      </c>
      <c r="E294" s="17" t="s">
        <v>46</v>
      </c>
      <c r="F294" s="17">
        <v>4</v>
      </c>
      <c r="G294" s="17">
        <v>2</v>
      </c>
      <c r="H294" s="17" t="s">
        <v>43</v>
      </c>
      <c r="I294" s="17"/>
    </row>
    <row r="295" spans="1:9">
      <c r="A295" s="17">
        <v>1202154220</v>
      </c>
      <c r="B295" s="17" t="s">
        <v>75</v>
      </c>
      <c r="C295" s="17" t="s">
        <v>76</v>
      </c>
      <c r="D295" s="17">
        <v>1516</v>
      </c>
      <c r="E295" s="17" t="s">
        <v>46</v>
      </c>
      <c r="F295" s="17">
        <v>4</v>
      </c>
      <c r="G295" s="17">
        <v>2</v>
      </c>
      <c r="H295" s="17" t="s">
        <v>43</v>
      </c>
      <c r="I295" s="17"/>
    </row>
    <row r="296" spans="1:9">
      <c r="A296" s="17">
        <v>1202154221</v>
      </c>
      <c r="B296" s="17" t="s">
        <v>75</v>
      </c>
      <c r="C296" s="17" t="s">
        <v>76</v>
      </c>
      <c r="D296" s="17">
        <v>1516</v>
      </c>
      <c r="E296" s="17" t="s">
        <v>42</v>
      </c>
      <c r="F296" s="17">
        <v>4</v>
      </c>
      <c r="G296" s="17">
        <v>3.5</v>
      </c>
      <c r="H296" s="17" t="s">
        <v>43</v>
      </c>
      <c r="I296" s="17"/>
    </row>
    <row r="297" spans="1:9">
      <c r="A297" s="17">
        <v>1202154222</v>
      </c>
      <c r="B297" s="17" t="s">
        <v>75</v>
      </c>
      <c r="C297" s="17" t="s">
        <v>76</v>
      </c>
      <c r="D297" s="17">
        <v>1516</v>
      </c>
      <c r="E297" s="17" t="s">
        <v>83</v>
      </c>
      <c r="F297" s="17">
        <v>4</v>
      </c>
      <c r="G297" s="17">
        <v>0</v>
      </c>
      <c r="H297" s="17" t="s">
        <v>85</v>
      </c>
      <c r="I297" s="17" t="s">
        <v>218</v>
      </c>
    </row>
    <row r="298" spans="1:9">
      <c r="A298" s="17">
        <v>1202154223</v>
      </c>
      <c r="B298" s="17" t="s">
        <v>75</v>
      </c>
      <c r="C298" s="17" t="s">
        <v>76</v>
      </c>
      <c r="D298" s="17">
        <v>1516</v>
      </c>
      <c r="E298" s="17" t="s">
        <v>58</v>
      </c>
      <c r="F298" s="17">
        <v>4</v>
      </c>
      <c r="G298" s="17">
        <v>1</v>
      </c>
      <c r="H298" s="17" t="s">
        <v>43</v>
      </c>
      <c r="I298" s="17" t="s">
        <v>218</v>
      </c>
    </row>
    <row r="299" spans="1:9">
      <c r="A299" s="17">
        <v>1202154224</v>
      </c>
      <c r="B299" s="17" t="s">
        <v>75</v>
      </c>
      <c r="C299" s="17" t="s">
        <v>76</v>
      </c>
      <c r="D299" s="17">
        <v>1516</v>
      </c>
      <c r="E299" s="17" t="s">
        <v>42</v>
      </c>
      <c r="F299" s="17">
        <v>4</v>
      </c>
      <c r="G299" s="17">
        <v>3.5</v>
      </c>
      <c r="H299" s="17" t="s">
        <v>43</v>
      </c>
      <c r="I299" s="17"/>
    </row>
    <row r="300" spans="1:9">
      <c r="A300" s="17">
        <v>1202154225</v>
      </c>
      <c r="B300" s="17" t="s">
        <v>75</v>
      </c>
      <c r="C300" s="17" t="s">
        <v>76</v>
      </c>
      <c r="D300" s="17">
        <v>1516</v>
      </c>
      <c r="E300" s="17" t="s">
        <v>52</v>
      </c>
      <c r="F300" s="17">
        <v>4</v>
      </c>
      <c r="G300" s="17">
        <v>3</v>
      </c>
      <c r="H300" s="17" t="s">
        <v>43</v>
      </c>
      <c r="I300" s="17"/>
    </row>
    <row r="301" spans="1:9">
      <c r="A301" s="17">
        <v>1202154226</v>
      </c>
      <c r="B301" s="17" t="s">
        <v>75</v>
      </c>
      <c r="C301" s="17" t="s">
        <v>76</v>
      </c>
      <c r="D301" s="17">
        <v>1516</v>
      </c>
      <c r="E301" s="17" t="s">
        <v>83</v>
      </c>
      <c r="F301" s="17">
        <v>4</v>
      </c>
      <c r="G301" s="17">
        <v>0</v>
      </c>
      <c r="H301" s="17" t="s">
        <v>85</v>
      </c>
      <c r="I301" s="17" t="s">
        <v>218</v>
      </c>
    </row>
    <row r="302" spans="1:9">
      <c r="A302" s="17">
        <v>1202154227</v>
      </c>
      <c r="B302" s="17" t="s">
        <v>75</v>
      </c>
      <c r="C302" s="17" t="s">
        <v>76</v>
      </c>
      <c r="D302" s="17">
        <v>1516</v>
      </c>
      <c r="E302" s="17" t="s">
        <v>52</v>
      </c>
      <c r="F302" s="17">
        <v>4</v>
      </c>
      <c r="G302" s="17">
        <v>3</v>
      </c>
      <c r="H302" s="17" t="s">
        <v>43</v>
      </c>
      <c r="I302" s="17"/>
    </row>
    <row r="303" spans="1:9">
      <c r="A303" s="17">
        <v>1202154290</v>
      </c>
      <c r="B303" s="17" t="s">
        <v>75</v>
      </c>
      <c r="C303" s="17" t="s">
        <v>76</v>
      </c>
      <c r="D303" s="17">
        <v>1516</v>
      </c>
      <c r="E303" s="17" t="s">
        <v>46</v>
      </c>
      <c r="F303" s="17">
        <v>4</v>
      </c>
      <c r="G303" s="17">
        <v>2</v>
      </c>
      <c r="H303" s="17" t="s">
        <v>43</v>
      </c>
      <c r="I303" s="17"/>
    </row>
    <row r="304" spans="1:9">
      <c r="A304" s="17">
        <v>1202154291</v>
      </c>
      <c r="B304" s="17" t="s">
        <v>75</v>
      </c>
      <c r="C304" s="17" t="s">
        <v>76</v>
      </c>
      <c r="D304" s="17">
        <v>1516</v>
      </c>
      <c r="E304" s="17" t="s">
        <v>58</v>
      </c>
      <c r="F304" s="17">
        <v>4</v>
      </c>
      <c r="G304" s="17">
        <v>1</v>
      </c>
      <c r="H304" s="17" t="s">
        <v>43</v>
      </c>
      <c r="I304" s="17" t="s">
        <v>218</v>
      </c>
    </row>
    <row r="305" spans="1:9">
      <c r="A305" s="17">
        <v>1202154292</v>
      </c>
      <c r="B305" s="17" t="s">
        <v>75</v>
      </c>
      <c r="C305" s="17" t="s">
        <v>76</v>
      </c>
      <c r="D305" s="17">
        <v>1516</v>
      </c>
      <c r="E305" s="17" t="s">
        <v>55</v>
      </c>
      <c r="F305" s="17">
        <v>4</v>
      </c>
      <c r="G305" s="17">
        <v>2.5</v>
      </c>
      <c r="H305" s="17" t="s">
        <v>43</v>
      </c>
      <c r="I305" s="17"/>
    </row>
    <row r="306" spans="1:9">
      <c r="A306" s="17">
        <v>1202154293</v>
      </c>
      <c r="B306" s="17" t="s">
        <v>75</v>
      </c>
      <c r="C306" s="17" t="s">
        <v>76</v>
      </c>
      <c r="D306" s="17">
        <v>1516</v>
      </c>
      <c r="E306" s="17" t="s">
        <v>55</v>
      </c>
      <c r="F306" s="17">
        <v>4</v>
      </c>
      <c r="G306" s="17">
        <v>2.5</v>
      </c>
      <c r="H306" s="17" t="s">
        <v>43</v>
      </c>
      <c r="I306" s="17"/>
    </row>
    <row r="307" spans="1:9">
      <c r="A307" s="17">
        <v>1202154294</v>
      </c>
      <c r="B307" s="17" t="s">
        <v>75</v>
      </c>
      <c r="C307" s="17" t="s">
        <v>76</v>
      </c>
      <c r="D307" s="17">
        <v>1516</v>
      </c>
      <c r="E307" s="17" t="s">
        <v>58</v>
      </c>
      <c r="F307" s="17">
        <v>4</v>
      </c>
      <c r="G307" s="17">
        <v>1</v>
      </c>
      <c r="H307" s="17" t="s">
        <v>43</v>
      </c>
      <c r="I307" s="17"/>
    </row>
    <row r="308" spans="1:9">
      <c r="A308" s="17">
        <v>1202154295</v>
      </c>
      <c r="B308" s="17" t="s">
        <v>75</v>
      </c>
      <c r="C308" s="17" t="s">
        <v>76</v>
      </c>
      <c r="D308" s="17">
        <v>1516</v>
      </c>
      <c r="E308" s="17" t="s">
        <v>46</v>
      </c>
      <c r="F308" s="17">
        <v>4</v>
      </c>
      <c r="G308" s="17">
        <v>2</v>
      </c>
      <c r="H308" s="17" t="s">
        <v>43</v>
      </c>
      <c r="I308" s="17"/>
    </row>
    <row r="309" spans="1:9">
      <c r="A309" s="17">
        <v>1202154296</v>
      </c>
      <c r="B309" s="17" t="s">
        <v>75</v>
      </c>
      <c r="C309" s="17" t="s">
        <v>76</v>
      </c>
      <c r="D309" s="17">
        <v>1516</v>
      </c>
      <c r="E309" s="17" t="s">
        <v>58</v>
      </c>
      <c r="F309" s="17">
        <v>4</v>
      </c>
      <c r="G309" s="17">
        <v>1</v>
      </c>
      <c r="H309" s="17" t="s">
        <v>43</v>
      </c>
      <c r="I309" s="17"/>
    </row>
    <row r="310" spans="1:9">
      <c r="A310" s="17">
        <v>1202154297</v>
      </c>
      <c r="B310" s="17" t="s">
        <v>75</v>
      </c>
      <c r="C310" s="17" t="s">
        <v>76</v>
      </c>
      <c r="D310" s="17">
        <v>1516</v>
      </c>
      <c r="E310" s="17" t="s">
        <v>42</v>
      </c>
      <c r="F310" s="17">
        <v>4</v>
      </c>
      <c r="G310" s="17">
        <v>3.5</v>
      </c>
      <c r="H310" s="17" t="s">
        <v>43</v>
      </c>
      <c r="I310" s="17"/>
    </row>
    <row r="311" spans="1:9">
      <c r="A311" s="17">
        <v>1202154298</v>
      </c>
      <c r="B311" s="17" t="s">
        <v>75</v>
      </c>
      <c r="C311" s="17" t="s">
        <v>76</v>
      </c>
      <c r="D311" s="17">
        <v>1516</v>
      </c>
      <c r="E311" s="17" t="s">
        <v>46</v>
      </c>
      <c r="F311" s="17">
        <v>4</v>
      </c>
      <c r="G311" s="17">
        <v>2</v>
      </c>
      <c r="H311" s="17" t="s">
        <v>43</v>
      </c>
      <c r="I311" s="17"/>
    </row>
    <row r="312" spans="1:9">
      <c r="A312" s="17">
        <v>1202154299</v>
      </c>
      <c r="B312" s="17" t="s">
        <v>75</v>
      </c>
      <c r="C312" s="17" t="s">
        <v>76</v>
      </c>
      <c r="D312" s="17">
        <v>1516</v>
      </c>
      <c r="E312" s="17" t="s">
        <v>46</v>
      </c>
      <c r="F312" s="17">
        <v>4</v>
      </c>
      <c r="G312" s="17">
        <v>2</v>
      </c>
      <c r="H312" s="17" t="s">
        <v>43</v>
      </c>
      <c r="I312" s="17"/>
    </row>
    <row r="313" spans="1:9">
      <c r="A313" s="17">
        <v>1202154300</v>
      </c>
      <c r="B313" s="17" t="s">
        <v>75</v>
      </c>
      <c r="C313" s="17" t="s">
        <v>76</v>
      </c>
      <c r="D313" s="17">
        <v>1516</v>
      </c>
      <c r="E313" s="17" t="s">
        <v>42</v>
      </c>
      <c r="F313" s="17">
        <v>4</v>
      </c>
      <c r="G313" s="17">
        <v>3.5</v>
      </c>
      <c r="H313" s="17" t="s">
        <v>43</v>
      </c>
      <c r="I313" s="17"/>
    </row>
    <row r="314" spans="1:9">
      <c r="A314" s="17">
        <v>1202154301</v>
      </c>
      <c r="B314" s="17" t="s">
        <v>75</v>
      </c>
      <c r="C314" s="17" t="s">
        <v>76</v>
      </c>
      <c r="D314" s="17">
        <v>1516</v>
      </c>
      <c r="E314" s="17" t="s">
        <v>42</v>
      </c>
      <c r="F314" s="17">
        <v>4</v>
      </c>
      <c r="G314" s="17">
        <v>3.5</v>
      </c>
      <c r="H314" s="17" t="s">
        <v>43</v>
      </c>
      <c r="I314" s="17"/>
    </row>
    <row r="315" spans="1:9">
      <c r="A315" s="17">
        <v>1202154302</v>
      </c>
      <c r="B315" s="17" t="s">
        <v>75</v>
      </c>
      <c r="C315" s="17" t="s">
        <v>76</v>
      </c>
      <c r="D315" s="17">
        <v>1516</v>
      </c>
      <c r="E315" s="17" t="s">
        <v>58</v>
      </c>
      <c r="F315" s="17">
        <v>4</v>
      </c>
      <c r="G315" s="17">
        <v>1</v>
      </c>
      <c r="H315" s="17" t="s">
        <v>43</v>
      </c>
      <c r="I315" s="17"/>
    </row>
    <row r="316" spans="1:9">
      <c r="A316" s="17">
        <v>1202154303</v>
      </c>
      <c r="B316" s="17" t="s">
        <v>75</v>
      </c>
      <c r="C316" s="17" t="s">
        <v>76</v>
      </c>
      <c r="D316" s="17">
        <v>1516</v>
      </c>
      <c r="E316" s="17" t="s">
        <v>55</v>
      </c>
      <c r="F316" s="17">
        <v>4</v>
      </c>
      <c r="G316" s="17">
        <v>2.5</v>
      </c>
      <c r="H316" s="17" t="s">
        <v>43</v>
      </c>
      <c r="I316" s="17"/>
    </row>
    <row r="317" spans="1:9">
      <c r="A317" s="17">
        <v>1202154304</v>
      </c>
      <c r="B317" s="17" t="s">
        <v>75</v>
      </c>
      <c r="C317" s="17" t="s">
        <v>76</v>
      </c>
      <c r="D317" s="17">
        <v>1516</v>
      </c>
      <c r="E317" s="17" t="s">
        <v>52</v>
      </c>
      <c r="F317" s="17">
        <v>4</v>
      </c>
      <c r="G317" s="17">
        <v>3</v>
      </c>
      <c r="H317" s="17" t="s">
        <v>43</v>
      </c>
      <c r="I317" s="17"/>
    </row>
    <row r="318" spans="1:9">
      <c r="A318" s="17">
        <v>1202154305</v>
      </c>
      <c r="B318" s="17" t="s">
        <v>75</v>
      </c>
      <c r="C318" s="17" t="s">
        <v>76</v>
      </c>
      <c r="D318" s="17">
        <v>1516</v>
      </c>
      <c r="E318" s="17" t="s">
        <v>52</v>
      </c>
      <c r="F318" s="17">
        <v>4</v>
      </c>
      <c r="G318" s="17">
        <v>3</v>
      </c>
      <c r="H318" s="17" t="s">
        <v>43</v>
      </c>
      <c r="I318" s="17"/>
    </row>
    <row r="319" spans="1:9">
      <c r="A319" s="17">
        <v>1202154306</v>
      </c>
      <c r="B319" s="17" t="s">
        <v>75</v>
      </c>
      <c r="C319" s="17" t="s">
        <v>76</v>
      </c>
      <c r="D319" s="17">
        <v>1516</v>
      </c>
      <c r="E319" s="17" t="s">
        <v>42</v>
      </c>
      <c r="F319" s="17">
        <v>4</v>
      </c>
      <c r="G319" s="17">
        <v>3.5</v>
      </c>
      <c r="H319" s="17" t="s">
        <v>43</v>
      </c>
      <c r="I319" s="17"/>
    </row>
    <row r="320" spans="1:9">
      <c r="A320" s="17">
        <v>1202154307</v>
      </c>
      <c r="B320" s="17" t="s">
        <v>75</v>
      </c>
      <c r="C320" s="17" t="s">
        <v>76</v>
      </c>
      <c r="D320" s="17">
        <v>1516</v>
      </c>
      <c r="E320" s="17" t="s">
        <v>46</v>
      </c>
      <c r="F320" s="17">
        <v>4</v>
      </c>
      <c r="G320" s="17">
        <v>2</v>
      </c>
      <c r="H320" s="17" t="s">
        <v>43</v>
      </c>
      <c r="I320" s="17"/>
    </row>
    <row r="321" spans="1:9">
      <c r="A321" s="17">
        <v>1202154308</v>
      </c>
      <c r="B321" s="17" t="s">
        <v>75</v>
      </c>
      <c r="C321" s="17" t="s">
        <v>76</v>
      </c>
      <c r="D321" s="17">
        <v>1516</v>
      </c>
      <c r="E321" s="17" t="s">
        <v>49</v>
      </c>
      <c r="F321" s="17">
        <v>4</v>
      </c>
      <c r="G321" s="17">
        <v>4</v>
      </c>
      <c r="H321" s="17" t="s">
        <v>43</v>
      </c>
      <c r="I321" s="17"/>
    </row>
    <row r="322" spans="1:9">
      <c r="A322" s="17">
        <v>1202154309</v>
      </c>
      <c r="B322" s="17" t="s">
        <v>75</v>
      </c>
      <c r="C322" s="17" t="s">
        <v>76</v>
      </c>
      <c r="D322" s="17">
        <v>1516</v>
      </c>
      <c r="E322" s="17" t="s">
        <v>42</v>
      </c>
      <c r="F322" s="17">
        <v>4</v>
      </c>
      <c r="G322" s="17">
        <v>3.5</v>
      </c>
      <c r="H322" s="17" t="s">
        <v>43</v>
      </c>
      <c r="I322" s="17"/>
    </row>
    <row r="323" spans="1:9">
      <c r="A323" s="17">
        <v>1202154310</v>
      </c>
      <c r="B323" s="17" t="s">
        <v>75</v>
      </c>
      <c r="C323" s="17" t="s">
        <v>76</v>
      </c>
      <c r="D323" s="17">
        <v>1516</v>
      </c>
      <c r="E323" s="17" t="s">
        <v>49</v>
      </c>
      <c r="F323" s="17">
        <v>4</v>
      </c>
      <c r="G323" s="17">
        <v>4</v>
      </c>
      <c r="H323" s="17" t="s">
        <v>43</v>
      </c>
      <c r="I323" s="17"/>
    </row>
    <row r="324" spans="1:9">
      <c r="A324" s="17">
        <v>1202154311</v>
      </c>
      <c r="B324" s="17" t="s">
        <v>75</v>
      </c>
      <c r="C324" s="17" t="s">
        <v>76</v>
      </c>
      <c r="D324" s="17">
        <v>1516</v>
      </c>
      <c r="E324" s="17" t="s">
        <v>49</v>
      </c>
      <c r="F324" s="17">
        <v>4</v>
      </c>
      <c r="G324" s="17">
        <v>4</v>
      </c>
      <c r="H324" s="17" t="s">
        <v>43</v>
      </c>
      <c r="I324" s="17"/>
    </row>
    <row r="325" spans="1:9">
      <c r="A325" s="17">
        <v>1202154312</v>
      </c>
      <c r="B325" s="17" t="s">
        <v>75</v>
      </c>
      <c r="C325" s="17" t="s">
        <v>76</v>
      </c>
      <c r="D325" s="17">
        <v>1516</v>
      </c>
      <c r="E325" s="17" t="s">
        <v>49</v>
      </c>
      <c r="F325" s="17">
        <v>4</v>
      </c>
      <c r="G325" s="17">
        <v>4</v>
      </c>
      <c r="H325" s="17" t="s">
        <v>43</v>
      </c>
      <c r="I325" s="17"/>
    </row>
    <row r="326" spans="1:9">
      <c r="A326" s="17">
        <v>1202154313</v>
      </c>
      <c r="B326" s="17" t="s">
        <v>75</v>
      </c>
      <c r="C326" s="17" t="s">
        <v>76</v>
      </c>
      <c r="D326" s="17">
        <v>1516</v>
      </c>
      <c r="E326" s="17" t="s">
        <v>58</v>
      </c>
      <c r="F326" s="17">
        <v>4</v>
      </c>
      <c r="G326" s="17">
        <v>1</v>
      </c>
      <c r="H326" s="17" t="s">
        <v>43</v>
      </c>
      <c r="I326" s="17"/>
    </row>
    <row r="327" spans="1:9">
      <c r="A327" s="17">
        <v>1202154314</v>
      </c>
      <c r="B327" s="17" t="s">
        <v>75</v>
      </c>
      <c r="C327" s="17" t="s">
        <v>76</v>
      </c>
      <c r="D327" s="17">
        <v>1516</v>
      </c>
      <c r="E327" s="17" t="s">
        <v>58</v>
      </c>
      <c r="F327" s="17">
        <v>4</v>
      </c>
      <c r="G327" s="17">
        <v>1</v>
      </c>
      <c r="H327" s="17" t="s">
        <v>43</v>
      </c>
      <c r="I327" s="17"/>
    </row>
    <row r="328" spans="1:9">
      <c r="A328" s="17">
        <v>1202154315</v>
      </c>
      <c r="B328" s="17" t="s">
        <v>75</v>
      </c>
      <c r="C328" s="17" t="s">
        <v>76</v>
      </c>
      <c r="D328" s="17">
        <v>1516</v>
      </c>
      <c r="E328" s="17" t="s">
        <v>55</v>
      </c>
      <c r="F328" s="17">
        <v>4</v>
      </c>
      <c r="G328" s="17">
        <v>2.5</v>
      </c>
      <c r="H328" s="17" t="s">
        <v>43</v>
      </c>
      <c r="I328" s="17"/>
    </row>
    <row r="329" spans="1:9">
      <c r="A329" s="17">
        <v>1202154316</v>
      </c>
      <c r="B329" s="17" t="s">
        <v>75</v>
      </c>
      <c r="C329" s="17" t="s">
        <v>76</v>
      </c>
      <c r="D329" s="17">
        <v>1516</v>
      </c>
      <c r="E329" s="17" t="s">
        <v>46</v>
      </c>
      <c r="F329" s="17">
        <v>4</v>
      </c>
      <c r="G329" s="17">
        <v>2</v>
      </c>
      <c r="H329" s="17" t="s">
        <v>43</v>
      </c>
      <c r="I329" s="17"/>
    </row>
    <row r="330" spans="1:9">
      <c r="A330" s="17">
        <v>1202154317</v>
      </c>
      <c r="B330" s="17" t="s">
        <v>75</v>
      </c>
      <c r="C330" s="17" t="s">
        <v>76</v>
      </c>
      <c r="D330" s="17">
        <v>1516</v>
      </c>
      <c r="E330" s="17" t="s">
        <v>42</v>
      </c>
      <c r="F330" s="17">
        <v>4</v>
      </c>
      <c r="G330" s="17">
        <v>3.5</v>
      </c>
      <c r="H330" s="17" t="s">
        <v>43</v>
      </c>
      <c r="I330" s="17"/>
    </row>
    <row r="331" spans="1:9">
      <c r="A331" s="17">
        <v>1202154318</v>
      </c>
      <c r="B331" s="17" t="s">
        <v>75</v>
      </c>
      <c r="C331" s="17" t="s">
        <v>76</v>
      </c>
      <c r="D331" s="17">
        <v>1516</v>
      </c>
      <c r="E331" s="17" t="s">
        <v>83</v>
      </c>
      <c r="F331" s="17">
        <v>4</v>
      </c>
      <c r="G331" s="17">
        <v>0</v>
      </c>
      <c r="H331" s="17" t="s">
        <v>85</v>
      </c>
      <c r="I331" s="17" t="s">
        <v>218</v>
      </c>
    </row>
    <row r="332" spans="1:9">
      <c r="A332" s="17">
        <v>1202154319</v>
      </c>
      <c r="B332" s="17" t="s">
        <v>75</v>
      </c>
      <c r="C332" s="17" t="s">
        <v>76</v>
      </c>
      <c r="D332" s="17">
        <v>1516</v>
      </c>
      <c r="E332" s="17" t="s">
        <v>83</v>
      </c>
      <c r="F332" s="17">
        <v>4</v>
      </c>
      <c r="G332" s="17">
        <v>0</v>
      </c>
      <c r="H332" s="17" t="s">
        <v>85</v>
      </c>
      <c r="I332" s="17" t="s">
        <v>218</v>
      </c>
    </row>
    <row r="333" spans="1:9">
      <c r="A333" s="17">
        <v>1202154320</v>
      </c>
      <c r="B333" s="17" t="s">
        <v>75</v>
      </c>
      <c r="C333" s="17" t="s">
        <v>76</v>
      </c>
      <c r="D333" s="17">
        <v>1516</v>
      </c>
      <c r="E333" s="17" t="s">
        <v>49</v>
      </c>
      <c r="F333" s="17">
        <v>4</v>
      </c>
      <c r="G333" s="17">
        <v>4</v>
      </c>
      <c r="H333" s="17" t="s">
        <v>43</v>
      </c>
      <c r="I333" s="17"/>
    </row>
    <row r="334" spans="1:9">
      <c r="A334" s="17">
        <v>1202154321</v>
      </c>
      <c r="B334" s="17" t="s">
        <v>75</v>
      </c>
      <c r="C334" s="17" t="s">
        <v>76</v>
      </c>
      <c r="D334" s="17">
        <v>1516</v>
      </c>
      <c r="E334" s="17" t="s">
        <v>42</v>
      </c>
      <c r="F334" s="17">
        <v>4</v>
      </c>
      <c r="G334" s="17">
        <v>3.5</v>
      </c>
      <c r="H334" s="17" t="s">
        <v>43</v>
      </c>
      <c r="I334" s="17"/>
    </row>
    <row r="335" spans="1:9">
      <c r="A335" s="17">
        <v>1202154337</v>
      </c>
      <c r="B335" s="17" t="s">
        <v>75</v>
      </c>
      <c r="C335" s="17" t="s">
        <v>76</v>
      </c>
      <c r="D335" s="17">
        <v>1516</v>
      </c>
      <c r="E335" s="17" t="s">
        <v>42</v>
      </c>
      <c r="F335" s="17">
        <v>4</v>
      </c>
      <c r="G335" s="17">
        <v>3.5</v>
      </c>
      <c r="H335" s="17" t="s">
        <v>43</v>
      </c>
      <c r="I335" s="17"/>
    </row>
    <row r="336" spans="1:9">
      <c r="A336" s="17">
        <v>1202154338</v>
      </c>
      <c r="B336" s="17" t="s">
        <v>75</v>
      </c>
      <c r="C336" s="17" t="s">
        <v>76</v>
      </c>
      <c r="D336" s="17">
        <v>1516</v>
      </c>
      <c r="E336" s="17" t="s">
        <v>58</v>
      </c>
      <c r="F336" s="17">
        <v>4</v>
      </c>
      <c r="G336" s="17">
        <v>1</v>
      </c>
      <c r="H336" s="17" t="s">
        <v>43</v>
      </c>
      <c r="I336" s="17"/>
    </row>
    <row r="337" spans="1:9">
      <c r="A337" s="17">
        <v>1202154339</v>
      </c>
      <c r="B337" s="17" t="s">
        <v>75</v>
      </c>
      <c r="C337" s="17" t="s">
        <v>76</v>
      </c>
      <c r="D337" s="17">
        <v>1516</v>
      </c>
      <c r="E337" s="17" t="s">
        <v>52</v>
      </c>
      <c r="F337" s="17">
        <v>4</v>
      </c>
      <c r="G337" s="17">
        <v>3</v>
      </c>
      <c r="H337" s="17" t="s">
        <v>43</v>
      </c>
      <c r="I337" s="17"/>
    </row>
    <row r="338" spans="1:9">
      <c r="A338" s="17">
        <v>1202154340</v>
      </c>
      <c r="B338" s="17" t="s">
        <v>75</v>
      </c>
      <c r="C338" s="17" t="s">
        <v>76</v>
      </c>
      <c r="D338" s="17">
        <v>1516</v>
      </c>
      <c r="E338" s="17" t="s">
        <v>49</v>
      </c>
      <c r="F338" s="17">
        <v>4</v>
      </c>
      <c r="G338" s="17">
        <v>4</v>
      </c>
      <c r="H338" s="17" t="s">
        <v>43</v>
      </c>
      <c r="I338" s="17"/>
    </row>
    <row r="339" spans="1:9">
      <c r="A339" s="17">
        <v>1202154341</v>
      </c>
      <c r="B339" s="17" t="s">
        <v>75</v>
      </c>
      <c r="C339" s="17" t="s">
        <v>76</v>
      </c>
      <c r="D339" s="17">
        <v>1516</v>
      </c>
      <c r="E339" s="17" t="s">
        <v>49</v>
      </c>
      <c r="F339" s="17">
        <v>4</v>
      </c>
      <c r="G339" s="17">
        <v>4</v>
      </c>
      <c r="H339" s="17" t="s">
        <v>43</v>
      </c>
      <c r="I339" s="17"/>
    </row>
    <row r="340" spans="1:9">
      <c r="A340" s="17">
        <v>1202154342</v>
      </c>
      <c r="B340" s="17" t="s">
        <v>75</v>
      </c>
      <c r="C340" s="17" t="s">
        <v>76</v>
      </c>
      <c r="D340" s="17">
        <v>1516</v>
      </c>
      <c r="E340" s="17" t="s">
        <v>49</v>
      </c>
      <c r="F340" s="17">
        <v>4</v>
      </c>
      <c r="G340" s="17">
        <v>4</v>
      </c>
      <c r="H340" s="17" t="s">
        <v>43</v>
      </c>
      <c r="I340" s="17"/>
    </row>
    <row r="341" spans="1:9">
      <c r="A341" s="17">
        <v>1202154343</v>
      </c>
      <c r="B341" s="17" t="s">
        <v>75</v>
      </c>
      <c r="C341" s="17" t="s">
        <v>76</v>
      </c>
      <c r="D341" s="17">
        <v>1516</v>
      </c>
      <c r="E341" s="17" t="s">
        <v>49</v>
      </c>
      <c r="F341" s="17">
        <v>4</v>
      </c>
      <c r="G341" s="17">
        <v>4</v>
      </c>
      <c r="H341" s="17" t="s">
        <v>43</v>
      </c>
      <c r="I341" s="17"/>
    </row>
    <row r="342" spans="1:9">
      <c r="A342" s="17">
        <v>1202154345</v>
      </c>
      <c r="B342" s="17" t="s">
        <v>75</v>
      </c>
      <c r="C342" s="17" t="s">
        <v>76</v>
      </c>
      <c r="D342" s="17">
        <v>1516</v>
      </c>
      <c r="E342" s="17" t="s">
        <v>46</v>
      </c>
      <c r="F342" s="17">
        <v>4</v>
      </c>
      <c r="G342" s="17">
        <v>2</v>
      </c>
      <c r="H342" s="17" t="s">
        <v>43</v>
      </c>
      <c r="I342" s="17"/>
    </row>
    <row r="343" spans="1:9">
      <c r="A343" s="17">
        <v>1202154346</v>
      </c>
      <c r="B343" s="17" t="s">
        <v>75</v>
      </c>
      <c r="C343" s="17" t="s">
        <v>76</v>
      </c>
      <c r="D343" s="17">
        <v>1516</v>
      </c>
      <c r="E343" s="17" t="s">
        <v>46</v>
      </c>
      <c r="F343" s="17">
        <v>4</v>
      </c>
      <c r="G343" s="17">
        <v>2</v>
      </c>
      <c r="H343" s="17" t="s">
        <v>43</v>
      </c>
      <c r="I343" s="17"/>
    </row>
    <row r="344" spans="1:9">
      <c r="A344" s="17">
        <v>1202154347</v>
      </c>
      <c r="B344" s="17" t="s">
        <v>75</v>
      </c>
      <c r="C344" s="17" t="s">
        <v>76</v>
      </c>
      <c r="D344" s="17">
        <v>1516</v>
      </c>
      <c r="E344" s="17" t="s">
        <v>49</v>
      </c>
      <c r="F344" s="17">
        <v>4</v>
      </c>
      <c r="G344" s="17">
        <v>4</v>
      </c>
      <c r="H344" s="17" t="s">
        <v>43</v>
      </c>
      <c r="I344" s="17"/>
    </row>
    <row r="345" spans="1:9">
      <c r="A345" s="17">
        <v>1202154348</v>
      </c>
      <c r="B345" s="17" t="s">
        <v>75</v>
      </c>
      <c r="C345" s="17" t="s">
        <v>76</v>
      </c>
      <c r="D345" s="17">
        <v>1516</v>
      </c>
      <c r="E345" s="17" t="s">
        <v>46</v>
      </c>
      <c r="F345" s="17">
        <v>4</v>
      </c>
      <c r="G345" s="17">
        <v>2</v>
      </c>
      <c r="H345" s="17" t="s">
        <v>43</v>
      </c>
      <c r="I345" s="17"/>
    </row>
    <row r="346" spans="1:9">
      <c r="A346" s="17">
        <v>1202154349</v>
      </c>
      <c r="B346" s="17" t="s">
        <v>75</v>
      </c>
      <c r="C346" s="17" t="s">
        <v>76</v>
      </c>
      <c r="D346" s="17">
        <v>1516</v>
      </c>
      <c r="E346" s="17" t="s">
        <v>49</v>
      </c>
      <c r="F346" s="17">
        <v>4</v>
      </c>
      <c r="G346" s="17">
        <v>4</v>
      </c>
      <c r="H346" s="17" t="s">
        <v>43</v>
      </c>
      <c r="I346" s="17"/>
    </row>
    <row r="347" spans="1:9">
      <c r="A347" s="17">
        <v>1202154350</v>
      </c>
      <c r="B347" s="17" t="s">
        <v>75</v>
      </c>
      <c r="C347" s="17" t="s">
        <v>76</v>
      </c>
      <c r="D347" s="17">
        <v>1516</v>
      </c>
      <c r="E347" s="17" t="s">
        <v>49</v>
      </c>
      <c r="F347" s="17">
        <v>4</v>
      </c>
      <c r="G347" s="17">
        <v>4</v>
      </c>
      <c r="H347" s="17" t="s">
        <v>43</v>
      </c>
      <c r="I347" s="17"/>
    </row>
    <row r="348" spans="1:9">
      <c r="A348" s="17">
        <v>1202154351</v>
      </c>
      <c r="B348" s="17" t="s">
        <v>75</v>
      </c>
      <c r="C348" s="17" t="s">
        <v>76</v>
      </c>
      <c r="D348" s="17">
        <v>1516</v>
      </c>
      <c r="E348" s="17" t="s">
        <v>49</v>
      </c>
      <c r="F348" s="17">
        <v>4</v>
      </c>
      <c r="G348" s="17">
        <v>4</v>
      </c>
      <c r="H348" s="17" t="s">
        <v>43</v>
      </c>
      <c r="I348" s="17"/>
    </row>
    <row r="349" spans="1:9">
      <c r="A349" s="17">
        <v>1202154352</v>
      </c>
      <c r="B349" s="17" t="s">
        <v>75</v>
      </c>
      <c r="C349" s="17" t="s">
        <v>76</v>
      </c>
      <c r="D349" s="17">
        <v>1516</v>
      </c>
      <c r="E349" s="17" t="s">
        <v>42</v>
      </c>
      <c r="F349" s="17">
        <v>4</v>
      </c>
      <c r="G349" s="17">
        <v>3.5</v>
      </c>
      <c r="H349" s="17" t="s">
        <v>43</v>
      </c>
      <c r="I349" s="17"/>
    </row>
    <row r="350" spans="1:9">
      <c r="A350" s="17">
        <v>1202154353</v>
      </c>
      <c r="B350" s="17" t="s">
        <v>75</v>
      </c>
      <c r="C350" s="17" t="s">
        <v>76</v>
      </c>
      <c r="D350" s="17">
        <v>1516</v>
      </c>
      <c r="E350" s="17" t="s">
        <v>42</v>
      </c>
      <c r="F350" s="17">
        <v>4</v>
      </c>
      <c r="G350" s="17">
        <v>3.5</v>
      </c>
      <c r="H350" s="17" t="s">
        <v>43</v>
      </c>
      <c r="I350" s="17"/>
    </row>
    <row r="351" spans="1:9">
      <c r="A351" s="17">
        <v>1202154354</v>
      </c>
      <c r="B351" s="17" t="s">
        <v>75</v>
      </c>
      <c r="C351" s="17" t="s">
        <v>76</v>
      </c>
      <c r="D351" s="17">
        <v>1516</v>
      </c>
      <c r="E351" s="17" t="s">
        <v>49</v>
      </c>
      <c r="F351" s="17">
        <v>4</v>
      </c>
      <c r="G351" s="17">
        <v>4</v>
      </c>
      <c r="H351" s="17" t="s">
        <v>43</v>
      </c>
      <c r="I351" s="17"/>
    </row>
    <row r="352" spans="1:9">
      <c r="A352" s="17">
        <v>1202154355</v>
      </c>
      <c r="B352" s="17" t="s">
        <v>75</v>
      </c>
      <c r="C352" s="17" t="s">
        <v>76</v>
      </c>
      <c r="D352" s="17">
        <v>1516</v>
      </c>
      <c r="E352" s="17" t="s">
        <v>42</v>
      </c>
      <c r="F352" s="17">
        <v>4</v>
      </c>
      <c r="G352" s="17">
        <v>3.5</v>
      </c>
      <c r="H352" s="17" t="s">
        <v>43</v>
      </c>
      <c r="I352" s="17"/>
    </row>
    <row r="353" spans="1:9">
      <c r="A353" s="17">
        <v>1202154356</v>
      </c>
      <c r="B353" s="17" t="s">
        <v>75</v>
      </c>
      <c r="C353" s="17" t="s">
        <v>76</v>
      </c>
      <c r="D353" s="17">
        <v>1516</v>
      </c>
      <c r="E353" s="17" t="s">
        <v>42</v>
      </c>
      <c r="F353" s="17">
        <v>4</v>
      </c>
      <c r="G353" s="17">
        <v>3.5</v>
      </c>
      <c r="H353" s="17" t="s">
        <v>43</v>
      </c>
      <c r="I353" s="17"/>
    </row>
    <row r="354" spans="1:9">
      <c r="A354" s="17">
        <v>1202154357</v>
      </c>
      <c r="B354" s="17" t="s">
        <v>75</v>
      </c>
      <c r="C354" s="17" t="s">
        <v>76</v>
      </c>
      <c r="D354" s="17">
        <v>1516</v>
      </c>
      <c r="E354" s="17" t="s">
        <v>42</v>
      </c>
      <c r="F354" s="17">
        <v>4</v>
      </c>
      <c r="G354" s="17">
        <v>3.5</v>
      </c>
      <c r="H354" s="17" t="s">
        <v>43</v>
      </c>
      <c r="I354" s="17"/>
    </row>
    <row r="355" spans="1:9">
      <c r="A355" s="17">
        <v>1202154358</v>
      </c>
      <c r="B355" s="17" t="s">
        <v>75</v>
      </c>
      <c r="C355" s="17" t="s">
        <v>76</v>
      </c>
      <c r="D355" s="17">
        <v>1516</v>
      </c>
      <c r="E355" s="17" t="s">
        <v>42</v>
      </c>
      <c r="F355" s="17">
        <v>4</v>
      </c>
      <c r="G355" s="17">
        <v>3.5</v>
      </c>
      <c r="H355" s="17" t="s">
        <v>43</v>
      </c>
      <c r="I355" s="17"/>
    </row>
    <row r="356" spans="1:9">
      <c r="A356" s="17">
        <v>1202154359</v>
      </c>
      <c r="B356" s="17" t="s">
        <v>75</v>
      </c>
      <c r="C356" s="17" t="s">
        <v>76</v>
      </c>
      <c r="D356" s="17">
        <v>1516</v>
      </c>
      <c r="E356" s="17" t="s">
        <v>42</v>
      </c>
      <c r="F356" s="17">
        <v>4</v>
      </c>
      <c r="G356" s="17">
        <v>3.5</v>
      </c>
      <c r="H356" s="17" t="s">
        <v>43</v>
      </c>
      <c r="I356" s="17"/>
    </row>
    <row r="357" spans="1:9">
      <c r="A357" s="17">
        <v>1202154360</v>
      </c>
      <c r="B357" s="17" t="s">
        <v>75</v>
      </c>
      <c r="C357" s="17" t="s">
        <v>76</v>
      </c>
      <c r="D357" s="17">
        <v>1516</v>
      </c>
      <c r="E357" s="17" t="s">
        <v>58</v>
      </c>
      <c r="F357" s="17">
        <v>4</v>
      </c>
      <c r="G357" s="17">
        <v>1</v>
      </c>
      <c r="H357" s="17" t="s">
        <v>43</v>
      </c>
      <c r="I357" s="17"/>
    </row>
    <row r="358" spans="1:9">
      <c r="A358" s="17">
        <v>1202154361</v>
      </c>
      <c r="B358" s="17" t="s">
        <v>75</v>
      </c>
      <c r="C358" s="17" t="s">
        <v>76</v>
      </c>
      <c r="D358" s="17">
        <v>1516</v>
      </c>
      <c r="E358" s="17" t="s">
        <v>49</v>
      </c>
      <c r="F358" s="17">
        <v>4</v>
      </c>
      <c r="G358" s="17">
        <v>4</v>
      </c>
      <c r="H358" s="17" t="s">
        <v>43</v>
      </c>
      <c r="I358" s="17"/>
    </row>
    <row r="359" spans="1:9">
      <c r="A359" s="17">
        <v>1202154362</v>
      </c>
      <c r="B359" s="17" t="s">
        <v>75</v>
      </c>
      <c r="C359" s="17" t="s">
        <v>76</v>
      </c>
      <c r="D359" s="17">
        <v>1516</v>
      </c>
      <c r="E359" s="17" t="s">
        <v>46</v>
      </c>
      <c r="F359" s="17">
        <v>4</v>
      </c>
      <c r="G359" s="17">
        <v>2</v>
      </c>
      <c r="H359" s="17" t="s">
        <v>43</v>
      </c>
      <c r="I359" s="17"/>
    </row>
    <row r="360" spans="1:9">
      <c r="A360" s="17">
        <v>1202154363</v>
      </c>
      <c r="B360" s="17" t="s">
        <v>75</v>
      </c>
      <c r="C360" s="17" t="s">
        <v>76</v>
      </c>
      <c r="D360" s="17">
        <v>1516</v>
      </c>
      <c r="E360" s="17" t="s">
        <v>49</v>
      </c>
      <c r="F360" s="17">
        <v>4</v>
      </c>
      <c r="G360" s="17">
        <v>4</v>
      </c>
      <c r="H360" s="17" t="s">
        <v>43</v>
      </c>
      <c r="I360" s="17"/>
    </row>
    <row r="361" spans="1:9">
      <c r="A361" s="17">
        <v>1202154377</v>
      </c>
      <c r="B361" s="17" t="s">
        <v>75</v>
      </c>
      <c r="C361" s="17" t="s">
        <v>76</v>
      </c>
      <c r="D361" s="17">
        <v>1516</v>
      </c>
      <c r="E361" s="17" t="s">
        <v>58</v>
      </c>
      <c r="F361" s="17">
        <v>4</v>
      </c>
      <c r="G361" s="17">
        <v>1</v>
      </c>
      <c r="H361" s="17" t="s">
        <v>43</v>
      </c>
      <c r="I361" s="17"/>
    </row>
    <row r="362" spans="1:9">
      <c r="A362" s="17">
        <v>1202154378</v>
      </c>
      <c r="B362" s="17" t="s">
        <v>75</v>
      </c>
      <c r="C362" s="17" t="s">
        <v>76</v>
      </c>
      <c r="D362" s="17">
        <v>1516</v>
      </c>
      <c r="E362" s="17" t="s">
        <v>42</v>
      </c>
      <c r="F362" s="17">
        <v>4</v>
      </c>
      <c r="G362" s="17">
        <v>3.5</v>
      </c>
      <c r="H362" s="17" t="s">
        <v>43</v>
      </c>
      <c r="I362" s="17"/>
    </row>
    <row r="363" spans="1:9">
      <c r="A363" s="17">
        <v>1202154380</v>
      </c>
      <c r="B363" s="17" t="s">
        <v>75</v>
      </c>
      <c r="C363" s="17" t="s">
        <v>76</v>
      </c>
      <c r="D363" s="17">
        <v>1516</v>
      </c>
      <c r="E363" s="17" t="s">
        <v>49</v>
      </c>
      <c r="F363" s="17">
        <v>4</v>
      </c>
      <c r="G363" s="17">
        <v>4</v>
      </c>
      <c r="H363" s="17" t="s">
        <v>43</v>
      </c>
      <c r="I363" s="17"/>
    </row>
    <row r="364" spans="1:9" ht="15.75" customHeight="1">
      <c r="A364" s="17">
        <v>1202150003</v>
      </c>
      <c r="B364" s="17" t="s">
        <v>149</v>
      </c>
      <c r="C364" s="17" t="s">
        <v>150</v>
      </c>
      <c r="D364" s="17">
        <v>1617</v>
      </c>
      <c r="E364" s="17" t="s">
        <v>58</v>
      </c>
      <c r="F364" s="17">
        <v>3</v>
      </c>
      <c r="G364" s="17">
        <v>1</v>
      </c>
      <c r="H364" s="17" t="s">
        <v>43</v>
      </c>
      <c r="I364" s="17"/>
    </row>
    <row r="365" spans="1:9" ht="15.75" customHeight="1">
      <c r="A365" s="17">
        <v>1202150006</v>
      </c>
      <c r="B365" s="17" t="s">
        <v>149</v>
      </c>
      <c r="C365" s="17" t="s">
        <v>150</v>
      </c>
      <c r="D365" s="17">
        <v>1617</v>
      </c>
      <c r="E365" s="17" t="s">
        <v>58</v>
      </c>
      <c r="F365" s="17">
        <v>3</v>
      </c>
      <c r="G365" s="17">
        <v>1</v>
      </c>
      <c r="H365" s="17" t="s">
        <v>43</v>
      </c>
      <c r="I365" s="17"/>
    </row>
    <row r="366" spans="1:9" ht="15.75" customHeight="1">
      <c r="A366" s="17">
        <v>1202150011</v>
      </c>
      <c r="B366" s="17" t="s">
        <v>149</v>
      </c>
      <c r="C366" s="17" t="s">
        <v>150</v>
      </c>
      <c r="D366" s="17">
        <v>1617</v>
      </c>
      <c r="E366" s="17" t="s">
        <v>46</v>
      </c>
      <c r="F366" s="17">
        <v>3</v>
      </c>
      <c r="G366" s="17">
        <v>2</v>
      </c>
      <c r="H366" s="17" t="s">
        <v>43</v>
      </c>
      <c r="I366" s="17"/>
    </row>
    <row r="367" spans="1:9" ht="15.75" customHeight="1">
      <c r="A367" s="17">
        <v>1202150014</v>
      </c>
      <c r="B367" s="17" t="s">
        <v>149</v>
      </c>
      <c r="C367" s="17" t="s">
        <v>150</v>
      </c>
      <c r="D367" s="17">
        <v>1617</v>
      </c>
      <c r="E367" s="17" t="s">
        <v>58</v>
      </c>
      <c r="F367" s="17">
        <v>3</v>
      </c>
      <c r="G367" s="17">
        <v>1</v>
      </c>
      <c r="H367" s="17" t="s">
        <v>43</v>
      </c>
      <c r="I367" s="17"/>
    </row>
    <row r="368" spans="1:9" ht="15.75" customHeight="1">
      <c r="A368" s="17">
        <v>1202150019</v>
      </c>
      <c r="B368" s="17" t="s">
        <v>149</v>
      </c>
      <c r="C368" s="17" t="s">
        <v>150</v>
      </c>
      <c r="D368" s="17">
        <v>1617</v>
      </c>
      <c r="E368" s="17" t="s">
        <v>46</v>
      </c>
      <c r="F368" s="17">
        <v>3</v>
      </c>
      <c r="G368" s="17">
        <v>2</v>
      </c>
      <c r="H368" s="17" t="s">
        <v>43</v>
      </c>
      <c r="I368" s="17"/>
    </row>
    <row r="369" spans="1:9" ht="15.75" customHeight="1">
      <c r="A369" s="17">
        <v>1202150025</v>
      </c>
      <c r="B369" s="17" t="s">
        <v>149</v>
      </c>
      <c r="C369" s="17" t="s">
        <v>150</v>
      </c>
      <c r="D369" s="17">
        <v>1617</v>
      </c>
      <c r="E369" s="17" t="s">
        <v>42</v>
      </c>
      <c r="F369" s="17">
        <v>3</v>
      </c>
      <c r="G369" s="17">
        <v>3.5</v>
      </c>
      <c r="H369" s="17" t="s">
        <v>43</v>
      </c>
      <c r="I369" s="17"/>
    </row>
    <row r="370" spans="1:9" ht="15.75" customHeight="1">
      <c r="A370" s="17">
        <v>1202150030</v>
      </c>
      <c r="B370" s="17" t="s">
        <v>149</v>
      </c>
      <c r="C370" s="17" t="s">
        <v>150</v>
      </c>
      <c r="D370" s="17">
        <v>1617</v>
      </c>
      <c r="E370" s="17" t="s">
        <v>58</v>
      </c>
      <c r="F370" s="17">
        <v>3</v>
      </c>
      <c r="G370" s="17">
        <v>1</v>
      </c>
      <c r="H370" s="17" t="s">
        <v>43</v>
      </c>
      <c r="I370" s="17"/>
    </row>
    <row r="371" spans="1:9" ht="15.75" customHeight="1">
      <c r="A371" s="17">
        <v>1202150031</v>
      </c>
      <c r="B371" s="17" t="s">
        <v>149</v>
      </c>
      <c r="C371" s="17" t="s">
        <v>150</v>
      </c>
      <c r="D371" s="17">
        <v>1617</v>
      </c>
      <c r="E371" s="17" t="s">
        <v>46</v>
      </c>
      <c r="F371" s="17">
        <v>3</v>
      </c>
      <c r="G371" s="17">
        <v>2</v>
      </c>
      <c r="H371" s="17" t="s">
        <v>43</v>
      </c>
      <c r="I371" s="17"/>
    </row>
    <row r="372" spans="1:9" ht="15.75" customHeight="1">
      <c r="A372" s="17">
        <v>1202150039</v>
      </c>
      <c r="B372" s="17" t="s">
        <v>149</v>
      </c>
      <c r="C372" s="17" t="s">
        <v>150</v>
      </c>
      <c r="D372" s="17">
        <v>1617</v>
      </c>
      <c r="E372" s="17" t="s">
        <v>83</v>
      </c>
      <c r="F372" s="17">
        <v>3</v>
      </c>
      <c r="G372" s="17">
        <v>0</v>
      </c>
      <c r="H372" s="17" t="s">
        <v>85</v>
      </c>
      <c r="I372" s="17"/>
    </row>
    <row r="373" spans="1:9" ht="15.75" customHeight="1">
      <c r="A373" s="17">
        <v>1202150046</v>
      </c>
      <c r="B373" s="17" t="s">
        <v>149</v>
      </c>
      <c r="C373" s="17" t="s">
        <v>150</v>
      </c>
      <c r="D373" s="17">
        <v>1617</v>
      </c>
      <c r="E373" s="17" t="s">
        <v>58</v>
      </c>
      <c r="F373" s="17">
        <v>3</v>
      </c>
      <c r="G373" s="17">
        <v>1</v>
      </c>
      <c r="H373" s="17" t="s">
        <v>43</v>
      </c>
      <c r="I373" s="17"/>
    </row>
    <row r="374" spans="1:9" ht="15.75" customHeight="1">
      <c r="A374" s="17">
        <v>1202150051</v>
      </c>
      <c r="B374" s="17" t="s">
        <v>149</v>
      </c>
      <c r="C374" s="17" t="s">
        <v>150</v>
      </c>
      <c r="D374" s="17">
        <v>1617</v>
      </c>
      <c r="E374" s="17" t="s">
        <v>83</v>
      </c>
      <c r="F374" s="17">
        <v>3</v>
      </c>
      <c r="G374" s="17">
        <v>0</v>
      </c>
      <c r="H374" s="17" t="s">
        <v>85</v>
      </c>
      <c r="I374" s="17"/>
    </row>
    <row r="375" spans="1:9" ht="15.75" customHeight="1">
      <c r="A375" s="17">
        <v>1202150059</v>
      </c>
      <c r="B375" s="17" t="s">
        <v>149</v>
      </c>
      <c r="C375" s="17" t="s">
        <v>150</v>
      </c>
      <c r="D375" s="17">
        <v>1617</v>
      </c>
      <c r="E375" s="17" t="s">
        <v>46</v>
      </c>
      <c r="F375" s="17">
        <v>3</v>
      </c>
      <c r="G375" s="17">
        <v>2</v>
      </c>
      <c r="H375" s="17" t="s">
        <v>43</v>
      </c>
      <c r="I375" s="17"/>
    </row>
    <row r="376" spans="1:9" ht="15.75" customHeight="1">
      <c r="A376" s="17">
        <v>1202150061</v>
      </c>
      <c r="B376" s="17" t="s">
        <v>149</v>
      </c>
      <c r="C376" s="17" t="s">
        <v>150</v>
      </c>
      <c r="D376" s="17">
        <v>1617</v>
      </c>
      <c r="E376" s="17" t="s">
        <v>55</v>
      </c>
      <c r="F376" s="17">
        <v>3</v>
      </c>
      <c r="G376" s="17">
        <v>2.5</v>
      </c>
      <c r="H376" s="17" t="s">
        <v>43</v>
      </c>
      <c r="I376" s="17"/>
    </row>
    <row r="377" spans="1:9" ht="15.75" customHeight="1">
      <c r="A377" s="17">
        <v>1202150062</v>
      </c>
      <c r="B377" s="17" t="s">
        <v>149</v>
      </c>
      <c r="C377" s="17" t="s">
        <v>150</v>
      </c>
      <c r="D377" s="17">
        <v>1617</v>
      </c>
      <c r="E377" s="17" t="s">
        <v>58</v>
      </c>
      <c r="F377" s="17">
        <v>3</v>
      </c>
      <c r="G377" s="17">
        <v>1</v>
      </c>
      <c r="H377" s="17" t="s">
        <v>43</v>
      </c>
      <c r="I377" s="17"/>
    </row>
    <row r="378" spans="1:9" ht="15.75" customHeight="1">
      <c r="A378" s="17">
        <v>1202150070</v>
      </c>
      <c r="B378" s="17" t="s">
        <v>149</v>
      </c>
      <c r="C378" s="17" t="s">
        <v>150</v>
      </c>
      <c r="D378" s="17">
        <v>1617</v>
      </c>
      <c r="E378" s="17" t="s">
        <v>46</v>
      </c>
      <c r="F378" s="17">
        <v>3</v>
      </c>
      <c r="G378" s="17">
        <v>2</v>
      </c>
      <c r="H378" s="17" t="s">
        <v>43</v>
      </c>
      <c r="I378" s="17"/>
    </row>
    <row r="379" spans="1:9" ht="15.75" customHeight="1">
      <c r="A379" s="17">
        <v>1202150073</v>
      </c>
      <c r="B379" s="17" t="s">
        <v>149</v>
      </c>
      <c r="C379" s="17" t="s">
        <v>150</v>
      </c>
      <c r="D379" s="17">
        <v>1617</v>
      </c>
      <c r="E379" s="17" t="s">
        <v>46</v>
      </c>
      <c r="F379" s="17">
        <v>3</v>
      </c>
      <c r="G379" s="17">
        <v>2</v>
      </c>
      <c r="H379" s="17" t="s">
        <v>43</v>
      </c>
      <c r="I379" s="17"/>
    </row>
    <row r="380" spans="1:9" ht="15.75" customHeight="1">
      <c r="A380" s="17">
        <v>1202150076</v>
      </c>
      <c r="B380" s="17" t="s">
        <v>149</v>
      </c>
      <c r="C380" s="17" t="s">
        <v>150</v>
      </c>
      <c r="D380" s="17">
        <v>1617</v>
      </c>
      <c r="E380" s="17" t="s">
        <v>46</v>
      </c>
      <c r="F380" s="17">
        <v>3</v>
      </c>
      <c r="G380" s="17">
        <v>2</v>
      </c>
      <c r="H380" s="17" t="s">
        <v>43</v>
      </c>
      <c r="I380" s="17"/>
    </row>
    <row r="381" spans="1:9" ht="15.75" customHeight="1">
      <c r="A381" s="17">
        <v>1202150083</v>
      </c>
      <c r="B381" s="17" t="s">
        <v>149</v>
      </c>
      <c r="C381" s="17" t="s">
        <v>150</v>
      </c>
      <c r="D381" s="17">
        <v>1617</v>
      </c>
      <c r="E381" s="17" t="s">
        <v>46</v>
      </c>
      <c r="F381" s="17">
        <v>3</v>
      </c>
      <c r="G381" s="17">
        <v>2</v>
      </c>
      <c r="H381" s="17" t="s">
        <v>43</v>
      </c>
      <c r="I381" s="17"/>
    </row>
    <row r="382" spans="1:9" ht="15.75" customHeight="1">
      <c r="A382" s="17">
        <v>1202150089</v>
      </c>
      <c r="B382" s="17" t="s">
        <v>149</v>
      </c>
      <c r="C382" s="17" t="s">
        <v>150</v>
      </c>
      <c r="D382" s="17">
        <v>1617</v>
      </c>
      <c r="E382" s="17" t="s">
        <v>52</v>
      </c>
      <c r="F382" s="17">
        <v>3</v>
      </c>
      <c r="G382" s="17">
        <v>3</v>
      </c>
      <c r="H382" s="17" t="s">
        <v>43</v>
      </c>
      <c r="I382" s="17"/>
    </row>
    <row r="383" spans="1:9" ht="15.75" customHeight="1">
      <c r="A383" s="17">
        <v>1202150091</v>
      </c>
      <c r="B383" s="17" t="s">
        <v>149</v>
      </c>
      <c r="C383" s="17" t="s">
        <v>150</v>
      </c>
      <c r="D383" s="17">
        <v>1617</v>
      </c>
      <c r="E383" s="17" t="s">
        <v>58</v>
      </c>
      <c r="F383" s="17">
        <v>3</v>
      </c>
      <c r="G383" s="17">
        <v>1</v>
      </c>
      <c r="H383" s="17" t="s">
        <v>43</v>
      </c>
      <c r="I383" s="17"/>
    </row>
    <row r="384" spans="1:9" ht="15.75" customHeight="1">
      <c r="A384" s="17">
        <v>1202150094</v>
      </c>
      <c r="B384" s="17" t="s">
        <v>149</v>
      </c>
      <c r="C384" s="17" t="s">
        <v>150</v>
      </c>
      <c r="D384" s="17">
        <v>1617</v>
      </c>
      <c r="E384" s="17" t="s">
        <v>58</v>
      </c>
      <c r="F384" s="17">
        <v>3</v>
      </c>
      <c r="G384" s="17">
        <v>1</v>
      </c>
      <c r="H384" s="17" t="s">
        <v>43</v>
      </c>
      <c r="I384" s="17"/>
    </row>
    <row r="385" spans="1:9" ht="15.75" customHeight="1">
      <c r="A385" s="17">
        <v>1202150099</v>
      </c>
      <c r="B385" s="17" t="s">
        <v>149</v>
      </c>
      <c r="C385" s="17" t="s">
        <v>150</v>
      </c>
      <c r="D385" s="17">
        <v>1617</v>
      </c>
      <c r="E385" s="17" t="s">
        <v>46</v>
      </c>
      <c r="F385" s="17">
        <v>3</v>
      </c>
      <c r="G385" s="17">
        <v>2</v>
      </c>
      <c r="H385" s="17" t="s">
        <v>43</v>
      </c>
      <c r="I385" s="17"/>
    </row>
    <row r="386" spans="1:9" ht="15.75" customHeight="1">
      <c r="A386" s="17">
        <v>1202150102</v>
      </c>
      <c r="B386" s="17" t="s">
        <v>149</v>
      </c>
      <c r="C386" s="17" t="s">
        <v>150</v>
      </c>
      <c r="D386" s="17">
        <v>1617</v>
      </c>
      <c r="E386" s="17" t="s">
        <v>83</v>
      </c>
      <c r="F386" s="17">
        <v>3</v>
      </c>
      <c r="G386" s="17">
        <v>0</v>
      </c>
      <c r="H386" s="17" t="s">
        <v>85</v>
      </c>
      <c r="I386" s="17"/>
    </row>
    <row r="387" spans="1:9" ht="15.75" customHeight="1">
      <c r="A387" s="17">
        <v>1202150107</v>
      </c>
      <c r="B387" s="17" t="s">
        <v>149</v>
      </c>
      <c r="C387" s="17" t="s">
        <v>150</v>
      </c>
      <c r="D387" s="17">
        <v>1617</v>
      </c>
      <c r="E387" s="17" t="s">
        <v>42</v>
      </c>
      <c r="F387" s="17">
        <v>3</v>
      </c>
      <c r="G387" s="17">
        <v>3.5</v>
      </c>
      <c r="H387" s="17" t="s">
        <v>43</v>
      </c>
      <c r="I387" s="17"/>
    </row>
    <row r="388" spans="1:9" ht="15.75" customHeight="1">
      <c r="A388" s="17">
        <v>1202150108</v>
      </c>
      <c r="B388" s="17" t="s">
        <v>149</v>
      </c>
      <c r="C388" s="17" t="s">
        <v>150</v>
      </c>
      <c r="D388" s="17">
        <v>1617</v>
      </c>
      <c r="E388" s="17" t="s">
        <v>52</v>
      </c>
      <c r="F388" s="17">
        <v>3</v>
      </c>
      <c r="G388" s="17">
        <v>3</v>
      </c>
      <c r="H388" s="17" t="s">
        <v>43</v>
      </c>
      <c r="I388" s="17"/>
    </row>
    <row r="389" spans="1:9" ht="15.75" customHeight="1">
      <c r="A389" s="17">
        <v>1202150251</v>
      </c>
      <c r="B389" s="17" t="s">
        <v>149</v>
      </c>
      <c r="C389" s="17" t="s">
        <v>150</v>
      </c>
      <c r="D389" s="17">
        <v>1617</v>
      </c>
      <c r="E389" s="17" t="s">
        <v>58</v>
      </c>
      <c r="F389" s="17">
        <v>3</v>
      </c>
      <c r="G389" s="17">
        <v>1</v>
      </c>
      <c r="H389" s="17" t="s">
        <v>43</v>
      </c>
      <c r="I389" s="17"/>
    </row>
    <row r="390" spans="1:9" ht="15.75" customHeight="1">
      <c r="A390" s="17">
        <v>1202150257</v>
      </c>
      <c r="B390" s="17" t="s">
        <v>149</v>
      </c>
      <c r="C390" s="17" t="s">
        <v>150</v>
      </c>
      <c r="D390" s="17">
        <v>1617</v>
      </c>
      <c r="E390" s="17" t="s">
        <v>46</v>
      </c>
      <c r="F390" s="17">
        <v>3</v>
      </c>
      <c r="G390" s="17">
        <v>2</v>
      </c>
      <c r="H390" s="17" t="s">
        <v>43</v>
      </c>
      <c r="I390" s="17"/>
    </row>
    <row r="391" spans="1:9" ht="15.75" customHeight="1">
      <c r="A391" s="17">
        <v>1202150267</v>
      </c>
      <c r="B391" s="17" t="s">
        <v>149</v>
      </c>
      <c r="C391" s="17" t="s">
        <v>150</v>
      </c>
      <c r="D391" s="17">
        <v>1617</v>
      </c>
      <c r="E391" s="17" t="s">
        <v>52</v>
      </c>
      <c r="F391" s="17">
        <v>3</v>
      </c>
      <c r="G391" s="17">
        <v>3</v>
      </c>
      <c r="H391" s="17" t="s">
        <v>43</v>
      </c>
      <c r="I391" s="17"/>
    </row>
    <row r="392" spans="1:9" ht="15.75" customHeight="1">
      <c r="A392" s="17">
        <v>1202150283</v>
      </c>
      <c r="B392" s="17" t="s">
        <v>149</v>
      </c>
      <c r="C392" s="17" t="s">
        <v>150</v>
      </c>
      <c r="D392" s="17">
        <v>1617</v>
      </c>
      <c r="E392" s="17" t="s">
        <v>46</v>
      </c>
      <c r="F392" s="17">
        <v>3</v>
      </c>
      <c r="G392" s="17">
        <v>2</v>
      </c>
      <c r="H392" s="17" t="s">
        <v>43</v>
      </c>
      <c r="I392" s="17"/>
    </row>
    <row r="393" spans="1:9" ht="15.75" customHeight="1">
      <c r="A393" s="17">
        <v>1202151228</v>
      </c>
      <c r="B393" s="17" t="s">
        <v>149</v>
      </c>
      <c r="C393" s="17" t="s">
        <v>150</v>
      </c>
      <c r="D393" s="17">
        <v>1617</v>
      </c>
      <c r="E393" s="17" t="s">
        <v>55</v>
      </c>
      <c r="F393" s="17">
        <v>3</v>
      </c>
      <c r="G393" s="17">
        <v>2.5</v>
      </c>
      <c r="H393" s="17" t="s">
        <v>43</v>
      </c>
      <c r="I393" s="17"/>
    </row>
    <row r="394" spans="1:9" ht="15.75" customHeight="1">
      <c r="A394" s="17">
        <v>1202151230</v>
      </c>
      <c r="B394" s="17" t="s">
        <v>149</v>
      </c>
      <c r="C394" s="17" t="s">
        <v>150</v>
      </c>
      <c r="D394" s="17">
        <v>1617</v>
      </c>
      <c r="E394" s="17" t="s">
        <v>46</v>
      </c>
      <c r="F394" s="17">
        <v>3</v>
      </c>
      <c r="G394" s="17">
        <v>2</v>
      </c>
      <c r="H394" s="17" t="s">
        <v>43</v>
      </c>
      <c r="I394" s="17"/>
    </row>
    <row r="395" spans="1:9" ht="15.75" customHeight="1">
      <c r="A395" s="17">
        <v>1202151231</v>
      </c>
      <c r="B395" s="17" t="s">
        <v>149</v>
      </c>
      <c r="C395" s="17" t="s">
        <v>150</v>
      </c>
      <c r="D395" s="17">
        <v>1617</v>
      </c>
      <c r="E395" s="17" t="s">
        <v>46</v>
      </c>
      <c r="F395" s="17">
        <v>3</v>
      </c>
      <c r="G395" s="17">
        <v>2</v>
      </c>
      <c r="H395" s="17" t="s">
        <v>43</v>
      </c>
      <c r="I395" s="17"/>
    </row>
    <row r="396" spans="1:9" ht="15.75" customHeight="1">
      <c r="A396" s="17">
        <v>1202152163</v>
      </c>
      <c r="B396" s="17" t="s">
        <v>149</v>
      </c>
      <c r="C396" s="17" t="s">
        <v>150</v>
      </c>
      <c r="D396" s="17">
        <v>1617</v>
      </c>
      <c r="E396" s="17" t="s">
        <v>46</v>
      </c>
      <c r="F396" s="17">
        <v>3</v>
      </c>
      <c r="G396" s="17">
        <v>2</v>
      </c>
      <c r="H396" s="17" t="s">
        <v>43</v>
      </c>
      <c r="I396" s="17"/>
    </row>
    <row r="397" spans="1:9" ht="15.75" customHeight="1">
      <c r="A397" s="17">
        <v>1202152170</v>
      </c>
      <c r="B397" s="17" t="s">
        <v>149</v>
      </c>
      <c r="C397" s="17" t="s">
        <v>150</v>
      </c>
      <c r="D397" s="17">
        <v>1617</v>
      </c>
      <c r="E397" s="17" t="s">
        <v>83</v>
      </c>
      <c r="F397" s="17">
        <v>3</v>
      </c>
      <c r="G397" s="17">
        <v>0</v>
      </c>
      <c r="H397" s="17" t="s">
        <v>85</v>
      </c>
      <c r="I397" s="17"/>
    </row>
    <row r="398" spans="1:9" ht="15.75" customHeight="1">
      <c r="A398" s="17">
        <v>1202152171</v>
      </c>
      <c r="B398" s="17" t="s">
        <v>149</v>
      </c>
      <c r="C398" s="17" t="s">
        <v>150</v>
      </c>
      <c r="D398" s="17">
        <v>1617</v>
      </c>
      <c r="E398" s="17" t="s">
        <v>55</v>
      </c>
      <c r="F398" s="17">
        <v>3</v>
      </c>
      <c r="G398" s="17">
        <v>2.5</v>
      </c>
      <c r="H398" s="17" t="s">
        <v>43</v>
      </c>
      <c r="I398" s="17"/>
    </row>
    <row r="399" spans="1:9" ht="15.75" customHeight="1">
      <c r="A399" s="17">
        <v>1202152179</v>
      </c>
      <c r="B399" s="17" t="s">
        <v>149</v>
      </c>
      <c r="C399" s="17" t="s">
        <v>150</v>
      </c>
      <c r="D399" s="17">
        <v>1617</v>
      </c>
      <c r="E399" s="17" t="s">
        <v>52</v>
      </c>
      <c r="F399" s="17">
        <v>3</v>
      </c>
      <c r="G399" s="17">
        <v>3</v>
      </c>
      <c r="H399" s="17" t="s">
        <v>43</v>
      </c>
      <c r="I399" s="17"/>
    </row>
    <row r="400" spans="1:9" ht="15.75" customHeight="1">
      <c r="A400" s="17">
        <v>1202152326</v>
      </c>
      <c r="B400" s="17" t="s">
        <v>149</v>
      </c>
      <c r="C400" s="17" t="s">
        <v>150</v>
      </c>
      <c r="D400" s="17">
        <v>1617</v>
      </c>
      <c r="E400" s="17" t="s">
        <v>46</v>
      </c>
      <c r="F400" s="17">
        <v>3</v>
      </c>
      <c r="G400" s="17">
        <v>2</v>
      </c>
      <c r="H400" s="17" t="s">
        <v>43</v>
      </c>
      <c r="I400" s="17"/>
    </row>
    <row r="401" spans="1:9" ht="15.75" customHeight="1">
      <c r="A401" s="17">
        <v>1202152334</v>
      </c>
      <c r="B401" s="17" t="s">
        <v>149</v>
      </c>
      <c r="C401" s="17" t="s">
        <v>150</v>
      </c>
      <c r="D401" s="17">
        <v>1617</v>
      </c>
      <c r="E401" s="17" t="s">
        <v>55</v>
      </c>
      <c r="F401" s="17">
        <v>3</v>
      </c>
      <c r="G401" s="17">
        <v>2.5</v>
      </c>
      <c r="H401" s="17" t="s">
        <v>43</v>
      </c>
      <c r="I401" s="17"/>
    </row>
    <row r="402" spans="1:9" ht="15.75" customHeight="1">
      <c r="A402" s="17">
        <v>1202154118</v>
      </c>
      <c r="B402" s="17" t="s">
        <v>149</v>
      </c>
      <c r="C402" s="17" t="s">
        <v>150</v>
      </c>
      <c r="D402" s="17">
        <v>1617</v>
      </c>
      <c r="E402" s="17" t="s">
        <v>46</v>
      </c>
      <c r="F402" s="17">
        <v>3</v>
      </c>
      <c r="G402" s="17">
        <v>2</v>
      </c>
      <c r="H402" s="17" t="s">
        <v>43</v>
      </c>
      <c r="I402" s="17"/>
    </row>
    <row r="403" spans="1:9" ht="15.75" customHeight="1">
      <c r="A403" s="17">
        <v>1202154125</v>
      </c>
      <c r="B403" s="17" t="s">
        <v>149</v>
      </c>
      <c r="C403" s="17" t="s">
        <v>150</v>
      </c>
      <c r="D403" s="17">
        <v>1617</v>
      </c>
      <c r="E403" s="17" t="s">
        <v>58</v>
      </c>
      <c r="F403" s="17">
        <v>3</v>
      </c>
      <c r="G403" s="17">
        <v>1</v>
      </c>
      <c r="H403" s="17" t="s">
        <v>43</v>
      </c>
      <c r="I403" s="17"/>
    </row>
    <row r="404" spans="1:9" ht="15.75" customHeight="1">
      <c r="A404" s="17">
        <v>1202154131</v>
      </c>
      <c r="B404" s="17" t="s">
        <v>149</v>
      </c>
      <c r="C404" s="17" t="s">
        <v>150</v>
      </c>
      <c r="D404" s="17">
        <v>1617</v>
      </c>
      <c r="E404" s="17" t="s">
        <v>58</v>
      </c>
      <c r="F404" s="17">
        <v>3</v>
      </c>
      <c r="G404" s="17">
        <v>1</v>
      </c>
      <c r="H404" s="17" t="s">
        <v>43</v>
      </c>
      <c r="I404" s="17"/>
    </row>
    <row r="405" spans="1:9" ht="15.75" customHeight="1">
      <c r="A405" s="17">
        <v>1202154135</v>
      </c>
      <c r="B405" s="17" t="s">
        <v>149</v>
      </c>
      <c r="C405" s="17" t="s">
        <v>150</v>
      </c>
      <c r="D405" s="17">
        <v>1617</v>
      </c>
      <c r="E405" s="17" t="s">
        <v>46</v>
      </c>
      <c r="F405" s="17">
        <v>3</v>
      </c>
      <c r="G405" s="17">
        <v>2</v>
      </c>
      <c r="H405" s="17" t="s">
        <v>43</v>
      </c>
      <c r="I405" s="17"/>
    </row>
    <row r="406" spans="1:9" ht="15.75" customHeight="1">
      <c r="A406" s="17">
        <v>1202154138</v>
      </c>
      <c r="B406" s="17" t="s">
        <v>149</v>
      </c>
      <c r="C406" s="17" t="s">
        <v>150</v>
      </c>
      <c r="D406" s="17">
        <v>1617</v>
      </c>
      <c r="E406" s="17" t="s">
        <v>55</v>
      </c>
      <c r="F406" s="17">
        <v>3</v>
      </c>
      <c r="G406" s="17">
        <v>2.5</v>
      </c>
      <c r="H406" s="17" t="s">
        <v>43</v>
      </c>
      <c r="I406" s="17"/>
    </row>
    <row r="407" spans="1:9" ht="15.75" customHeight="1">
      <c r="A407" s="17">
        <v>1202154139</v>
      </c>
      <c r="B407" s="17" t="s">
        <v>149</v>
      </c>
      <c r="C407" s="17" t="s">
        <v>150</v>
      </c>
      <c r="D407" s="17">
        <v>1617</v>
      </c>
      <c r="E407" s="17" t="s">
        <v>46</v>
      </c>
      <c r="F407" s="17">
        <v>3</v>
      </c>
      <c r="G407" s="17">
        <v>2</v>
      </c>
      <c r="H407" s="17" t="s">
        <v>43</v>
      </c>
      <c r="I407" s="17"/>
    </row>
    <row r="408" spans="1:9" ht="15.75" customHeight="1">
      <c r="A408" s="17">
        <v>1202154140</v>
      </c>
      <c r="B408" s="17" t="s">
        <v>149</v>
      </c>
      <c r="C408" s="17" t="s">
        <v>150</v>
      </c>
      <c r="D408" s="17">
        <v>1617</v>
      </c>
      <c r="E408" s="17" t="s">
        <v>58</v>
      </c>
      <c r="F408" s="17">
        <v>3</v>
      </c>
      <c r="G408" s="17">
        <v>1</v>
      </c>
      <c r="H408" s="17" t="s">
        <v>43</v>
      </c>
      <c r="I408" s="17"/>
    </row>
    <row r="409" spans="1:9" ht="15.75" customHeight="1">
      <c r="A409" s="17">
        <v>1202154142</v>
      </c>
      <c r="B409" s="17" t="s">
        <v>149</v>
      </c>
      <c r="C409" s="17" t="s">
        <v>150</v>
      </c>
      <c r="D409" s="17">
        <v>1617</v>
      </c>
      <c r="E409" s="17" t="s">
        <v>46</v>
      </c>
      <c r="F409" s="17">
        <v>3</v>
      </c>
      <c r="G409" s="17">
        <v>2</v>
      </c>
      <c r="H409" s="17" t="s">
        <v>43</v>
      </c>
      <c r="I409" s="17"/>
    </row>
    <row r="410" spans="1:9" ht="15.75" customHeight="1">
      <c r="A410" s="17">
        <v>1202154154</v>
      </c>
      <c r="B410" s="17" t="s">
        <v>149</v>
      </c>
      <c r="C410" s="17" t="s">
        <v>150</v>
      </c>
      <c r="D410" s="17">
        <v>1617</v>
      </c>
      <c r="E410" s="17" t="s">
        <v>46</v>
      </c>
      <c r="F410" s="17">
        <v>3</v>
      </c>
      <c r="G410" s="17">
        <v>2</v>
      </c>
      <c r="H410" s="17" t="s">
        <v>43</v>
      </c>
      <c r="I410" s="17"/>
    </row>
    <row r="411" spans="1:9" ht="15.75" customHeight="1">
      <c r="A411" s="17">
        <v>1202154155</v>
      </c>
      <c r="B411" s="17" t="s">
        <v>149</v>
      </c>
      <c r="C411" s="17" t="s">
        <v>150</v>
      </c>
      <c r="D411" s="17">
        <v>1617</v>
      </c>
      <c r="E411" s="17" t="s">
        <v>46</v>
      </c>
      <c r="F411" s="17">
        <v>3</v>
      </c>
      <c r="G411" s="17">
        <v>2</v>
      </c>
      <c r="H411" s="17" t="s">
        <v>43</v>
      </c>
      <c r="I411" s="17"/>
    </row>
    <row r="412" spans="1:9" ht="15.75" customHeight="1">
      <c r="A412" s="17">
        <v>1202154185</v>
      </c>
      <c r="B412" s="17" t="s">
        <v>149</v>
      </c>
      <c r="C412" s="17" t="s">
        <v>150</v>
      </c>
      <c r="D412" s="17">
        <v>1617</v>
      </c>
      <c r="E412" s="17" t="s">
        <v>46</v>
      </c>
      <c r="F412" s="17">
        <v>3</v>
      </c>
      <c r="G412" s="17">
        <v>2</v>
      </c>
      <c r="H412" s="17" t="s">
        <v>43</v>
      </c>
      <c r="I412" s="17"/>
    </row>
    <row r="413" spans="1:9" ht="15.75" customHeight="1">
      <c r="A413" s="17">
        <v>1202154197</v>
      </c>
      <c r="B413" s="17" t="s">
        <v>149</v>
      </c>
      <c r="C413" s="17" t="s">
        <v>150</v>
      </c>
      <c r="D413" s="17">
        <v>1617</v>
      </c>
      <c r="E413" s="17" t="s">
        <v>58</v>
      </c>
      <c r="F413" s="17">
        <v>3</v>
      </c>
      <c r="G413" s="17">
        <v>1</v>
      </c>
      <c r="H413" s="17" t="s">
        <v>43</v>
      </c>
      <c r="I413" s="17"/>
    </row>
    <row r="414" spans="1:9" ht="15.75" customHeight="1">
      <c r="A414" s="17">
        <v>1202154198</v>
      </c>
      <c r="B414" s="17" t="s">
        <v>149</v>
      </c>
      <c r="C414" s="17" t="s">
        <v>150</v>
      </c>
      <c r="D414" s="17">
        <v>1617</v>
      </c>
      <c r="E414" s="17" t="s">
        <v>46</v>
      </c>
      <c r="F414" s="17">
        <v>3</v>
      </c>
      <c r="G414" s="17">
        <v>2</v>
      </c>
      <c r="H414" s="17" t="s">
        <v>43</v>
      </c>
      <c r="I414" s="17"/>
    </row>
    <row r="415" spans="1:9" ht="15.75" customHeight="1">
      <c r="A415" s="17">
        <v>1202154202</v>
      </c>
      <c r="B415" s="17" t="s">
        <v>149</v>
      </c>
      <c r="C415" s="17" t="s">
        <v>150</v>
      </c>
      <c r="D415" s="17">
        <v>1617</v>
      </c>
      <c r="E415" s="17" t="s">
        <v>83</v>
      </c>
      <c r="F415" s="17">
        <v>3</v>
      </c>
      <c r="G415" s="17">
        <v>0</v>
      </c>
      <c r="H415" s="17" t="s">
        <v>85</v>
      </c>
      <c r="I415" s="17"/>
    </row>
    <row r="416" spans="1:9" ht="15.75" customHeight="1">
      <c r="A416" s="17">
        <v>1202154206</v>
      </c>
      <c r="B416" s="17" t="s">
        <v>149</v>
      </c>
      <c r="C416" s="17" t="s">
        <v>150</v>
      </c>
      <c r="D416" s="17">
        <v>1617</v>
      </c>
      <c r="E416" s="17" t="s">
        <v>46</v>
      </c>
      <c r="F416" s="17">
        <v>3</v>
      </c>
      <c r="G416" s="17">
        <v>2</v>
      </c>
      <c r="H416" s="17" t="s">
        <v>43</v>
      </c>
      <c r="I416" s="17"/>
    </row>
    <row r="417" spans="1:9" ht="15.75" customHeight="1">
      <c r="A417" s="17">
        <v>1202154210</v>
      </c>
      <c r="B417" s="17" t="s">
        <v>149</v>
      </c>
      <c r="C417" s="17" t="s">
        <v>150</v>
      </c>
      <c r="D417" s="17">
        <v>1617</v>
      </c>
      <c r="E417" s="17" t="s">
        <v>46</v>
      </c>
      <c r="F417" s="17">
        <v>3</v>
      </c>
      <c r="G417" s="17">
        <v>2</v>
      </c>
      <c r="H417" s="17" t="s">
        <v>43</v>
      </c>
      <c r="I417" s="17"/>
    </row>
    <row r="418" spans="1:9" ht="15.75" customHeight="1">
      <c r="A418" s="17">
        <v>1202154211</v>
      </c>
      <c r="B418" s="17" t="s">
        <v>149</v>
      </c>
      <c r="C418" s="17" t="s">
        <v>150</v>
      </c>
      <c r="D418" s="17">
        <v>1617</v>
      </c>
      <c r="E418" s="17" t="s">
        <v>52</v>
      </c>
      <c r="F418" s="17">
        <v>3</v>
      </c>
      <c r="G418" s="17">
        <v>3</v>
      </c>
      <c r="H418" s="17" t="s">
        <v>43</v>
      </c>
      <c r="I418" s="17"/>
    </row>
    <row r="419" spans="1:9" ht="15.75" customHeight="1">
      <c r="A419" s="17">
        <v>1202154212</v>
      </c>
      <c r="B419" s="17" t="s">
        <v>149</v>
      </c>
      <c r="C419" s="17" t="s">
        <v>150</v>
      </c>
      <c r="D419" s="17">
        <v>1617</v>
      </c>
      <c r="E419" s="17" t="s">
        <v>46</v>
      </c>
      <c r="F419" s="17">
        <v>3</v>
      </c>
      <c r="G419" s="17">
        <v>2</v>
      </c>
      <c r="H419" s="17" t="s">
        <v>43</v>
      </c>
      <c r="I419" s="17"/>
    </row>
    <row r="420" spans="1:9" ht="15.75" customHeight="1">
      <c r="A420" s="17">
        <v>1202154214</v>
      </c>
      <c r="B420" s="17" t="s">
        <v>149</v>
      </c>
      <c r="C420" s="17" t="s">
        <v>150</v>
      </c>
      <c r="D420" s="17">
        <v>1617</v>
      </c>
      <c r="E420" s="17" t="s">
        <v>46</v>
      </c>
      <c r="F420" s="17">
        <v>3</v>
      </c>
      <c r="G420" s="17">
        <v>2</v>
      </c>
      <c r="H420" s="17" t="s">
        <v>43</v>
      </c>
      <c r="I420" s="17"/>
    </row>
    <row r="421" spans="1:9" ht="15.75" customHeight="1">
      <c r="A421" s="17">
        <v>1202154222</v>
      </c>
      <c r="B421" s="17" t="s">
        <v>149</v>
      </c>
      <c r="C421" s="17" t="s">
        <v>150</v>
      </c>
      <c r="D421" s="17">
        <v>1617</v>
      </c>
      <c r="E421" s="17" t="s">
        <v>46</v>
      </c>
      <c r="F421" s="17">
        <v>3</v>
      </c>
      <c r="G421" s="17">
        <v>2</v>
      </c>
      <c r="H421" s="17" t="s">
        <v>43</v>
      </c>
      <c r="I421" s="17"/>
    </row>
    <row r="422" spans="1:9" ht="15.75" customHeight="1">
      <c r="A422" s="17">
        <v>1202154223</v>
      </c>
      <c r="B422" s="17" t="s">
        <v>149</v>
      </c>
      <c r="C422" s="17" t="s">
        <v>150</v>
      </c>
      <c r="D422" s="17">
        <v>1617</v>
      </c>
      <c r="E422" s="17" t="s">
        <v>46</v>
      </c>
      <c r="F422" s="17">
        <v>3</v>
      </c>
      <c r="G422" s="17">
        <v>2</v>
      </c>
      <c r="H422" s="17" t="s">
        <v>43</v>
      </c>
      <c r="I422" s="17"/>
    </row>
    <row r="423" spans="1:9" ht="15.75" customHeight="1">
      <c r="A423" s="17">
        <v>1202154226</v>
      </c>
      <c r="B423" s="17" t="s">
        <v>149</v>
      </c>
      <c r="C423" s="17" t="s">
        <v>150</v>
      </c>
      <c r="D423" s="17">
        <v>1617</v>
      </c>
      <c r="E423" s="17" t="s">
        <v>83</v>
      </c>
      <c r="F423" s="17">
        <v>3</v>
      </c>
      <c r="G423" s="17">
        <v>0</v>
      </c>
      <c r="H423" s="17" t="s">
        <v>85</v>
      </c>
      <c r="I423" s="17"/>
    </row>
    <row r="424" spans="1:9" ht="15.75" customHeight="1">
      <c r="A424" s="17">
        <v>1202154291</v>
      </c>
      <c r="B424" s="17" t="s">
        <v>149</v>
      </c>
      <c r="C424" s="17" t="s">
        <v>150</v>
      </c>
      <c r="D424" s="17">
        <v>1617</v>
      </c>
      <c r="E424" s="17" t="s">
        <v>46</v>
      </c>
      <c r="F424" s="17">
        <v>3</v>
      </c>
      <c r="G424" s="17">
        <v>2</v>
      </c>
      <c r="H424" s="17" t="s">
        <v>43</v>
      </c>
      <c r="I424" s="17"/>
    </row>
    <row r="425" spans="1:9" ht="15.75" customHeight="1">
      <c r="A425" s="17">
        <v>1202154318</v>
      </c>
      <c r="B425" s="17" t="s">
        <v>149</v>
      </c>
      <c r="C425" s="17" t="s">
        <v>150</v>
      </c>
      <c r="D425" s="17">
        <v>1617</v>
      </c>
      <c r="E425" s="17" t="s">
        <v>58</v>
      </c>
      <c r="F425" s="17">
        <v>3</v>
      </c>
      <c r="G425" s="17">
        <v>1</v>
      </c>
      <c r="H425" s="17" t="s">
        <v>43</v>
      </c>
      <c r="I425" s="17"/>
    </row>
    <row r="426" spans="1:9" ht="15.75" customHeight="1">
      <c r="A426" s="17">
        <v>1202154319</v>
      </c>
      <c r="B426" s="17" t="s">
        <v>149</v>
      </c>
      <c r="C426" s="17" t="s">
        <v>150</v>
      </c>
      <c r="D426" s="17">
        <v>1617</v>
      </c>
      <c r="E426" s="17" t="s">
        <v>83</v>
      </c>
      <c r="F426" s="17">
        <v>3</v>
      </c>
      <c r="G426" s="17">
        <v>0</v>
      </c>
      <c r="H426" s="17" t="s">
        <v>85</v>
      </c>
      <c r="I4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Mahasiswa</vt:lpstr>
      <vt:lpstr>Sheet1</vt:lpstr>
      <vt:lpstr>Pengling</vt:lpstr>
      <vt:lpstr>PSI</vt:lpstr>
      <vt:lpstr>Matdis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Rachmadita</cp:lastModifiedBy>
  <dcterms:created xsi:type="dcterms:W3CDTF">2019-09-10T06:25:43Z</dcterms:created>
  <dcterms:modified xsi:type="dcterms:W3CDTF">2020-01-24T15:52:24Z</dcterms:modified>
</cp:coreProperties>
</file>