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amo\Documents\GitHub\The-Ascent2\2019_06_AccelerationCamp\doc\Position via Regression\"/>
    </mc:Choice>
  </mc:AlternateContent>
  <bookViews>
    <workbookView xWindow="0" yWindow="0" windowWidth="22260" windowHeight="12645" tabRatio="746" firstSheet="30" activeTab="42"/>
  </bookViews>
  <sheets>
    <sheet name="Run1" sheetId="1" r:id="rId1"/>
    <sheet name="Run2" sheetId="2" r:id="rId2"/>
    <sheet name="Run3" sheetId="3" r:id="rId3"/>
    <sheet name="Run4" sheetId="4" r:id="rId4"/>
    <sheet name="Run5" sheetId="5" r:id="rId5"/>
    <sheet name="Run6" sheetId="6" r:id="rId6"/>
    <sheet name="Run7" sheetId="7" r:id="rId7"/>
    <sheet name="Run8" sheetId="8" r:id="rId8"/>
    <sheet name="Run9" sheetId="9" r:id="rId9"/>
    <sheet name="Run10" sheetId="10" r:id="rId10"/>
    <sheet name="Run11" sheetId="13" r:id="rId11"/>
    <sheet name="Run12" sheetId="14" r:id="rId12"/>
    <sheet name="Run13" sheetId="15" r:id="rId13"/>
    <sheet name="Run14" sheetId="16" r:id="rId14"/>
    <sheet name="Run15" sheetId="17" r:id="rId15"/>
    <sheet name="Run16" sheetId="18" r:id="rId16"/>
    <sheet name="Run17" sheetId="19" r:id="rId17"/>
    <sheet name="Run18" sheetId="20" r:id="rId18"/>
    <sheet name="Run19" sheetId="21" r:id="rId19"/>
    <sheet name="Run20" sheetId="22" r:id="rId20"/>
    <sheet name="Run21" sheetId="24" r:id="rId21"/>
    <sheet name="Run22" sheetId="25" r:id="rId22"/>
    <sheet name="Run23" sheetId="26" r:id="rId23"/>
    <sheet name="Run24" sheetId="27" r:id="rId24"/>
    <sheet name="Run25" sheetId="28" r:id="rId25"/>
    <sheet name="Run26" sheetId="29" r:id="rId26"/>
    <sheet name="Run27" sheetId="30" r:id="rId27"/>
    <sheet name="Run28" sheetId="31" r:id="rId28"/>
    <sheet name="Run29" sheetId="32" r:id="rId29"/>
    <sheet name="Run30" sheetId="33" r:id="rId30"/>
    <sheet name="Run31" sheetId="34" r:id="rId31"/>
    <sheet name="Run32" sheetId="35" r:id="rId32"/>
    <sheet name="Run33" sheetId="36" r:id="rId33"/>
    <sheet name="Run34" sheetId="37" r:id="rId34"/>
    <sheet name="Run35" sheetId="38" r:id="rId35"/>
    <sheet name="Run36" sheetId="39" r:id="rId36"/>
    <sheet name="Run37" sheetId="40" r:id="rId37"/>
    <sheet name="Run38" sheetId="41" r:id="rId38"/>
    <sheet name="Run39" sheetId="42" r:id="rId39"/>
    <sheet name="Run40" sheetId="43" r:id="rId40"/>
    <sheet name="Run41" sheetId="44" r:id="rId41"/>
    <sheet name="Run42" sheetId="45" r:id="rId42"/>
    <sheet name="Calculations" sheetId="12" r:id="rId4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2" i="12" l="1"/>
  <c r="H28" i="12"/>
  <c r="I28" i="12"/>
  <c r="J28" i="12"/>
  <c r="K28" i="12"/>
  <c r="H29" i="12"/>
  <c r="I29" i="12"/>
  <c r="J29" i="12"/>
  <c r="K29" i="12"/>
  <c r="H30" i="12"/>
  <c r="I30" i="12"/>
  <c r="J30" i="12"/>
  <c r="K30" i="12"/>
  <c r="H31" i="12"/>
  <c r="I31" i="12"/>
  <c r="J31" i="12"/>
  <c r="K31" i="12"/>
  <c r="H32" i="12"/>
  <c r="I32" i="12"/>
  <c r="J32" i="12"/>
  <c r="K32" i="12"/>
  <c r="H33" i="12"/>
  <c r="I33" i="12"/>
  <c r="J33" i="12"/>
  <c r="K33" i="12"/>
  <c r="H34" i="12"/>
  <c r="I34" i="12"/>
  <c r="J34" i="12"/>
  <c r="K34" i="12"/>
  <c r="H35" i="12"/>
  <c r="I35" i="12"/>
  <c r="J35" i="12"/>
  <c r="K35" i="12"/>
  <c r="H36" i="12"/>
  <c r="I36" i="12"/>
  <c r="J36" i="12"/>
  <c r="K36" i="12"/>
  <c r="H37" i="12"/>
  <c r="I37" i="12"/>
  <c r="J37" i="12"/>
  <c r="K37" i="12"/>
  <c r="H38" i="12"/>
  <c r="I38" i="12"/>
  <c r="J38" i="12"/>
  <c r="K38" i="12"/>
  <c r="H39" i="12"/>
  <c r="I39" i="12"/>
  <c r="J39" i="12"/>
  <c r="K39" i="12"/>
  <c r="H40" i="12"/>
  <c r="I40" i="12"/>
  <c r="J40" i="12"/>
  <c r="K40" i="12"/>
  <c r="H41" i="12"/>
  <c r="I41" i="12"/>
  <c r="J41" i="12"/>
  <c r="K41" i="12"/>
  <c r="H42" i="12"/>
  <c r="I42" i="12"/>
  <c r="J42" i="12"/>
  <c r="K42" i="12"/>
  <c r="H43" i="12"/>
  <c r="I43" i="12"/>
  <c r="J43" i="12"/>
  <c r="K43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26" i="12"/>
  <c r="J27" i="12"/>
  <c r="H44" i="12"/>
  <c r="I44" i="12"/>
  <c r="J44" i="12"/>
  <c r="H45" i="12"/>
  <c r="I45" i="12"/>
  <c r="J45" i="12"/>
  <c r="H46" i="12"/>
  <c r="I46" i="12"/>
  <c r="J46" i="12"/>
  <c r="H47" i="12"/>
  <c r="I47" i="12"/>
  <c r="J47" i="12"/>
  <c r="H48" i="12"/>
  <c r="I48" i="12"/>
  <c r="J48" i="12"/>
  <c r="H49" i="12"/>
  <c r="I49" i="12"/>
  <c r="J49" i="12"/>
  <c r="J26" i="12"/>
  <c r="K27" i="12"/>
  <c r="K44" i="12"/>
  <c r="K45" i="12"/>
  <c r="K46" i="12"/>
  <c r="K47" i="12"/>
  <c r="K48" i="12"/>
  <c r="K49" i="12"/>
  <c r="K26" i="12"/>
  <c r="I27" i="12"/>
  <c r="I26" i="12"/>
  <c r="H27" i="12"/>
  <c r="H26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4" i="22"/>
  <c r="H4" i="22"/>
  <c r="G4" i="25"/>
  <c r="H4" i="25"/>
  <c r="G4" i="26"/>
  <c r="H4" i="26"/>
  <c r="G4" i="27"/>
  <c r="H4" i="27"/>
  <c r="G4" i="29"/>
  <c r="H4" i="29"/>
  <c r="G4" i="31"/>
  <c r="H4" i="31"/>
  <c r="G4" i="32"/>
  <c r="H4" i="32"/>
  <c r="G4" i="33"/>
  <c r="H4" i="33"/>
  <c r="G4" i="34"/>
  <c r="H4" i="34"/>
  <c r="G4" i="35"/>
  <c r="H4" i="35"/>
  <c r="G4" i="36"/>
  <c r="H4" i="36"/>
  <c r="G4" i="37"/>
  <c r="H4" i="37"/>
  <c r="G4" i="38"/>
  <c r="H4" i="38"/>
  <c r="G4" i="39"/>
  <c r="H4" i="39"/>
  <c r="G4" i="40"/>
  <c r="H4" i="40"/>
  <c r="H4" i="41"/>
  <c r="G4" i="41"/>
  <c r="H4" i="43"/>
  <c r="G4" i="43"/>
  <c r="H4" i="44"/>
  <c r="G4" i="44"/>
  <c r="H4" i="45"/>
  <c r="G4" i="45"/>
  <c r="H4" i="21"/>
  <c r="G4" i="21"/>
  <c r="H5" i="45"/>
  <c r="G5" i="45"/>
  <c r="N5" i="45"/>
  <c r="I5" i="45"/>
  <c r="K5" i="45"/>
  <c r="L5" i="45"/>
  <c r="I4" i="45"/>
  <c r="H5" i="44"/>
  <c r="G5" i="44"/>
  <c r="N5" i="44"/>
  <c r="I5" i="44"/>
  <c r="K5" i="44"/>
  <c r="L5" i="44"/>
  <c r="I4" i="44"/>
  <c r="K24" i="12"/>
  <c r="H5" i="43"/>
  <c r="G5" i="43"/>
  <c r="N5" i="43"/>
  <c r="I5" i="43"/>
  <c r="K5" i="43"/>
  <c r="L5" i="43"/>
  <c r="I4" i="43"/>
  <c r="H4" i="42"/>
  <c r="H5" i="42"/>
  <c r="G4" i="42"/>
  <c r="G5" i="42"/>
  <c r="N5" i="42"/>
  <c r="I5" i="42"/>
  <c r="K5" i="42"/>
  <c r="L5" i="42"/>
  <c r="I4" i="42"/>
  <c r="H5" i="41"/>
  <c r="G5" i="41"/>
  <c r="N5" i="41"/>
  <c r="I5" i="41"/>
  <c r="K5" i="41"/>
  <c r="L5" i="41"/>
  <c r="I4" i="41"/>
  <c r="H5" i="40"/>
  <c r="G5" i="40"/>
  <c r="N5" i="40"/>
  <c r="I5" i="40"/>
  <c r="K5" i="40"/>
  <c r="L5" i="40"/>
  <c r="I4" i="40"/>
  <c r="H5" i="39"/>
  <c r="G5" i="39"/>
  <c r="N5" i="39"/>
  <c r="I5" i="39"/>
  <c r="K5" i="39"/>
  <c r="L5" i="39"/>
  <c r="I4" i="39"/>
  <c r="H5" i="38"/>
  <c r="G5" i="38"/>
  <c r="N5" i="38"/>
  <c r="I5" i="38"/>
  <c r="K5" i="38"/>
  <c r="L5" i="38"/>
  <c r="I4" i="38"/>
  <c r="H5" i="37"/>
  <c r="G5" i="37"/>
  <c r="N5" i="37"/>
  <c r="I5" i="37"/>
  <c r="K5" i="37"/>
  <c r="L5" i="37"/>
  <c r="I4" i="37"/>
  <c r="H5" i="36"/>
  <c r="G5" i="36"/>
  <c r="N5" i="36"/>
  <c r="I5" i="36"/>
  <c r="K5" i="36"/>
  <c r="L5" i="36"/>
  <c r="I4" i="36"/>
  <c r="H5" i="35"/>
  <c r="G5" i="35"/>
  <c r="N5" i="35"/>
  <c r="I5" i="35"/>
  <c r="K5" i="35"/>
  <c r="L5" i="35"/>
  <c r="I4" i="35"/>
  <c r="H5" i="34"/>
  <c r="G5" i="34"/>
  <c r="N5" i="34"/>
  <c r="I5" i="34"/>
  <c r="K5" i="34"/>
  <c r="L5" i="34"/>
  <c r="I4" i="34"/>
  <c r="H5" i="33"/>
  <c r="G5" i="33"/>
  <c r="N5" i="33"/>
  <c r="I5" i="33"/>
  <c r="K5" i="33"/>
  <c r="L5" i="33"/>
  <c r="I4" i="33"/>
  <c r="H5" i="32"/>
  <c r="G5" i="32"/>
  <c r="N5" i="32"/>
  <c r="I5" i="32"/>
  <c r="K5" i="32"/>
  <c r="L5" i="32"/>
  <c r="I4" i="32"/>
  <c r="H5" i="31"/>
  <c r="G5" i="31"/>
  <c r="N5" i="31"/>
  <c r="I5" i="31"/>
  <c r="K5" i="31"/>
  <c r="L5" i="31"/>
  <c r="I4" i="31"/>
  <c r="H4" i="30"/>
  <c r="H5" i="30"/>
  <c r="G4" i="30"/>
  <c r="G5" i="30"/>
  <c r="N5" i="30"/>
  <c r="I5" i="30"/>
  <c r="K5" i="30"/>
  <c r="L5" i="30"/>
  <c r="I4" i="30"/>
  <c r="H5" i="29"/>
  <c r="G5" i="29"/>
  <c r="N5" i="29"/>
  <c r="I5" i="29"/>
  <c r="K5" i="29"/>
  <c r="L5" i="29"/>
  <c r="I4" i="29"/>
  <c r="H4" i="28"/>
  <c r="H5" i="28"/>
  <c r="G4" i="28"/>
  <c r="G5" i="28"/>
  <c r="N5" i="28"/>
  <c r="I5" i="28"/>
  <c r="K5" i="28"/>
  <c r="L5" i="28"/>
  <c r="I4" i="28"/>
  <c r="H5" i="27"/>
  <c r="G5" i="27"/>
  <c r="N5" i="27"/>
  <c r="I5" i="27"/>
  <c r="K5" i="27"/>
  <c r="L5" i="27"/>
  <c r="I4" i="27"/>
  <c r="H5" i="26"/>
  <c r="G5" i="26"/>
  <c r="N5" i="26"/>
  <c r="I5" i="26"/>
  <c r="K5" i="26"/>
  <c r="L5" i="26"/>
  <c r="I4" i="26"/>
  <c r="H5" i="25"/>
  <c r="G5" i="25"/>
  <c r="N5" i="25"/>
  <c r="I5" i="25"/>
  <c r="K5" i="25"/>
  <c r="L5" i="25"/>
  <c r="I4" i="25"/>
  <c r="H4" i="24"/>
  <c r="H5" i="24"/>
  <c r="G4" i="24"/>
  <c r="G5" i="24"/>
  <c r="N5" i="24"/>
  <c r="I5" i="24"/>
  <c r="K5" i="24"/>
  <c r="L5" i="24"/>
  <c r="I4" i="24"/>
  <c r="H5" i="22"/>
  <c r="G5" i="22"/>
  <c r="N5" i="22"/>
  <c r="I5" i="22"/>
  <c r="K5" i="22"/>
  <c r="L5" i="22"/>
  <c r="I4" i="22"/>
  <c r="H5" i="21"/>
  <c r="G5" i="21"/>
  <c r="N5" i="21"/>
  <c r="I5" i="21"/>
  <c r="K5" i="21"/>
  <c r="L5" i="21"/>
  <c r="I4" i="21"/>
  <c r="G4" i="20"/>
  <c r="G5" i="20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M4" i="12"/>
  <c r="H4" i="20"/>
  <c r="H5" i="20"/>
  <c r="I5" i="20"/>
  <c r="L5" i="20"/>
  <c r="G21" i="12"/>
  <c r="N5" i="20"/>
  <c r="H21" i="12"/>
  <c r="I21" i="12"/>
  <c r="J21" i="12"/>
  <c r="K21" i="12"/>
  <c r="K22" i="12"/>
  <c r="K14" i="12"/>
  <c r="K15" i="12"/>
  <c r="K16" i="12"/>
  <c r="K17" i="12"/>
  <c r="K18" i="12"/>
  <c r="K19" i="12"/>
  <c r="K20" i="12"/>
  <c r="J14" i="12"/>
  <c r="J15" i="12"/>
  <c r="J16" i="12"/>
  <c r="J17" i="12"/>
  <c r="J18" i="12"/>
  <c r="J19" i="12"/>
  <c r="J20" i="12"/>
  <c r="H4" i="16"/>
  <c r="G4" i="16"/>
  <c r="H4" i="18"/>
  <c r="G4" i="18"/>
  <c r="H4" i="19"/>
  <c r="G4" i="19"/>
  <c r="I14" i="12"/>
  <c r="I15" i="12"/>
  <c r="I16" i="12"/>
  <c r="G5" i="16"/>
  <c r="H5" i="16"/>
  <c r="N5" i="16"/>
  <c r="H17" i="12"/>
  <c r="I17" i="12"/>
  <c r="I18" i="12"/>
  <c r="G5" i="18"/>
  <c r="H5" i="18"/>
  <c r="N5" i="18"/>
  <c r="H19" i="12"/>
  <c r="I19" i="12"/>
  <c r="G5" i="19"/>
  <c r="H5" i="19"/>
  <c r="N5" i="19"/>
  <c r="H20" i="12"/>
  <c r="I20" i="12"/>
  <c r="I13" i="12"/>
  <c r="H18" i="12"/>
  <c r="H16" i="12"/>
  <c r="H15" i="12"/>
  <c r="H14" i="12"/>
  <c r="I5" i="19"/>
  <c r="L5" i="19"/>
  <c r="G20" i="12"/>
  <c r="I5" i="18"/>
  <c r="L5" i="18"/>
  <c r="G19" i="12"/>
  <c r="G18" i="12"/>
  <c r="I5" i="16"/>
  <c r="L5" i="16"/>
  <c r="G17" i="12"/>
  <c r="G16" i="12"/>
  <c r="G15" i="12"/>
  <c r="G14" i="12"/>
  <c r="E14" i="12"/>
  <c r="E15" i="12"/>
  <c r="E16" i="12"/>
  <c r="E17" i="12"/>
  <c r="E18" i="12"/>
  <c r="E19" i="12"/>
  <c r="E20" i="12"/>
  <c r="E21" i="12"/>
  <c r="H4" i="13"/>
  <c r="G4" i="13"/>
  <c r="K5" i="20"/>
  <c r="I4" i="20"/>
  <c r="K5" i="19"/>
  <c r="I4" i="19"/>
  <c r="K5" i="18"/>
  <c r="I4" i="18"/>
  <c r="H4" i="17"/>
  <c r="H5" i="17"/>
  <c r="G4" i="17"/>
  <c r="G5" i="17"/>
  <c r="N5" i="17"/>
  <c r="I5" i="17"/>
  <c r="K5" i="17"/>
  <c r="L5" i="17"/>
  <c r="I4" i="17"/>
  <c r="K5" i="16"/>
  <c r="I4" i="16"/>
  <c r="H4" i="15"/>
  <c r="H5" i="15"/>
  <c r="G4" i="15"/>
  <c r="G5" i="15"/>
  <c r="N5" i="15"/>
  <c r="I5" i="15"/>
  <c r="K5" i="15"/>
  <c r="L5" i="15"/>
  <c r="I4" i="15"/>
  <c r="H4" i="14"/>
  <c r="H5" i="14"/>
  <c r="G4" i="14"/>
  <c r="G5" i="14"/>
  <c r="N5" i="14"/>
  <c r="I5" i="14"/>
  <c r="K5" i="14"/>
  <c r="L5" i="14"/>
  <c r="I4" i="14"/>
  <c r="H5" i="13"/>
  <c r="G5" i="13"/>
  <c r="N5" i="13"/>
  <c r="I5" i="13"/>
  <c r="K5" i="13"/>
  <c r="L5" i="13"/>
  <c r="I4" i="13"/>
  <c r="G5" i="2"/>
  <c r="G6" i="2"/>
  <c r="H5" i="2"/>
  <c r="H6" i="2"/>
  <c r="I6" i="2"/>
  <c r="L6" i="2"/>
  <c r="G5" i="12"/>
  <c r="N6" i="2"/>
  <c r="H5" i="12"/>
  <c r="I5" i="12"/>
  <c r="J5" i="12"/>
  <c r="G4" i="3"/>
  <c r="G5" i="3"/>
  <c r="H4" i="3"/>
  <c r="H5" i="3"/>
  <c r="I5" i="3"/>
  <c r="L5" i="3"/>
  <c r="G6" i="12"/>
  <c r="N5" i="3"/>
  <c r="H6" i="12"/>
  <c r="I6" i="12"/>
  <c r="J6" i="12"/>
  <c r="G4" i="4"/>
  <c r="G5" i="4"/>
  <c r="H4" i="4"/>
  <c r="H5" i="4"/>
  <c r="I5" i="4"/>
  <c r="L5" i="4"/>
  <c r="G7" i="12"/>
  <c r="N5" i="4"/>
  <c r="H7" i="12"/>
  <c r="I7" i="12"/>
  <c r="J7" i="12"/>
  <c r="G4" i="5"/>
  <c r="G5" i="5"/>
  <c r="H4" i="5"/>
  <c r="H5" i="5"/>
  <c r="I5" i="5"/>
  <c r="L5" i="5"/>
  <c r="G8" i="12"/>
  <c r="N5" i="5"/>
  <c r="H8" i="12"/>
  <c r="I8" i="12"/>
  <c r="J8" i="12"/>
  <c r="G4" i="6"/>
  <c r="G5" i="6"/>
  <c r="H4" i="6"/>
  <c r="H5" i="6"/>
  <c r="I5" i="6"/>
  <c r="L5" i="6"/>
  <c r="G9" i="12"/>
  <c r="N5" i="6"/>
  <c r="H9" i="12"/>
  <c r="I9" i="12"/>
  <c r="J9" i="12"/>
  <c r="G4" i="7"/>
  <c r="G5" i="7"/>
  <c r="H4" i="7"/>
  <c r="H5" i="7"/>
  <c r="I5" i="7"/>
  <c r="L5" i="7"/>
  <c r="G10" i="12"/>
  <c r="N5" i="7"/>
  <c r="H10" i="12"/>
  <c r="I10" i="12"/>
  <c r="J10" i="12"/>
  <c r="G4" i="8"/>
  <c r="G5" i="8"/>
  <c r="H4" i="8"/>
  <c r="H5" i="8"/>
  <c r="I5" i="8"/>
  <c r="L5" i="8"/>
  <c r="G11" i="12"/>
  <c r="N5" i="8"/>
  <c r="H11" i="12"/>
  <c r="I11" i="12"/>
  <c r="J11" i="12"/>
  <c r="G4" i="9"/>
  <c r="G5" i="9"/>
  <c r="H4" i="9"/>
  <c r="H5" i="9"/>
  <c r="I5" i="9"/>
  <c r="L5" i="9"/>
  <c r="G12" i="12"/>
  <c r="N5" i="9"/>
  <c r="H12" i="12"/>
  <c r="I12" i="12"/>
  <c r="J12" i="12"/>
  <c r="G4" i="10"/>
  <c r="G5" i="10"/>
  <c r="H4" i="10"/>
  <c r="H5" i="10"/>
  <c r="I5" i="10"/>
  <c r="L5" i="10"/>
  <c r="G13" i="12"/>
  <c r="N5" i="10"/>
  <c r="H13" i="12"/>
  <c r="J13" i="12"/>
  <c r="G4" i="1"/>
  <c r="G5" i="1"/>
  <c r="H4" i="1"/>
  <c r="H5" i="1"/>
  <c r="I5" i="1"/>
  <c r="L5" i="1"/>
  <c r="G4" i="12"/>
  <c r="N5" i="1"/>
  <c r="H4" i="12"/>
  <c r="I4" i="12"/>
  <c r="J4" i="12"/>
  <c r="K4" i="12"/>
  <c r="K13" i="12"/>
  <c r="K5" i="12"/>
  <c r="K6" i="12"/>
  <c r="K7" i="12"/>
  <c r="K8" i="12"/>
  <c r="K9" i="12"/>
  <c r="K10" i="12"/>
  <c r="K11" i="12"/>
  <c r="K12" i="12"/>
  <c r="K5" i="10"/>
  <c r="I4" i="10"/>
  <c r="K5" i="9"/>
  <c r="I4" i="9"/>
  <c r="K5" i="8"/>
  <c r="I4" i="8"/>
  <c r="K5" i="7"/>
  <c r="I4" i="7"/>
  <c r="K5" i="6"/>
  <c r="I4" i="6"/>
  <c r="K5" i="5"/>
  <c r="I4" i="5"/>
  <c r="K5" i="4"/>
  <c r="I4" i="4"/>
  <c r="K5" i="3"/>
  <c r="I4" i="3"/>
  <c r="K6" i="2"/>
  <c r="I5" i="2"/>
  <c r="K5" i="1"/>
  <c r="I4" i="1"/>
  <c r="C6" i="12"/>
  <c r="C5" i="12"/>
  <c r="E4" i="12"/>
  <c r="E7" i="12"/>
  <c r="E8" i="12"/>
  <c r="E9" i="12"/>
  <c r="E10" i="12"/>
  <c r="E11" i="12"/>
  <c r="E12" i="12"/>
  <c r="E13" i="12"/>
  <c r="E6" i="12"/>
  <c r="E5" i="12"/>
</calcChain>
</file>

<file path=xl/sharedStrings.xml><?xml version="1.0" encoding="utf-8"?>
<sst xmlns="http://schemas.openxmlformats.org/spreadsheetml/2006/main" count="703" uniqueCount="81">
  <si>
    <t>Elapsed Seconds</t>
  </si>
  <si>
    <t>Acceleration-X (g)</t>
  </si>
  <si>
    <t>Acceleration-Y (g)</t>
  </si>
  <si>
    <t>Acceleration-Z (g)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</si>
  <si>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</si>
  <si>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</si>
  <si>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</si>
  <si>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</si>
  <si>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</si>
  <si>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</si>
  <si>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</si>
  <si>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</si>
  <si>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</si>
  <si>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</si>
  <si>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Turntable:</t>
  </si>
  <si>
    <t>Device:</t>
  </si>
  <si>
    <t>Initial x</t>
  </si>
  <si>
    <t>Initial y</t>
  </si>
  <si>
    <t>Increments of 1cm on x</t>
  </si>
  <si>
    <t>Bottom Left of accelerometer as point</t>
  </si>
  <si>
    <t>Average Accelerations</t>
  </si>
  <si>
    <t>x</t>
  </si>
  <si>
    <t>y</t>
  </si>
  <si>
    <t>Magnitude</t>
  </si>
  <si>
    <t>in g</t>
  </si>
  <si>
    <t>in m/s</t>
  </si>
  <si>
    <t>Finding radius</t>
  </si>
  <si>
    <t>ω (rad/s)</t>
  </si>
  <si>
    <t>r (cm)</t>
  </si>
  <si>
    <t>Accel. data</t>
  </si>
  <si>
    <t>Angle</t>
  </si>
  <si>
    <t>Radius</t>
  </si>
  <si>
    <t>Finding Angle</t>
  </si>
  <si>
    <t>Angle (deg)</t>
  </si>
  <si>
    <t>Adjust angle (from 0)</t>
  </si>
  <si>
    <t>Rx</t>
  </si>
  <si>
    <t>Ry</t>
  </si>
  <si>
    <t>rx</t>
  </si>
  <si>
    <t>ry</t>
  </si>
  <si>
    <t>From Bottom Right of accel</t>
  </si>
  <si>
    <t>in m/s^2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</si>
  <si>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</si>
  <si>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</si>
  <si>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</si>
  <si>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</si>
  <si>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</si>
  <si>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</si>
  <si>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</si>
  <si>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</si>
  <si>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Increments of 1cm on y</t>
  </si>
  <si>
    <t>Run19</t>
  </si>
  <si>
    <t>ax</t>
  </si>
  <si>
    <t>Schematic</t>
  </si>
  <si>
    <t>% Error:</t>
  </si>
  <si>
    <t>Run20</t>
  </si>
  <si>
    <t>Run21</t>
  </si>
  <si>
    <t>Run22</t>
  </si>
  <si>
    <t>Run23</t>
  </si>
  <si>
    <t>Run24</t>
  </si>
  <si>
    <t>Run25</t>
  </si>
  <si>
    <t>Run26</t>
  </si>
  <si>
    <t>Run27</t>
  </si>
  <si>
    <t>Run28</t>
  </si>
  <si>
    <t>Run29</t>
  </si>
  <si>
    <t>Run30</t>
  </si>
  <si>
    <t>Run31</t>
  </si>
  <si>
    <t>Run32</t>
  </si>
  <si>
    <t>Run33</t>
  </si>
  <si>
    <t>Run34</t>
  </si>
  <si>
    <t>Run35</t>
  </si>
  <si>
    <t>Run36</t>
  </si>
  <si>
    <t>Run37</t>
  </si>
  <si>
    <t>Run38</t>
  </si>
  <si>
    <t>Run39</t>
  </si>
  <si>
    <t>Run40</t>
  </si>
  <si>
    <t>Run41</t>
  </si>
  <si>
    <t>Run42</t>
  </si>
  <si>
    <t>Adjust Angle (From 0)</t>
  </si>
  <si>
    <t>ay</t>
  </si>
  <si>
    <t>rx (0)</t>
  </si>
  <si>
    <t>ry 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</si>
</sst>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65" fontId="1" fillId="0" borderId="0" xfId="0" applyNumberFormat="1" applyFont="1" applyAlignment="1"/>
    <xf numFmtId="165" fontId="2" fillId="0" borderId="0" xfId="0" applyNumberFormat="1" applyFont="1"/>
    <xf numFmtId="2" fontId="1" fillId="0" borderId="1" xfId="0" applyNumberFormat="1" applyFont="1" applyBorder="1"/>
    <xf numFmtId="0" fontId="1" fillId="0" borderId="0" xfId="0" applyFont="1" applyBorder="1"/>
    <xf numFmtId="2" fontId="0" fillId="0" borderId="0" xfId="0" applyNumberFormat="1" applyBorder="1"/>
    <xf numFmtId="2" fontId="0" fillId="0" borderId="2" xfId="0" applyNumberFormat="1" applyBorder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'Run1'!$B$1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'Run1'!$A$2:$A$208</c:f>
              <c:numCache>
                <c:formatCode>General</c:formatCode>
                <c:ptCount val="20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</c:numCache>
            </c:numRef>
          </c:xVal>
          <c:yVal>
            <c:numRef>
              <c:f>'Run1'!$B$2:$B$208</c:f>
              <c:numCache>
                <c:formatCode>General</c:formatCode>
                <c:ptCount val="207"/>
                <c:pt idx="0">
                  <c:v>-0.55000000000000004</c:v>
                </c:pt>
                <c:pt idx="1">
                  <c:v>-0.55000000000000004</c:v>
                </c:pt>
                <c:pt idx="2">
                  <c:v>-0.54</c:v>
                </c:pt>
                <c:pt idx="3">
                  <c:v>-0.54</c:v>
                </c:pt>
                <c:pt idx="4">
                  <c:v>-0.54</c:v>
                </c:pt>
                <c:pt idx="5">
                  <c:v>-0.54</c:v>
                </c:pt>
                <c:pt idx="6">
                  <c:v>-0.54</c:v>
                </c:pt>
                <c:pt idx="7">
                  <c:v>-0.54</c:v>
                </c:pt>
                <c:pt idx="8">
                  <c:v>-0.54</c:v>
                </c:pt>
                <c:pt idx="9">
                  <c:v>-0.54</c:v>
                </c:pt>
                <c:pt idx="10">
                  <c:v>-0.54</c:v>
                </c:pt>
                <c:pt idx="11">
                  <c:v>-0.54</c:v>
                </c:pt>
                <c:pt idx="12">
                  <c:v>-0.55000000000000004</c:v>
                </c:pt>
                <c:pt idx="13">
                  <c:v>-0.54</c:v>
                </c:pt>
                <c:pt idx="14">
                  <c:v>-0.55000000000000004</c:v>
                </c:pt>
                <c:pt idx="15">
                  <c:v>-0.55000000000000004</c:v>
                </c:pt>
                <c:pt idx="16">
                  <c:v>-0.55000000000000004</c:v>
                </c:pt>
                <c:pt idx="17">
                  <c:v>-0.54</c:v>
                </c:pt>
                <c:pt idx="18">
                  <c:v>-0.54</c:v>
                </c:pt>
                <c:pt idx="19">
                  <c:v>-0.54</c:v>
                </c:pt>
                <c:pt idx="20">
                  <c:v>-0.54</c:v>
                </c:pt>
                <c:pt idx="21">
                  <c:v>-0.54</c:v>
                </c:pt>
                <c:pt idx="22">
                  <c:v>-0.53</c:v>
                </c:pt>
                <c:pt idx="23">
                  <c:v>-0.54</c:v>
                </c:pt>
                <c:pt idx="24">
                  <c:v>-0.54</c:v>
                </c:pt>
                <c:pt idx="25">
                  <c:v>-0.54</c:v>
                </c:pt>
                <c:pt idx="26">
                  <c:v>-0.54</c:v>
                </c:pt>
                <c:pt idx="27">
                  <c:v>-0.54</c:v>
                </c:pt>
                <c:pt idx="28">
                  <c:v>-0.54</c:v>
                </c:pt>
                <c:pt idx="29">
                  <c:v>-0.55000000000000004</c:v>
                </c:pt>
                <c:pt idx="30">
                  <c:v>-0.55000000000000004</c:v>
                </c:pt>
                <c:pt idx="31">
                  <c:v>-0.55000000000000004</c:v>
                </c:pt>
                <c:pt idx="32">
                  <c:v>-0.55000000000000004</c:v>
                </c:pt>
                <c:pt idx="33">
                  <c:v>-0.54</c:v>
                </c:pt>
                <c:pt idx="34">
                  <c:v>-0.54</c:v>
                </c:pt>
                <c:pt idx="35">
                  <c:v>-0.54</c:v>
                </c:pt>
                <c:pt idx="36">
                  <c:v>-0.54</c:v>
                </c:pt>
                <c:pt idx="37">
                  <c:v>-0.54</c:v>
                </c:pt>
                <c:pt idx="38">
                  <c:v>-0.54</c:v>
                </c:pt>
                <c:pt idx="39">
                  <c:v>-0.54</c:v>
                </c:pt>
                <c:pt idx="40">
                  <c:v>-0.54</c:v>
                </c:pt>
                <c:pt idx="41">
                  <c:v>-0.54</c:v>
                </c:pt>
                <c:pt idx="42">
                  <c:v>-0.54</c:v>
                </c:pt>
                <c:pt idx="43">
                  <c:v>-0.55000000000000004</c:v>
                </c:pt>
                <c:pt idx="44">
                  <c:v>-0.55000000000000004</c:v>
                </c:pt>
                <c:pt idx="45">
                  <c:v>-0.55000000000000004</c:v>
                </c:pt>
                <c:pt idx="46">
                  <c:v>-0.55000000000000004</c:v>
                </c:pt>
                <c:pt idx="47">
                  <c:v>-0.54</c:v>
                </c:pt>
                <c:pt idx="48">
                  <c:v>-0.54</c:v>
                </c:pt>
                <c:pt idx="49">
                  <c:v>-0.54</c:v>
                </c:pt>
                <c:pt idx="50">
                  <c:v>-0.54</c:v>
                </c:pt>
                <c:pt idx="51">
                  <c:v>-0.54</c:v>
                </c:pt>
                <c:pt idx="52">
                  <c:v>-0.54</c:v>
                </c:pt>
                <c:pt idx="53">
                  <c:v>-0.54</c:v>
                </c:pt>
                <c:pt idx="54">
                  <c:v>-0.54</c:v>
                </c:pt>
                <c:pt idx="55">
                  <c:v>-0.54</c:v>
                </c:pt>
                <c:pt idx="56">
                  <c:v>-0.54</c:v>
                </c:pt>
                <c:pt idx="57">
                  <c:v>-0.55000000000000004</c:v>
                </c:pt>
                <c:pt idx="58">
                  <c:v>-0.54</c:v>
                </c:pt>
                <c:pt idx="59">
                  <c:v>-0.55000000000000004</c:v>
                </c:pt>
                <c:pt idx="60">
                  <c:v>-0.55000000000000004</c:v>
                </c:pt>
                <c:pt idx="61">
                  <c:v>-0.55000000000000004</c:v>
                </c:pt>
                <c:pt idx="62">
                  <c:v>-0.54</c:v>
                </c:pt>
                <c:pt idx="63">
                  <c:v>-0.54</c:v>
                </c:pt>
                <c:pt idx="64">
                  <c:v>-0.54</c:v>
                </c:pt>
                <c:pt idx="65">
                  <c:v>-0.54</c:v>
                </c:pt>
                <c:pt idx="66">
                  <c:v>-0.54</c:v>
                </c:pt>
                <c:pt idx="67">
                  <c:v>-0.54</c:v>
                </c:pt>
                <c:pt idx="68">
                  <c:v>-0.54</c:v>
                </c:pt>
                <c:pt idx="69">
                  <c:v>-0.54</c:v>
                </c:pt>
                <c:pt idx="70">
                  <c:v>-0.54</c:v>
                </c:pt>
                <c:pt idx="71">
                  <c:v>-0.54</c:v>
                </c:pt>
                <c:pt idx="72">
                  <c:v>-0.54</c:v>
                </c:pt>
                <c:pt idx="73">
                  <c:v>-0.55000000000000004</c:v>
                </c:pt>
                <c:pt idx="74">
                  <c:v>-0.55000000000000004</c:v>
                </c:pt>
                <c:pt idx="75">
                  <c:v>-0.55000000000000004</c:v>
                </c:pt>
                <c:pt idx="76">
                  <c:v>-0.55000000000000004</c:v>
                </c:pt>
                <c:pt idx="77">
                  <c:v>-0.54</c:v>
                </c:pt>
                <c:pt idx="78">
                  <c:v>-0.54</c:v>
                </c:pt>
                <c:pt idx="79">
                  <c:v>-0.54</c:v>
                </c:pt>
                <c:pt idx="80">
                  <c:v>-0.54</c:v>
                </c:pt>
                <c:pt idx="81">
                  <c:v>-0.54</c:v>
                </c:pt>
                <c:pt idx="82">
                  <c:v>-0.54</c:v>
                </c:pt>
                <c:pt idx="83">
                  <c:v>-0.54</c:v>
                </c:pt>
                <c:pt idx="84">
                  <c:v>-0.54</c:v>
                </c:pt>
                <c:pt idx="85">
                  <c:v>-0.54</c:v>
                </c:pt>
                <c:pt idx="86">
                  <c:v>-0.54</c:v>
                </c:pt>
                <c:pt idx="87">
                  <c:v>-0.54</c:v>
                </c:pt>
                <c:pt idx="88">
                  <c:v>-0.54</c:v>
                </c:pt>
                <c:pt idx="89">
                  <c:v>-0.55000000000000004</c:v>
                </c:pt>
                <c:pt idx="90">
                  <c:v>-0.55000000000000004</c:v>
                </c:pt>
                <c:pt idx="91">
                  <c:v>-0.55000000000000004</c:v>
                </c:pt>
                <c:pt idx="92">
                  <c:v>-0.55000000000000004</c:v>
                </c:pt>
                <c:pt idx="93">
                  <c:v>-0.54</c:v>
                </c:pt>
                <c:pt idx="94">
                  <c:v>-0.54</c:v>
                </c:pt>
                <c:pt idx="95">
                  <c:v>-0.54</c:v>
                </c:pt>
                <c:pt idx="96">
                  <c:v>-0.54</c:v>
                </c:pt>
                <c:pt idx="97">
                  <c:v>-0.54</c:v>
                </c:pt>
                <c:pt idx="98">
                  <c:v>-0.54</c:v>
                </c:pt>
                <c:pt idx="99">
                  <c:v>-0.54</c:v>
                </c:pt>
                <c:pt idx="100">
                  <c:v>-0.54</c:v>
                </c:pt>
                <c:pt idx="101">
                  <c:v>-0.54</c:v>
                </c:pt>
                <c:pt idx="102">
                  <c:v>-0.54</c:v>
                </c:pt>
                <c:pt idx="103">
                  <c:v>-0.54</c:v>
                </c:pt>
                <c:pt idx="104">
                  <c:v>-0.55000000000000004</c:v>
                </c:pt>
                <c:pt idx="105">
                  <c:v>-0.55000000000000004</c:v>
                </c:pt>
                <c:pt idx="106">
                  <c:v>-0.55000000000000004</c:v>
                </c:pt>
                <c:pt idx="107">
                  <c:v>-0.55000000000000004</c:v>
                </c:pt>
                <c:pt idx="108">
                  <c:v>-0.54</c:v>
                </c:pt>
                <c:pt idx="109">
                  <c:v>-0.54</c:v>
                </c:pt>
                <c:pt idx="110">
                  <c:v>-0.54</c:v>
                </c:pt>
                <c:pt idx="111">
                  <c:v>-0.54</c:v>
                </c:pt>
                <c:pt idx="112">
                  <c:v>-0.54</c:v>
                </c:pt>
                <c:pt idx="113">
                  <c:v>-0.53</c:v>
                </c:pt>
                <c:pt idx="114">
                  <c:v>-0.53</c:v>
                </c:pt>
                <c:pt idx="115">
                  <c:v>-0.54</c:v>
                </c:pt>
                <c:pt idx="116">
                  <c:v>-0.53</c:v>
                </c:pt>
                <c:pt idx="117">
                  <c:v>-0.54</c:v>
                </c:pt>
                <c:pt idx="118">
                  <c:v>-0.54</c:v>
                </c:pt>
                <c:pt idx="119">
                  <c:v>-0.55000000000000004</c:v>
                </c:pt>
                <c:pt idx="120">
                  <c:v>-0.55000000000000004</c:v>
                </c:pt>
                <c:pt idx="121">
                  <c:v>-0.55000000000000004</c:v>
                </c:pt>
                <c:pt idx="122">
                  <c:v>-0.55000000000000004</c:v>
                </c:pt>
                <c:pt idx="123">
                  <c:v>-0.55000000000000004</c:v>
                </c:pt>
                <c:pt idx="124">
                  <c:v>-0.54</c:v>
                </c:pt>
                <c:pt idx="125">
                  <c:v>-0.54</c:v>
                </c:pt>
                <c:pt idx="126">
                  <c:v>-0.54</c:v>
                </c:pt>
                <c:pt idx="127">
                  <c:v>-0.54</c:v>
                </c:pt>
                <c:pt idx="128">
                  <c:v>-0.54</c:v>
                </c:pt>
                <c:pt idx="129">
                  <c:v>-0.54</c:v>
                </c:pt>
                <c:pt idx="130">
                  <c:v>-0.54</c:v>
                </c:pt>
                <c:pt idx="131">
                  <c:v>-0.54</c:v>
                </c:pt>
                <c:pt idx="132">
                  <c:v>-0.54</c:v>
                </c:pt>
                <c:pt idx="133">
                  <c:v>-0.54</c:v>
                </c:pt>
                <c:pt idx="134">
                  <c:v>-0.55000000000000004</c:v>
                </c:pt>
                <c:pt idx="135">
                  <c:v>-0.55000000000000004</c:v>
                </c:pt>
                <c:pt idx="136">
                  <c:v>-0.55000000000000004</c:v>
                </c:pt>
                <c:pt idx="137">
                  <c:v>-0.55000000000000004</c:v>
                </c:pt>
                <c:pt idx="138">
                  <c:v>-0.54</c:v>
                </c:pt>
                <c:pt idx="139">
                  <c:v>-0.54</c:v>
                </c:pt>
                <c:pt idx="140">
                  <c:v>-0.54</c:v>
                </c:pt>
                <c:pt idx="141">
                  <c:v>-0.54</c:v>
                </c:pt>
                <c:pt idx="142">
                  <c:v>-0.54</c:v>
                </c:pt>
                <c:pt idx="143">
                  <c:v>-0.54</c:v>
                </c:pt>
                <c:pt idx="144">
                  <c:v>-0.54</c:v>
                </c:pt>
                <c:pt idx="145">
                  <c:v>-0.54</c:v>
                </c:pt>
                <c:pt idx="146">
                  <c:v>-0.54</c:v>
                </c:pt>
                <c:pt idx="147">
                  <c:v>-0.54</c:v>
                </c:pt>
                <c:pt idx="148">
                  <c:v>-0.54</c:v>
                </c:pt>
                <c:pt idx="149">
                  <c:v>-0.54</c:v>
                </c:pt>
                <c:pt idx="150">
                  <c:v>-0.55000000000000004</c:v>
                </c:pt>
                <c:pt idx="151">
                  <c:v>-0.55000000000000004</c:v>
                </c:pt>
                <c:pt idx="152">
                  <c:v>-0.54</c:v>
                </c:pt>
                <c:pt idx="153">
                  <c:v>-0.54</c:v>
                </c:pt>
                <c:pt idx="154">
                  <c:v>-0.54</c:v>
                </c:pt>
                <c:pt idx="155">
                  <c:v>-0.54</c:v>
                </c:pt>
                <c:pt idx="156">
                  <c:v>-0.53</c:v>
                </c:pt>
                <c:pt idx="157">
                  <c:v>-0.54</c:v>
                </c:pt>
                <c:pt idx="158">
                  <c:v>-0.54</c:v>
                </c:pt>
                <c:pt idx="159">
                  <c:v>-0.54</c:v>
                </c:pt>
                <c:pt idx="160">
                  <c:v>-0.54</c:v>
                </c:pt>
                <c:pt idx="161">
                  <c:v>-0.54</c:v>
                </c:pt>
                <c:pt idx="162">
                  <c:v>-0.54</c:v>
                </c:pt>
                <c:pt idx="163">
                  <c:v>-0.54</c:v>
                </c:pt>
                <c:pt idx="164">
                  <c:v>-0.54</c:v>
                </c:pt>
                <c:pt idx="165">
                  <c:v>-0.55000000000000004</c:v>
                </c:pt>
                <c:pt idx="166">
                  <c:v>-0.55000000000000004</c:v>
                </c:pt>
                <c:pt idx="167">
                  <c:v>-0.55000000000000004</c:v>
                </c:pt>
                <c:pt idx="168">
                  <c:v>-0.54</c:v>
                </c:pt>
                <c:pt idx="169">
                  <c:v>-0.54</c:v>
                </c:pt>
                <c:pt idx="170">
                  <c:v>-0.54</c:v>
                </c:pt>
                <c:pt idx="171">
                  <c:v>-0.54</c:v>
                </c:pt>
                <c:pt idx="172">
                  <c:v>-0.54</c:v>
                </c:pt>
                <c:pt idx="173">
                  <c:v>-0.54</c:v>
                </c:pt>
                <c:pt idx="174">
                  <c:v>-0.54</c:v>
                </c:pt>
                <c:pt idx="175">
                  <c:v>-0.54</c:v>
                </c:pt>
                <c:pt idx="176">
                  <c:v>-0.54</c:v>
                </c:pt>
                <c:pt idx="177">
                  <c:v>-0.53</c:v>
                </c:pt>
                <c:pt idx="178">
                  <c:v>-0.54</c:v>
                </c:pt>
                <c:pt idx="179">
                  <c:v>-0.54</c:v>
                </c:pt>
                <c:pt idx="180">
                  <c:v>-0.55000000000000004</c:v>
                </c:pt>
                <c:pt idx="181">
                  <c:v>-0.55000000000000004</c:v>
                </c:pt>
                <c:pt idx="182">
                  <c:v>-0.55000000000000004</c:v>
                </c:pt>
                <c:pt idx="183">
                  <c:v>-0.55000000000000004</c:v>
                </c:pt>
                <c:pt idx="184">
                  <c:v>-0.54</c:v>
                </c:pt>
                <c:pt idx="185">
                  <c:v>-0.54</c:v>
                </c:pt>
                <c:pt idx="186">
                  <c:v>-0.54</c:v>
                </c:pt>
                <c:pt idx="187">
                  <c:v>-0.54</c:v>
                </c:pt>
                <c:pt idx="188">
                  <c:v>-0.54</c:v>
                </c:pt>
                <c:pt idx="189">
                  <c:v>-0.54</c:v>
                </c:pt>
                <c:pt idx="190">
                  <c:v>-0.53</c:v>
                </c:pt>
                <c:pt idx="191">
                  <c:v>-0.54</c:v>
                </c:pt>
                <c:pt idx="192">
                  <c:v>-0.54</c:v>
                </c:pt>
                <c:pt idx="193">
                  <c:v>-0.54</c:v>
                </c:pt>
                <c:pt idx="194">
                  <c:v>-0.54</c:v>
                </c:pt>
                <c:pt idx="195">
                  <c:v>-0.54</c:v>
                </c:pt>
                <c:pt idx="196">
                  <c:v>-0.55000000000000004</c:v>
                </c:pt>
                <c:pt idx="197">
                  <c:v>-0.55000000000000004</c:v>
                </c:pt>
                <c:pt idx="198">
                  <c:v>-0.55000000000000004</c:v>
                </c:pt>
                <c:pt idx="199">
                  <c:v>-0.55000000000000004</c:v>
                </c:pt>
                <c:pt idx="200">
                  <c:v>-0.54</c:v>
                </c:pt>
                <c:pt idx="201">
                  <c:v>-0.54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'Run1'!$C$1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'Run1'!$A$2:$A$208</c:f>
              <c:numCache>
                <c:formatCode>General</c:formatCode>
                <c:ptCount val="20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</c:numCache>
            </c:numRef>
          </c:xVal>
          <c:yVal>
            <c:numRef>
              <c:f>'Run1'!$C$2:$C$208</c:f>
              <c:numCache>
                <c:formatCode>General</c:formatCode>
                <c:ptCount val="207"/>
                <c:pt idx="0">
                  <c:v>0.89</c:v>
                </c:pt>
                <c:pt idx="1">
                  <c:v>0.88</c:v>
                </c:pt>
                <c:pt idx="2">
                  <c:v>0.88</c:v>
                </c:pt>
                <c:pt idx="3">
                  <c:v>0.88</c:v>
                </c:pt>
                <c:pt idx="4">
                  <c:v>0.88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0.89</c:v>
                </c:pt>
                <c:pt idx="13">
                  <c:v>0.89</c:v>
                </c:pt>
                <c:pt idx="14">
                  <c:v>0.89</c:v>
                </c:pt>
                <c:pt idx="15">
                  <c:v>0.89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0.89</c:v>
                </c:pt>
                <c:pt idx="28">
                  <c:v>0.89</c:v>
                </c:pt>
                <c:pt idx="29">
                  <c:v>0.89</c:v>
                </c:pt>
                <c:pt idx="30">
                  <c:v>0.89</c:v>
                </c:pt>
                <c:pt idx="31">
                  <c:v>0.88</c:v>
                </c:pt>
                <c:pt idx="32">
                  <c:v>0.88</c:v>
                </c:pt>
                <c:pt idx="33">
                  <c:v>0.88</c:v>
                </c:pt>
                <c:pt idx="34">
                  <c:v>0.88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0.89</c:v>
                </c:pt>
                <c:pt idx="44">
                  <c:v>0.89</c:v>
                </c:pt>
                <c:pt idx="45">
                  <c:v>0.89</c:v>
                </c:pt>
                <c:pt idx="46">
                  <c:v>0.89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0.89</c:v>
                </c:pt>
                <c:pt idx="58">
                  <c:v>0.9</c:v>
                </c:pt>
                <c:pt idx="59">
                  <c:v>0.89</c:v>
                </c:pt>
                <c:pt idx="60">
                  <c:v>0.89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0.88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0.89</c:v>
                </c:pt>
                <c:pt idx="75">
                  <c:v>0.89</c:v>
                </c:pt>
                <c:pt idx="76">
                  <c:v>0.89</c:v>
                </c:pt>
                <c:pt idx="77">
                  <c:v>0.89</c:v>
                </c:pt>
                <c:pt idx="78">
                  <c:v>0.89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0.89</c:v>
                </c:pt>
                <c:pt idx="88">
                  <c:v>0.89</c:v>
                </c:pt>
                <c:pt idx="89">
                  <c:v>0.89</c:v>
                </c:pt>
                <c:pt idx="90">
                  <c:v>0.89</c:v>
                </c:pt>
                <c:pt idx="91">
                  <c:v>0.89</c:v>
                </c:pt>
                <c:pt idx="92">
                  <c:v>0.88</c:v>
                </c:pt>
                <c:pt idx="93">
                  <c:v>0.88</c:v>
                </c:pt>
                <c:pt idx="94">
                  <c:v>0.88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0.89</c:v>
                </c:pt>
                <c:pt idx="106">
                  <c:v>0.89</c:v>
                </c:pt>
                <c:pt idx="107">
                  <c:v>0.89</c:v>
                </c:pt>
                <c:pt idx="108">
                  <c:v>0.89</c:v>
                </c:pt>
                <c:pt idx="109">
                  <c:v>0.88</c:v>
                </c:pt>
                <c:pt idx="110">
                  <c:v>0.89</c:v>
                </c:pt>
                <c:pt idx="111">
                  <c:v>0.89</c:v>
                </c:pt>
                <c:pt idx="112">
                  <c:v>0.89</c:v>
                </c:pt>
                <c:pt idx="113">
                  <c:v>0.89</c:v>
                </c:pt>
                <c:pt idx="114">
                  <c:v>0.89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0.89</c:v>
                </c:pt>
                <c:pt idx="119">
                  <c:v>0.89</c:v>
                </c:pt>
                <c:pt idx="120">
                  <c:v>0.89</c:v>
                </c:pt>
                <c:pt idx="121">
                  <c:v>0.89</c:v>
                </c:pt>
                <c:pt idx="122">
                  <c:v>0.89</c:v>
                </c:pt>
                <c:pt idx="123">
                  <c:v>0.88</c:v>
                </c:pt>
                <c:pt idx="124">
                  <c:v>0.88</c:v>
                </c:pt>
                <c:pt idx="125">
                  <c:v>0.88</c:v>
                </c:pt>
                <c:pt idx="126">
                  <c:v>0.89</c:v>
                </c:pt>
                <c:pt idx="127">
                  <c:v>0.89</c:v>
                </c:pt>
                <c:pt idx="128">
                  <c:v>0.89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0.89</c:v>
                </c:pt>
                <c:pt idx="136">
                  <c:v>0.89</c:v>
                </c:pt>
                <c:pt idx="137">
                  <c:v>0.89</c:v>
                </c:pt>
                <c:pt idx="138">
                  <c:v>0.89</c:v>
                </c:pt>
                <c:pt idx="139">
                  <c:v>0.88</c:v>
                </c:pt>
                <c:pt idx="140">
                  <c:v>0.88</c:v>
                </c:pt>
                <c:pt idx="141">
                  <c:v>0.89</c:v>
                </c:pt>
                <c:pt idx="142">
                  <c:v>0.89</c:v>
                </c:pt>
                <c:pt idx="143">
                  <c:v>0.89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</c:v>
                </c:pt>
                <c:pt idx="148">
                  <c:v>0.89</c:v>
                </c:pt>
                <c:pt idx="149">
                  <c:v>0.9</c:v>
                </c:pt>
                <c:pt idx="150">
                  <c:v>0.89</c:v>
                </c:pt>
                <c:pt idx="151">
                  <c:v>0.89</c:v>
                </c:pt>
                <c:pt idx="152">
                  <c:v>0.89</c:v>
                </c:pt>
                <c:pt idx="153">
                  <c:v>0.88</c:v>
                </c:pt>
                <c:pt idx="154">
                  <c:v>0.88</c:v>
                </c:pt>
                <c:pt idx="155">
                  <c:v>0.89</c:v>
                </c:pt>
                <c:pt idx="156">
                  <c:v>0.89</c:v>
                </c:pt>
                <c:pt idx="157">
                  <c:v>0.89</c:v>
                </c:pt>
                <c:pt idx="158">
                  <c:v>0.89</c:v>
                </c:pt>
                <c:pt idx="159">
                  <c:v>0.89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0.9</c:v>
                </c:pt>
                <c:pt idx="164">
                  <c:v>0.89</c:v>
                </c:pt>
                <c:pt idx="165">
                  <c:v>0.9</c:v>
                </c:pt>
                <c:pt idx="166">
                  <c:v>0.89</c:v>
                </c:pt>
                <c:pt idx="167">
                  <c:v>0.89</c:v>
                </c:pt>
                <c:pt idx="168">
                  <c:v>0.89</c:v>
                </c:pt>
                <c:pt idx="169">
                  <c:v>0.89</c:v>
                </c:pt>
                <c:pt idx="170">
                  <c:v>0.89</c:v>
                </c:pt>
                <c:pt idx="171">
                  <c:v>0.89</c:v>
                </c:pt>
                <c:pt idx="172">
                  <c:v>0.89</c:v>
                </c:pt>
                <c:pt idx="173">
                  <c:v>0.89</c:v>
                </c:pt>
                <c:pt idx="174">
                  <c:v>0.9</c:v>
                </c:pt>
                <c:pt idx="175">
                  <c:v>0.9</c:v>
                </c:pt>
                <c:pt idx="176">
                  <c:v>0.9</c:v>
                </c:pt>
                <c:pt idx="177">
                  <c:v>0.9</c:v>
                </c:pt>
                <c:pt idx="178">
                  <c:v>0.89</c:v>
                </c:pt>
                <c:pt idx="179">
                  <c:v>0.89</c:v>
                </c:pt>
                <c:pt idx="180">
                  <c:v>0.89</c:v>
                </c:pt>
                <c:pt idx="181">
                  <c:v>0.89</c:v>
                </c:pt>
                <c:pt idx="182">
                  <c:v>0.89</c:v>
                </c:pt>
                <c:pt idx="183">
                  <c:v>0.89</c:v>
                </c:pt>
                <c:pt idx="184">
                  <c:v>0.89</c:v>
                </c:pt>
                <c:pt idx="185">
                  <c:v>0.89</c:v>
                </c:pt>
                <c:pt idx="186">
                  <c:v>0.89</c:v>
                </c:pt>
                <c:pt idx="187">
                  <c:v>0.89</c:v>
                </c:pt>
                <c:pt idx="188">
                  <c:v>0.89</c:v>
                </c:pt>
                <c:pt idx="189">
                  <c:v>0.89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0.89</c:v>
                </c:pt>
                <c:pt idx="197">
                  <c:v>0.89</c:v>
                </c:pt>
                <c:pt idx="198">
                  <c:v>0.89</c:v>
                </c:pt>
                <c:pt idx="199">
                  <c:v>0.88</c:v>
                </c:pt>
                <c:pt idx="200">
                  <c:v>0.88</c:v>
                </c:pt>
                <c:pt idx="201">
                  <c:v>0.89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4044560"/>
        <c:axId val="-994039120"/>
      </c:scatterChart>
      <c:valAx>
        <c:axId val="-99404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4039120"/>
        <c:crosses val="autoZero"/>
        <c:crossBetween val="midCat"/>
      </c:valAx>
      <c:valAx>
        <c:axId val="-99403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404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0522496"/>
        <c:axId val="-989150560"/>
      </c:scatterChart>
      <c:valAx>
        <c:axId val="-11705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9150560"/>
        <c:crosses val="autoZero"/>
        <c:crossBetween val="midCat"/>
      </c:valAx>
      <c:valAx>
        <c:axId val="-989150560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052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9143488"/>
        <c:axId val="-989145120"/>
      </c:scatterChart>
      <c:valAx>
        <c:axId val="-98914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9145120"/>
        <c:crosses val="autoZero"/>
        <c:crossBetween val="midCat"/>
      </c:valAx>
      <c:valAx>
        <c:axId val="-989145120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914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9135872"/>
        <c:axId val="-989140224"/>
      </c:scatterChart>
      <c:valAx>
        <c:axId val="-98913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9140224"/>
        <c:crosses val="autoZero"/>
        <c:crossBetween val="midCat"/>
      </c:valAx>
      <c:valAx>
        <c:axId val="-989140224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913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9140768"/>
        <c:axId val="-989150016"/>
      </c:scatterChart>
      <c:valAx>
        <c:axId val="-98914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9150016"/>
        <c:crosses val="autoZero"/>
        <c:crossBetween val="midCat"/>
      </c:valAx>
      <c:valAx>
        <c:axId val="-989150016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914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9144576"/>
        <c:axId val="-989147840"/>
      </c:scatterChart>
      <c:valAx>
        <c:axId val="-98914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9147840"/>
        <c:crosses val="autoZero"/>
        <c:crossBetween val="midCat"/>
      </c:valAx>
      <c:valAx>
        <c:axId val="-989147840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914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9144032"/>
        <c:axId val="-989147296"/>
      </c:scatterChart>
      <c:valAx>
        <c:axId val="-98914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9147296"/>
        <c:crosses val="autoZero"/>
        <c:crossBetween val="midCat"/>
      </c:valAx>
      <c:valAx>
        <c:axId val="-989147296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914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9146752"/>
        <c:axId val="-989151104"/>
      </c:scatterChart>
      <c:valAx>
        <c:axId val="-98914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9151104"/>
        <c:crosses val="autoZero"/>
        <c:crossBetween val="midCat"/>
      </c:valAx>
      <c:valAx>
        <c:axId val="-989151104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914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9148384"/>
        <c:axId val="-989139680"/>
      </c:scatterChart>
      <c:valAx>
        <c:axId val="-98914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9139680"/>
        <c:crosses val="autoZero"/>
        <c:crossBetween val="midCat"/>
      </c:valAx>
      <c:valAx>
        <c:axId val="-989139680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914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9142944"/>
        <c:axId val="-989138048"/>
      </c:scatterChart>
      <c:valAx>
        <c:axId val="-98914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9138048"/>
        <c:crosses val="autoZero"/>
        <c:crossBetween val="midCat"/>
      </c:valAx>
      <c:valAx>
        <c:axId val="-989138048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914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9137504"/>
        <c:axId val="-989141312"/>
      </c:scatterChart>
      <c:valAx>
        <c:axId val="-98913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9141312"/>
        <c:crosses val="autoZero"/>
        <c:crossBetween val="midCat"/>
      </c:valAx>
      <c:valAx>
        <c:axId val="-989141312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913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'Run2'!$B$1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'Run2'!$A$2:$A$210</c:f>
              <c:numCache>
                <c:formatCode>General</c:formatCode>
                <c:ptCount val="20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</c:numCache>
            </c:numRef>
          </c:xVal>
          <c:yVal>
            <c:numRef>
              <c:f>'Run2'!$B$2:$B$210</c:f>
              <c:numCache>
                <c:formatCode>General</c:formatCode>
                <c:ptCount val="209"/>
                <c:pt idx="0">
                  <c:v>-0.44</c:v>
                </c:pt>
                <c:pt idx="1">
                  <c:v>-0.44</c:v>
                </c:pt>
                <c:pt idx="2">
                  <c:v>-0.44</c:v>
                </c:pt>
                <c:pt idx="3">
                  <c:v>-0.44</c:v>
                </c:pt>
                <c:pt idx="4">
                  <c:v>-0.44</c:v>
                </c:pt>
                <c:pt idx="5">
                  <c:v>-0.44</c:v>
                </c:pt>
                <c:pt idx="6">
                  <c:v>-0.44</c:v>
                </c:pt>
                <c:pt idx="7">
                  <c:v>-0.44</c:v>
                </c:pt>
                <c:pt idx="8">
                  <c:v>-0.44</c:v>
                </c:pt>
                <c:pt idx="9">
                  <c:v>-0.44</c:v>
                </c:pt>
                <c:pt idx="10">
                  <c:v>-0.44</c:v>
                </c:pt>
                <c:pt idx="11">
                  <c:v>-0.44</c:v>
                </c:pt>
                <c:pt idx="12">
                  <c:v>-0.45</c:v>
                </c:pt>
                <c:pt idx="13">
                  <c:v>-0.45</c:v>
                </c:pt>
                <c:pt idx="14">
                  <c:v>-0.44</c:v>
                </c:pt>
                <c:pt idx="15">
                  <c:v>-0.44</c:v>
                </c:pt>
                <c:pt idx="16">
                  <c:v>-0.44</c:v>
                </c:pt>
                <c:pt idx="17">
                  <c:v>-0.44</c:v>
                </c:pt>
                <c:pt idx="18">
                  <c:v>-0.43</c:v>
                </c:pt>
                <c:pt idx="19">
                  <c:v>-0.43</c:v>
                </c:pt>
                <c:pt idx="20">
                  <c:v>-0.44</c:v>
                </c:pt>
                <c:pt idx="21">
                  <c:v>-0.44</c:v>
                </c:pt>
                <c:pt idx="22">
                  <c:v>-0.44</c:v>
                </c:pt>
                <c:pt idx="23">
                  <c:v>-0.44</c:v>
                </c:pt>
                <c:pt idx="24">
                  <c:v>-0.44</c:v>
                </c:pt>
                <c:pt idx="25">
                  <c:v>-0.44</c:v>
                </c:pt>
                <c:pt idx="26">
                  <c:v>-0.44</c:v>
                </c:pt>
                <c:pt idx="27">
                  <c:v>-0.45</c:v>
                </c:pt>
                <c:pt idx="28">
                  <c:v>-0.44</c:v>
                </c:pt>
                <c:pt idx="29">
                  <c:v>-0.45</c:v>
                </c:pt>
                <c:pt idx="30">
                  <c:v>-0.44</c:v>
                </c:pt>
                <c:pt idx="31">
                  <c:v>-0.44</c:v>
                </c:pt>
                <c:pt idx="32">
                  <c:v>-0.44</c:v>
                </c:pt>
                <c:pt idx="33">
                  <c:v>-0.43</c:v>
                </c:pt>
                <c:pt idx="34">
                  <c:v>-0.43</c:v>
                </c:pt>
                <c:pt idx="35">
                  <c:v>-0.43</c:v>
                </c:pt>
                <c:pt idx="36">
                  <c:v>-0.44</c:v>
                </c:pt>
                <c:pt idx="37">
                  <c:v>-0.44</c:v>
                </c:pt>
                <c:pt idx="38">
                  <c:v>-0.44</c:v>
                </c:pt>
                <c:pt idx="39">
                  <c:v>-0.43</c:v>
                </c:pt>
                <c:pt idx="40">
                  <c:v>-0.44</c:v>
                </c:pt>
                <c:pt idx="41">
                  <c:v>-0.44</c:v>
                </c:pt>
                <c:pt idx="42">
                  <c:v>-0.45</c:v>
                </c:pt>
                <c:pt idx="43">
                  <c:v>-0.45</c:v>
                </c:pt>
                <c:pt idx="44">
                  <c:v>-0.45</c:v>
                </c:pt>
                <c:pt idx="45">
                  <c:v>-0.45</c:v>
                </c:pt>
                <c:pt idx="46">
                  <c:v>-0.44</c:v>
                </c:pt>
                <c:pt idx="47">
                  <c:v>-0.44</c:v>
                </c:pt>
                <c:pt idx="48">
                  <c:v>-0.44</c:v>
                </c:pt>
                <c:pt idx="49">
                  <c:v>-0.43</c:v>
                </c:pt>
                <c:pt idx="50">
                  <c:v>-0.43</c:v>
                </c:pt>
                <c:pt idx="51">
                  <c:v>-0.43</c:v>
                </c:pt>
                <c:pt idx="52">
                  <c:v>-0.43</c:v>
                </c:pt>
                <c:pt idx="53">
                  <c:v>-0.44</c:v>
                </c:pt>
                <c:pt idx="54">
                  <c:v>-0.44</c:v>
                </c:pt>
                <c:pt idx="55">
                  <c:v>-0.44</c:v>
                </c:pt>
                <c:pt idx="56">
                  <c:v>-0.44</c:v>
                </c:pt>
                <c:pt idx="57">
                  <c:v>-0.45</c:v>
                </c:pt>
                <c:pt idx="58">
                  <c:v>-0.45</c:v>
                </c:pt>
                <c:pt idx="59">
                  <c:v>-0.45</c:v>
                </c:pt>
                <c:pt idx="60">
                  <c:v>-0.44</c:v>
                </c:pt>
                <c:pt idx="61">
                  <c:v>-0.44</c:v>
                </c:pt>
                <c:pt idx="62">
                  <c:v>-0.44</c:v>
                </c:pt>
                <c:pt idx="63">
                  <c:v>-0.44</c:v>
                </c:pt>
                <c:pt idx="64">
                  <c:v>-0.43</c:v>
                </c:pt>
                <c:pt idx="65">
                  <c:v>-0.43</c:v>
                </c:pt>
                <c:pt idx="66">
                  <c:v>-0.43</c:v>
                </c:pt>
                <c:pt idx="67">
                  <c:v>-0.44</c:v>
                </c:pt>
                <c:pt idx="68">
                  <c:v>-0.44</c:v>
                </c:pt>
                <c:pt idx="69">
                  <c:v>-0.43</c:v>
                </c:pt>
                <c:pt idx="70">
                  <c:v>-0.44</c:v>
                </c:pt>
                <c:pt idx="71">
                  <c:v>-0.44</c:v>
                </c:pt>
                <c:pt idx="72">
                  <c:v>-0.44</c:v>
                </c:pt>
                <c:pt idx="73">
                  <c:v>-0.45</c:v>
                </c:pt>
                <c:pt idx="74">
                  <c:v>-0.44</c:v>
                </c:pt>
                <c:pt idx="75">
                  <c:v>-0.44</c:v>
                </c:pt>
                <c:pt idx="76">
                  <c:v>-0.44</c:v>
                </c:pt>
                <c:pt idx="77">
                  <c:v>-0.44</c:v>
                </c:pt>
                <c:pt idx="78">
                  <c:v>-0.44</c:v>
                </c:pt>
                <c:pt idx="79">
                  <c:v>-0.43</c:v>
                </c:pt>
                <c:pt idx="80">
                  <c:v>-0.43</c:v>
                </c:pt>
                <c:pt idx="81">
                  <c:v>-0.44</c:v>
                </c:pt>
                <c:pt idx="82">
                  <c:v>-0.44</c:v>
                </c:pt>
                <c:pt idx="83">
                  <c:v>-0.44</c:v>
                </c:pt>
                <c:pt idx="84">
                  <c:v>-0.44</c:v>
                </c:pt>
                <c:pt idx="85">
                  <c:v>-0.44</c:v>
                </c:pt>
                <c:pt idx="86">
                  <c:v>-0.44</c:v>
                </c:pt>
                <c:pt idx="87">
                  <c:v>-0.44</c:v>
                </c:pt>
                <c:pt idx="88">
                  <c:v>-0.45</c:v>
                </c:pt>
                <c:pt idx="89">
                  <c:v>-0.44</c:v>
                </c:pt>
                <c:pt idx="90">
                  <c:v>-0.44</c:v>
                </c:pt>
                <c:pt idx="91">
                  <c:v>-0.44</c:v>
                </c:pt>
                <c:pt idx="92">
                  <c:v>-0.44</c:v>
                </c:pt>
                <c:pt idx="93">
                  <c:v>-0.44</c:v>
                </c:pt>
                <c:pt idx="94">
                  <c:v>-0.43</c:v>
                </c:pt>
                <c:pt idx="95">
                  <c:v>-0.43</c:v>
                </c:pt>
                <c:pt idx="96">
                  <c:v>-0.43</c:v>
                </c:pt>
                <c:pt idx="97">
                  <c:v>-0.44</c:v>
                </c:pt>
                <c:pt idx="98">
                  <c:v>-0.44</c:v>
                </c:pt>
                <c:pt idx="99">
                  <c:v>-0.44</c:v>
                </c:pt>
                <c:pt idx="100">
                  <c:v>-0.44</c:v>
                </c:pt>
                <c:pt idx="101">
                  <c:v>-0.44</c:v>
                </c:pt>
                <c:pt idx="102">
                  <c:v>-0.44</c:v>
                </c:pt>
                <c:pt idx="103">
                  <c:v>-0.45</c:v>
                </c:pt>
                <c:pt idx="104">
                  <c:v>-0.45</c:v>
                </c:pt>
                <c:pt idx="105">
                  <c:v>-0.44</c:v>
                </c:pt>
                <c:pt idx="106">
                  <c:v>-0.44</c:v>
                </c:pt>
                <c:pt idx="107">
                  <c:v>-0.44</c:v>
                </c:pt>
                <c:pt idx="108">
                  <c:v>-0.44</c:v>
                </c:pt>
                <c:pt idx="109">
                  <c:v>-0.43</c:v>
                </c:pt>
                <c:pt idx="110">
                  <c:v>-0.43</c:v>
                </c:pt>
                <c:pt idx="111">
                  <c:v>-0.43</c:v>
                </c:pt>
                <c:pt idx="112">
                  <c:v>-0.43</c:v>
                </c:pt>
                <c:pt idx="113">
                  <c:v>-0.43</c:v>
                </c:pt>
                <c:pt idx="114">
                  <c:v>-0.44</c:v>
                </c:pt>
                <c:pt idx="115">
                  <c:v>-0.43</c:v>
                </c:pt>
                <c:pt idx="116">
                  <c:v>-0.44</c:v>
                </c:pt>
                <c:pt idx="117">
                  <c:v>-0.44</c:v>
                </c:pt>
                <c:pt idx="118">
                  <c:v>-0.45</c:v>
                </c:pt>
                <c:pt idx="119">
                  <c:v>-0.45</c:v>
                </c:pt>
                <c:pt idx="120">
                  <c:v>-0.45</c:v>
                </c:pt>
                <c:pt idx="121">
                  <c:v>-0.44</c:v>
                </c:pt>
                <c:pt idx="122">
                  <c:v>-0.44</c:v>
                </c:pt>
                <c:pt idx="123">
                  <c:v>-0.44</c:v>
                </c:pt>
                <c:pt idx="124">
                  <c:v>-0.43</c:v>
                </c:pt>
                <c:pt idx="125">
                  <c:v>-0.43</c:v>
                </c:pt>
                <c:pt idx="126">
                  <c:v>-0.43</c:v>
                </c:pt>
                <c:pt idx="127">
                  <c:v>-0.43</c:v>
                </c:pt>
                <c:pt idx="128">
                  <c:v>-0.43</c:v>
                </c:pt>
                <c:pt idx="129">
                  <c:v>-0.44</c:v>
                </c:pt>
                <c:pt idx="130">
                  <c:v>-0.43</c:v>
                </c:pt>
                <c:pt idx="131">
                  <c:v>-0.44</c:v>
                </c:pt>
                <c:pt idx="132">
                  <c:v>-0.44</c:v>
                </c:pt>
                <c:pt idx="133">
                  <c:v>-0.45</c:v>
                </c:pt>
                <c:pt idx="134">
                  <c:v>-0.45</c:v>
                </c:pt>
                <c:pt idx="135">
                  <c:v>-0.45</c:v>
                </c:pt>
                <c:pt idx="136">
                  <c:v>-0.45</c:v>
                </c:pt>
                <c:pt idx="137">
                  <c:v>-0.44</c:v>
                </c:pt>
                <c:pt idx="138">
                  <c:v>-0.44</c:v>
                </c:pt>
                <c:pt idx="139">
                  <c:v>-0.44</c:v>
                </c:pt>
                <c:pt idx="140">
                  <c:v>-0.43</c:v>
                </c:pt>
                <c:pt idx="141">
                  <c:v>-0.43</c:v>
                </c:pt>
                <c:pt idx="142">
                  <c:v>-0.43</c:v>
                </c:pt>
                <c:pt idx="143">
                  <c:v>-0.43</c:v>
                </c:pt>
                <c:pt idx="144">
                  <c:v>-0.44</c:v>
                </c:pt>
                <c:pt idx="145">
                  <c:v>-0.43</c:v>
                </c:pt>
                <c:pt idx="146">
                  <c:v>-0.44</c:v>
                </c:pt>
                <c:pt idx="147">
                  <c:v>-0.44</c:v>
                </c:pt>
                <c:pt idx="148">
                  <c:v>-0.45</c:v>
                </c:pt>
                <c:pt idx="149">
                  <c:v>-0.45</c:v>
                </c:pt>
                <c:pt idx="150">
                  <c:v>-0.45</c:v>
                </c:pt>
                <c:pt idx="151">
                  <c:v>-0.44</c:v>
                </c:pt>
                <c:pt idx="152">
                  <c:v>-0.44</c:v>
                </c:pt>
                <c:pt idx="153">
                  <c:v>-0.44</c:v>
                </c:pt>
                <c:pt idx="154">
                  <c:v>-0.44</c:v>
                </c:pt>
                <c:pt idx="155">
                  <c:v>-0.44</c:v>
                </c:pt>
                <c:pt idx="156">
                  <c:v>-0.43</c:v>
                </c:pt>
                <c:pt idx="157">
                  <c:v>-0.44</c:v>
                </c:pt>
                <c:pt idx="158">
                  <c:v>-0.44</c:v>
                </c:pt>
                <c:pt idx="159">
                  <c:v>-0.44</c:v>
                </c:pt>
                <c:pt idx="160">
                  <c:v>-0.44</c:v>
                </c:pt>
                <c:pt idx="161">
                  <c:v>-0.44</c:v>
                </c:pt>
                <c:pt idx="162">
                  <c:v>-0.44</c:v>
                </c:pt>
                <c:pt idx="163">
                  <c:v>-0.44</c:v>
                </c:pt>
                <c:pt idx="164">
                  <c:v>-0.45</c:v>
                </c:pt>
                <c:pt idx="165">
                  <c:v>-0.44</c:v>
                </c:pt>
                <c:pt idx="166">
                  <c:v>-0.44</c:v>
                </c:pt>
                <c:pt idx="167">
                  <c:v>-0.44</c:v>
                </c:pt>
                <c:pt idx="168">
                  <c:v>-0.43</c:v>
                </c:pt>
                <c:pt idx="169">
                  <c:v>-0.44</c:v>
                </c:pt>
                <c:pt idx="170">
                  <c:v>-0.44</c:v>
                </c:pt>
                <c:pt idx="171">
                  <c:v>-0.43</c:v>
                </c:pt>
                <c:pt idx="172">
                  <c:v>-0.43</c:v>
                </c:pt>
                <c:pt idx="173">
                  <c:v>-0.44</c:v>
                </c:pt>
                <c:pt idx="174">
                  <c:v>-0.44</c:v>
                </c:pt>
                <c:pt idx="175">
                  <c:v>-0.44</c:v>
                </c:pt>
                <c:pt idx="176">
                  <c:v>-0.43</c:v>
                </c:pt>
                <c:pt idx="177">
                  <c:v>-0.44</c:v>
                </c:pt>
                <c:pt idx="178">
                  <c:v>-0.44</c:v>
                </c:pt>
                <c:pt idx="179">
                  <c:v>-0.45</c:v>
                </c:pt>
                <c:pt idx="180">
                  <c:v>-0.45</c:v>
                </c:pt>
                <c:pt idx="181">
                  <c:v>-0.44</c:v>
                </c:pt>
                <c:pt idx="182">
                  <c:v>-0.44</c:v>
                </c:pt>
                <c:pt idx="183">
                  <c:v>-0.44</c:v>
                </c:pt>
                <c:pt idx="184">
                  <c:v>-0.44</c:v>
                </c:pt>
                <c:pt idx="185">
                  <c:v>-0.44</c:v>
                </c:pt>
                <c:pt idx="186">
                  <c:v>-0.43</c:v>
                </c:pt>
                <c:pt idx="187">
                  <c:v>-0.43</c:v>
                </c:pt>
                <c:pt idx="188">
                  <c:v>-0.44</c:v>
                </c:pt>
                <c:pt idx="189">
                  <c:v>-0.43</c:v>
                </c:pt>
                <c:pt idx="190">
                  <c:v>-0.44</c:v>
                </c:pt>
                <c:pt idx="191">
                  <c:v>-0.44</c:v>
                </c:pt>
                <c:pt idx="192">
                  <c:v>-0.44</c:v>
                </c:pt>
                <c:pt idx="193">
                  <c:v>-0.44</c:v>
                </c:pt>
                <c:pt idx="194">
                  <c:v>-0.45</c:v>
                </c:pt>
                <c:pt idx="195">
                  <c:v>-0.45</c:v>
                </c:pt>
                <c:pt idx="196">
                  <c:v>-0.45</c:v>
                </c:pt>
                <c:pt idx="197">
                  <c:v>-0.45</c:v>
                </c:pt>
                <c:pt idx="198">
                  <c:v>-0.44</c:v>
                </c:pt>
                <c:pt idx="199">
                  <c:v>-0.44</c:v>
                </c:pt>
                <c:pt idx="200">
                  <c:v>-0.44</c:v>
                </c:pt>
                <c:pt idx="201">
                  <c:v>-0.43</c:v>
                </c:pt>
                <c:pt idx="202">
                  <c:v>-0.43</c:v>
                </c:pt>
                <c:pt idx="203">
                  <c:v>-0.43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'Run2'!$C$1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'Run2'!$A$2:$A$210</c:f>
              <c:numCache>
                <c:formatCode>General</c:formatCode>
                <c:ptCount val="20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</c:numCache>
            </c:numRef>
          </c:xVal>
          <c:yVal>
            <c:numRef>
              <c:f>'Run2'!$C$2:$C$210</c:f>
              <c:numCache>
                <c:formatCode>General</c:formatCode>
                <c:ptCount val="209"/>
                <c:pt idx="0">
                  <c:v>0.86</c:v>
                </c:pt>
                <c:pt idx="1">
                  <c:v>0.86</c:v>
                </c:pt>
                <c:pt idx="2">
                  <c:v>0.86</c:v>
                </c:pt>
                <c:pt idx="3">
                  <c:v>0.87</c:v>
                </c:pt>
                <c:pt idx="4">
                  <c:v>0.87</c:v>
                </c:pt>
                <c:pt idx="5">
                  <c:v>0.87</c:v>
                </c:pt>
                <c:pt idx="6">
                  <c:v>0.87</c:v>
                </c:pt>
                <c:pt idx="7">
                  <c:v>0.87</c:v>
                </c:pt>
                <c:pt idx="8">
                  <c:v>0.88</c:v>
                </c:pt>
                <c:pt idx="9">
                  <c:v>0.87</c:v>
                </c:pt>
                <c:pt idx="10">
                  <c:v>0.87</c:v>
                </c:pt>
                <c:pt idx="11">
                  <c:v>0.87</c:v>
                </c:pt>
                <c:pt idx="12">
                  <c:v>0.87</c:v>
                </c:pt>
                <c:pt idx="13">
                  <c:v>0.87</c:v>
                </c:pt>
                <c:pt idx="14">
                  <c:v>0.86</c:v>
                </c:pt>
                <c:pt idx="15">
                  <c:v>0.86</c:v>
                </c:pt>
                <c:pt idx="16">
                  <c:v>0.86</c:v>
                </c:pt>
                <c:pt idx="17">
                  <c:v>0.86</c:v>
                </c:pt>
                <c:pt idx="18">
                  <c:v>0.87</c:v>
                </c:pt>
                <c:pt idx="19">
                  <c:v>0.87</c:v>
                </c:pt>
                <c:pt idx="20">
                  <c:v>0.87</c:v>
                </c:pt>
                <c:pt idx="21">
                  <c:v>0.87</c:v>
                </c:pt>
                <c:pt idx="22">
                  <c:v>0.87</c:v>
                </c:pt>
                <c:pt idx="23">
                  <c:v>0.87</c:v>
                </c:pt>
                <c:pt idx="24">
                  <c:v>0.88</c:v>
                </c:pt>
                <c:pt idx="25">
                  <c:v>0.88</c:v>
                </c:pt>
                <c:pt idx="26">
                  <c:v>0.87</c:v>
                </c:pt>
                <c:pt idx="27">
                  <c:v>0.87</c:v>
                </c:pt>
                <c:pt idx="28">
                  <c:v>0.87</c:v>
                </c:pt>
                <c:pt idx="29">
                  <c:v>0.87</c:v>
                </c:pt>
                <c:pt idx="30">
                  <c:v>0.87</c:v>
                </c:pt>
                <c:pt idx="31">
                  <c:v>0.86</c:v>
                </c:pt>
                <c:pt idx="32">
                  <c:v>0.87</c:v>
                </c:pt>
                <c:pt idx="33">
                  <c:v>0.87</c:v>
                </c:pt>
                <c:pt idx="34">
                  <c:v>0.87</c:v>
                </c:pt>
                <c:pt idx="35">
                  <c:v>0.87</c:v>
                </c:pt>
                <c:pt idx="36">
                  <c:v>0.87</c:v>
                </c:pt>
                <c:pt idx="37">
                  <c:v>0.87</c:v>
                </c:pt>
                <c:pt idx="38">
                  <c:v>0.88</c:v>
                </c:pt>
                <c:pt idx="39">
                  <c:v>0.87</c:v>
                </c:pt>
                <c:pt idx="40">
                  <c:v>0.87</c:v>
                </c:pt>
                <c:pt idx="41">
                  <c:v>0.87</c:v>
                </c:pt>
                <c:pt idx="42">
                  <c:v>0.87</c:v>
                </c:pt>
                <c:pt idx="43">
                  <c:v>0.87</c:v>
                </c:pt>
                <c:pt idx="44">
                  <c:v>0.86</c:v>
                </c:pt>
                <c:pt idx="45">
                  <c:v>0.86</c:v>
                </c:pt>
                <c:pt idx="46">
                  <c:v>0.86</c:v>
                </c:pt>
                <c:pt idx="47">
                  <c:v>0.86</c:v>
                </c:pt>
                <c:pt idx="48">
                  <c:v>0.87</c:v>
                </c:pt>
                <c:pt idx="49">
                  <c:v>0.87</c:v>
                </c:pt>
                <c:pt idx="50">
                  <c:v>0.87</c:v>
                </c:pt>
                <c:pt idx="51">
                  <c:v>0.87</c:v>
                </c:pt>
                <c:pt idx="52">
                  <c:v>0.87</c:v>
                </c:pt>
                <c:pt idx="53">
                  <c:v>0.88</c:v>
                </c:pt>
                <c:pt idx="54">
                  <c:v>0.88</c:v>
                </c:pt>
                <c:pt idx="55">
                  <c:v>0.87</c:v>
                </c:pt>
                <c:pt idx="56">
                  <c:v>0.87</c:v>
                </c:pt>
                <c:pt idx="57">
                  <c:v>0.87</c:v>
                </c:pt>
                <c:pt idx="58">
                  <c:v>0.87</c:v>
                </c:pt>
                <c:pt idx="59">
                  <c:v>0.87</c:v>
                </c:pt>
                <c:pt idx="60">
                  <c:v>0.86</c:v>
                </c:pt>
                <c:pt idx="61">
                  <c:v>0.86</c:v>
                </c:pt>
                <c:pt idx="62">
                  <c:v>0.86</c:v>
                </c:pt>
                <c:pt idx="63">
                  <c:v>0.86</c:v>
                </c:pt>
                <c:pt idx="64">
                  <c:v>0.87</c:v>
                </c:pt>
                <c:pt idx="65">
                  <c:v>0.87</c:v>
                </c:pt>
                <c:pt idx="66">
                  <c:v>0.87</c:v>
                </c:pt>
                <c:pt idx="67">
                  <c:v>0.87</c:v>
                </c:pt>
                <c:pt idx="68">
                  <c:v>0.88</c:v>
                </c:pt>
                <c:pt idx="69">
                  <c:v>0.88</c:v>
                </c:pt>
                <c:pt idx="70">
                  <c:v>0.87</c:v>
                </c:pt>
                <c:pt idx="71">
                  <c:v>0.87</c:v>
                </c:pt>
                <c:pt idx="72">
                  <c:v>0.87</c:v>
                </c:pt>
                <c:pt idx="73">
                  <c:v>0.87</c:v>
                </c:pt>
                <c:pt idx="74">
                  <c:v>0.87</c:v>
                </c:pt>
                <c:pt idx="75">
                  <c:v>0.86</c:v>
                </c:pt>
                <c:pt idx="76">
                  <c:v>0.86</c:v>
                </c:pt>
                <c:pt idx="77">
                  <c:v>0.86</c:v>
                </c:pt>
                <c:pt idx="78">
                  <c:v>0.86</c:v>
                </c:pt>
                <c:pt idx="79">
                  <c:v>0.87</c:v>
                </c:pt>
                <c:pt idx="80">
                  <c:v>0.87</c:v>
                </c:pt>
                <c:pt idx="81">
                  <c:v>0.87</c:v>
                </c:pt>
                <c:pt idx="82">
                  <c:v>0.87</c:v>
                </c:pt>
                <c:pt idx="83">
                  <c:v>0.88</c:v>
                </c:pt>
                <c:pt idx="84">
                  <c:v>0.88</c:v>
                </c:pt>
                <c:pt idx="85">
                  <c:v>0.87</c:v>
                </c:pt>
                <c:pt idx="86">
                  <c:v>0.87</c:v>
                </c:pt>
                <c:pt idx="87">
                  <c:v>0.87</c:v>
                </c:pt>
                <c:pt idx="88">
                  <c:v>0.87</c:v>
                </c:pt>
                <c:pt idx="89">
                  <c:v>0.87</c:v>
                </c:pt>
                <c:pt idx="90">
                  <c:v>0.86</c:v>
                </c:pt>
                <c:pt idx="91">
                  <c:v>0.86</c:v>
                </c:pt>
                <c:pt idx="92">
                  <c:v>0.86</c:v>
                </c:pt>
                <c:pt idx="93">
                  <c:v>0.86</c:v>
                </c:pt>
                <c:pt idx="94">
                  <c:v>0.87</c:v>
                </c:pt>
                <c:pt idx="95">
                  <c:v>0.87</c:v>
                </c:pt>
                <c:pt idx="96">
                  <c:v>0.87</c:v>
                </c:pt>
                <c:pt idx="97">
                  <c:v>0.87</c:v>
                </c:pt>
                <c:pt idx="98">
                  <c:v>0.87</c:v>
                </c:pt>
                <c:pt idx="99">
                  <c:v>0.87</c:v>
                </c:pt>
                <c:pt idx="100">
                  <c:v>0.87</c:v>
                </c:pt>
                <c:pt idx="101">
                  <c:v>0.87</c:v>
                </c:pt>
                <c:pt idx="102">
                  <c:v>0.87</c:v>
                </c:pt>
                <c:pt idx="103">
                  <c:v>0.87</c:v>
                </c:pt>
                <c:pt idx="104">
                  <c:v>0.87</c:v>
                </c:pt>
                <c:pt idx="105">
                  <c:v>0.86</c:v>
                </c:pt>
                <c:pt idx="106">
                  <c:v>0.86</c:v>
                </c:pt>
                <c:pt idx="107">
                  <c:v>0.86</c:v>
                </c:pt>
                <c:pt idx="108">
                  <c:v>0.87</c:v>
                </c:pt>
                <c:pt idx="109">
                  <c:v>0.87</c:v>
                </c:pt>
                <c:pt idx="110">
                  <c:v>0.87</c:v>
                </c:pt>
                <c:pt idx="111">
                  <c:v>0.87</c:v>
                </c:pt>
                <c:pt idx="112">
                  <c:v>0.87</c:v>
                </c:pt>
                <c:pt idx="113">
                  <c:v>0.87</c:v>
                </c:pt>
                <c:pt idx="114">
                  <c:v>0.88</c:v>
                </c:pt>
                <c:pt idx="115">
                  <c:v>0.87</c:v>
                </c:pt>
                <c:pt idx="116">
                  <c:v>0.87</c:v>
                </c:pt>
                <c:pt idx="117">
                  <c:v>0.87</c:v>
                </c:pt>
                <c:pt idx="118">
                  <c:v>0.87</c:v>
                </c:pt>
                <c:pt idx="119">
                  <c:v>0.87</c:v>
                </c:pt>
                <c:pt idx="120">
                  <c:v>0.87</c:v>
                </c:pt>
                <c:pt idx="121">
                  <c:v>0.86</c:v>
                </c:pt>
                <c:pt idx="122">
                  <c:v>0.86</c:v>
                </c:pt>
                <c:pt idx="123">
                  <c:v>0.86</c:v>
                </c:pt>
                <c:pt idx="124">
                  <c:v>0.87</c:v>
                </c:pt>
                <c:pt idx="125">
                  <c:v>0.87</c:v>
                </c:pt>
                <c:pt idx="126">
                  <c:v>0.87</c:v>
                </c:pt>
                <c:pt idx="127">
                  <c:v>0.87</c:v>
                </c:pt>
                <c:pt idx="128">
                  <c:v>0.87</c:v>
                </c:pt>
                <c:pt idx="129">
                  <c:v>0.88</c:v>
                </c:pt>
                <c:pt idx="130">
                  <c:v>0.87</c:v>
                </c:pt>
                <c:pt idx="131">
                  <c:v>0.87</c:v>
                </c:pt>
                <c:pt idx="132">
                  <c:v>0.88</c:v>
                </c:pt>
                <c:pt idx="133">
                  <c:v>0.87</c:v>
                </c:pt>
                <c:pt idx="134">
                  <c:v>0.87</c:v>
                </c:pt>
                <c:pt idx="135">
                  <c:v>0.86</c:v>
                </c:pt>
                <c:pt idx="136">
                  <c:v>0.86</c:v>
                </c:pt>
                <c:pt idx="137">
                  <c:v>0.86</c:v>
                </c:pt>
                <c:pt idx="138">
                  <c:v>0.86</c:v>
                </c:pt>
                <c:pt idx="139">
                  <c:v>0.87</c:v>
                </c:pt>
                <c:pt idx="140">
                  <c:v>0.87</c:v>
                </c:pt>
                <c:pt idx="141">
                  <c:v>0.87</c:v>
                </c:pt>
                <c:pt idx="142">
                  <c:v>0.87</c:v>
                </c:pt>
                <c:pt idx="143">
                  <c:v>0.87</c:v>
                </c:pt>
                <c:pt idx="144">
                  <c:v>0.88</c:v>
                </c:pt>
                <c:pt idx="145">
                  <c:v>0.88</c:v>
                </c:pt>
                <c:pt idx="146">
                  <c:v>0.87</c:v>
                </c:pt>
                <c:pt idx="147">
                  <c:v>0.87</c:v>
                </c:pt>
                <c:pt idx="148">
                  <c:v>0.87</c:v>
                </c:pt>
                <c:pt idx="149">
                  <c:v>0.87</c:v>
                </c:pt>
                <c:pt idx="150">
                  <c:v>0.87</c:v>
                </c:pt>
                <c:pt idx="151">
                  <c:v>0.86</c:v>
                </c:pt>
                <c:pt idx="152">
                  <c:v>0.86</c:v>
                </c:pt>
                <c:pt idx="153">
                  <c:v>0.86</c:v>
                </c:pt>
                <c:pt idx="154">
                  <c:v>0.86</c:v>
                </c:pt>
                <c:pt idx="155">
                  <c:v>0.87</c:v>
                </c:pt>
                <c:pt idx="156">
                  <c:v>0.87</c:v>
                </c:pt>
                <c:pt idx="157">
                  <c:v>0.87</c:v>
                </c:pt>
                <c:pt idx="158">
                  <c:v>0.87</c:v>
                </c:pt>
                <c:pt idx="159">
                  <c:v>0.87</c:v>
                </c:pt>
                <c:pt idx="160">
                  <c:v>0.88</c:v>
                </c:pt>
                <c:pt idx="161">
                  <c:v>0.87</c:v>
                </c:pt>
                <c:pt idx="162">
                  <c:v>0.87</c:v>
                </c:pt>
                <c:pt idx="163">
                  <c:v>0.87</c:v>
                </c:pt>
                <c:pt idx="164">
                  <c:v>0.87</c:v>
                </c:pt>
                <c:pt idx="165">
                  <c:v>0.87</c:v>
                </c:pt>
                <c:pt idx="166">
                  <c:v>0.86</c:v>
                </c:pt>
                <c:pt idx="167">
                  <c:v>0.86</c:v>
                </c:pt>
                <c:pt idx="168">
                  <c:v>0.86</c:v>
                </c:pt>
                <c:pt idx="169">
                  <c:v>0.86</c:v>
                </c:pt>
                <c:pt idx="170">
                  <c:v>0.87</c:v>
                </c:pt>
                <c:pt idx="171">
                  <c:v>0.87</c:v>
                </c:pt>
                <c:pt idx="172">
                  <c:v>0.87</c:v>
                </c:pt>
                <c:pt idx="173">
                  <c:v>0.87</c:v>
                </c:pt>
                <c:pt idx="174">
                  <c:v>0.87</c:v>
                </c:pt>
                <c:pt idx="175">
                  <c:v>0.88</c:v>
                </c:pt>
                <c:pt idx="176">
                  <c:v>0.87</c:v>
                </c:pt>
                <c:pt idx="177">
                  <c:v>0.87</c:v>
                </c:pt>
                <c:pt idx="178">
                  <c:v>0.87</c:v>
                </c:pt>
                <c:pt idx="179">
                  <c:v>0.87</c:v>
                </c:pt>
                <c:pt idx="180">
                  <c:v>0.87</c:v>
                </c:pt>
                <c:pt idx="181">
                  <c:v>0.86</c:v>
                </c:pt>
                <c:pt idx="182">
                  <c:v>0.86</c:v>
                </c:pt>
                <c:pt idx="183">
                  <c:v>0.86</c:v>
                </c:pt>
                <c:pt idx="184">
                  <c:v>0.87</c:v>
                </c:pt>
                <c:pt idx="185">
                  <c:v>0.87</c:v>
                </c:pt>
                <c:pt idx="186">
                  <c:v>0.87</c:v>
                </c:pt>
                <c:pt idx="187">
                  <c:v>0.87</c:v>
                </c:pt>
                <c:pt idx="188">
                  <c:v>0.87</c:v>
                </c:pt>
                <c:pt idx="189">
                  <c:v>0.87</c:v>
                </c:pt>
                <c:pt idx="190">
                  <c:v>0.88</c:v>
                </c:pt>
                <c:pt idx="191">
                  <c:v>0.88</c:v>
                </c:pt>
                <c:pt idx="192">
                  <c:v>0.87</c:v>
                </c:pt>
                <c:pt idx="193">
                  <c:v>0.87</c:v>
                </c:pt>
                <c:pt idx="194">
                  <c:v>0.87</c:v>
                </c:pt>
                <c:pt idx="195">
                  <c:v>0.87</c:v>
                </c:pt>
                <c:pt idx="196">
                  <c:v>0.87</c:v>
                </c:pt>
                <c:pt idx="197">
                  <c:v>0.86</c:v>
                </c:pt>
                <c:pt idx="198">
                  <c:v>0.86</c:v>
                </c:pt>
                <c:pt idx="199">
                  <c:v>0.86</c:v>
                </c:pt>
                <c:pt idx="200">
                  <c:v>0.87</c:v>
                </c:pt>
                <c:pt idx="201">
                  <c:v>0.87</c:v>
                </c:pt>
                <c:pt idx="202">
                  <c:v>0.87</c:v>
                </c:pt>
                <c:pt idx="203">
                  <c:v>0.87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4036400"/>
        <c:axId val="-994047824"/>
      </c:scatterChart>
      <c:valAx>
        <c:axId val="-994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4047824"/>
        <c:crosses val="autoZero"/>
        <c:crossBetween val="midCat"/>
      </c:valAx>
      <c:valAx>
        <c:axId val="-9940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4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9136960"/>
        <c:axId val="-989136416"/>
      </c:scatterChart>
      <c:valAx>
        <c:axId val="-98913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9136416"/>
        <c:crosses val="autoZero"/>
        <c:crossBetween val="midCat"/>
      </c:valAx>
      <c:valAx>
        <c:axId val="-989136416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913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9149472"/>
        <c:axId val="-989148928"/>
      </c:scatterChart>
      <c:valAx>
        <c:axId val="-98914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9148928"/>
        <c:crosses val="autoZero"/>
        <c:crossBetween val="midCat"/>
      </c:valAx>
      <c:valAx>
        <c:axId val="-989148928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914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9146208"/>
        <c:axId val="-989139136"/>
      </c:scatterChart>
      <c:valAx>
        <c:axId val="-98914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9139136"/>
        <c:crosses val="autoZero"/>
        <c:crossBetween val="midCat"/>
      </c:valAx>
      <c:valAx>
        <c:axId val="-989139136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914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9145664"/>
        <c:axId val="-989142400"/>
      </c:scatterChart>
      <c:valAx>
        <c:axId val="-98914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9142400"/>
        <c:crosses val="autoZero"/>
        <c:crossBetween val="midCat"/>
      </c:valAx>
      <c:valAx>
        <c:axId val="-989142400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914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9141856"/>
        <c:axId val="-989138592"/>
      </c:scatterChart>
      <c:valAx>
        <c:axId val="-98914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9138592"/>
        <c:crosses val="autoZero"/>
        <c:crossBetween val="midCat"/>
      </c:valAx>
      <c:valAx>
        <c:axId val="-989138592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914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7268048"/>
        <c:axId val="-987258800"/>
      </c:scatterChart>
      <c:valAx>
        <c:axId val="-98726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258800"/>
        <c:crosses val="autoZero"/>
        <c:crossBetween val="midCat"/>
      </c:valAx>
      <c:valAx>
        <c:axId val="-987258800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26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7266416"/>
        <c:axId val="-987254448"/>
      </c:scatterChart>
      <c:valAx>
        <c:axId val="-98726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254448"/>
        <c:crosses val="autoZero"/>
        <c:crossBetween val="midCat"/>
      </c:valAx>
      <c:valAx>
        <c:axId val="-987254448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26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7259344"/>
        <c:axId val="-987263696"/>
      </c:scatterChart>
      <c:valAx>
        <c:axId val="-98725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263696"/>
        <c:crosses val="autoZero"/>
        <c:crossBetween val="midCat"/>
      </c:valAx>
      <c:valAx>
        <c:axId val="-987263696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25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7253904"/>
        <c:axId val="-987253360"/>
      </c:scatterChart>
      <c:valAx>
        <c:axId val="-98725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253360"/>
        <c:crosses val="autoZero"/>
        <c:crossBetween val="midCat"/>
      </c:valAx>
      <c:valAx>
        <c:axId val="-987253360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25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7257168"/>
        <c:axId val="-987265328"/>
      </c:scatterChart>
      <c:valAx>
        <c:axId val="-98725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265328"/>
        <c:crosses val="autoZero"/>
        <c:crossBetween val="midCat"/>
      </c:valAx>
      <c:valAx>
        <c:axId val="-987265328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25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'Run3'!$B$1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'Run3'!$A$2:$A$136</c:f>
              <c:numCache>
                <c:formatCode>General</c:formatCode>
                <c:ptCount val="13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</c:numCache>
            </c:numRef>
          </c:xVal>
          <c:yVal>
            <c:numRef>
              <c:f>'Run3'!$B$2:$B$136</c:f>
              <c:numCache>
                <c:formatCode>General</c:formatCode>
                <c:ptCount val="135"/>
                <c:pt idx="0">
                  <c:v>-0.4</c:v>
                </c:pt>
                <c:pt idx="1">
                  <c:v>-0.4</c:v>
                </c:pt>
                <c:pt idx="2">
                  <c:v>-0.4</c:v>
                </c:pt>
                <c:pt idx="3">
                  <c:v>-0.4</c:v>
                </c:pt>
                <c:pt idx="4">
                  <c:v>-0.41</c:v>
                </c:pt>
                <c:pt idx="5">
                  <c:v>-0.4</c:v>
                </c:pt>
                <c:pt idx="6">
                  <c:v>-0.4</c:v>
                </c:pt>
                <c:pt idx="7">
                  <c:v>-0.4</c:v>
                </c:pt>
                <c:pt idx="8">
                  <c:v>-0.4</c:v>
                </c:pt>
                <c:pt idx="9">
                  <c:v>-0.4</c:v>
                </c:pt>
                <c:pt idx="10">
                  <c:v>-0.4</c:v>
                </c:pt>
                <c:pt idx="11">
                  <c:v>-0.39</c:v>
                </c:pt>
                <c:pt idx="12">
                  <c:v>-0.39</c:v>
                </c:pt>
                <c:pt idx="13">
                  <c:v>-0.4</c:v>
                </c:pt>
                <c:pt idx="14">
                  <c:v>-0.4</c:v>
                </c:pt>
                <c:pt idx="15">
                  <c:v>-0.4</c:v>
                </c:pt>
                <c:pt idx="16">
                  <c:v>-0.4</c:v>
                </c:pt>
                <c:pt idx="17">
                  <c:v>-0.4</c:v>
                </c:pt>
                <c:pt idx="18">
                  <c:v>-0.41</c:v>
                </c:pt>
                <c:pt idx="19">
                  <c:v>-0.41</c:v>
                </c:pt>
                <c:pt idx="20">
                  <c:v>-0.41</c:v>
                </c:pt>
                <c:pt idx="21">
                  <c:v>-0.41</c:v>
                </c:pt>
                <c:pt idx="22">
                  <c:v>-0.4</c:v>
                </c:pt>
                <c:pt idx="23">
                  <c:v>-0.4</c:v>
                </c:pt>
                <c:pt idx="24">
                  <c:v>-0.4</c:v>
                </c:pt>
                <c:pt idx="25">
                  <c:v>-0.4</c:v>
                </c:pt>
                <c:pt idx="26">
                  <c:v>-0.39</c:v>
                </c:pt>
                <c:pt idx="27">
                  <c:v>-0.39</c:v>
                </c:pt>
                <c:pt idx="28">
                  <c:v>-0.4</c:v>
                </c:pt>
                <c:pt idx="29">
                  <c:v>-0.4</c:v>
                </c:pt>
                <c:pt idx="30">
                  <c:v>-0.39</c:v>
                </c:pt>
                <c:pt idx="31">
                  <c:v>-0.4</c:v>
                </c:pt>
                <c:pt idx="32">
                  <c:v>-0.4</c:v>
                </c:pt>
                <c:pt idx="33">
                  <c:v>-0.41</c:v>
                </c:pt>
                <c:pt idx="34">
                  <c:v>-0.41</c:v>
                </c:pt>
                <c:pt idx="35">
                  <c:v>-0.41</c:v>
                </c:pt>
                <c:pt idx="36">
                  <c:v>-0.41</c:v>
                </c:pt>
                <c:pt idx="37">
                  <c:v>-0.4</c:v>
                </c:pt>
                <c:pt idx="38">
                  <c:v>-0.4</c:v>
                </c:pt>
                <c:pt idx="39">
                  <c:v>-0.4</c:v>
                </c:pt>
                <c:pt idx="40">
                  <c:v>-0.39</c:v>
                </c:pt>
                <c:pt idx="41">
                  <c:v>-0.39</c:v>
                </c:pt>
                <c:pt idx="42">
                  <c:v>-0.4</c:v>
                </c:pt>
                <c:pt idx="43">
                  <c:v>-0.4</c:v>
                </c:pt>
                <c:pt idx="44">
                  <c:v>-0.4</c:v>
                </c:pt>
                <c:pt idx="45">
                  <c:v>-0.4</c:v>
                </c:pt>
                <c:pt idx="46">
                  <c:v>-0.4</c:v>
                </c:pt>
                <c:pt idx="47">
                  <c:v>-0.4</c:v>
                </c:pt>
                <c:pt idx="48">
                  <c:v>-0.4</c:v>
                </c:pt>
                <c:pt idx="49">
                  <c:v>-0.41</c:v>
                </c:pt>
                <c:pt idx="50">
                  <c:v>-0.41</c:v>
                </c:pt>
                <c:pt idx="51">
                  <c:v>-0.41</c:v>
                </c:pt>
                <c:pt idx="52">
                  <c:v>-0.4</c:v>
                </c:pt>
                <c:pt idx="53">
                  <c:v>-0.4</c:v>
                </c:pt>
                <c:pt idx="54">
                  <c:v>-0.4</c:v>
                </c:pt>
                <c:pt idx="55">
                  <c:v>-0.4</c:v>
                </c:pt>
                <c:pt idx="56">
                  <c:v>-0.4</c:v>
                </c:pt>
                <c:pt idx="57">
                  <c:v>-0.4</c:v>
                </c:pt>
                <c:pt idx="58">
                  <c:v>-0.4</c:v>
                </c:pt>
                <c:pt idx="59">
                  <c:v>-0.4</c:v>
                </c:pt>
                <c:pt idx="60">
                  <c:v>-0.4</c:v>
                </c:pt>
                <c:pt idx="61">
                  <c:v>-0.4</c:v>
                </c:pt>
                <c:pt idx="62">
                  <c:v>-0.41</c:v>
                </c:pt>
                <c:pt idx="63">
                  <c:v>-0.4</c:v>
                </c:pt>
                <c:pt idx="64">
                  <c:v>-0.41</c:v>
                </c:pt>
                <c:pt idx="65">
                  <c:v>-0.41</c:v>
                </c:pt>
                <c:pt idx="66">
                  <c:v>-0.41</c:v>
                </c:pt>
                <c:pt idx="67">
                  <c:v>-0.4</c:v>
                </c:pt>
                <c:pt idx="68">
                  <c:v>-0.4</c:v>
                </c:pt>
                <c:pt idx="69">
                  <c:v>-0.4</c:v>
                </c:pt>
                <c:pt idx="70">
                  <c:v>-0.4</c:v>
                </c:pt>
                <c:pt idx="71">
                  <c:v>-0.4</c:v>
                </c:pt>
                <c:pt idx="72">
                  <c:v>-0.4</c:v>
                </c:pt>
                <c:pt idx="73">
                  <c:v>-0.4</c:v>
                </c:pt>
                <c:pt idx="74">
                  <c:v>-0.4</c:v>
                </c:pt>
                <c:pt idx="75">
                  <c:v>-0.4</c:v>
                </c:pt>
                <c:pt idx="76">
                  <c:v>-0.4</c:v>
                </c:pt>
                <c:pt idx="77">
                  <c:v>-0.4</c:v>
                </c:pt>
                <c:pt idx="78">
                  <c:v>-0.4</c:v>
                </c:pt>
                <c:pt idx="79">
                  <c:v>-0.41</c:v>
                </c:pt>
                <c:pt idx="80">
                  <c:v>-0.41</c:v>
                </c:pt>
                <c:pt idx="81">
                  <c:v>-0.41</c:v>
                </c:pt>
                <c:pt idx="82">
                  <c:v>-0.4</c:v>
                </c:pt>
                <c:pt idx="83">
                  <c:v>-0.4</c:v>
                </c:pt>
                <c:pt idx="84">
                  <c:v>-0.4</c:v>
                </c:pt>
                <c:pt idx="85">
                  <c:v>-0.4</c:v>
                </c:pt>
                <c:pt idx="86">
                  <c:v>-0.4</c:v>
                </c:pt>
                <c:pt idx="87">
                  <c:v>-0.39</c:v>
                </c:pt>
                <c:pt idx="88">
                  <c:v>-0.4</c:v>
                </c:pt>
                <c:pt idx="89">
                  <c:v>-0.4</c:v>
                </c:pt>
                <c:pt idx="90">
                  <c:v>-0.4</c:v>
                </c:pt>
                <c:pt idx="91">
                  <c:v>-0.4</c:v>
                </c:pt>
                <c:pt idx="92">
                  <c:v>-0.41</c:v>
                </c:pt>
                <c:pt idx="93">
                  <c:v>-0.4</c:v>
                </c:pt>
                <c:pt idx="94">
                  <c:v>-0.41</c:v>
                </c:pt>
                <c:pt idx="95">
                  <c:v>-0.41</c:v>
                </c:pt>
                <c:pt idx="96">
                  <c:v>-0.41</c:v>
                </c:pt>
                <c:pt idx="97">
                  <c:v>-0.41</c:v>
                </c:pt>
                <c:pt idx="98">
                  <c:v>-0.4</c:v>
                </c:pt>
                <c:pt idx="99">
                  <c:v>-0.4</c:v>
                </c:pt>
                <c:pt idx="100">
                  <c:v>-0.4</c:v>
                </c:pt>
                <c:pt idx="101">
                  <c:v>-0.4</c:v>
                </c:pt>
                <c:pt idx="102">
                  <c:v>-0.39</c:v>
                </c:pt>
                <c:pt idx="103">
                  <c:v>-0.39</c:v>
                </c:pt>
                <c:pt idx="104">
                  <c:v>-0.4</c:v>
                </c:pt>
                <c:pt idx="105">
                  <c:v>-0.4</c:v>
                </c:pt>
                <c:pt idx="106">
                  <c:v>-0.4</c:v>
                </c:pt>
                <c:pt idx="107">
                  <c:v>-0.4</c:v>
                </c:pt>
                <c:pt idx="108">
                  <c:v>-0.4</c:v>
                </c:pt>
                <c:pt idx="109">
                  <c:v>-0.41</c:v>
                </c:pt>
                <c:pt idx="110">
                  <c:v>-0.41</c:v>
                </c:pt>
                <c:pt idx="111">
                  <c:v>-0.41</c:v>
                </c:pt>
                <c:pt idx="112">
                  <c:v>-0.41</c:v>
                </c:pt>
                <c:pt idx="113">
                  <c:v>-0.4</c:v>
                </c:pt>
                <c:pt idx="114">
                  <c:v>-0.4</c:v>
                </c:pt>
                <c:pt idx="115">
                  <c:v>-0.4</c:v>
                </c:pt>
                <c:pt idx="116">
                  <c:v>-0.4</c:v>
                </c:pt>
                <c:pt idx="117">
                  <c:v>-0.39</c:v>
                </c:pt>
                <c:pt idx="118">
                  <c:v>-0.4</c:v>
                </c:pt>
                <c:pt idx="119">
                  <c:v>-0.4</c:v>
                </c:pt>
                <c:pt idx="120">
                  <c:v>-0.4</c:v>
                </c:pt>
                <c:pt idx="121">
                  <c:v>-0.4</c:v>
                </c:pt>
                <c:pt idx="122">
                  <c:v>-0.4</c:v>
                </c:pt>
                <c:pt idx="123">
                  <c:v>-0.4</c:v>
                </c:pt>
                <c:pt idx="124">
                  <c:v>-0.41</c:v>
                </c:pt>
                <c:pt idx="125">
                  <c:v>-0.41</c:v>
                </c:pt>
                <c:pt idx="126">
                  <c:v>-0.41</c:v>
                </c:pt>
                <c:pt idx="127">
                  <c:v>-0.41</c:v>
                </c:pt>
                <c:pt idx="128">
                  <c:v>-0.4</c:v>
                </c:pt>
                <c:pt idx="129">
                  <c:v>-0.4</c:v>
                </c:pt>
                <c:pt idx="130">
                  <c:v>-0.4</c:v>
                </c:pt>
                <c:pt idx="131">
                  <c:v>-0.4</c:v>
                </c:pt>
                <c:pt idx="132">
                  <c:v>-0.4</c:v>
                </c:pt>
                <c:pt idx="133">
                  <c:v>-0.4</c:v>
                </c:pt>
                <c:pt idx="134">
                  <c:v>-0.4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'Run3'!$C$1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'Run3'!$A$2:$A$136</c:f>
              <c:numCache>
                <c:formatCode>General</c:formatCode>
                <c:ptCount val="13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</c:numCache>
            </c:numRef>
          </c:xVal>
          <c:yVal>
            <c:numRef>
              <c:f>'Run3'!$C$2:$C$136</c:f>
              <c:numCache>
                <c:formatCode>General</c:formatCode>
                <c:ptCount val="135"/>
                <c:pt idx="0">
                  <c:v>0.94</c:v>
                </c:pt>
                <c:pt idx="1">
                  <c:v>0.94</c:v>
                </c:pt>
                <c:pt idx="2">
                  <c:v>0.94</c:v>
                </c:pt>
                <c:pt idx="3">
                  <c:v>0.94</c:v>
                </c:pt>
                <c:pt idx="4">
                  <c:v>0.93</c:v>
                </c:pt>
                <c:pt idx="5">
                  <c:v>0.93</c:v>
                </c:pt>
                <c:pt idx="6">
                  <c:v>0.93</c:v>
                </c:pt>
                <c:pt idx="7">
                  <c:v>0.93</c:v>
                </c:pt>
                <c:pt idx="8">
                  <c:v>0.93</c:v>
                </c:pt>
                <c:pt idx="9">
                  <c:v>0.93</c:v>
                </c:pt>
                <c:pt idx="10">
                  <c:v>0.93</c:v>
                </c:pt>
                <c:pt idx="11">
                  <c:v>0.94</c:v>
                </c:pt>
                <c:pt idx="12">
                  <c:v>0.94</c:v>
                </c:pt>
                <c:pt idx="13">
                  <c:v>0.94</c:v>
                </c:pt>
                <c:pt idx="14">
                  <c:v>0.94</c:v>
                </c:pt>
                <c:pt idx="15">
                  <c:v>0.94</c:v>
                </c:pt>
                <c:pt idx="16">
                  <c:v>0.94</c:v>
                </c:pt>
                <c:pt idx="17">
                  <c:v>0.94</c:v>
                </c:pt>
                <c:pt idx="18">
                  <c:v>0.94</c:v>
                </c:pt>
                <c:pt idx="19">
                  <c:v>0.94</c:v>
                </c:pt>
                <c:pt idx="20">
                  <c:v>0.93</c:v>
                </c:pt>
                <c:pt idx="21">
                  <c:v>0.93</c:v>
                </c:pt>
                <c:pt idx="22">
                  <c:v>0.93</c:v>
                </c:pt>
                <c:pt idx="23">
                  <c:v>0.93</c:v>
                </c:pt>
                <c:pt idx="24">
                  <c:v>0.93</c:v>
                </c:pt>
                <c:pt idx="25">
                  <c:v>0.93</c:v>
                </c:pt>
                <c:pt idx="26">
                  <c:v>0.94</c:v>
                </c:pt>
                <c:pt idx="27">
                  <c:v>0.94</c:v>
                </c:pt>
                <c:pt idx="28">
                  <c:v>0.94</c:v>
                </c:pt>
                <c:pt idx="29">
                  <c:v>0.94</c:v>
                </c:pt>
                <c:pt idx="30">
                  <c:v>0.94</c:v>
                </c:pt>
                <c:pt idx="31">
                  <c:v>0.94</c:v>
                </c:pt>
                <c:pt idx="32">
                  <c:v>0.94</c:v>
                </c:pt>
                <c:pt idx="33">
                  <c:v>0.94</c:v>
                </c:pt>
                <c:pt idx="34">
                  <c:v>0.94</c:v>
                </c:pt>
                <c:pt idx="35">
                  <c:v>0.93</c:v>
                </c:pt>
                <c:pt idx="36">
                  <c:v>0.93</c:v>
                </c:pt>
                <c:pt idx="37">
                  <c:v>0.93</c:v>
                </c:pt>
                <c:pt idx="38">
                  <c:v>0.93</c:v>
                </c:pt>
                <c:pt idx="39">
                  <c:v>0.93</c:v>
                </c:pt>
                <c:pt idx="40">
                  <c:v>0.93</c:v>
                </c:pt>
                <c:pt idx="41">
                  <c:v>0.94</c:v>
                </c:pt>
                <c:pt idx="42">
                  <c:v>0.94</c:v>
                </c:pt>
                <c:pt idx="43">
                  <c:v>0.94</c:v>
                </c:pt>
                <c:pt idx="44">
                  <c:v>0.94</c:v>
                </c:pt>
                <c:pt idx="45">
                  <c:v>0.94</c:v>
                </c:pt>
                <c:pt idx="46">
                  <c:v>0.94</c:v>
                </c:pt>
                <c:pt idx="47">
                  <c:v>0.94</c:v>
                </c:pt>
                <c:pt idx="48">
                  <c:v>0.94</c:v>
                </c:pt>
                <c:pt idx="49">
                  <c:v>0.94</c:v>
                </c:pt>
                <c:pt idx="50">
                  <c:v>0.93</c:v>
                </c:pt>
                <c:pt idx="51">
                  <c:v>0.93</c:v>
                </c:pt>
                <c:pt idx="52">
                  <c:v>0.93</c:v>
                </c:pt>
                <c:pt idx="53">
                  <c:v>0.93</c:v>
                </c:pt>
                <c:pt idx="54">
                  <c:v>0.93</c:v>
                </c:pt>
                <c:pt idx="55">
                  <c:v>0.94</c:v>
                </c:pt>
                <c:pt idx="56">
                  <c:v>0.94</c:v>
                </c:pt>
                <c:pt idx="57">
                  <c:v>0.94</c:v>
                </c:pt>
                <c:pt idx="58">
                  <c:v>0.94</c:v>
                </c:pt>
                <c:pt idx="59">
                  <c:v>0.94</c:v>
                </c:pt>
                <c:pt idx="60">
                  <c:v>0.94</c:v>
                </c:pt>
                <c:pt idx="61">
                  <c:v>0.94</c:v>
                </c:pt>
                <c:pt idx="62">
                  <c:v>0.94</c:v>
                </c:pt>
                <c:pt idx="63">
                  <c:v>0.94</c:v>
                </c:pt>
                <c:pt idx="64">
                  <c:v>0.94</c:v>
                </c:pt>
                <c:pt idx="65">
                  <c:v>0.93</c:v>
                </c:pt>
                <c:pt idx="66">
                  <c:v>0.93</c:v>
                </c:pt>
                <c:pt idx="67">
                  <c:v>0.93</c:v>
                </c:pt>
                <c:pt idx="68">
                  <c:v>0.93</c:v>
                </c:pt>
                <c:pt idx="69">
                  <c:v>0.93</c:v>
                </c:pt>
                <c:pt idx="70">
                  <c:v>0.93</c:v>
                </c:pt>
                <c:pt idx="71">
                  <c:v>0.94</c:v>
                </c:pt>
                <c:pt idx="72">
                  <c:v>0.94</c:v>
                </c:pt>
                <c:pt idx="73">
                  <c:v>0.94</c:v>
                </c:pt>
                <c:pt idx="74">
                  <c:v>0.94</c:v>
                </c:pt>
                <c:pt idx="75">
                  <c:v>0.94</c:v>
                </c:pt>
                <c:pt idx="76">
                  <c:v>0.94</c:v>
                </c:pt>
                <c:pt idx="77">
                  <c:v>0.94</c:v>
                </c:pt>
                <c:pt idx="78">
                  <c:v>0.94</c:v>
                </c:pt>
                <c:pt idx="79">
                  <c:v>0.94</c:v>
                </c:pt>
                <c:pt idx="80">
                  <c:v>0.94</c:v>
                </c:pt>
                <c:pt idx="81">
                  <c:v>0.93</c:v>
                </c:pt>
                <c:pt idx="82">
                  <c:v>0.93</c:v>
                </c:pt>
                <c:pt idx="83">
                  <c:v>0.93</c:v>
                </c:pt>
                <c:pt idx="84">
                  <c:v>0.93</c:v>
                </c:pt>
                <c:pt idx="85">
                  <c:v>0.94</c:v>
                </c:pt>
                <c:pt idx="86">
                  <c:v>0.94</c:v>
                </c:pt>
                <c:pt idx="87">
                  <c:v>0.94</c:v>
                </c:pt>
                <c:pt idx="88">
                  <c:v>0.94</c:v>
                </c:pt>
                <c:pt idx="89">
                  <c:v>0.94</c:v>
                </c:pt>
                <c:pt idx="90">
                  <c:v>0.95</c:v>
                </c:pt>
                <c:pt idx="91">
                  <c:v>0.94</c:v>
                </c:pt>
                <c:pt idx="92">
                  <c:v>0.94</c:v>
                </c:pt>
                <c:pt idx="93">
                  <c:v>0.94</c:v>
                </c:pt>
                <c:pt idx="94">
                  <c:v>0.94</c:v>
                </c:pt>
                <c:pt idx="95">
                  <c:v>0.94</c:v>
                </c:pt>
                <c:pt idx="96">
                  <c:v>0.93</c:v>
                </c:pt>
                <c:pt idx="97">
                  <c:v>0.93</c:v>
                </c:pt>
                <c:pt idx="98">
                  <c:v>0.93</c:v>
                </c:pt>
                <c:pt idx="99">
                  <c:v>0.93</c:v>
                </c:pt>
                <c:pt idx="100">
                  <c:v>0.93</c:v>
                </c:pt>
                <c:pt idx="101">
                  <c:v>0.93</c:v>
                </c:pt>
                <c:pt idx="102">
                  <c:v>0.94</c:v>
                </c:pt>
                <c:pt idx="103">
                  <c:v>0.94</c:v>
                </c:pt>
                <c:pt idx="104">
                  <c:v>0.94</c:v>
                </c:pt>
                <c:pt idx="105">
                  <c:v>0.94</c:v>
                </c:pt>
                <c:pt idx="106">
                  <c:v>0.94</c:v>
                </c:pt>
                <c:pt idx="107">
                  <c:v>0.94</c:v>
                </c:pt>
                <c:pt idx="108">
                  <c:v>0.94</c:v>
                </c:pt>
                <c:pt idx="109">
                  <c:v>0.94</c:v>
                </c:pt>
                <c:pt idx="110">
                  <c:v>0.94</c:v>
                </c:pt>
                <c:pt idx="111">
                  <c:v>0.93</c:v>
                </c:pt>
                <c:pt idx="112">
                  <c:v>0.93</c:v>
                </c:pt>
                <c:pt idx="113">
                  <c:v>0.93</c:v>
                </c:pt>
                <c:pt idx="114">
                  <c:v>0.93</c:v>
                </c:pt>
                <c:pt idx="115">
                  <c:v>0.93</c:v>
                </c:pt>
                <c:pt idx="116">
                  <c:v>0.93</c:v>
                </c:pt>
                <c:pt idx="117">
                  <c:v>0.94</c:v>
                </c:pt>
                <c:pt idx="118">
                  <c:v>0.94</c:v>
                </c:pt>
                <c:pt idx="119">
                  <c:v>0.94</c:v>
                </c:pt>
                <c:pt idx="120">
                  <c:v>0.94</c:v>
                </c:pt>
                <c:pt idx="121">
                  <c:v>0.94</c:v>
                </c:pt>
                <c:pt idx="122">
                  <c:v>0.94</c:v>
                </c:pt>
                <c:pt idx="123">
                  <c:v>0.94</c:v>
                </c:pt>
                <c:pt idx="124">
                  <c:v>0.94</c:v>
                </c:pt>
                <c:pt idx="125">
                  <c:v>0.94</c:v>
                </c:pt>
                <c:pt idx="126">
                  <c:v>0.93</c:v>
                </c:pt>
                <c:pt idx="127">
                  <c:v>0.93</c:v>
                </c:pt>
                <c:pt idx="128">
                  <c:v>0.93</c:v>
                </c:pt>
                <c:pt idx="129">
                  <c:v>0.93</c:v>
                </c:pt>
                <c:pt idx="130">
                  <c:v>0.93</c:v>
                </c:pt>
                <c:pt idx="131">
                  <c:v>0.93</c:v>
                </c:pt>
                <c:pt idx="132">
                  <c:v>0.94</c:v>
                </c:pt>
                <c:pt idx="133">
                  <c:v>0.94</c:v>
                </c:pt>
                <c:pt idx="134">
                  <c:v>0.94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4033680"/>
        <c:axId val="-994048368"/>
      </c:scatterChart>
      <c:valAx>
        <c:axId val="-99403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4048368"/>
        <c:crosses val="autoZero"/>
        <c:crossBetween val="midCat"/>
      </c:valAx>
      <c:valAx>
        <c:axId val="-9940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403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7259888"/>
        <c:axId val="-987268592"/>
      </c:scatterChart>
      <c:valAx>
        <c:axId val="-98725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268592"/>
        <c:crosses val="autoZero"/>
        <c:crossBetween val="midCat"/>
      </c:valAx>
      <c:valAx>
        <c:axId val="-987268592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25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7267504"/>
        <c:axId val="-987258256"/>
      </c:scatterChart>
      <c:valAx>
        <c:axId val="-98726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258256"/>
        <c:crosses val="autoZero"/>
        <c:crossBetween val="midCat"/>
      </c:valAx>
      <c:valAx>
        <c:axId val="-987258256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26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7257712"/>
        <c:axId val="-987266960"/>
      </c:scatterChart>
      <c:valAx>
        <c:axId val="-98725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266960"/>
        <c:crosses val="autoZero"/>
        <c:crossBetween val="midCat"/>
      </c:valAx>
      <c:valAx>
        <c:axId val="-987266960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25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7256624"/>
        <c:axId val="-987264784"/>
      </c:scatterChart>
      <c:valAx>
        <c:axId val="-98725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264784"/>
        <c:crosses val="autoZero"/>
        <c:crossBetween val="midCat"/>
      </c:valAx>
      <c:valAx>
        <c:axId val="-987264784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25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7256080"/>
        <c:axId val="-987265872"/>
      </c:scatterChart>
      <c:valAx>
        <c:axId val="-98725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265872"/>
        <c:crosses val="autoZero"/>
        <c:crossBetween val="midCat"/>
      </c:valAx>
      <c:valAx>
        <c:axId val="-987265872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25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7255536"/>
        <c:axId val="-987260432"/>
      </c:scatterChart>
      <c:valAx>
        <c:axId val="-98725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260432"/>
        <c:crosses val="autoZero"/>
        <c:crossBetween val="midCat"/>
      </c:valAx>
      <c:valAx>
        <c:axId val="-987260432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25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7254992"/>
        <c:axId val="-987264240"/>
      </c:scatterChart>
      <c:valAx>
        <c:axId val="-9872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264240"/>
        <c:crosses val="autoZero"/>
        <c:crossBetween val="midCat"/>
      </c:valAx>
      <c:valAx>
        <c:axId val="-987264240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2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7263152"/>
        <c:axId val="-987262608"/>
      </c:scatterChart>
      <c:valAx>
        <c:axId val="-98726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262608"/>
        <c:crosses val="autoZero"/>
        <c:crossBetween val="midCat"/>
      </c:valAx>
      <c:valAx>
        <c:axId val="-987262608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26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7262064"/>
        <c:axId val="-987261520"/>
      </c:scatterChart>
      <c:valAx>
        <c:axId val="-9872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261520"/>
        <c:crosses val="autoZero"/>
        <c:crossBetween val="midCat"/>
      </c:valAx>
      <c:valAx>
        <c:axId val="-987261520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26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7260976"/>
        <c:axId val="-988102464"/>
      </c:scatterChart>
      <c:valAx>
        <c:axId val="-98726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8102464"/>
        <c:crosses val="autoZero"/>
        <c:crossBetween val="midCat"/>
      </c:valAx>
      <c:valAx>
        <c:axId val="-988102464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26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'Run4'!$B$1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'Run4'!$A$2:$A$104</c:f>
              <c:numCache>
                <c:formatCode>General</c:formatCode>
                <c:ptCount val="1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</c:numCache>
            </c:numRef>
          </c:xVal>
          <c:yVal>
            <c:numRef>
              <c:f>'Run4'!$B$2:$B$104</c:f>
              <c:numCache>
                <c:formatCode>General</c:formatCode>
                <c:ptCount val="103"/>
                <c:pt idx="0">
                  <c:v>-0.3</c:v>
                </c:pt>
                <c:pt idx="1">
                  <c:v>-0.3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</c:v>
                </c:pt>
                <c:pt idx="11">
                  <c:v>-0.3</c:v>
                </c:pt>
                <c:pt idx="12">
                  <c:v>-0.3</c:v>
                </c:pt>
                <c:pt idx="13">
                  <c:v>-0.3</c:v>
                </c:pt>
                <c:pt idx="14">
                  <c:v>-0.3</c:v>
                </c:pt>
                <c:pt idx="15">
                  <c:v>-0.3</c:v>
                </c:pt>
                <c:pt idx="16">
                  <c:v>-0.3</c:v>
                </c:pt>
                <c:pt idx="17">
                  <c:v>-0.31</c:v>
                </c:pt>
                <c:pt idx="18">
                  <c:v>-0.31</c:v>
                </c:pt>
                <c:pt idx="19">
                  <c:v>-0.31</c:v>
                </c:pt>
                <c:pt idx="20">
                  <c:v>-0.31</c:v>
                </c:pt>
                <c:pt idx="21">
                  <c:v>-0.31</c:v>
                </c:pt>
                <c:pt idx="22">
                  <c:v>-0.31</c:v>
                </c:pt>
                <c:pt idx="23">
                  <c:v>-0.31</c:v>
                </c:pt>
                <c:pt idx="24">
                  <c:v>-0.31</c:v>
                </c:pt>
                <c:pt idx="25">
                  <c:v>-0.3</c:v>
                </c:pt>
                <c:pt idx="26">
                  <c:v>-0.3</c:v>
                </c:pt>
                <c:pt idx="27">
                  <c:v>-0.3</c:v>
                </c:pt>
                <c:pt idx="28">
                  <c:v>-0.3</c:v>
                </c:pt>
                <c:pt idx="29">
                  <c:v>-0.3</c:v>
                </c:pt>
                <c:pt idx="30">
                  <c:v>-0.3</c:v>
                </c:pt>
                <c:pt idx="31">
                  <c:v>-0.3</c:v>
                </c:pt>
                <c:pt idx="32">
                  <c:v>-0.3</c:v>
                </c:pt>
                <c:pt idx="33">
                  <c:v>-0.31</c:v>
                </c:pt>
                <c:pt idx="34">
                  <c:v>-0.31</c:v>
                </c:pt>
                <c:pt idx="35">
                  <c:v>-0.32</c:v>
                </c:pt>
                <c:pt idx="36">
                  <c:v>-0.31</c:v>
                </c:pt>
                <c:pt idx="37">
                  <c:v>-0.31</c:v>
                </c:pt>
                <c:pt idx="38">
                  <c:v>-0.31</c:v>
                </c:pt>
                <c:pt idx="39">
                  <c:v>-0.31</c:v>
                </c:pt>
                <c:pt idx="40">
                  <c:v>-0.3</c:v>
                </c:pt>
                <c:pt idx="41">
                  <c:v>-0.3</c:v>
                </c:pt>
                <c:pt idx="42">
                  <c:v>-0.3</c:v>
                </c:pt>
                <c:pt idx="43">
                  <c:v>-0.3</c:v>
                </c:pt>
                <c:pt idx="44">
                  <c:v>-0.3</c:v>
                </c:pt>
                <c:pt idx="45">
                  <c:v>-0.3</c:v>
                </c:pt>
                <c:pt idx="46">
                  <c:v>-0.31</c:v>
                </c:pt>
                <c:pt idx="47">
                  <c:v>-0.3</c:v>
                </c:pt>
                <c:pt idx="48">
                  <c:v>-0.31</c:v>
                </c:pt>
                <c:pt idx="49">
                  <c:v>-0.31</c:v>
                </c:pt>
                <c:pt idx="50">
                  <c:v>-0.31</c:v>
                </c:pt>
                <c:pt idx="51">
                  <c:v>-0.31</c:v>
                </c:pt>
                <c:pt idx="52">
                  <c:v>-0.31</c:v>
                </c:pt>
                <c:pt idx="53">
                  <c:v>-0.31</c:v>
                </c:pt>
                <c:pt idx="54">
                  <c:v>-0.3</c:v>
                </c:pt>
                <c:pt idx="55">
                  <c:v>-0.3</c:v>
                </c:pt>
                <c:pt idx="56">
                  <c:v>-0.3</c:v>
                </c:pt>
                <c:pt idx="57">
                  <c:v>-0.3</c:v>
                </c:pt>
                <c:pt idx="58">
                  <c:v>-0.3</c:v>
                </c:pt>
                <c:pt idx="59">
                  <c:v>-0.3</c:v>
                </c:pt>
                <c:pt idx="60">
                  <c:v>-0.3</c:v>
                </c:pt>
                <c:pt idx="61">
                  <c:v>-0.31</c:v>
                </c:pt>
                <c:pt idx="62">
                  <c:v>-0.3</c:v>
                </c:pt>
                <c:pt idx="63">
                  <c:v>-0.31</c:v>
                </c:pt>
                <c:pt idx="64">
                  <c:v>-0.31</c:v>
                </c:pt>
                <c:pt idx="65">
                  <c:v>-0.31</c:v>
                </c:pt>
                <c:pt idx="66">
                  <c:v>-0.31</c:v>
                </c:pt>
                <c:pt idx="67">
                  <c:v>-0.31</c:v>
                </c:pt>
                <c:pt idx="68">
                  <c:v>-0.31</c:v>
                </c:pt>
                <c:pt idx="69">
                  <c:v>-0.31</c:v>
                </c:pt>
                <c:pt idx="70">
                  <c:v>-0.3</c:v>
                </c:pt>
                <c:pt idx="71">
                  <c:v>-0.3</c:v>
                </c:pt>
                <c:pt idx="72">
                  <c:v>-0.3</c:v>
                </c:pt>
                <c:pt idx="73">
                  <c:v>-0.3</c:v>
                </c:pt>
                <c:pt idx="74">
                  <c:v>-0.3</c:v>
                </c:pt>
                <c:pt idx="75">
                  <c:v>-0.3</c:v>
                </c:pt>
                <c:pt idx="76">
                  <c:v>-0.3</c:v>
                </c:pt>
                <c:pt idx="77">
                  <c:v>-0.3</c:v>
                </c:pt>
                <c:pt idx="78">
                  <c:v>-0.31</c:v>
                </c:pt>
                <c:pt idx="79">
                  <c:v>-0.31</c:v>
                </c:pt>
                <c:pt idx="80">
                  <c:v>-0.31</c:v>
                </c:pt>
                <c:pt idx="81">
                  <c:v>-0.31</c:v>
                </c:pt>
                <c:pt idx="82">
                  <c:v>-0.31</c:v>
                </c:pt>
                <c:pt idx="83">
                  <c:v>-0.31</c:v>
                </c:pt>
                <c:pt idx="84">
                  <c:v>-0.31</c:v>
                </c:pt>
                <c:pt idx="85">
                  <c:v>-0.3</c:v>
                </c:pt>
                <c:pt idx="86">
                  <c:v>-0.3</c:v>
                </c:pt>
                <c:pt idx="87">
                  <c:v>-0.3</c:v>
                </c:pt>
                <c:pt idx="88">
                  <c:v>-0.3</c:v>
                </c:pt>
                <c:pt idx="89">
                  <c:v>-0.3</c:v>
                </c:pt>
                <c:pt idx="90">
                  <c:v>-0.3</c:v>
                </c:pt>
                <c:pt idx="91">
                  <c:v>-0.3</c:v>
                </c:pt>
                <c:pt idx="92">
                  <c:v>-0.3</c:v>
                </c:pt>
                <c:pt idx="93">
                  <c:v>-0.31</c:v>
                </c:pt>
                <c:pt idx="94">
                  <c:v>-0.31</c:v>
                </c:pt>
                <c:pt idx="95">
                  <c:v>-0.31</c:v>
                </c:pt>
                <c:pt idx="96">
                  <c:v>-0.31</c:v>
                </c:pt>
                <c:pt idx="97">
                  <c:v>-0.31</c:v>
                </c:pt>
                <c:pt idx="98">
                  <c:v>-0.31</c:v>
                </c:pt>
                <c:pt idx="99">
                  <c:v>-0.31</c:v>
                </c:pt>
                <c:pt idx="100">
                  <c:v>-0.31</c:v>
                </c:pt>
                <c:pt idx="101">
                  <c:v>-0.3</c:v>
                </c:pt>
                <c:pt idx="102">
                  <c:v>-0.3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'Run4'!$C$1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'Run4'!$A$2:$A$104</c:f>
              <c:numCache>
                <c:formatCode>General</c:formatCode>
                <c:ptCount val="1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</c:numCache>
            </c:numRef>
          </c:xVal>
          <c:yVal>
            <c:numRef>
              <c:f>'Run4'!$C$2:$C$104</c:f>
              <c:numCache>
                <c:formatCode>General</c:formatCode>
                <c:ptCount val="103"/>
                <c:pt idx="0">
                  <c:v>0.92</c:v>
                </c:pt>
                <c:pt idx="1">
                  <c:v>0.92</c:v>
                </c:pt>
                <c:pt idx="2">
                  <c:v>0.91</c:v>
                </c:pt>
                <c:pt idx="3">
                  <c:v>0.92</c:v>
                </c:pt>
                <c:pt idx="4">
                  <c:v>0.91</c:v>
                </c:pt>
                <c:pt idx="5">
                  <c:v>0.91</c:v>
                </c:pt>
                <c:pt idx="6">
                  <c:v>0.91</c:v>
                </c:pt>
                <c:pt idx="7">
                  <c:v>0.9</c:v>
                </c:pt>
                <c:pt idx="8">
                  <c:v>0.9</c:v>
                </c:pt>
                <c:pt idx="9">
                  <c:v>0.91</c:v>
                </c:pt>
                <c:pt idx="10">
                  <c:v>0.91</c:v>
                </c:pt>
                <c:pt idx="11">
                  <c:v>0.91</c:v>
                </c:pt>
                <c:pt idx="12">
                  <c:v>0.91</c:v>
                </c:pt>
                <c:pt idx="13">
                  <c:v>0.91</c:v>
                </c:pt>
                <c:pt idx="14">
                  <c:v>0.92</c:v>
                </c:pt>
                <c:pt idx="15">
                  <c:v>0.92</c:v>
                </c:pt>
                <c:pt idx="16">
                  <c:v>0.92</c:v>
                </c:pt>
                <c:pt idx="17">
                  <c:v>0.92</c:v>
                </c:pt>
                <c:pt idx="18">
                  <c:v>0.92</c:v>
                </c:pt>
                <c:pt idx="19">
                  <c:v>0.91</c:v>
                </c:pt>
                <c:pt idx="20">
                  <c:v>0.91</c:v>
                </c:pt>
                <c:pt idx="21">
                  <c:v>0.91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0.91</c:v>
                </c:pt>
                <c:pt idx="26">
                  <c:v>0.91</c:v>
                </c:pt>
                <c:pt idx="27">
                  <c:v>0.91</c:v>
                </c:pt>
                <c:pt idx="28">
                  <c:v>0.91</c:v>
                </c:pt>
                <c:pt idx="29">
                  <c:v>0.92</c:v>
                </c:pt>
                <c:pt idx="30">
                  <c:v>0.92</c:v>
                </c:pt>
                <c:pt idx="31">
                  <c:v>0.92</c:v>
                </c:pt>
                <c:pt idx="32">
                  <c:v>0.92</c:v>
                </c:pt>
                <c:pt idx="33">
                  <c:v>0.92</c:v>
                </c:pt>
                <c:pt idx="34">
                  <c:v>0.91</c:v>
                </c:pt>
                <c:pt idx="35">
                  <c:v>0.91</c:v>
                </c:pt>
                <c:pt idx="36">
                  <c:v>0.91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0.91</c:v>
                </c:pt>
                <c:pt idx="42">
                  <c:v>0.91</c:v>
                </c:pt>
                <c:pt idx="43">
                  <c:v>0.92</c:v>
                </c:pt>
                <c:pt idx="44">
                  <c:v>0.92</c:v>
                </c:pt>
                <c:pt idx="45">
                  <c:v>0.92</c:v>
                </c:pt>
                <c:pt idx="46">
                  <c:v>0.92</c:v>
                </c:pt>
                <c:pt idx="47">
                  <c:v>0.92</c:v>
                </c:pt>
                <c:pt idx="48">
                  <c:v>0.92</c:v>
                </c:pt>
                <c:pt idx="49">
                  <c:v>0.92</c:v>
                </c:pt>
                <c:pt idx="50">
                  <c:v>0.91</c:v>
                </c:pt>
                <c:pt idx="51">
                  <c:v>0.91</c:v>
                </c:pt>
                <c:pt idx="52">
                  <c:v>0.91</c:v>
                </c:pt>
                <c:pt idx="53">
                  <c:v>0.9</c:v>
                </c:pt>
                <c:pt idx="54">
                  <c:v>0.9</c:v>
                </c:pt>
                <c:pt idx="55">
                  <c:v>0.91</c:v>
                </c:pt>
                <c:pt idx="56">
                  <c:v>0.91</c:v>
                </c:pt>
                <c:pt idx="57">
                  <c:v>0.91</c:v>
                </c:pt>
                <c:pt idx="58">
                  <c:v>0.92</c:v>
                </c:pt>
                <c:pt idx="59">
                  <c:v>0.92</c:v>
                </c:pt>
                <c:pt idx="60">
                  <c:v>0.92</c:v>
                </c:pt>
                <c:pt idx="61">
                  <c:v>0.92</c:v>
                </c:pt>
                <c:pt idx="62">
                  <c:v>0.92</c:v>
                </c:pt>
                <c:pt idx="63">
                  <c:v>0.92</c:v>
                </c:pt>
                <c:pt idx="64">
                  <c:v>0.92</c:v>
                </c:pt>
                <c:pt idx="65">
                  <c:v>0.91</c:v>
                </c:pt>
                <c:pt idx="66">
                  <c:v>0.91</c:v>
                </c:pt>
                <c:pt idx="67">
                  <c:v>0.91</c:v>
                </c:pt>
                <c:pt idx="68">
                  <c:v>0.9</c:v>
                </c:pt>
                <c:pt idx="69">
                  <c:v>0.91</c:v>
                </c:pt>
                <c:pt idx="70">
                  <c:v>0.91</c:v>
                </c:pt>
                <c:pt idx="71">
                  <c:v>0.91</c:v>
                </c:pt>
                <c:pt idx="72">
                  <c:v>0.91</c:v>
                </c:pt>
                <c:pt idx="73">
                  <c:v>0.91</c:v>
                </c:pt>
                <c:pt idx="74">
                  <c:v>0.92</c:v>
                </c:pt>
                <c:pt idx="75">
                  <c:v>0.92</c:v>
                </c:pt>
                <c:pt idx="76">
                  <c:v>0.92</c:v>
                </c:pt>
                <c:pt idx="77">
                  <c:v>0.92</c:v>
                </c:pt>
                <c:pt idx="78">
                  <c:v>0.91</c:v>
                </c:pt>
                <c:pt idx="79">
                  <c:v>0.92</c:v>
                </c:pt>
                <c:pt idx="80">
                  <c:v>0.91</c:v>
                </c:pt>
                <c:pt idx="81">
                  <c:v>0.91</c:v>
                </c:pt>
                <c:pt idx="82">
                  <c:v>0.91</c:v>
                </c:pt>
                <c:pt idx="83">
                  <c:v>0.9</c:v>
                </c:pt>
                <c:pt idx="84">
                  <c:v>0.9</c:v>
                </c:pt>
                <c:pt idx="85">
                  <c:v>0.91</c:v>
                </c:pt>
                <c:pt idx="86">
                  <c:v>0.91</c:v>
                </c:pt>
                <c:pt idx="87">
                  <c:v>0.91</c:v>
                </c:pt>
                <c:pt idx="88">
                  <c:v>0.91</c:v>
                </c:pt>
                <c:pt idx="89">
                  <c:v>0.92</c:v>
                </c:pt>
                <c:pt idx="90">
                  <c:v>0.92</c:v>
                </c:pt>
                <c:pt idx="91">
                  <c:v>0.92</c:v>
                </c:pt>
                <c:pt idx="92">
                  <c:v>0.92</c:v>
                </c:pt>
                <c:pt idx="93">
                  <c:v>0.91</c:v>
                </c:pt>
                <c:pt idx="94">
                  <c:v>0.92</c:v>
                </c:pt>
                <c:pt idx="95">
                  <c:v>0.91</c:v>
                </c:pt>
                <c:pt idx="96">
                  <c:v>0.91</c:v>
                </c:pt>
                <c:pt idx="97">
                  <c:v>0.91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0.91</c:v>
                </c:pt>
                <c:pt idx="102">
                  <c:v>0.91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4036944"/>
        <c:axId val="-994038576"/>
      </c:scatterChart>
      <c:valAx>
        <c:axId val="-99403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4038576"/>
        <c:crosses val="autoZero"/>
        <c:crossBetween val="midCat"/>
      </c:valAx>
      <c:valAx>
        <c:axId val="-9940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403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8105728"/>
        <c:axId val="-988110624"/>
      </c:scatterChart>
      <c:valAx>
        <c:axId val="-98810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8110624"/>
        <c:crosses val="autoZero"/>
        <c:crossBetween val="midCat"/>
      </c:valAx>
      <c:valAx>
        <c:axId val="-988110624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810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8103552"/>
        <c:axId val="-988114432"/>
      </c:scatterChart>
      <c:valAx>
        <c:axId val="-98810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8114432"/>
        <c:crosses val="autoZero"/>
        <c:crossBetween val="midCat"/>
      </c:valAx>
      <c:valAx>
        <c:axId val="-988114432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810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8108448"/>
        <c:axId val="-988107360"/>
      </c:scatterChart>
      <c:valAx>
        <c:axId val="-98810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8107360"/>
        <c:crosses val="autoZero"/>
        <c:crossBetween val="midCat"/>
      </c:valAx>
      <c:valAx>
        <c:axId val="-988107360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810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Calculated Radius vs. Recorded Acceleration when Varying the Horizontal Position</a:t>
            </a:r>
          </a:p>
        </c:rich>
      </c:tx>
      <c:layout>
        <c:manualLayout>
          <c:xMode val="edge"/>
          <c:yMode val="edge"/>
          <c:x val="0.15239185215898096"/>
          <c:y val="3.96420253466853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Calculations!$M$3</c:f>
              <c:strCache>
                <c:ptCount val="1"/>
                <c:pt idx="0">
                  <c:v>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1317015960003352E-2"/>
                  <c:y val="-0.154260771394845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Calculations!$M$4:$M$21</c:f>
              <c:numCache>
                <c:formatCode>0.00</c:formatCode>
                <c:ptCount val="18"/>
                <c:pt idx="0">
                  <c:v>-5.3192539603960505</c:v>
                </c:pt>
                <c:pt idx="1">
                  <c:v>-4.3091867647058812</c:v>
                </c:pt>
                <c:pt idx="2">
                  <c:v>-3.9405869565217375</c:v>
                </c:pt>
                <c:pt idx="3">
                  <c:v>-2.9937248780487793</c:v>
                </c:pt>
                <c:pt idx="4">
                  <c:v>-2.6842434782608793</c:v>
                </c:pt>
                <c:pt idx="5">
                  <c:v>-1.8141105527638188</c:v>
                </c:pt>
                <c:pt idx="6">
                  <c:v>-0.926825373134328</c:v>
                </c:pt>
                <c:pt idx="7">
                  <c:v>-0.47518682926829209</c:v>
                </c:pt>
                <c:pt idx="8">
                  <c:v>-4.8813043478260904E-2</c:v>
                </c:pt>
                <c:pt idx="9">
                  <c:v>0.65448088235294266</c:v>
                </c:pt>
                <c:pt idx="10">
                  <c:v>1.3954607655502393</c:v>
                </c:pt>
                <c:pt idx="11">
                  <c:v>2.0715291262135946</c:v>
                </c:pt>
                <c:pt idx="12">
                  <c:v>2.5107913043478254</c:v>
                </c:pt>
                <c:pt idx="13">
                  <c:v>3.6465976076555009</c:v>
                </c:pt>
                <c:pt idx="14">
                  <c:v>3.9754310679611575</c:v>
                </c:pt>
                <c:pt idx="15">
                  <c:v>4.801785781990513</c:v>
                </c:pt>
                <c:pt idx="16">
                  <c:v>5.401159615384616</c:v>
                </c:pt>
                <c:pt idx="17">
                  <c:v>6.2898291262135997</c:v>
                </c:pt>
              </c:numCache>
            </c:numRef>
          </c:xVal>
          <c:yVal>
            <c:numRef>
              <c:f>Calculations!$K$4:$K$21</c:f>
              <c:numCache>
                <c:formatCode>0.00</c:formatCode>
                <c:ptCount val="18"/>
                <c:pt idx="0">
                  <c:v>2.8273208970189279</c:v>
                </c:pt>
                <c:pt idx="1">
                  <c:v>3.3412440305340851</c:v>
                </c:pt>
                <c:pt idx="2">
                  <c:v>2.8937139840186434</c:v>
                </c:pt>
                <c:pt idx="3">
                  <c:v>3.3129031339731414</c:v>
                </c:pt>
                <c:pt idx="4">
                  <c:v>2.7767644023429305</c:v>
                </c:pt>
                <c:pt idx="5">
                  <c:v>3.0809492830756566</c:v>
                </c:pt>
                <c:pt idx="6">
                  <c:v>3.4108425468088557</c:v>
                </c:pt>
                <c:pt idx="7">
                  <c:v>3.0877737870900486</c:v>
                </c:pt>
                <c:pt idx="8">
                  <c:v>2.726837347005886</c:v>
                </c:pt>
                <c:pt idx="9">
                  <c:v>2.7809582495751752</c:v>
                </c:pt>
                <c:pt idx="10">
                  <c:v>2.8915641492898376</c:v>
                </c:pt>
                <c:pt idx="11">
                  <c:v>2.9048784470050193</c:v>
                </c:pt>
                <c:pt idx="12">
                  <c:v>2.5632595685711683</c:v>
                </c:pt>
                <c:pt idx="13">
                  <c:v>3.2656447614640891</c:v>
                </c:pt>
                <c:pt idx="14">
                  <c:v>2.7585115576086894</c:v>
                </c:pt>
                <c:pt idx="15">
                  <c:v>2.9970801631394579</c:v>
                </c:pt>
                <c:pt idx="16">
                  <c:v>2.8954420898219393</c:v>
                </c:pt>
                <c:pt idx="17">
                  <c:v>3.2274102363315542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8113344"/>
        <c:axId val="-988110080"/>
      </c:scatterChart>
      <c:valAx>
        <c:axId val="-98811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Horizontal Acceleration</a:t>
                </a:r>
                <a:r>
                  <a:rPr lang="en-CA" baseline="0"/>
                  <a:t> (m/s</a:t>
                </a:r>
                <a:r>
                  <a:rPr lang="en-CA" baseline="30000"/>
                  <a:t>2</a:t>
                </a:r>
                <a:r>
                  <a:rPr lang="en-CA" baseline="0"/>
                  <a:t>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8110080"/>
        <c:crosses val="autoZero"/>
        <c:crossBetween val="midCat"/>
      </c:valAx>
      <c:valAx>
        <c:axId val="-988110080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Radius (cm)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1.3262054720421267E-2"/>
              <c:y val="0.369113133079249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811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Calculated</a:t>
            </a:r>
            <a:r>
              <a:rPr lang="en-US" baseline="0"/>
              <a:t> R</a:t>
            </a:r>
            <a:r>
              <a:rPr lang="en-US"/>
              <a:t>adius vs.</a:t>
            </a:r>
            <a:r>
              <a:rPr lang="en-US" baseline="0"/>
              <a:t> Recorded Acceleration when Varying the Vertical Position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Calculations!$M$25</c:f>
              <c:strCache>
                <c:ptCount val="1"/>
                <c:pt idx="0">
                  <c:v>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5778178269040536E-2"/>
                  <c:y val="-0.197870778136969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</a:t>
                    </a:r>
                    <a:r>
                      <a:rPr lang="en-US" baseline="-25000"/>
                      <a:t>y</a:t>
                    </a:r>
                    <a:r>
                      <a:rPr lang="en-US" baseline="0"/>
                      <a:t> = 0.089a</a:t>
                    </a:r>
                    <a:r>
                      <a:rPr lang="en-US" baseline="-25000"/>
                      <a:t>y</a:t>
                    </a:r>
                    <a:r>
                      <a:rPr lang="en-US" baseline="0"/>
                      <a:t> - 2.2442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Calculations!$M$26:$M$49</c:f>
              <c:numCache>
                <c:formatCode>0.00</c:formatCode>
                <c:ptCount val="24"/>
                <c:pt idx="0">
                  <c:v>7.1546758842443481</c:v>
                </c:pt>
                <c:pt idx="1">
                  <c:v>6.3593846808510861</c:v>
                </c:pt>
                <c:pt idx="2">
                  <c:v>6.1408676470588111</c:v>
                </c:pt>
                <c:pt idx="3">
                  <c:v>5.480465271966537</c:v>
                </c:pt>
                <c:pt idx="4">
                  <c:v>5.480465271966537</c:v>
                </c:pt>
                <c:pt idx="5">
                  <c:v>4.1629716000000245</c:v>
                </c:pt>
                <c:pt idx="6">
                  <c:v>3.3756826086956648</c:v>
                </c:pt>
                <c:pt idx="7">
                  <c:v>2.8874099999999907</c:v>
                </c:pt>
                <c:pt idx="8">
                  <c:v>2.07780585365854</c:v>
                </c:pt>
                <c:pt idx="9">
                  <c:v>1.3222578199052137</c:v>
                </c:pt>
                <c:pt idx="10">
                  <c:v>0.66041483253588673</c:v>
                </c:pt>
                <c:pt idx="11">
                  <c:v>-4.3851152073732746E-2</c:v>
                </c:pt>
                <c:pt idx="12">
                  <c:v>-0.95364519230769274</c:v>
                </c:pt>
                <c:pt idx="13">
                  <c:v>-1.6552428571428621</c:v>
                </c:pt>
                <c:pt idx="14">
                  <c:v>-2.5501458333333349</c:v>
                </c:pt>
                <c:pt idx="15">
                  <c:v>-3.0976092165898641</c:v>
                </c:pt>
                <c:pt idx="16">
                  <c:v>-3.7561606635071114</c:v>
                </c:pt>
                <c:pt idx="17">
                  <c:v>-3.9104528571428596</c:v>
                </c:pt>
                <c:pt idx="18">
                  <c:v>-5.2002432692307865</c:v>
                </c:pt>
                <c:pt idx="19">
                  <c:v>-5.7904046808510659</c:v>
                </c:pt>
                <c:pt idx="20">
                  <c:v>-6.6879436893204023</c:v>
                </c:pt>
                <c:pt idx="21">
                  <c:v>-7.4158928571428628</c:v>
                </c:pt>
                <c:pt idx="22">
                  <c:v>-8.1381934883721065</c:v>
                </c:pt>
                <c:pt idx="23">
                  <c:v>-8.6656520930232244</c:v>
                </c:pt>
              </c:numCache>
            </c:numRef>
          </c:xVal>
          <c:yVal>
            <c:numRef>
              <c:f>Calculations!$K$26:$K$49</c:f>
              <c:numCache>
                <c:formatCode>0.00</c:formatCode>
                <c:ptCount val="24"/>
                <c:pt idx="0">
                  <c:v>-2.2763279708738597</c:v>
                </c:pt>
                <c:pt idx="1">
                  <c:v>-2.4683375280949331</c:v>
                </c:pt>
                <c:pt idx="2">
                  <c:v>-1.7958583048678065</c:v>
                </c:pt>
                <c:pt idx="3">
                  <c:v>-1.7856918895506464</c:v>
                </c:pt>
                <c:pt idx="4">
                  <c:v>-0.78569188955064639</c:v>
                </c:pt>
                <c:pt idx="5">
                  <c:v>-1.7603963020497133</c:v>
                </c:pt>
                <c:pt idx="6">
                  <c:v>-1.9404118710961651</c:v>
                </c:pt>
                <c:pt idx="7">
                  <c:v>-1.6722514961431729</c:v>
                </c:pt>
                <c:pt idx="8">
                  <c:v>-1.885713780005009</c:v>
                </c:pt>
                <c:pt idx="9">
                  <c:v>-2.0181549202199207</c:v>
                </c:pt>
                <c:pt idx="10">
                  <c:v>-2.0101477436761472</c:v>
                </c:pt>
                <c:pt idx="11">
                  <c:v>-1.934274398932087</c:v>
                </c:pt>
                <c:pt idx="12">
                  <c:v>-2.4293559121218982</c:v>
                </c:pt>
                <c:pt idx="13">
                  <c:v>-2.4809344009059164</c:v>
                </c:pt>
                <c:pt idx="14">
                  <c:v>-2.8222454777205512</c:v>
                </c:pt>
                <c:pt idx="15">
                  <c:v>-2.6428022527559127</c:v>
                </c:pt>
                <c:pt idx="16">
                  <c:v>-2.6298616032149305</c:v>
                </c:pt>
                <c:pt idx="17">
                  <c:v>-1.8611200009360394</c:v>
                </c:pt>
                <c:pt idx="18">
                  <c:v>-2.7943018234698753</c:v>
                </c:pt>
                <c:pt idx="19">
                  <c:v>-2.6788558584609934</c:v>
                </c:pt>
                <c:pt idx="20">
                  <c:v>-3.024117910284712</c:v>
                </c:pt>
                <c:pt idx="21">
                  <c:v>-3.1151929297407239</c:v>
                </c:pt>
                <c:pt idx="22">
                  <c:v>-3.1978017300625385</c:v>
                </c:pt>
                <c:pt idx="23">
                  <c:v>-2.9883746612102797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8111168"/>
        <c:axId val="-988101920"/>
      </c:scatterChart>
      <c:valAx>
        <c:axId val="-98811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Vertical Acceleration</a:t>
                </a:r>
                <a:r>
                  <a:rPr lang="en-CA" baseline="0"/>
                  <a:t> (m/s</a:t>
                </a:r>
                <a:r>
                  <a:rPr lang="en-CA" baseline="30000"/>
                  <a:t>2</a:t>
                </a:r>
                <a:r>
                  <a:rPr lang="en-CA" baseline="0"/>
                  <a:t>)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3333836395487797"/>
              <c:y val="0.922775608197027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8101920"/>
        <c:crosses val="autoZero"/>
        <c:crossBetween val="midCat"/>
      </c:valAx>
      <c:valAx>
        <c:axId val="-9881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Radius </a:t>
                </a:r>
                <a:r>
                  <a:rPr lang="en-CA" baseline="0"/>
                  <a:t>(cm)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1.1588396058186514E-2"/>
              <c:y val="0.438278975654780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811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'Run5'!$B$1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'Run5'!$A$2:$A$104</c:f>
              <c:numCache>
                <c:formatCode>General</c:formatCode>
                <c:ptCount val="1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</c:numCache>
            </c:numRef>
          </c:xVal>
          <c:yVal>
            <c:numRef>
              <c:f>'Run5'!$B$2:$B$104</c:f>
              <c:numCache>
                <c:formatCode>General</c:formatCode>
                <c:ptCount val="103"/>
                <c:pt idx="0">
                  <c:v>-0.28000000000000003</c:v>
                </c:pt>
                <c:pt idx="1">
                  <c:v>-0.28000000000000003</c:v>
                </c:pt>
                <c:pt idx="2">
                  <c:v>-0.27</c:v>
                </c:pt>
                <c:pt idx="3">
                  <c:v>-0.27</c:v>
                </c:pt>
                <c:pt idx="4">
                  <c:v>-0.27</c:v>
                </c:pt>
                <c:pt idx="5">
                  <c:v>-0.27</c:v>
                </c:pt>
                <c:pt idx="6">
                  <c:v>-0.27</c:v>
                </c:pt>
                <c:pt idx="7">
                  <c:v>-0.27</c:v>
                </c:pt>
                <c:pt idx="8">
                  <c:v>-0.27</c:v>
                </c:pt>
                <c:pt idx="9">
                  <c:v>-0.27</c:v>
                </c:pt>
                <c:pt idx="10">
                  <c:v>-0.27</c:v>
                </c:pt>
                <c:pt idx="11">
                  <c:v>-0.27</c:v>
                </c:pt>
                <c:pt idx="12">
                  <c:v>-0.28000000000000003</c:v>
                </c:pt>
                <c:pt idx="13">
                  <c:v>-0.28000000000000003</c:v>
                </c:pt>
                <c:pt idx="14">
                  <c:v>-0.28000000000000003</c:v>
                </c:pt>
                <c:pt idx="15">
                  <c:v>-0.28000000000000003</c:v>
                </c:pt>
                <c:pt idx="16">
                  <c:v>-0.28000000000000003</c:v>
                </c:pt>
                <c:pt idx="17">
                  <c:v>-0.28000000000000003</c:v>
                </c:pt>
                <c:pt idx="18">
                  <c:v>-0.27</c:v>
                </c:pt>
                <c:pt idx="19">
                  <c:v>-0.27</c:v>
                </c:pt>
                <c:pt idx="20">
                  <c:v>-0.27</c:v>
                </c:pt>
                <c:pt idx="21">
                  <c:v>-0.27</c:v>
                </c:pt>
                <c:pt idx="22">
                  <c:v>-0.27</c:v>
                </c:pt>
                <c:pt idx="23">
                  <c:v>-0.27</c:v>
                </c:pt>
                <c:pt idx="24">
                  <c:v>-0.27</c:v>
                </c:pt>
                <c:pt idx="25">
                  <c:v>-0.27</c:v>
                </c:pt>
                <c:pt idx="26">
                  <c:v>-0.28000000000000003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-0.28000000000000003</c:v>
                </c:pt>
                <c:pt idx="30">
                  <c:v>-0.28000000000000003</c:v>
                </c:pt>
                <c:pt idx="31">
                  <c:v>-0.28000000000000003</c:v>
                </c:pt>
                <c:pt idx="32">
                  <c:v>-0.28000000000000003</c:v>
                </c:pt>
                <c:pt idx="33">
                  <c:v>-0.27</c:v>
                </c:pt>
                <c:pt idx="34">
                  <c:v>-0.27</c:v>
                </c:pt>
                <c:pt idx="35">
                  <c:v>-0.27</c:v>
                </c:pt>
                <c:pt idx="36">
                  <c:v>-0.27</c:v>
                </c:pt>
                <c:pt idx="37">
                  <c:v>-0.27</c:v>
                </c:pt>
                <c:pt idx="38">
                  <c:v>-0.27</c:v>
                </c:pt>
                <c:pt idx="39">
                  <c:v>-0.27</c:v>
                </c:pt>
                <c:pt idx="40">
                  <c:v>-0.27</c:v>
                </c:pt>
                <c:pt idx="41">
                  <c:v>-0.27</c:v>
                </c:pt>
                <c:pt idx="42">
                  <c:v>-0.27</c:v>
                </c:pt>
                <c:pt idx="43">
                  <c:v>-0.28000000000000003</c:v>
                </c:pt>
                <c:pt idx="44">
                  <c:v>-0.28000000000000003</c:v>
                </c:pt>
                <c:pt idx="45">
                  <c:v>-0.28000000000000003</c:v>
                </c:pt>
                <c:pt idx="46">
                  <c:v>-0.28000000000000003</c:v>
                </c:pt>
                <c:pt idx="47">
                  <c:v>-0.27</c:v>
                </c:pt>
                <c:pt idx="48">
                  <c:v>-0.27</c:v>
                </c:pt>
                <c:pt idx="49">
                  <c:v>-0.27</c:v>
                </c:pt>
                <c:pt idx="50">
                  <c:v>-0.27</c:v>
                </c:pt>
                <c:pt idx="51">
                  <c:v>-0.27</c:v>
                </c:pt>
                <c:pt idx="52">
                  <c:v>-0.27</c:v>
                </c:pt>
                <c:pt idx="53">
                  <c:v>-0.27</c:v>
                </c:pt>
                <c:pt idx="54">
                  <c:v>-0.27</c:v>
                </c:pt>
                <c:pt idx="55">
                  <c:v>-0.27</c:v>
                </c:pt>
                <c:pt idx="56">
                  <c:v>-0.27</c:v>
                </c:pt>
                <c:pt idx="57">
                  <c:v>-0.27</c:v>
                </c:pt>
                <c:pt idx="58">
                  <c:v>-0.28000000000000003</c:v>
                </c:pt>
                <c:pt idx="59">
                  <c:v>-0.28000000000000003</c:v>
                </c:pt>
                <c:pt idx="60">
                  <c:v>-0.28000000000000003</c:v>
                </c:pt>
                <c:pt idx="61">
                  <c:v>-0.28000000000000003</c:v>
                </c:pt>
                <c:pt idx="62">
                  <c:v>-0.27</c:v>
                </c:pt>
                <c:pt idx="63">
                  <c:v>-0.27</c:v>
                </c:pt>
                <c:pt idx="64">
                  <c:v>-0.27</c:v>
                </c:pt>
                <c:pt idx="65">
                  <c:v>-0.27</c:v>
                </c:pt>
                <c:pt idx="66">
                  <c:v>-0.27</c:v>
                </c:pt>
                <c:pt idx="67">
                  <c:v>-0.27</c:v>
                </c:pt>
                <c:pt idx="68">
                  <c:v>-0.27</c:v>
                </c:pt>
                <c:pt idx="69">
                  <c:v>-0.27</c:v>
                </c:pt>
                <c:pt idx="70">
                  <c:v>-0.27</c:v>
                </c:pt>
                <c:pt idx="71">
                  <c:v>-0.27</c:v>
                </c:pt>
                <c:pt idx="72">
                  <c:v>-0.28000000000000003</c:v>
                </c:pt>
                <c:pt idx="73">
                  <c:v>-0.28000000000000003</c:v>
                </c:pt>
                <c:pt idx="74">
                  <c:v>-0.28000000000000003</c:v>
                </c:pt>
                <c:pt idx="75">
                  <c:v>-0.28000000000000003</c:v>
                </c:pt>
                <c:pt idx="76">
                  <c:v>-0.28000000000000003</c:v>
                </c:pt>
                <c:pt idx="77">
                  <c:v>-0.28000000000000003</c:v>
                </c:pt>
                <c:pt idx="78">
                  <c:v>-0.27</c:v>
                </c:pt>
                <c:pt idx="79">
                  <c:v>-0.27</c:v>
                </c:pt>
                <c:pt idx="80">
                  <c:v>-0.27</c:v>
                </c:pt>
                <c:pt idx="81">
                  <c:v>-0.27</c:v>
                </c:pt>
                <c:pt idx="82">
                  <c:v>-0.27</c:v>
                </c:pt>
                <c:pt idx="83">
                  <c:v>-0.27</c:v>
                </c:pt>
                <c:pt idx="84">
                  <c:v>-0.27</c:v>
                </c:pt>
                <c:pt idx="85">
                  <c:v>-0.27</c:v>
                </c:pt>
                <c:pt idx="86">
                  <c:v>-0.27</c:v>
                </c:pt>
                <c:pt idx="87">
                  <c:v>-0.28000000000000003</c:v>
                </c:pt>
                <c:pt idx="88">
                  <c:v>-0.27</c:v>
                </c:pt>
                <c:pt idx="89">
                  <c:v>-0.28000000000000003</c:v>
                </c:pt>
                <c:pt idx="90">
                  <c:v>-0.28000000000000003</c:v>
                </c:pt>
                <c:pt idx="91">
                  <c:v>-0.28000000000000003</c:v>
                </c:pt>
                <c:pt idx="92">
                  <c:v>-0.28000000000000003</c:v>
                </c:pt>
                <c:pt idx="93">
                  <c:v>-0.28000000000000003</c:v>
                </c:pt>
                <c:pt idx="94">
                  <c:v>-0.28000000000000003</c:v>
                </c:pt>
                <c:pt idx="95">
                  <c:v>-0.27</c:v>
                </c:pt>
                <c:pt idx="96">
                  <c:v>-0.27</c:v>
                </c:pt>
                <c:pt idx="97">
                  <c:v>-0.27</c:v>
                </c:pt>
                <c:pt idx="98">
                  <c:v>-0.27</c:v>
                </c:pt>
                <c:pt idx="99">
                  <c:v>-0.27</c:v>
                </c:pt>
                <c:pt idx="100">
                  <c:v>-0.27</c:v>
                </c:pt>
                <c:pt idx="101">
                  <c:v>-0.27</c:v>
                </c:pt>
                <c:pt idx="102">
                  <c:v>-0.27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'Run5'!$C$1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'Run5'!$A$2:$A$104</c:f>
              <c:numCache>
                <c:formatCode>General</c:formatCode>
                <c:ptCount val="1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</c:numCache>
            </c:numRef>
          </c:xVal>
          <c:yVal>
            <c:numRef>
              <c:f>'Run5'!$C$2:$C$104</c:f>
              <c:numCache>
                <c:formatCode>General</c:formatCode>
                <c:ptCount val="103"/>
                <c:pt idx="0">
                  <c:v>0.87</c:v>
                </c:pt>
                <c:pt idx="1">
                  <c:v>0.87</c:v>
                </c:pt>
                <c:pt idx="2">
                  <c:v>0.87</c:v>
                </c:pt>
                <c:pt idx="3">
                  <c:v>0.87</c:v>
                </c:pt>
                <c:pt idx="4">
                  <c:v>0.87</c:v>
                </c:pt>
                <c:pt idx="5">
                  <c:v>0.87</c:v>
                </c:pt>
                <c:pt idx="6">
                  <c:v>0.88</c:v>
                </c:pt>
                <c:pt idx="7">
                  <c:v>0.88</c:v>
                </c:pt>
                <c:pt idx="8">
                  <c:v>0.88</c:v>
                </c:pt>
                <c:pt idx="9">
                  <c:v>0.88</c:v>
                </c:pt>
                <c:pt idx="10">
                  <c:v>0.88</c:v>
                </c:pt>
                <c:pt idx="11">
                  <c:v>0.88</c:v>
                </c:pt>
                <c:pt idx="12">
                  <c:v>0.88</c:v>
                </c:pt>
                <c:pt idx="13">
                  <c:v>0.88</c:v>
                </c:pt>
                <c:pt idx="14">
                  <c:v>0.88</c:v>
                </c:pt>
                <c:pt idx="15">
                  <c:v>0.87</c:v>
                </c:pt>
                <c:pt idx="16">
                  <c:v>0.87</c:v>
                </c:pt>
                <c:pt idx="17">
                  <c:v>0.87</c:v>
                </c:pt>
                <c:pt idx="18">
                  <c:v>0.87</c:v>
                </c:pt>
                <c:pt idx="19">
                  <c:v>0.87</c:v>
                </c:pt>
                <c:pt idx="20">
                  <c:v>0.88</c:v>
                </c:pt>
                <c:pt idx="21">
                  <c:v>0.88</c:v>
                </c:pt>
                <c:pt idx="22">
                  <c:v>0.88</c:v>
                </c:pt>
                <c:pt idx="23">
                  <c:v>0.88</c:v>
                </c:pt>
                <c:pt idx="24">
                  <c:v>0.88</c:v>
                </c:pt>
                <c:pt idx="25">
                  <c:v>0.88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0.87</c:v>
                </c:pt>
                <c:pt idx="31">
                  <c:v>0.87</c:v>
                </c:pt>
                <c:pt idx="32">
                  <c:v>0.87</c:v>
                </c:pt>
                <c:pt idx="33">
                  <c:v>0.87</c:v>
                </c:pt>
                <c:pt idx="34">
                  <c:v>0.87</c:v>
                </c:pt>
                <c:pt idx="35">
                  <c:v>0.87</c:v>
                </c:pt>
                <c:pt idx="36">
                  <c:v>0.88</c:v>
                </c:pt>
                <c:pt idx="37">
                  <c:v>0.88</c:v>
                </c:pt>
                <c:pt idx="38">
                  <c:v>0.88</c:v>
                </c:pt>
                <c:pt idx="39">
                  <c:v>0.89</c:v>
                </c:pt>
                <c:pt idx="40">
                  <c:v>0.88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0.87</c:v>
                </c:pt>
                <c:pt idx="47">
                  <c:v>0.87</c:v>
                </c:pt>
                <c:pt idx="48">
                  <c:v>0.87</c:v>
                </c:pt>
                <c:pt idx="49">
                  <c:v>0.87</c:v>
                </c:pt>
                <c:pt idx="50">
                  <c:v>0.88</c:v>
                </c:pt>
                <c:pt idx="51">
                  <c:v>0.88</c:v>
                </c:pt>
                <c:pt idx="52">
                  <c:v>0.88</c:v>
                </c:pt>
                <c:pt idx="53">
                  <c:v>0.88</c:v>
                </c:pt>
                <c:pt idx="54">
                  <c:v>0.88</c:v>
                </c:pt>
                <c:pt idx="55">
                  <c:v>0.89</c:v>
                </c:pt>
                <c:pt idx="56">
                  <c:v>0.88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0.87</c:v>
                </c:pt>
                <c:pt idx="62">
                  <c:v>0.87</c:v>
                </c:pt>
                <c:pt idx="63">
                  <c:v>0.87</c:v>
                </c:pt>
                <c:pt idx="64">
                  <c:v>0.87</c:v>
                </c:pt>
                <c:pt idx="65">
                  <c:v>0.88</c:v>
                </c:pt>
                <c:pt idx="66">
                  <c:v>0.88</c:v>
                </c:pt>
                <c:pt idx="67">
                  <c:v>0.88</c:v>
                </c:pt>
                <c:pt idx="68">
                  <c:v>0.88</c:v>
                </c:pt>
                <c:pt idx="69">
                  <c:v>0.88</c:v>
                </c:pt>
                <c:pt idx="70">
                  <c:v>0.88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0.87</c:v>
                </c:pt>
                <c:pt idx="79">
                  <c:v>0.88</c:v>
                </c:pt>
                <c:pt idx="80">
                  <c:v>0.88</c:v>
                </c:pt>
                <c:pt idx="81">
                  <c:v>0.88</c:v>
                </c:pt>
                <c:pt idx="82">
                  <c:v>0.88</c:v>
                </c:pt>
                <c:pt idx="83">
                  <c:v>0.88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0.89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0.87</c:v>
                </c:pt>
                <c:pt idx="93">
                  <c:v>0.87</c:v>
                </c:pt>
                <c:pt idx="94">
                  <c:v>0.87</c:v>
                </c:pt>
                <c:pt idx="95">
                  <c:v>0.88</c:v>
                </c:pt>
                <c:pt idx="96">
                  <c:v>0.88</c:v>
                </c:pt>
                <c:pt idx="97">
                  <c:v>0.88</c:v>
                </c:pt>
                <c:pt idx="98">
                  <c:v>0.88</c:v>
                </c:pt>
                <c:pt idx="99">
                  <c:v>0.88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4035312"/>
        <c:axId val="-994047280"/>
      </c:scatterChart>
      <c:valAx>
        <c:axId val="-99403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4047280"/>
        <c:crosses val="autoZero"/>
        <c:crossBetween val="midCat"/>
      </c:valAx>
      <c:valAx>
        <c:axId val="-99404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403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'Run6'!$B$1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'Run6'!$A$2:$A$106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'Run6'!$B$2:$B$106</c:f>
              <c:numCache>
                <c:formatCode>General</c:formatCode>
                <c:ptCount val="105"/>
                <c:pt idx="0">
                  <c:v>-0.19</c:v>
                </c:pt>
                <c:pt idx="1">
                  <c:v>-0.19</c:v>
                </c:pt>
                <c:pt idx="2">
                  <c:v>-0.2</c:v>
                </c:pt>
                <c:pt idx="3">
                  <c:v>-0.19</c:v>
                </c:pt>
                <c:pt idx="4">
                  <c:v>-0.19</c:v>
                </c:pt>
                <c:pt idx="5">
                  <c:v>-0.19</c:v>
                </c:pt>
                <c:pt idx="6">
                  <c:v>-0.18</c:v>
                </c:pt>
                <c:pt idx="7">
                  <c:v>-0.18</c:v>
                </c:pt>
                <c:pt idx="8">
                  <c:v>-0.18</c:v>
                </c:pt>
                <c:pt idx="9">
                  <c:v>-0.18</c:v>
                </c:pt>
                <c:pt idx="10">
                  <c:v>-0.18</c:v>
                </c:pt>
                <c:pt idx="11">
                  <c:v>-0.18</c:v>
                </c:pt>
                <c:pt idx="12">
                  <c:v>-0.19</c:v>
                </c:pt>
                <c:pt idx="13">
                  <c:v>-0.18</c:v>
                </c:pt>
                <c:pt idx="14">
                  <c:v>-0.19</c:v>
                </c:pt>
                <c:pt idx="15">
                  <c:v>-0.19</c:v>
                </c:pt>
                <c:pt idx="16">
                  <c:v>-0.19</c:v>
                </c:pt>
                <c:pt idx="17">
                  <c:v>-0.19</c:v>
                </c:pt>
                <c:pt idx="18">
                  <c:v>-0.19</c:v>
                </c:pt>
                <c:pt idx="19">
                  <c:v>-0.19</c:v>
                </c:pt>
                <c:pt idx="20">
                  <c:v>-0.18</c:v>
                </c:pt>
                <c:pt idx="21">
                  <c:v>-0.18</c:v>
                </c:pt>
                <c:pt idx="22">
                  <c:v>-0.18</c:v>
                </c:pt>
                <c:pt idx="23">
                  <c:v>-0.18</c:v>
                </c:pt>
                <c:pt idx="24">
                  <c:v>-0.18</c:v>
                </c:pt>
                <c:pt idx="25">
                  <c:v>-0.18</c:v>
                </c:pt>
                <c:pt idx="26">
                  <c:v>-0.18</c:v>
                </c:pt>
                <c:pt idx="27">
                  <c:v>-0.18</c:v>
                </c:pt>
                <c:pt idx="28">
                  <c:v>-0.19</c:v>
                </c:pt>
                <c:pt idx="29">
                  <c:v>-0.18</c:v>
                </c:pt>
                <c:pt idx="30">
                  <c:v>-0.19</c:v>
                </c:pt>
                <c:pt idx="31">
                  <c:v>-0.19</c:v>
                </c:pt>
                <c:pt idx="32">
                  <c:v>-0.19</c:v>
                </c:pt>
                <c:pt idx="33">
                  <c:v>-0.19</c:v>
                </c:pt>
                <c:pt idx="34">
                  <c:v>-0.19</c:v>
                </c:pt>
                <c:pt idx="35">
                  <c:v>-0.19</c:v>
                </c:pt>
                <c:pt idx="36">
                  <c:v>-0.18</c:v>
                </c:pt>
                <c:pt idx="37">
                  <c:v>-0.18</c:v>
                </c:pt>
                <c:pt idx="38">
                  <c:v>-0.18</c:v>
                </c:pt>
                <c:pt idx="39">
                  <c:v>-0.18</c:v>
                </c:pt>
                <c:pt idx="40">
                  <c:v>-0.18</c:v>
                </c:pt>
                <c:pt idx="41">
                  <c:v>-0.18</c:v>
                </c:pt>
                <c:pt idx="42">
                  <c:v>-0.18</c:v>
                </c:pt>
                <c:pt idx="43">
                  <c:v>-0.18</c:v>
                </c:pt>
                <c:pt idx="44">
                  <c:v>-0.18</c:v>
                </c:pt>
                <c:pt idx="45">
                  <c:v>-0.19</c:v>
                </c:pt>
                <c:pt idx="46">
                  <c:v>-0.18</c:v>
                </c:pt>
                <c:pt idx="47">
                  <c:v>-0.19</c:v>
                </c:pt>
                <c:pt idx="48">
                  <c:v>-0.19</c:v>
                </c:pt>
                <c:pt idx="49">
                  <c:v>-0.19</c:v>
                </c:pt>
                <c:pt idx="50">
                  <c:v>-0.19</c:v>
                </c:pt>
                <c:pt idx="51">
                  <c:v>-0.19</c:v>
                </c:pt>
                <c:pt idx="52">
                  <c:v>-0.18</c:v>
                </c:pt>
                <c:pt idx="53">
                  <c:v>-0.18</c:v>
                </c:pt>
                <c:pt idx="54">
                  <c:v>-0.18</c:v>
                </c:pt>
                <c:pt idx="55">
                  <c:v>-0.18</c:v>
                </c:pt>
                <c:pt idx="56">
                  <c:v>-0.18</c:v>
                </c:pt>
                <c:pt idx="57">
                  <c:v>-0.18</c:v>
                </c:pt>
                <c:pt idx="58">
                  <c:v>-0.18</c:v>
                </c:pt>
                <c:pt idx="59">
                  <c:v>-0.18</c:v>
                </c:pt>
                <c:pt idx="60">
                  <c:v>-0.19</c:v>
                </c:pt>
                <c:pt idx="61">
                  <c:v>-0.19</c:v>
                </c:pt>
                <c:pt idx="62">
                  <c:v>-0.19</c:v>
                </c:pt>
                <c:pt idx="63">
                  <c:v>-0.19</c:v>
                </c:pt>
                <c:pt idx="64">
                  <c:v>-0.19</c:v>
                </c:pt>
                <c:pt idx="65">
                  <c:v>-0.19</c:v>
                </c:pt>
                <c:pt idx="66">
                  <c:v>-0.19</c:v>
                </c:pt>
                <c:pt idx="67">
                  <c:v>-0.19</c:v>
                </c:pt>
                <c:pt idx="68">
                  <c:v>-0.18</c:v>
                </c:pt>
                <c:pt idx="69">
                  <c:v>-0.18</c:v>
                </c:pt>
                <c:pt idx="70">
                  <c:v>-0.18</c:v>
                </c:pt>
                <c:pt idx="71">
                  <c:v>-0.18</c:v>
                </c:pt>
                <c:pt idx="72">
                  <c:v>-0.18</c:v>
                </c:pt>
                <c:pt idx="73">
                  <c:v>-0.18</c:v>
                </c:pt>
                <c:pt idx="74">
                  <c:v>-0.18</c:v>
                </c:pt>
                <c:pt idx="75">
                  <c:v>-0.19</c:v>
                </c:pt>
                <c:pt idx="76">
                  <c:v>-0.19</c:v>
                </c:pt>
                <c:pt idx="77">
                  <c:v>-0.19</c:v>
                </c:pt>
                <c:pt idx="78">
                  <c:v>-0.19</c:v>
                </c:pt>
                <c:pt idx="79">
                  <c:v>-0.19</c:v>
                </c:pt>
                <c:pt idx="80">
                  <c:v>-0.19</c:v>
                </c:pt>
                <c:pt idx="81">
                  <c:v>-0.19</c:v>
                </c:pt>
                <c:pt idx="82">
                  <c:v>-0.18</c:v>
                </c:pt>
                <c:pt idx="83">
                  <c:v>-0.18</c:v>
                </c:pt>
                <c:pt idx="84">
                  <c:v>-0.18</c:v>
                </c:pt>
                <c:pt idx="85">
                  <c:v>-0.18</c:v>
                </c:pt>
                <c:pt idx="86">
                  <c:v>-0.18</c:v>
                </c:pt>
                <c:pt idx="87">
                  <c:v>-0.18</c:v>
                </c:pt>
                <c:pt idx="88">
                  <c:v>-0.18</c:v>
                </c:pt>
                <c:pt idx="89">
                  <c:v>-0.18</c:v>
                </c:pt>
                <c:pt idx="90">
                  <c:v>-0.19</c:v>
                </c:pt>
                <c:pt idx="91">
                  <c:v>-0.19</c:v>
                </c:pt>
                <c:pt idx="92">
                  <c:v>-0.19</c:v>
                </c:pt>
                <c:pt idx="93">
                  <c:v>-0.19</c:v>
                </c:pt>
                <c:pt idx="94">
                  <c:v>-0.19</c:v>
                </c:pt>
                <c:pt idx="95">
                  <c:v>-0.19</c:v>
                </c:pt>
                <c:pt idx="96">
                  <c:v>-0.18</c:v>
                </c:pt>
                <c:pt idx="97">
                  <c:v>-0.18</c:v>
                </c:pt>
                <c:pt idx="98">
                  <c:v>-0.18</c:v>
                </c:pt>
                <c:pt idx="99">
                  <c:v>-0.18</c:v>
                </c:pt>
                <c:pt idx="100">
                  <c:v>-0.18</c:v>
                </c:pt>
                <c:pt idx="101">
                  <c:v>-0.18</c:v>
                </c:pt>
                <c:pt idx="102">
                  <c:v>-0.18</c:v>
                </c:pt>
                <c:pt idx="103">
                  <c:v>-0.18</c:v>
                </c:pt>
                <c:pt idx="104">
                  <c:v>-0.19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'Run6'!$C$1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'Run6'!$A$2:$A$106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'Run6'!$C$2:$C$106</c:f>
              <c:numCache>
                <c:formatCode>General</c:formatCode>
                <c:ptCount val="105"/>
                <c:pt idx="0">
                  <c:v>0.89</c:v>
                </c:pt>
                <c:pt idx="1">
                  <c:v>0.89</c:v>
                </c:pt>
                <c:pt idx="2">
                  <c:v>0.89</c:v>
                </c:pt>
                <c:pt idx="3">
                  <c:v>0.88</c:v>
                </c:pt>
                <c:pt idx="4">
                  <c:v>0.88</c:v>
                </c:pt>
                <c:pt idx="5">
                  <c:v>0.88</c:v>
                </c:pt>
                <c:pt idx="6">
                  <c:v>0.88</c:v>
                </c:pt>
                <c:pt idx="7">
                  <c:v>0.88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0.89</c:v>
                </c:pt>
                <c:pt idx="12">
                  <c:v>0.89</c:v>
                </c:pt>
                <c:pt idx="13">
                  <c:v>0.9</c:v>
                </c:pt>
                <c:pt idx="14">
                  <c:v>0.89</c:v>
                </c:pt>
                <c:pt idx="15">
                  <c:v>0.89</c:v>
                </c:pt>
                <c:pt idx="16">
                  <c:v>0.89</c:v>
                </c:pt>
                <c:pt idx="17">
                  <c:v>0.89</c:v>
                </c:pt>
                <c:pt idx="18">
                  <c:v>0.88</c:v>
                </c:pt>
                <c:pt idx="19">
                  <c:v>0.88</c:v>
                </c:pt>
                <c:pt idx="20">
                  <c:v>0.88</c:v>
                </c:pt>
                <c:pt idx="21">
                  <c:v>0.88</c:v>
                </c:pt>
                <c:pt idx="22">
                  <c:v>0.88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0.89</c:v>
                </c:pt>
                <c:pt idx="27">
                  <c:v>0.89</c:v>
                </c:pt>
                <c:pt idx="28">
                  <c:v>0.9</c:v>
                </c:pt>
                <c:pt idx="29">
                  <c:v>0.89</c:v>
                </c:pt>
                <c:pt idx="30">
                  <c:v>0.89</c:v>
                </c:pt>
                <c:pt idx="31">
                  <c:v>0.89</c:v>
                </c:pt>
                <c:pt idx="32">
                  <c:v>0.89</c:v>
                </c:pt>
                <c:pt idx="33">
                  <c:v>0.89</c:v>
                </c:pt>
                <c:pt idx="34">
                  <c:v>0.88</c:v>
                </c:pt>
                <c:pt idx="35">
                  <c:v>0.88</c:v>
                </c:pt>
                <c:pt idx="36">
                  <c:v>0.88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0.89</c:v>
                </c:pt>
                <c:pt idx="42">
                  <c:v>0.89</c:v>
                </c:pt>
                <c:pt idx="43">
                  <c:v>0.9</c:v>
                </c:pt>
                <c:pt idx="44">
                  <c:v>0.9</c:v>
                </c:pt>
                <c:pt idx="45">
                  <c:v>0.89</c:v>
                </c:pt>
                <c:pt idx="46">
                  <c:v>0.89</c:v>
                </c:pt>
                <c:pt idx="47">
                  <c:v>0.89</c:v>
                </c:pt>
                <c:pt idx="48">
                  <c:v>0.89</c:v>
                </c:pt>
                <c:pt idx="49">
                  <c:v>0.88</c:v>
                </c:pt>
                <c:pt idx="50">
                  <c:v>0.88</c:v>
                </c:pt>
                <c:pt idx="51">
                  <c:v>0.88</c:v>
                </c:pt>
                <c:pt idx="52">
                  <c:v>0.88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0.89</c:v>
                </c:pt>
                <c:pt idx="61">
                  <c:v>0.89</c:v>
                </c:pt>
                <c:pt idx="62">
                  <c:v>0.89</c:v>
                </c:pt>
                <c:pt idx="63">
                  <c:v>0.89</c:v>
                </c:pt>
                <c:pt idx="64">
                  <c:v>0.89</c:v>
                </c:pt>
                <c:pt idx="65">
                  <c:v>0.88</c:v>
                </c:pt>
                <c:pt idx="66">
                  <c:v>0.88</c:v>
                </c:pt>
                <c:pt idx="67">
                  <c:v>0.88</c:v>
                </c:pt>
                <c:pt idx="68">
                  <c:v>0.88</c:v>
                </c:pt>
                <c:pt idx="69">
                  <c:v>0.89</c:v>
                </c:pt>
                <c:pt idx="70">
                  <c:v>0.89</c:v>
                </c:pt>
                <c:pt idx="71">
                  <c:v>0.89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0.89</c:v>
                </c:pt>
                <c:pt idx="76">
                  <c:v>0.9</c:v>
                </c:pt>
                <c:pt idx="77">
                  <c:v>0.89</c:v>
                </c:pt>
                <c:pt idx="78">
                  <c:v>0.89</c:v>
                </c:pt>
                <c:pt idx="79">
                  <c:v>0.89</c:v>
                </c:pt>
                <c:pt idx="80">
                  <c:v>0.89</c:v>
                </c:pt>
                <c:pt idx="81">
                  <c:v>0.88</c:v>
                </c:pt>
                <c:pt idx="82">
                  <c:v>0.88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0.9</c:v>
                </c:pt>
                <c:pt idx="88">
                  <c:v>0.89</c:v>
                </c:pt>
                <c:pt idx="89">
                  <c:v>0.9</c:v>
                </c:pt>
                <c:pt idx="90">
                  <c:v>0.89</c:v>
                </c:pt>
                <c:pt idx="91">
                  <c:v>0.9</c:v>
                </c:pt>
                <c:pt idx="92">
                  <c:v>0.89</c:v>
                </c:pt>
                <c:pt idx="93">
                  <c:v>0.89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4046736"/>
        <c:axId val="-994045648"/>
      </c:scatterChart>
      <c:valAx>
        <c:axId val="-99404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4045648"/>
        <c:crosses val="autoZero"/>
        <c:crossBetween val="midCat"/>
      </c:valAx>
      <c:valAx>
        <c:axId val="-9940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404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'Run7'!$B$1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'Run7'!$A$2:$A$106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'Run7'!$B$2:$B$106</c:f>
              <c:numCache>
                <c:formatCode>General</c:formatCode>
                <c:ptCount val="105"/>
                <c:pt idx="0">
                  <c:v>-0.09</c:v>
                </c:pt>
                <c:pt idx="1">
                  <c:v>-0.09</c:v>
                </c:pt>
                <c:pt idx="2">
                  <c:v>-0.09</c:v>
                </c:pt>
                <c:pt idx="3">
                  <c:v>-0.09</c:v>
                </c:pt>
                <c:pt idx="4">
                  <c:v>-0.09</c:v>
                </c:pt>
                <c:pt idx="5">
                  <c:v>-0.09</c:v>
                </c:pt>
                <c:pt idx="6">
                  <c:v>-0.09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-0.09</c:v>
                </c:pt>
                <c:pt idx="14">
                  <c:v>-0.09</c:v>
                </c:pt>
                <c:pt idx="15">
                  <c:v>-0.09</c:v>
                </c:pt>
                <c:pt idx="16">
                  <c:v>-0.09</c:v>
                </c:pt>
                <c:pt idx="17">
                  <c:v>-0.09</c:v>
                </c:pt>
                <c:pt idx="18">
                  <c:v>-0.09</c:v>
                </c:pt>
                <c:pt idx="19">
                  <c:v>-0.09</c:v>
                </c:pt>
                <c:pt idx="20">
                  <c:v>-0.09</c:v>
                </c:pt>
                <c:pt idx="21">
                  <c:v>-0.1</c:v>
                </c:pt>
                <c:pt idx="22">
                  <c:v>-0.1</c:v>
                </c:pt>
                <c:pt idx="23">
                  <c:v>-0.1</c:v>
                </c:pt>
                <c:pt idx="24">
                  <c:v>-0.1</c:v>
                </c:pt>
                <c:pt idx="25">
                  <c:v>-0.1</c:v>
                </c:pt>
                <c:pt idx="26">
                  <c:v>-0.1</c:v>
                </c:pt>
                <c:pt idx="27">
                  <c:v>-0.1</c:v>
                </c:pt>
                <c:pt idx="28">
                  <c:v>-0.1</c:v>
                </c:pt>
                <c:pt idx="29">
                  <c:v>-0.1</c:v>
                </c:pt>
                <c:pt idx="30">
                  <c:v>-0.09</c:v>
                </c:pt>
                <c:pt idx="31">
                  <c:v>-0.09</c:v>
                </c:pt>
                <c:pt idx="32">
                  <c:v>-0.09</c:v>
                </c:pt>
                <c:pt idx="33">
                  <c:v>-0.09</c:v>
                </c:pt>
                <c:pt idx="34">
                  <c:v>-0.09</c:v>
                </c:pt>
                <c:pt idx="35">
                  <c:v>-0.09</c:v>
                </c:pt>
                <c:pt idx="36">
                  <c:v>-0.09</c:v>
                </c:pt>
                <c:pt idx="37">
                  <c:v>-0.1</c:v>
                </c:pt>
                <c:pt idx="38">
                  <c:v>-0.1</c:v>
                </c:pt>
                <c:pt idx="39">
                  <c:v>-0.1</c:v>
                </c:pt>
                <c:pt idx="40">
                  <c:v>-0.1</c:v>
                </c:pt>
                <c:pt idx="41">
                  <c:v>-0.1</c:v>
                </c:pt>
                <c:pt idx="42">
                  <c:v>-0.1</c:v>
                </c:pt>
                <c:pt idx="43">
                  <c:v>-0.09</c:v>
                </c:pt>
                <c:pt idx="44">
                  <c:v>-0.09</c:v>
                </c:pt>
                <c:pt idx="45">
                  <c:v>-0.09</c:v>
                </c:pt>
                <c:pt idx="46">
                  <c:v>-0.09</c:v>
                </c:pt>
                <c:pt idx="47">
                  <c:v>-0.09</c:v>
                </c:pt>
                <c:pt idx="48">
                  <c:v>-0.09</c:v>
                </c:pt>
                <c:pt idx="49">
                  <c:v>-0.09</c:v>
                </c:pt>
                <c:pt idx="50">
                  <c:v>-0.09</c:v>
                </c:pt>
                <c:pt idx="51">
                  <c:v>-0.1</c:v>
                </c:pt>
                <c:pt idx="52">
                  <c:v>-0.1</c:v>
                </c:pt>
                <c:pt idx="53">
                  <c:v>-0.1</c:v>
                </c:pt>
                <c:pt idx="54">
                  <c:v>-0.1</c:v>
                </c:pt>
                <c:pt idx="55">
                  <c:v>-0.1</c:v>
                </c:pt>
                <c:pt idx="56">
                  <c:v>-0.1</c:v>
                </c:pt>
                <c:pt idx="57">
                  <c:v>-0.09</c:v>
                </c:pt>
                <c:pt idx="58">
                  <c:v>-0.09</c:v>
                </c:pt>
                <c:pt idx="59">
                  <c:v>-0.09</c:v>
                </c:pt>
                <c:pt idx="60">
                  <c:v>-0.09</c:v>
                </c:pt>
                <c:pt idx="61">
                  <c:v>-0.09</c:v>
                </c:pt>
                <c:pt idx="62">
                  <c:v>-0.09</c:v>
                </c:pt>
                <c:pt idx="63">
                  <c:v>-0.09</c:v>
                </c:pt>
                <c:pt idx="64">
                  <c:v>-0.09</c:v>
                </c:pt>
                <c:pt idx="65">
                  <c:v>-0.09</c:v>
                </c:pt>
                <c:pt idx="66">
                  <c:v>-0.09</c:v>
                </c:pt>
                <c:pt idx="67">
                  <c:v>-0.1</c:v>
                </c:pt>
                <c:pt idx="68">
                  <c:v>-0.1</c:v>
                </c:pt>
                <c:pt idx="69">
                  <c:v>-0.1</c:v>
                </c:pt>
                <c:pt idx="70">
                  <c:v>-0.1</c:v>
                </c:pt>
                <c:pt idx="71">
                  <c:v>-0.1</c:v>
                </c:pt>
                <c:pt idx="72">
                  <c:v>-0.1</c:v>
                </c:pt>
                <c:pt idx="73">
                  <c:v>-0.09</c:v>
                </c:pt>
                <c:pt idx="74">
                  <c:v>-0.09</c:v>
                </c:pt>
                <c:pt idx="75">
                  <c:v>-0.09</c:v>
                </c:pt>
                <c:pt idx="76">
                  <c:v>-0.09</c:v>
                </c:pt>
                <c:pt idx="77">
                  <c:v>-0.09</c:v>
                </c:pt>
                <c:pt idx="78">
                  <c:v>-0.09</c:v>
                </c:pt>
                <c:pt idx="79">
                  <c:v>-0.09</c:v>
                </c:pt>
                <c:pt idx="80">
                  <c:v>-0.09</c:v>
                </c:pt>
                <c:pt idx="81">
                  <c:v>-0.09</c:v>
                </c:pt>
                <c:pt idx="82">
                  <c:v>-0.1</c:v>
                </c:pt>
                <c:pt idx="83">
                  <c:v>-0.1</c:v>
                </c:pt>
                <c:pt idx="84">
                  <c:v>-0.1</c:v>
                </c:pt>
                <c:pt idx="85">
                  <c:v>-0.1</c:v>
                </c:pt>
                <c:pt idx="86">
                  <c:v>-0.1</c:v>
                </c:pt>
                <c:pt idx="87">
                  <c:v>-0.1</c:v>
                </c:pt>
                <c:pt idx="88">
                  <c:v>-0.09</c:v>
                </c:pt>
                <c:pt idx="89">
                  <c:v>-0.09</c:v>
                </c:pt>
                <c:pt idx="90">
                  <c:v>-0.09</c:v>
                </c:pt>
                <c:pt idx="91">
                  <c:v>-0.09</c:v>
                </c:pt>
                <c:pt idx="92">
                  <c:v>-0.09</c:v>
                </c:pt>
                <c:pt idx="93">
                  <c:v>-0.09</c:v>
                </c:pt>
                <c:pt idx="94">
                  <c:v>-0.09</c:v>
                </c:pt>
                <c:pt idx="95">
                  <c:v>-0.09</c:v>
                </c:pt>
                <c:pt idx="96">
                  <c:v>-0.09</c:v>
                </c:pt>
                <c:pt idx="97">
                  <c:v>-0.1</c:v>
                </c:pt>
                <c:pt idx="98">
                  <c:v>-0.1</c:v>
                </c:pt>
                <c:pt idx="99">
                  <c:v>-0.1</c:v>
                </c:pt>
                <c:pt idx="100">
                  <c:v>-0.1</c:v>
                </c:pt>
                <c:pt idx="101">
                  <c:v>-0.1</c:v>
                </c:pt>
                <c:pt idx="102">
                  <c:v>-0.1</c:v>
                </c:pt>
                <c:pt idx="103">
                  <c:v>-0.1</c:v>
                </c:pt>
                <c:pt idx="104">
                  <c:v>-0.09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'Run7'!$C$1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'Run7'!$A$2:$A$106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'Run7'!$C$2:$C$106</c:f>
              <c:numCache>
                <c:formatCode>General</c:formatCode>
                <c:ptCount val="105"/>
                <c:pt idx="0">
                  <c:v>0.87</c:v>
                </c:pt>
                <c:pt idx="1">
                  <c:v>0.87</c:v>
                </c:pt>
                <c:pt idx="2">
                  <c:v>0.88</c:v>
                </c:pt>
                <c:pt idx="3">
                  <c:v>0.88</c:v>
                </c:pt>
                <c:pt idx="4">
                  <c:v>0.88</c:v>
                </c:pt>
                <c:pt idx="5">
                  <c:v>0.88</c:v>
                </c:pt>
                <c:pt idx="6">
                  <c:v>0.88</c:v>
                </c:pt>
                <c:pt idx="7">
                  <c:v>0.88</c:v>
                </c:pt>
                <c:pt idx="8">
                  <c:v>0.87</c:v>
                </c:pt>
                <c:pt idx="9">
                  <c:v>0.87</c:v>
                </c:pt>
                <c:pt idx="10">
                  <c:v>0.87</c:v>
                </c:pt>
                <c:pt idx="11">
                  <c:v>0.87</c:v>
                </c:pt>
                <c:pt idx="12">
                  <c:v>0.87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0.88</c:v>
                </c:pt>
                <c:pt idx="21">
                  <c:v>0.88</c:v>
                </c:pt>
                <c:pt idx="22">
                  <c:v>0.88</c:v>
                </c:pt>
                <c:pt idx="23">
                  <c:v>0.87</c:v>
                </c:pt>
                <c:pt idx="24">
                  <c:v>0.87</c:v>
                </c:pt>
                <c:pt idx="25">
                  <c:v>0.87</c:v>
                </c:pt>
                <c:pt idx="26">
                  <c:v>0.87</c:v>
                </c:pt>
                <c:pt idx="27">
                  <c:v>0.87</c:v>
                </c:pt>
                <c:pt idx="28">
                  <c:v>0.86</c:v>
                </c:pt>
                <c:pt idx="29">
                  <c:v>0.87</c:v>
                </c:pt>
                <c:pt idx="30">
                  <c:v>0.87</c:v>
                </c:pt>
                <c:pt idx="31">
                  <c:v>0.88</c:v>
                </c:pt>
                <c:pt idx="32">
                  <c:v>0.88</c:v>
                </c:pt>
                <c:pt idx="33">
                  <c:v>0.88</c:v>
                </c:pt>
                <c:pt idx="34">
                  <c:v>0.88</c:v>
                </c:pt>
                <c:pt idx="35">
                  <c:v>0.88</c:v>
                </c:pt>
                <c:pt idx="36">
                  <c:v>0.88</c:v>
                </c:pt>
                <c:pt idx="37">
                  <c:v>0.88</c:v>
                </c:pt>
                <c:pt idx="38">
                  <c:v>0.88</c:v>
                </c:pt>
                <c:pt idx="39">
                  <c:v>0.87</c:v>
                </c:pt>
                <c:pt idx="40">
                  <c:v>0.87</c:v>
                </c:pt>
                <c:pt idx="41">
                  <c:v>0.87</c:v>
                </c:pt>
                <c:pt idx="42">
                  <c:v>0.87</c:v>
                </c:pt>
                <c:pt idx="43">
                  <c:v>0.87</c:v>
                </c:pt>
                <c:pt idx="44">
                  <c:v>0.87</c:v>
                </c:pt>
                <c:pt idx="45">
                  <c:v>0.87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0.88</c:v>
                </c:pt>
                <c:pt idx="51">
                  <c:v>0.88</c:v>
                </c:pt>
                <c:pt idx="52">
                  <c:v>0.88</c:v>
                </c:pt>
                <c:pt idx="53">
                  <c:v>0.88</c:v>
                </c:pt>
                <c:pt idx="54">
                  <c:v>0.88</c:v>
                </c:pt>
                <c:pt idx="55">
                  <c:v>0.87</c:v>
                </c:pt>
                <c:pt idx="56">
                  <c:v>0.87</c:v>
                </c:pt>
                <c:pt idx="57">
                  <c:v>0.87</c:v>
                </c:pt>
                <c:pt idx="58">
                  <c:v>0.87</c:v>
                </c:pt>
                <c:pt idx="59">
                  <c:v>0.87</c:v>
                </c:pt>
                <c:pt idx="60">
                  <c:v>0.87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0.88</c:v>
                </c:pt>
                <c:pt idx="65">
                  <c:v>0.88</c:v>
                </c:pt>
                <c:pt idx="66">
                  <c:v>0.88</c:v>
                </c:pt>
                <c:pt idx="67">
                  <c:v>0.88</c:v>
                </c:pt>
                <c:pt idx="68">
                  <c:v>0.88</c:v>
                </c:pt>
                <c:pt idx="69">
                  <c:v>0.88</c:v>
                </c:pt>
                <c:pt idx="70">
                  <c:v>0.88</c:v>
                </c:pt>
                <c:pt idx="71">
                  <c:v>0.87</c:v>
                </c:pt>
                <c:pt idx="72">
                  <c:v>0.87</c:v>
                </c:pt>
                <c:pt idx="73">
                  <c:v>0.87</c:v>
                </c:pt>
                <c:pt idx="74">
                  <c:v>0.87</c:v>
                </c:pt>
                <c:pt idx="75">
                  <c:v>0.87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0.88</c:v>
                </c:pt>
                <c:pt idx="80">
                  <c:v>0.88</c:v>
                </c:pt>
                <c:pt idx="81">
                  <c:v>0.88</c:v>
                </c:pt>
                <c:pt idx="82">
                  <c:v>0.88</c:v>
                </c:pt>
                <c:pt idx="83">
                  <c:v>0.88</c:v>
                </c:pt>
                <c:pt idx="84">
                  <c:v>0.88</c:v>
                </c:pt>
                <c:pt idx="85">
                  <c:v>0.88</c:v>
                </c:pt>
                <c:pt idx="86">
                  <c:v>0.87</c:v>
                </c:pt>
                <c:pt idx="87">
                  <c:v>0.87</c:v>
                </c:pt>
                <c:pt idx="88">
                  <c:v>0.87</c:v>
                </c:pt>
                <c:pt idx="89">
                  <c:v>0.87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0.88</c:v>
                </c:pt>
                <c:pt idx="95">
                  <c:v>0.89</c:v>
                </c:pt>
                <c:pt idx="96">
                  <c:v>0.88</c:v>
                </c:pt>
                <c:pt idx="97">
                  <c:v>0.88</c:v>
                </c:pt>
                <c:pt idx="98">
                  <c:v>0.88</c:v>
                </c:pt>
                <c:pt idx="99">
                  <c:v>0.88</c:v>
                </c:pt>
                <c:pt idx="100">
                  <c:v>0.88</c:v>
                </c:pt>
                <c:pt idx="101">
                  <c:v>0.87</c:v>
                </c:pt>
                <c:pt idx="102">
                  <c:v>0.87</c:v>
                </c:pt>
                <c:pt idx="103">
                  <c:v>0.87</c:v>
                </c:pt>
                <c:pt idx="104">
                  <c:v>0.87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4044016"/>
        <c:axId val="-994043472"/>
      </c:scatterChart>
      <c:valAx>
        <c:axId val="-99404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4043472"/>
        <c:crosses val="autoZero"/>
        <c:crossBetween val="midCat"/>
      </c:valAx>
      <c:valAx>
        <c:axId val="-9940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404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'Run8'!$B$1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'Run8'!$A$2:$A$106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'Run8'!$B$2:$B$106</c:f>
              <c:numCache>
                <c:formatCode>General</c:formatCode>
                <c:ptCount val="105"/>
                <c:pt idx="0">
                  <c:v>-0.05</c:v>
                </c:pt>
                <c:pt idx="1">
                  <c:v>-0.05</c:v>
                </c:pt>
                <c:pt idx="2">
                  <c:v>-0.04</c:v>
                </c:pt>
                <c:pt idx="3">
                  <c:v>-0.04</c:v>
                </c:pt>
                <c:pt idx="4">
                  <c:v>-0.04</c:v>
                </c:pt>
                <c:pt idx="5">
                  <c:v>-0.04</c:v>
                </c:pt>
                <c:pt idx="6">
                  <c:v>-0.04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-0.06</c:v>
                </c:pt>
                <c:pt idx="12">
                  <c:v>-0.06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-0.04</c:v>
                </c:pt>
                <c:pt idx="18">
                  <c:v>-0.04</c:v>
                </c:pt>
                <c:pt idx="19">
                  <c:v>-0.04</c:v>
                </c:pt>
                <c:pt idx="20">
                  <c:v>-0.04</c:v>
                </c:pt>
                <c:pt idx="21">
                  <c:v>-0.04</c:v>
                </c:pt>
                <c:pt idx="22">
                  <c:v>-0.04</c:v>
                </c:pt>
                <c:pt idx="23">
                  <c:v>-0.05</c:v>
                </c:pt>
                <c:pt idx="24">
                  <c:v>-0.05</c:v>
                </c:pt>
                <c:pt idx="25">
                  <c:v>-0.06</c:v>
                </c:pt>
                <c:pt idx="26">
                  <c:v>-0.06</c:v>
                </c:pt>
                <c:pt idx="27">
                  <c:v>-0.06</c:v>
                </c:pt>
                <c:pt idx="28">
                  <c:v>-0.06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  <c:pt idx="32">
                  <c:v>-0.04</c:v>
                </c:pt>
                <c:pt idx="33">
                  <c:v>-0.04</c:v>
                </c:pt>
                <c:pt idx="34">
                  <c:v>-0.04</c:v>
                </c:pt>
                <c:pt idx="35">
                  <c:v>-0.04</c:v>
                </c:pt>
                <c:pt idx="36">
                  <c:v>-0.04</c:v>
                </c:pt>
                <c:pt idx="37">
                  <c:v>-0.04</c:v>
                </c:pt>
                <c:pt idx="38">
                  <c:v>-0.05</c:v>
                </c:pt>
                <c:pt idx="39">
                  <c:v>-0.05</c:v>
                </c:pt>
                <c:pt idx="40">
                  <c:v>-0.05</c:v>
                </c:pt>
                <c:pt idx="41">
                  <c:v>-0.06</c:v>
                </c:pt>
                <c:pt idx="42">
                  <c:v>-0.06</c:v>
                </c:pt>
                <c:pt idx="43">
                  <c:v>-0.05</c:v>
                </c:pt>
                <c:pt idx="44">
                  <c:v>-0.05</c:v>
                </c:pt>
                <c:pt idx="45">
                  <c:v>-0.05</c:v>
                </c:pt>
                <c:pt idx="46">
                  <c:v>-0.05</c:v>
                </c:pt>
                <c:pt idx="47">
                  <c:v>-0.05</c:v>
                </c:pt>
                <c:pt idx="48">
                  <c:v>-0.04</c:v>
                </c:pt>
                <c:pt idx="49">
                  <c:v>-0.04</c:v>
                </c:pt>
                <c:pt idx="50">
                  <c:v>-0.04</c:v>
                </c:pt>
                <c:pt idx="51">
                  <c:v>-0.05</c:v>
                </c:pt>
                <c:pt idx="52">
                  <c:v>-0.04</c:v>
                </c:pt>
                <c:pt idx="53">
                  <c:v>-0.05</c:v>
                </c:pt>
                <c:pt idx="54">
                  <c:v>-0.05</c:v>
                </c:pt>
                <c:pt idx="55">
                  <c:v>-0.05</c:v>
                </c:pt>
                <c:pt idx="56">
                  <c:v>-0.05</c:v>
                </c:pt>
                <c:pt idx="57">
                  <c:v>-0.05</c:v>
                </c:pt>
                <c:pt idx="58">
                  <c:v>-0.05</c:v>
                </c:pt>
                <c:pt idx="59">
                  <c:v>-0.05</c:v>
                </c:pt>
                <c:pt idx="60">
                  <c:v>-0.05</c:v>
                </c:pt>
                <c:pt idx="61">
                  <c:v>-0.05</c:v>
                </c:pt>
                <c:pt idx="62">
                  <c:v>-0.05</c:v>
                </c:pt>
                <c:pt idx="63">
                  <c:v>-0.04</c:v>
                </c:pt>
                <c:pt idx="64">
                  <c:v>-0.04</c:v>
                </c:pt>
                <c:pt idx="65">
                  <c:v>-0.05</c:v>
                </c:pt>
                <c:pt idx="66">
                  <c:v>-0.05</c:v>
                </c:pt>
                <c:pt idx="67">
                  <c:v>-0.05</c:v>
                </c:pt>
                <c:pt idx="68">
                  <c:v>-0.05</c:v>
                </c:pt>
                <c:pt idx="69">
                  <c:v>-0.05</c:v>
                </c:pt>
                <c:pt idx="70">
                  <c:v>-0.05</c:v>
                </c:pt>
                <c:pt idx="71">
                  <c:v>-0.05</c:v>
                </c:pt>
                <c:pt idx="72">
                  <c:v>-0.05</c:v>
                </c:pt>
                <c:pt idx="73">
                  <c:v>-0.05</c:v>
                </c:pt>
                <c:pt idx="74">
                  <c:v>-0.05</c:v>
                </c:pt>
                <c:pt idx="75">
                  <c:v>-0.05</c:v>
                </c:pt>
                <c:pt idx="76">
                  <c:v>-0.04</c:v>
                </c:pt>
                <c:pt idx="77">
                  <c:v>-0.05</c:v>
                </c:pt>
                <c:pt idx="78">
                  <c:v>-0.05</c:v>
                </c:pt>
                <c:pt idx="79">
                  <c:v>-0.04</c:v>
                </c:pt>
                <c:pt idx="80">
                  <c:v>-0.04</c:v>
                </c:pt>
                <c:pt idx="81">
                  <c:v>-0.05</c:v>
                </c:pt>
                <c:pt idx="82">
                  <c:v>-0.04</c:v>
                </c:pt>
                <c:pt idx="83">
                  <c:v>-0.05</c:v>
                </c:pt>
                <c:pt idx="84">
                  <c:v>-0.05</c:v>
                </c:pt>
                <c:pt idx="85">
                  <c:v>-0.05</c:v>
                </c:pt>
                <c:pt idx="86">
                  <c:v>-0.05</c:v>
                </c:pt>
                <c:pt idx="87">
                  <c:v>-0.06</c:v>
                </c:pt>
                <c:pt idx="88">
                  <c:v>-0.05</c:v>
                </c:pt>
                <c:pt idx="89">
                  <c:v>-0.05</c:v>
                </c:pt>
                <c:pt idx="90">
                  <c:v>-0.05</c:v>
                </c:pt>
                <c:pt idx="91">
                  <c:v>-0.05</c:v>
                </c:pt>
                <c:pt idx="92">
                  <c:v>-0.05</c:v>
                </c:pt>
                <c:pt idx="93">
                  <c:v>-0.04</c:v>
                </c:pt>
                <c:pt idx="94">
                  <c:v>-0.04</c:v>
                </c:pt>
                <c:pt idx="95">
                  <c:v>-0.04</c:v>
                </c:pt>
                <c:pt idx="96">
                  <c:v>-0.04</c:v>
                </c:pt>
                <c:pt idx="97">
                  <c:v>-0.05</c:v>
                </c:pt>
                <c:pt idx="98">
                  <c:v>-0.05</c:v>
                </c:pt>
                <c:pt idx="99">
                  <c:v>-0.05</c:v>
                </c:pt>
                <c:pt idx="100">
                  <c:v>-0.05</c:v>
                </c:pt>
                <c:pt idx="101">
                  <c:v>-0.06</c:v>
                </c:pt>
                <c:pt idx="102">
                  <c:v>-0.06</c:v>
                </c:pt>
                <c:pt idx="103">
                  <c:v>-0.06</c:v>
                </c:pt>
                <c:pt idx="104">
                  <c:v>-0.05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'Run8'!$C$1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'Run8'!$A$2:$A$106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'Run8'!$C$2:$C$106</c:f>
              <c:numCache>
                <c:formatCode>General</c:formatCode>
                <c:ptCount val="105"/>
                <c:pt idx="0">
                  <c:v>0.89</c:v>
                </c:pt>
                <c:pt idx="1">
                  <c:v>0.89</c:v>
                </c:pt>
                <c:pt idx="2">
                  <c:v>0.89</c:v>
                </c:pt>
                <c:pt idx="3">
                  <c:v>0.89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0.89</c:v>
                </c:pt>
                <c:pt idx="11">
                  <c:v>0.89</c:v>
                </c:pt>
                <c:pt idx="12">
                  <c:v>0.89</c:v>
                </c:pt>
                <c:pt idx="13">
                  <c:v>0.89</c:v>
                </c:pt>
                <c:pt idx="14">
                  <c:v>0.88</c:v>
                </c:pt>
                <c:pt idx="15">
                  <c:v>0.89</c:v>
                </c:pt>
                <c:pt idx="16">
                  <c:v>0.89</c:v>
                </c:pt>
                <c:pt idx="17">
                  <c:v>0.89</c:v>
                </c:pt>
                <c:pt idx="18">
                  <c:v>0.89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0.89</c:v>
                </c:pt>
                <c:pt idx="27">
                  <c:v>0.89</c:v>
                </c:pt>
                <c:pt idx="28">
                  <c:v>0.89</c:v>
                </c:pt>
                <c:pt idx="29">
                  <c:v>0.89</c:v>
                </c:pt>
                <c:pt idx="30">
                  <c:v>0.89</c:v>
                </c:pt>
                <c:pt idx="31">
                  <c:v>0.89</c:v>
                </c:pt>
                <c:pt idx="32">
                  <c:v>0.89</c:v>
                </c:pt>
                <c:pt idx="33">
                  <c:v>0.89</c:v>
                </c:pt>
                <c:pt idx="34">
                  <c:v>0.89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0.89</c:v>
                </c:pt>
                <c:pt idx="42">
                  <c:v>0.89</c:v>
                </c:pt>
                <c:pt idx="43">
                  <c:v>0.89</c:v>
                </c:pt>
                <c:pt idx="44">
                  <c:v>0.89</c:v>
                </c:pt>
                <c:pt idx="45">
                  <c:v>0.89</c:v>
                </c:pt>
                <c:pt idx="46">
                  <c:v>0.89</c:v>
                </c:pt>
                <c:pt idx="47">
                  <c:v>0.89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0.89</c:v>
                </c:pt>
                <c:pt idx="58">
                  <c:v>0.89</c:v>
                </c:pt>
                <c:pt idx="59">
                  <c:v>0.89</c:v>
                </c:pt>
                <c:pt idx="60">
                  <c:v>0.89</c:v>
                </c:pt>
                <c:pt idx="61">
                  <c:v>0.89</c:v>
                </c:pt>
                <c:pt idx="62">
                  <c:v>0.89</c:v>
                </c:pt>
                <c:pt idx="63">
                  <c:v>0.89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0.89</c:v>
                </c:pt>
                <c:pt idx="73">
                  <c:v>0.89</c:v>
                </c:pt>
                <c:pt idx="74">
                  <c:v>0.89</c:v>
                </c:pt>
                <c:pt idx="75">
                  <c:v>0.89</c:v>
                </c:pt>
                <c:pt idx="76">
                  <c:v>0.89</c:v>
                </c:pt>
                <c:pt idx="77">
                  <c:v>0.89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0.89</c:v>
                </c:pt>
                <c:pt idx="89">
                  <c:v>0.89</c:v>
                </c:pt>
                <c:pt idx="90">
                  <c:v>0.89</c:v>
                </c:pt>
                <c:pt idx="91">
                  <c:v>0.89</c:v>
                </c:pt>
                <c:pt idx="92">
                  <c:v>0.89</c:v>
                </c:pt>
                <c:pt idx="93">
                  <c:v>0.89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0.89</c:v>
                </c:pt>
                <c:pt idx="104">
                  <c:v>0.89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4041840"/>
        <c:axId val="-994041296"/>
      </c:scatterChart>
      <c:valAx>
        <c:axId val="-99404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4041296"/>
        <c:crosses val="autoZero"/>
        <c:crossBetween val="midCat"/>
      </c:valAx>
      <c:valAx>
        <c:axId val="-99404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404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'Run9'!$B$1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'Run9'!$A$2:$A$104</c:f>
              <c:numCache>
                <c:formatCode>General</c:formatCode>
                <c:ptCount val="1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</c:numCache>
            </c:numRef>
          </c:xVal>
          <c:yVal>
            <c:numRef>
              <c:f>'Run9'!$B$2:$B$104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-0.01</c:v>
                </c:pt>
                <c:pt idx="30">
                  <c:v>-0.01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-0.01</c:v>
                </c:pt>
                <c:pt idx="43">
                  <c:v>-0.01</c:v>
                </c:pt>
                <c:pt idx="44">
                  <c:v>-0.01</c:v>
                </c:pt>
                <c:pt idx="45">
                  <c:v>-0.01</c:v>
                </c:pt>
                <c:pt idx="46">
                  <c:v>-0.01</c:v>
                </c:pt>
                <c:pt idx="47">
                  <c:v>-0.01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-0.01</c:v>
                </c:pt>
                <c:pt idx="55">
                  <c:v>-0.01</c:v>
                </c:pt>
                <c:pt idx="56">
                  <c:v>-0.01</c:v>
                </c:pt>
                <c:pt idx="57">
                  <c:v>-0.01</c:v>
                </c:pt>
                <c:pt idx="58">
                  <c:v>-0.01</c:v>
                </c:pt>
                <c:pt idx="59">
                  <c:v>-0.01</c:v>
                </c:pt>
                <c:pt idx="60">
                  <c:v>-0.01</c:v>
                </c:pt>
                <c:pt idx="61">
                  <c:v>-0.01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-0.01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-0.01</c:v>
                </c:pt>
                <c:pt idx="83">
                  <c:v>0</c:v>
                </c:pt>
                <c:pt idx="84">
                  <c:v>-0.01</c:v>
                </c:pt>
                <c:pt idx="85">
                  <c:v>-0.01</c:v>
                </c:pt>
                <c:pt idx="86">
                  <c:v>-0.01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-0.01</c:v>
                </c:pt>
                <c:pt idx="91">
                  <c:v>-0.01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-0.01</c:v>
                </c:pt>
                <c:pt idx="100">
                  <c:v>-0.01</c:v>
                </c:pt>
                <c:pt idx="101">
                  <c:v>-0.01</c:v>
                </c:pt>
                <c:pt idx="102">
                  <c:v>-0.01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'Run9'!$C$1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'Run9'!$A$2:$A$104</c:f>
              <c:numCache>
                <c:formatCode>General</c:formatCode>
                <c:ptCount val="1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</c:numCache>
            </c:numRef>
          </c:xVal>
          <c:yVal>
            <c:numRef>
              <c:f>'Run9'!$C$2:$C$104</c:f>
              <c:numCache>
                <c:formatCode>General</c:formatCode>
                <c:ptCount val="103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0.88</c:v>
                </c:pt>
                <c:pt idx="4">
                  <c:v>0.88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0.88</c:v>
                </c:pt>
                <c:pt idx="14">
                  <c:v>0.88</c:v>
                </c:pt>
                <c:pt idx="15">
                  <c:v>0.88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0.89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0.89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0.88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0.88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0.89</c:v>
                </c:pt>
                <c:pt idx="72">
                  <c:v>0.89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0.88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0.89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0.88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4040752"/>
        <c:axId val="-994040208"/>
      </c:scatterChart>
      <c:valAx>
        <c:axId val="-99404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4040208"/>
        <c:crosses val="autoZero"/>
        <c:crossBetween val="midCat"/>
      </c:valAx>
      <c:valAx>
        <c:axId val="-9940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404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243846</xdr:colOff>
      <xdr:row>7</xdr:row>
      <xdr:rowOff>49530</xdr:rowOff>
    </xdr:from>
    <xdr:to>
      <xdr:col>11</xdr:col>
      <xdr:colOff>548646</xdr:colOff>
      <xdr:row>22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190506</xdr:colOff>
      <xdr:row>7</xdr:row>
      <xdr:rowOff>163830</xdr:rowOff>
    </xdr:from>
    <xdr:to>
      <xdr:col>11</xdr:col>
      <xdr:colOff>495306</xdr:colOff>
      <xdr:row>22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402590</xdr:colOff>
      <xdr:row>7</xdr:row>
      <xdr:rowOff>182880</xdr:rowOff>
    </xdr:from>
    <xdr:to>
      <xdr:col>12</xdr:col>
      <xdr:colOff>97790</xdr:colOff>
      <xdr:row>22</xdr:row>
      <xdr:rowOff>182880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6</xdr:row>
      <xdr:rowOff>80010</xdr:rowOff>
    </xdr:from>
    <xdr:to>
      <xdr:col>11</xdr:col>
      <xdr:colOff>472440</xdr:colOff>
      <xdr:row>21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101806</xdr:colOff>
      <xdr:row>3</xdr:row>
      <xdr:rowOff>45436</xdr:rowOff>
    </xdr:from>
    <xdr:to>
      <xdr:col>21</xdr:col>
      <xdr:colOff>165652</xdr:colOff>
      <xdr:row>21</xdr:row>
      <xdr:rowOff>16565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154056</xdr:colOff>
      <xdr:row>26</xdr:row>
      <xdr:rowOff>134178</xdr:rowOff>
    </xdr:from>
    <xdr:to>
      <xdr:col>21</xdr:col>
      <xdr:colOff>223629</xdr:colOff>
      <xdr:row>44</xdr:row>
      <xdr:rowOff>165652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7</xdr:row>
      <xdr:rowOff>80010</xdr:rowOff>
    </xdr:from>
    <xdr:to>
      <xdr:col>11</xdr:col>
      <xdr:colOff>541020</xdr:colOff>
      <xdr:row>22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7</xdr:row>
      <xdr:rowOff>19050</xdr:rowOff>
    </xdr:from>
    <xdr:to>
      <xdr:col>11</xdr:col>
      <xdr:colOff>457200</xdr:colOff>
      <xdr:row>22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8</xdr:row>
      <xdr:rowOff>26670</xdr:rowOff>
    </xdr:from>
    <xdr:to>
      <xdr:col>11</xdr:col>
      <xdr:colOff>411480</xdr:colOff>
      <xdr:row>23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8</xdr:row>
      <xdr:rowOff>11430</xdr:rowOff>
    </xdr:from>
    <xdr:to>
      <xdr:col>9</xdr:col>
      <xdr:colOff>350520</xdr:colOff>
      <xdr:row>23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121926</xdr:colOff>
      <xdr:row>6</xdr:row>
      <xdr:rowOff>80010</xdr:rowOff>
    </xdr:from>
    <xdr:to>
      <xdr:col>11</xdr:col>
      <xdr:colOff>426726</xdr:colOff>
      <xdr:row>21</xdr:row>
      <xdr:rowOff>80010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3"/>
  <sheetViews>
    <sheetView topLeftCell="D1" workbookViewId="0">
      <selection activeCell="N5" sqref="N5"/>
    </sheetView>
  </sheetViews>
  <sheetFormatPr defaultRowHeight="15" x14ac:dyDescent="0.25"/>
  <cols>
    <col min="8" max="9" width="11.7109375" bestFit="1" customWidth="1"/>
    <col min="14" max="14" width="11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</row>
    <row r="2" spans="1:15" x14ac:dyDescent="0.25">
      <c r="A2">
        <v>0</v>
      </c>
      <c r="B2">
        <v>-0.55000000000000004</v>
      </c>
      <c r="C2">
        <v>0.89</v>
      </c>
      <c r="D2">
        <v>0.99</v>
      </c>
      <c r="F2" s="13" t="s">
        <v>20</v>
      </c>
      <c r="G2" s="13"/>
      <c r="H2" s="13"/>
      <c r="I2" s="13"/>
    </row>
    <row r="3" spans="1:15" x14ac:dyDescent="0.25">
      <c r="A3">
        <v>0.05</v>
      </c>
      <c r="B3">
        <v>-0.55000000000000004</v>
      </c>
      <c r="C3">
        <v>0.88</v>
      </c>
      <c r="D3">
        <v>0.99</v>
      </c>
      <c r="G3" s="1" t="s">
        <v>21</v>
      </c>
      <c r="H3" s="1" t="s">
        <v>22</v>
      </c>
      <c r="I3" s="2" t="s">
        <v>23</v>
      </c>
      <c r="J3" s="2"/>
      <c r="K3" s="13" t="s">
        <v>26</v>
      </c>
      <c r="L3" s="13"/>
      <c r="N3" s="2" t="s">
        <v>32</v>
      </c>
      <c r="O3" s="2"/>
    </row>
    <row r="4" spans="1:15" x14ac:dyDescent="0.25">
      <c r="A4">
        <v>0.1</v>
      </c>
      <c r="B4">
        <v>-0.54</v>
      </c>
      <c r="C4">
        <v>0.88</v>
      </c>
      <c r="D4">
        <v>1</v>
      </c>
      <c r="F4" s="1" t="s">
        <v>24</v>
      </c>
      <c r="G4" s="5">
        <f>AVERAGE(B2:B208)</f>
        <v>-0.54222772277227826</v>
      </c>
      <c r="H4" s="5">
        <f>AVERAGE(C2:C208)</f>
        <v>0.89128712871286997</v>
      </c>
      <c r="I4" s="5">
        <f>SQRT(G4^2 + H4^2)</f>
        <v>1.0432658573690805</v>
      </c>
      <c r="J4" s="5"/>
      <c r="K4" s="8" t="s">
        <v>27</v>
      </c>
      <c r="L4" s="5" t="s">
        <v>28</v>
      </c>
      <c r="M4" s="5"/>
      <c r="N4" s="5" t="s">
        <v>33</v>
      </c>
    </row>
    <row r="5" spans="1:15" x14ac:dyDescent="0.25">
      <c r="A5">
        <v>0.15</v>
      </c>
      <c r="B5">
        <v>-0.54</v>
      </c>
      <c r="C5">
        <v>0.88</v>
      </c>
      <c r="D5">
        <v>1</v>
      </c>
      <c r="F5" s="1" t="s">
        <v>40</v>
      </c>
      <c r="G5" s="5">
        <f>G4*9.81</f>
        <v>-5.3192539603960505</v>
      </c>
      <c r="H5" s="5">
        <f t="shared" ref="H5" si="0">H4*9.81</f>
        <v>8.7435267326732546</v>
      </c>
      <c r="I5" s="5">
        <f>SQRT(G5^2 + H5^2)</f>
        <v>10.23443806079068</v>
      </c>
      <c r="J5" s="5"/>
      <c r="K5" s="5">
        <f>78*2*PI()/60</f>
        <v>8.1681408993334621</v>
      </c>
      <c r="L5" s="5">
        <f>I5/K5^2 *100</f>
        <v>15.339724530081419</v>
      </c>
      <c r="M5" s="5"/>
      <c r="N5" s="5">
        <f>DEGREES(ATAN(H5/G5))</f>
        <v>-58.68514049720519</v>
      </c>
    </row>
    <row r="6" spans="1:15" x14ac:dyDescent="0.25">
      <c r="A6">
        <v>0.2</v>
      </c>
      <c r="B6">
        <v>-0.54</v>
      </c>
      <c r="C6">
        <v>0.88</v>
      </c>
      <c r="D6">
        <v>1</v>
      </c>
    </row>
    <row r="7" spans="1:15" x14ac:dyDescent="0.25">
      <c r="A7">
        <v>0.25</v>
      </c>
      <c r="B7">
        <v>-0.54</v>
      </c>
      <c r="C7">
        <v>0.89</v>
      </c>
      <c r="D7">
        <v>1</v>
      </c>
    </row>
    <row r="8" spans="1:15" x14ac:dyDescent="0.25">
      <c r="A8">
        <v>0.3</v>
      </c>
      <c r="B8">
        <v>-0.54</v>
      </c>
      <c r="C8">
        <v>0.89</v>
      </c>
      <c r="D8">
        <v>1</v>
      </c>
    </row>
    <row r="9" spans="1:15" x14ac:dyDescent="0.25">
      <c r="A9">
        <v>0.35</v>
      </c>
      <c r="B9">
        <v>-0.54</v>
      </c>
      <c r="C9">
        <v>0.89</v>
      </c>
      <c r="D9">
        <v>1</v>
      </c>
    </row>
    <row r="10" spans="1:15" x14ac:dyDescent="0.25">
      <c r="A10">
        <v>0.4</v>
      </c>
      <c r="B10">
        <v>-0.54</v>
      </c>
      <c r="C10">
        <v>0.89</v>
      </c>
      <c r="D10">
        <v>1</v>
      </c>
    </row>
    <row r="11" spans="1:15" x14ac:dyDescent="0.25">
      <c r="A11">
        <v>0.45</v>
      </c>
      <c r="B11">
        <v>-0.54</v>
      </c>
      <c r="C11">
        <v>0.9</v>
      </c>
      <c r="D11">
        <v>1</v>
      </c>
    </row>
    <row r="12" spans="1:15" x14ac:dyDescent="0.25">
      <c r="A12">
        <v>0.5</v>
      </c>
      <c r="B12">
        <v>-0.54</v>
      </c>
      <c r="C12">
        <v>0.9</v>
      </c>
      <c r="D12">
        <v>1</v>
      </c>
    </row>
    <row r="13" spans="1:15" x14ac:dyDescent="0.25">
      <c r="A13">
        <v>0.55000000000000004</v>
      </c>
      <c r="B13">
        <v>-0.54</v>
      </c>
      <c r="C13">
        <v>0.9</v>
      </c>
      <c r="D13">
        <v>1</v>
      </c>
    </row>
    <row r="14" spans="1:15" x14ac:dyDescent="0.25">
      <c r="A14">
        <v>0.6</v>
      </c>
      <c r="B14">
        <v>-0.55000000000000004</v>
      </c>
      <c r="C14">
        <v>0.89</v>
      </c>
      <c r="D14">
        <v>1</v>
      </c>
    </row>
    <row r="15" spans="1:15" x14ac:dyDescent="0.25">
      <c r="A15">
        <v>0.65</v>
      </c>
      <c r="B15">
        <v>-0.54</v>
      </c>
      <c r="C15">
        <v>0.89</v>
      </c>
      <c r="D15">
        <v>0.99</v>
      </c>
    </row>
    <row r="16" spans="1:15" x14ac:dyDescent="0.25">
      <c r="A16">
        <v>0.7</v>
      </c>
      <c r="B16">
        <v>-0.55000000000000004</v>
      </c>
      <c r="C16">
        <v>0.89</v>
      </c>
      <c r="D16">
        <v>0.99</v>
      </c>
    </row>
    <row r="17" spans="1:4" x14ac:dyDescent="0.25">
      <c r="A17">
        <v>0.75</v>
      </c>
      <c r="B17">
        <v>-0.55000000000000004</v>
      </c>
      <c r="C17">
        <v>0.89</v>
      </c>
      <c r="D17">
        <v>1</v>
      </c>
    </row>
    <row r="18" spans="1:4" x14ac:dyDescent="0.25">
      <c r="A18">
        <v>0.8</v>
      </c>
      <c r="B18">
        <v>-0.55000000000000004</v>
      </c>
      <c r="C18">
        <v>0.88</v>
      </c>
      <c r="D18">
        <v>1</v>
      </c>
    </row>
    <row r="19" spans="1:4" x14ac:dyDescent="0.25">
      <c r="A19">
        <v>0.85</v>
      </c>
      <c r="B19">
        <v>-0.54</v>
      </c>
      <c r="C19">
        <v>0.88</v>
      </c>
      <c r="D19">
        <v>1</v>
      </c>
    </row>
    <row r="20" spans="1:4" x14ac:dyDescent="0.25">
      <c r="A20">
        <v>0.9</v>
      </c>
      <c r="B20">
        <v>-0.54</v>
      </c>
      <c r="C20">
        <v>0.88</v>
      </c>
      <c r="D20">
        <v>1</v>
      </c>
    </row>
    <row r="21" spans="1:4" x14ac:dyDescent="0.25">
      <c r="A21">
        <v>0.95</v>
      </c>
      <c r="B21">
        <v>-0.54</v>
      </c>
      <c r="C21">
        <v>0.88</v>
      </c>
      <c r="D21">
        <v>1</v>
      </c>
    </row>
    <row r="22" spans="1:4" x14ac:dyDescent="0.25">
      <c r="A22">
        <v>1</v>
      </c>
      <c r="B22">
        <v>-0.54</v>
      </c>
      <c r="C22">
        <v>0.89</v>
      </c>
      <c r="D22">
        <v>0.99</v>
      </c>
    </row>
    <row r="23" spans="1:4" x14ac:dyDescent="0.25">
      <c r="A23">
        <v>1.05</v>
      </c>
      <c r="B23">
        <v>-0.54</v>
      </c>
      <c r="C23">
        <v>0.89</v>
      </c>
      <c r="D23">
        <v>0.99</v>
      </c>
    </row>
    <row r="24" spans="1:4" x14ac:dyDescent="0.25">
      <c r="A24">
        <v>1.1000000000000001</v>
      </c>
      <c r="B24">
        <v>-0.53</v>
      </c>
      <c r="C24">
        <v>0.89</v>
      </c>
      <c r="D24">
        <v>1</v>
      </c>
    </row>
    <row r="25" spans="1:4" x14ac:dyDescent="0.25">
      <c r="A25">
        <v>1.1499999999999999</v>
      </c>
      <c r="B25">
        <v>-0.54</v>
      </c>
      <c r="C25">
        <v>0.89</v>
      </c>
      <c r="D25">
        <v>1</v>
      </c>
    </row>
    <row r="26" spans="1:4" x14ac:dyDescent="0.25">
      <c r="A26">
        <v>1.2</v>
      </c>
      <c r="B26">
        <v>-0.54</v>
      </c>
      <c r="C26">
        <v>0.9</v>
      </c>
      <c r="D26">
        <v>1</v>
      </c>
    </row>
    <row r="27" spans="1:4" x14ac:dyDescent="0.25">
      <c r="A27">
        <v>1.25</v>
      </c>
      <c r="B27">
        <v>-0.54</v>
      </c>
      <c r="C27">
        <v>0.9</v>
      </c>
      <c r="D27">
        <v>1</v>
      </c>
    </row>
    <row r="28" spans="1:4" x14ac:dyDescent="0.25">
      <c r="A28">
        <v>1.3</v>
      </c>
      <c r="B28">
        <v>-0.54</v>
      </c>
      <c r="C28">
        <v>0.9</v>
      </c>
      <c r="D28">
        <v>1</v>
      </c>
    </row>
    <row r="29" spans="1:4" x14ac:dyDescent="0.25">
      <c r="A29">
        <v>1.35</v>
      </c>
      <c r="B29">
        <v>-0.54</v>
      </c>
      <c r="C29">
        <v>0.89</v>
      </c>
      <c r="D29">
        <v>0.99</v>
      </c>
    </row>
    <row r="30" spans="1:4" x14ac:dyDescent="0.25">
      <c r="A30">
        <v>1.4</v>
      </c>
      <c r="B30">
        <v>-0.54</v>
      </c>
      <c r="C30">
        <v>0.89</v>
      </c>
      <c r="D30">
        <v>1</v>
      </c>
    </row>
    <row r="31" spans="1:4" x14ac:dyDescent="0.25">
      <c r="A31">
        <v>1.45</v>
      </c>
      <c r="B31">
        <v>-0.55000000000000004</v>
      </c>
      <c r="C31">
        <v>0.89</v>
      </c>
      <c r="D31">
        <v>1</v>
      </c>
    </row>
    <row r="32" spans="1:4" x14ac:dyDescent="0.25">
      <c r="A32">
        <v>1.5</v>
      </c>
      <c r="B32">
        <v>-0.55000000000000004</v>
      </c>
      <c r="C32">
        <v>0.89</v>
      </c>
      <c r="D32">
        <v>1</v>
      </c>
    </row>
    <row r="33" spans="1:4" x14ac:dyDescent="0.25">
      <c r="A33">
        <v>1.55</v>
      </c>
      <c r="B33">
        <v>-0.55000000000000004</v>
      </c>
      <c r="C33">
        <v>0.88</v>
      </c>
      <c r="D33">
        <v>1</v>
      </c>
    </row>
    <row r="34" spans="1:4" x14ac:dyDescent="0.25">
      <c r="A34">
        <v>1.6</v>
      </c>
      <c r="B34">
        <v>-0.55000000000000004</v>
      </c>
      <c r="C34">
        <v>0.88</v>
      </c>
      <c r="D34">
        <v>1</v>
      </c>
    </row>
    <row r="35" spans="1:4" x14ac:dyDescent="0.25">
      <c r="A35">
        <v>1.65</v>
      </c>
      <c r="B35">
        <v>-0.54</v>
      </c>
      <c r="C35">
        <v>0.88</v>
      </c>
      <c r="D35">
        <v>1</v>
      </c>
    </row>
    <row r="36" spans="1:4" x14ac:dyDescent="0.25">
      <c r="A36">
        <v>1.7</v>
      </c>
      <c r="B36">
        <v>-0.54</v>
      </c>
      <c r="C36">
        <v>0.88</v>
      </c>
      <c r="D36">
        <v>1</v>
      </c>
    </row>
    <row r="37" spans="1:4" x14ac:dyDescent="0.25">
      <c r="A37">
        <v>1.75</v>
      </c>
      <c r="B37">
        <v>-0.54</v>
      </c>
      <c r="C37">
        <v>0.89</v>
      </c>
      <c r="D37">
        <v>0.99</v>
      </c>
    </row>
    <row r="38" spans="1:4" x14ac:dyDescent="0.25">
      <c r="A38">
        <v>1.8</v>
      </c>
      <c r="B38">
        <v>-0.54</v>
      </c>
      <c r="C38">
        <v>0.89</v>
      </c>
      <c r="D38">
        <v>1</v>
      </c>
    </row>
    <row r="39" spans="1:4" x14ac:dyDescent="0.25">
      <c r="A39">
        <v>1.85</v>
      </c>
      <c r="B39">
        <v>-0.54</v>
      </c>
      <c r="C39">
        <v>0.89</v>
      </c>
      <c r="D39">
        <v>1</v>
      </c>
    </row>
    <row r="40" spans="1:4" x14ac:dyDescent="0.25">
      <c r="A40">
        <v>1.9</v>
      </c>
      <c r="B40">
        <v>-0.54</v>
      </c>
      <c r="C40">
        <v>0.89</v>
      </c>
      <c r="D40">
        <v>1</v>
      </c>
    </row>
    <row r="41" spans="1:4" x14ac:dyDescent="0.25">
      <c r="A41">
        <v>1.95</v>
      </c>
      <c r="B41">
        <v>-0.54</v>
      </c>
      <c r="C41">
        <v>0.9</v>
      </c>
      <c r="D41">
        <v>1</v>
      </c>
    </row>
    <row r="42" spans="1:4" x14ac:dyDescent="0.25">
      <c r="A42">
        <v>2</v>
      </c>
      <c r="B42">
        <v>-0.54</v>
      </c>
      <c r="C42">
        <v>0.9</v>
      </c>
      <c r="D42">
        <v>0.99</v>
      </c>
    </row>
    <row r="43" spans="1:4" x14ac:dyDescent="0.25">
      <c r="A43">
        <v>2.0499999999999998</v>
      </c>
      <c r="B43">
        <v>-0.54</v>
      </c>
      <c r="C43">
        <v>0.9</v>
      </c>
      <c r="D43">
        <v>0.99</v>
      </c>
    </row>
    <row r="44" spans="1:4" x14ac:dyDescent="0.25">
      <c r="A44">
        <v>2.1</v>
      </c>
      <c r="B44">
        <v>-0.54</v>
      </c>
      <c r="C44">
        <v>0.9</v>
      </c>
      <c r="D44">
        <v>0.99</v>
      </c>
    </row>
    <row r="45" spans="1:4" x14ac:dyDescent="0.25">
      <c r="A45">
        <v>2.15</v>
      </c>
      <c r="B45">
        <v>-0.55000000000000004</v>
      </c>
      <c r="C45">
        <v>0.89</v>
      </c>
      <c r="D45">
        <v>1</v>
      </c>
    </row>
    <row r="46" spans="1:4" x14ac:dyDescent="0.25">
      <c r="A46">
        <v>2.2000000000000002</v>
      </c>
      <c r="B46">
        <v>-0.55000000000000004</v>
      </c>
      <c r="C46">
        <v>0.89</v>
      </c>
      <c r="D46">
        <v>1</v>
      </c>
    </row>
    <row r="47" spans="1:4" x14ac:dyDescent="0.25">
      <c r="A47">
        <v>2.25</v>
      </c>
      <c r="B47">
        <v>-0.55000000000000004</v>
      </c>
      <c r="C47">
        <v>0.89</v>
      </c>
      <c r="D47">
        <v>1</v>
      </c>
    </row>
    <row r="48" spans="1:4" x14ac:dyDescent="0.25">
      <c r="A48">
        <v>2.2999999999999998</v>
      </c>
      <c r="B48">
        <v>-0.55000000000000004</v>
      </c>
      <c r="C48">
        <v>0.89</v>
      </c>
      <c r="D48">
        <v>1</v>
      </c>
    </row>
    <row r="49" spans="1:4" x14ac:dyDescent="0.25">
      <c r="A49">
        <v>2.35</v>
      </c>
      <c r="B49">
        <v>-0.54</v>
      </c>
      <c r="C49">
        <v>0.88</v>
      </c>
      <c r="D49">
        <v>1</v>
      </c>
    </row>
    <row r="50" spans="1:4" x14ac:dyDescent="0.25">
      <c r="A50">
        <v>2.4</v>
      </c>
      <c r="B50">
        <v>-0.54</v>
      </c>
      <c r="C50">
        <v>0.88</v>
      </c>
      <c r="D50">
        <v>0.99</v>
      </c>
    </row>
    <row r="51" spans="1:4" x14ac:dyDescent="0.25">
      <c r="A51">
        <v>2.4500000000000002</v>
      </c>
      <c r="B51">
        <v>-0.54</v>
      </c>
      <c r="C51">
        <v>0.88</v>
      </c>
      <c r="D51">
        <v>0.99</v>
      </c>
    </row>
    <row r="52" spans="1:4" x14ac:dyDescent="0.25">
      <c r="A52">
        <v>2.5</v>
      </c>
      <c r="B52">
        <v>-0.54</v>
      </c>
      <c r="C52">
        <v>0.89</v>
      </c>
      <c r="D52">
        <v>1</v>
      </c>
    </row>
    <row r="53" spans="1:4" x14ac:dyDescent="0.25">
      <c r="A53">
        <v>2.5499999999999998</v>
      </c>
      <c r="B53">
        <v>-0.54</v>
      </c>
      <c r="C53">
        <v>0.89</v>
      </c>
      <c r="D53">
        <v>1</v>
      </c>
    </row>
    <row r="54" spans="1:4" x14ac:dyDescent="0.25">
      <c r="A54">
        <v>2.6</v>
      </c>
      <c r="B54">
        <v>-0.54</v>
      </c>
      <c r="C54">
        <v>0.89</v>
      </c>
      <c r="D54">
        <v>1</v>
      </c>
    </row>
    <row r="55" spans="1:4" x14ac:dyDescent="0.25">
      <c r="A55">
        <v>2.65</v>
      </c>
      <c r="B55">
        <v>-0.54</v>
      </c>
      <c r="C55">
        <v>0.9</v>
      </c>
      <c r="D55">
        <v>1</v>
      </c>
    </row>
    <row r="56" spans="1:4" x14ac:dyDescent="0.25">
      <c r="A56">
        <v>2.7</v>
      </c>
      <c r="B56">
        <v>-0.54</v>
      </c>
      <c r="C56">
        <v>0.9</v>
      </c>
      <c r="D56">
        <v>1</v>
      </c>
    </row>
    <row r="57" spans="1:4" x14ac:dyDescent="0.25">
      <c r="A57">
        <v>2.75</v>
      </c>
      <c r="B57">
        <v>-0.54</v>
      </c>
      <c r="C57">
        <v>0.9</v>
      </c>
      <c r="D57">
        <v>0.99</v>
      </c>
    </row>
    <row r="58" spans="1:4" x14ac:dyDescent="0.25">
      <c r="A58">
        <v>2.8</v>
      </c>
      <c r="B58">
        <v>-0.54</v>
      </c>
      <c r="C58">
        <v>0.9</v>
      </c>
      <c r="D58">
        <v>0.99</v>
      </c>
    </row>
    <row r="59" spans="1:4" x14ac:dyDescent="0.25">
      <c r="A59">
        <v>2.85</v>
      </c>
      <c r="B59">
        <v>-0.55000000000000004</v>
      </c>
      <c r="C59">
        <v>0.89</v>
      </c>
      <c r="D59">
        <v>0.99</v>
      </c>
    </row>
    <row r="60" spans="1:4" x14ac:dyDescent="0.25">
      <c r="A60">
        <v>2.9</v>
      </c>
      <c r="B60">
        <v>-0.54</v>
      </c>
      <c r="C60">
        <v>0.9</v>
      </c>
      <c r="D60">
        <v>1</v>
      </c>
    </row>
    <row r="61" spans="1:4" x14ac:dyDescent="0.25">
      <c r="A61">
        <v>2.95</v>
      </c>
      <c r="B61">
        <v>-0.55000000000000004</v>
      </c>
      <c r="C61">
        <v>0.89</v>
      </c>
      <c r="D61">
        <v>1.01</v>
      </c>
    </row>
    <row r="62" spans="1:4" x14ac:dyDescent="0.25">
      <c r="A62">
        <v>3</v>
      </c>
      <c r="B62">
        <v>-0.55000000000000004</v>
      </c>
      <c r="C62">
        <v>0.89</v>
      </c>
      <c r="D62">
        <v>1</v>
      </c>
    </row>
    <row r="63" spans="1:4" x14ac:dyDescent="0.25">
      <c r="A63">
        <v>3.05</v>
      </c>
      <c r="B63">
        <v>-0.55000000000000004</v>
      </c>
      <c r="C63">
        <v>0.88</v>
      </c>
      <c r="D63">
        <v>1</v>
      </c>
    </row>
    <row r="64" spans="1:4" x14ac:dyDescent="0.25">
      <c r="A64">
        <v>3.1</v>
      </c>
      <c r="B64">
        <v>-0.54</v>
      </c>
      <c r="C64">
        <v>0.88</v>
      </c>
      <c r="D64">
        <v>1</v>
      </c>
    </row>
    <row r="65" spans="1:4" x14ac:dyDescent="0.25">
      <c r="A65">
        <v>3.15</v>
      </c>
      <c r="B65">
        <v>-0.54</v>
      </c>
      <c r="C65">
        <v>0.88</v>
      </c>
      <c r="D65">
        <v>0.99</v>
      </c>
    </row>
    <row r="66" spans="1:4" x14ac:dyDescent="0.25">
      <c r="A66">
        <v>3.2</v>
      </c>
      <c r="B66">
        <v>-0.54</v>
      </c>
      <c r="C66">
        <v>0.88</v>
      </c>
      <c r="D66">
        <v>1</v>
      </c>
    </row>
    <row r="67" spans="1:4" x14ac:dyDescent="0.25">
      <c r="A67">
        <v>3.25</v>
      </c>
      <c r="B67">
        <v>-0.54</v>
      </c>
      <c r="C67">
        <v>0.89</v>
      </c>
      <c r="D67">
        <v>1</v>
      </c>
    </row>
    <row r="68" spans="1:4" x14ac:dyDescent="0.25">
      <c r="A68">
        <v>3.3</v>
      </c>
      <c r="B68">
        <v>-0.54</v>
      </c>
      <c r="C68">
        <v>0.89</v>
      </c>
      <c r="D68">
        <v>1</v>
      </c>
    </row>
    <row r="69" spans="1:4" x14ac:dyDescent="0.25">
      <c r="A69">
        <v>3.35</v>
      </c>
      <c r="B69">
        <v>-0.54</v>
      </c>
      <c r="C69">
        <v>0.89</v>
      </c>
      <c r="D69">
        <v>1</v>
      </c>
    </row>
    <row r="70" spans="1:4" x14ac:dyDescent="0.25">
      <c r="A70">
        <v>3.4</v>
      </c>
      <c r="B70">
        <v>-0.54</v>
      </c>
      <c r="C70">
        <v>0.89</v>
      </c>
      <c r="D70">
        <v>0.99</v>
      </c>
    </row>
    <row r="71" spans="1:4" x14ac:dyDescent="0.25">
      <c r="A71">
        <v>3.45</v>
      </c>
      <c r="B71">
        <v>-0.54</v>
      </c>
      <c r="C71">
        <v>0.9</v>
      </c>
      <c r="D71">
        <v>0.99</v>
      </c>
    </row>
    <row r="72" spans="1:4" x14ac:dyDescent="0.25">
      <c r="A72">
        <v>3.5</v>
      </c>
      <c r="B72">
        <v>-0.54</v>
      </c>
      <c r="C72">
        <v>0.9</v>
      </c>
      <c r="D72">
        <v>0.99</v>
      </c>
    </row>
    <row r="73" spans="1:4" x14ac:dyDescent="0.25">
      <c r="A73">
        <v>3.55</v>
      </c>
      <c r="B73">
        <v>-0.54</v>
      </c>
      <c r="C73">
        <v>0.9</v>
      </c>
      <c r="D73">
        <v>0.99</v>
      </c>
    </row>
    <row r="74" spans="1:4" x14ac:dyDescent="0.25">
      <c r="A74">
        <v>3.6</v>
      </c>
      <c r="B74">
        <v>-0.54</v>
      </c>
      <c r="C74">
        <v>0.9</v>
      </c>
      <c r="D74">
        <v>1</v>
      </c>
    </row>
    <row r="75" spans="1:4" x14ac:dyDescent="0.25">
      <c r="A75">
        <v>3.65</v>
      </c>
      <c r="B75">
        <v>-0.55000000000000004</v>
      </c>
      <c r="C75">
        <v>0.9</v>
      </c>
      <c r="D75">
        <v>1</v>
      </c>
    </row>
    <row r="76" spans="1:4" x14ac:dyDescent="0.25">
      <c r="A76">
        <v>3.7</v>
      </c>
      <c r="B76">
        <v>-0.55000000000000004</v>
      </c>
      <c r="C76">
        <v>0.89</v>
      </c>
      <c r="D76">
        <v>1.01</v>
      </c>
    </row>
    <row r="77" spans="1:4" x14ac:dyDescent="0.25">
      <c r="A77">
        <v>3.75</v>
      </c>
      <c r="B77">
        <v>-0.55000000000000004</v>
      </c>
      <c r="C77">
        <v>0.89</v>
      </c>
      <c r="D77">
        <v>1</v>
      </c>
    </row>
    <row r="78" spans="1:4" x14ac:dyDescent="0.25">
      <c r="A78">
        <v>3.8</v>
      </c>
      <c r="B78">
        <v>-0.55000000000000004</v>
      </c>
      <c r="C78">
        <v>0.89</v>
      </c>
      <c r="D78">
        <v>0.99</v>
      </c>
    </row>
    <row r="79" spans="1:4" x14ac:dyDescent="0.25">
      <c r="A79">
        <v>3.85</v>
      </c>
      <c r="B79">
        <v>-0.54</v>
      </c>
      <c r="C79">
        <v>0.89</v>
      </c>
      <c r="D79">
        <v>0.99</v>
      </c>
    </row>
    <row r="80" spans="1:4" x14ac:dyDescent="0.25">
      <c r="A80">
        <v>3.9</v>
      </c>
      <c r="B80">
        <v>-0.54</v>
      </c>
      <c r="C80">
        <v>0.89</v>
      </c>
      <c r="D80">
        <v>0.99</v>
      </c>
    </row>
    <row r="81" spans="1:4" x14ac:dyDescent="0.25">
      <c r="A81">
        <v>3.95</v>
      </c>
      <c r="B81">
        <v>-0.54</v>
      </c>
      <c r="C81">
        <v>0.89</v>
      </c>
      <c r="D81">
        <v>1</v>
      </c>
    </row>
    <row r="82" spans="1:4" x14ac:dyDescent="0.25">
      <c r="A82">
        <v>4</v>
      </c>
      <c r="B82">
        <v>-0.54</v>
      </c>
      <c r="C82">
        <v>0.89</v>
      </c>
      <c r="D82">
        <v>1</v>
      </c>
    </row>
    <row r="83" spans="1:4" x14ac:dyDescent="0.25">
      <c r="A83">
        <v>4.05</v>
      </c>
      <c r="B83">
        <v>-0.54</v>
      </c>
      <c r="C83">
        <v>0.89</v>
      </c>
      <c r="D83">
        <v>1</v>
      </c>
    </row>
    <row r="84" spans="1:4" x14ac:dyDescent="0.25">
      <c r="A84">
        <v>4.0999999999999996</v>
      </c>
      <c r="B84">
        <v>-0.54</v>
      </c>
      <c r="C84">
        <v>0.89</v>
      </c>
      <c r="D84">
        <v>1</v>
      </c>
    </row>
    <row r="85" spans="1:4" x14ac:dyDescent="0.25">
      <c r="A85">
        <v>4.1500000000000004</v>
      </c>
      <c r="B85">
        <v>-0.54</v>
      </c>
      <c r="C85">
        <v>0.89</v>
      </c>
      <c r="D85">
        <v>0.99</v>
      </c>
    </row>
    <row r="86" spans="1:4" x14ac:dyDescent="0.25">
      <c r="A86">
        <v>4.2</v>
      </c>
      <c r="B86">
        <v>-0.54</v>
      </c>
      <c r="C86">
        <v>0.9</v>
      </c>
      <c r="D86">
        <v>0.99</v>
      </c>
    </row>
    <row r="87" spans="1:4" x14ac:dyDescent="0.25">
      <c r="A87">
        <v>4.25</v>
      </c>
      <c r="B87">
        <v>-0.54</v>
      </c>
      <c r="C87">
        <v>0.9</v>
      </c>
      <c r="D87">
        <v>0.99</v>
      </c>
    </row>
    <row r="88" spans="1:4" x14ac:dyDescent="0.25">
      <c r="A88">
        <v>4.3</v>
      </c>
      <c r="B88">
        <v>-0.54</v>
      </c>
      <c r="C88">
        <v>0.9</v>
      </c>
      <c r="D88">
        <v>0.99</v>
      </c>
    </row>
    <row r="89" spans="1:4" x14ac:dyDescent="0.25">
      <c r="A89">
        <v>4.3499999999999996</v>
      </c>
      <c r="B89">
        <v>-0.54</v>
      </c>
      <c r="C89">
        <v>0.89</v>
      </c>
      <c r="D89">
        <v>1</v>
      </c>
    </row>
    <row r="90" spans="1:4" x14ac:dyDescent="0.25">
      <c r="A90">
        <v>4.4000000000000004</v>
      </c>
      <c r="B90">
        <v>-0.54</v>
      </c>
      <c r="C90">
        <v>0.89</v>
      </c>
      <c r="D90">
        <v>1</v>
      </c>
    </row>
    <row r="91" spans="1:4" x14ac:dyDescent="0.25">
      <c r="A91">
        <v>4.45</v>
      </c>
      <c r="B91">
        <v>-0.55000000000000004</v>
      </c>
      <c r="C91">
        <v>0.89</v>
      </c>
      <c r="D91">
        <v>1</v>
      </c>
    </row>
    <row r="92" spans="1:4" x14ac:dyDescent="0.25">
      <c r="A92">
        <v>4.5</v>
      </c>
      <c r="B92">
        <v>-0.55000000000000004</v>
      </c>
      <c r="C92">
        <v>0.89</v>
      </c>
      <c r="D92">
        <v>0.99</v>
      </c>
    </row>
    <row r="93" spans="1:4" x14ac:dyDescent="0.25">
      <c r="A93">
        <v>4.55</v>
      </c>
      <c r="B93">
        <v>-0.55000000000000004</v>
      </c>
      <c r="C93">
        <v>0.89</v>
      </c>
      <c r="D93">
        <v>0.99</v>
      </c>
    </row>
    <row r="94" spans="1:4" x14ac:dyDescent="0.25">
      <c r="A94">
        <v>4.5999999999999996</v>
      </c>
      <c r="B94">
        <v>-0.55000000000000004</v>
      </c>
      <c r="C94">
        <v>0.88</v>
      </c>
      <c r="D94">
        <v>0.99</v>
      </c>
    </row>
    <row r="95" spans="1:4" x14ac:dyDescent="0.25">
      <c r="A95">
        <v>4.6500000000000004</v>
      </c>
      <c r="B95">
        <v>-0.54</v>
      </c>
      <c r="C95">
        <v>0.88</v>
      </c>
      <c r="D95">
        <v>0.99</v>
      </c>
    </row>
    <row r="96" spans="1:4" x14ac:dyDescent="0.25">
      <c r="A96">
        <v>4.7</v>
      </c>
      <c r="B96">
        <v>-0.54</v>
      </c>
      <c r="C96">
        <v>0.88</v>
      </c>
      <c r="D96">
        <v>1</v>
      </c>
    </row>
    <row r="97" spans="1:4" x14ac:dyDescent="0.25">
      <c r="A97">
        <v>4.75</v>
      </c>
      <c r="B97">
        <v>-0.54</v>
      </c>
      <c r="C97">
        <v>0.89</v>
      </c>
      <c r="D97">
        <v>1</v>
      </c>
    </row>
    <row r="98" spans="1:4" x14ac:dyDescent="0.25">
      <c r="A98">
        <v>4.8</v>
      </c>
      <c r="B98">
        <v>-0.54</v>
      </c>
      <c r="C98">
        <v>0.89</v>
      </c>
      <c r="D98">
        <v>1</v>
      </c>
    </row>
    <row r="99" spans="1:4" x14ac:dyDescent="0.25">
      <c r="A99">
        <v>4.8499999999999996</v>
      </c>
      <c r="B99">
        <v>-0.54</v>
      </c>
      <c r="C99">
        <v>0.89</v>
      </c>
      <c r="D99">
        <v>0.99</v>
      </c>
    </row>
    <row r="100" spans="1:4" x14ac:dyDescent="0.25">
      <c r="A100">
        <v>4.9000000000000004</v>
      </c>
      <c r="B100">
        <v>-0.54</v>
      </c>
      <c r="C100">
        <v>0.89</v>
      </c>
      <c r="D100">
        <v>0.99</v>
      </c>
    </row>
    <row r="101" spans="1:4" x14ac:dyDescent="0.25">
      <c r="A101">
        <v>4.95</v>
      </c>
      <c r="B101">
        <v>-0.54</v>
      </c>
      <c r="C101">
        <v>0.9</v>
      </c>
      <c r="D101">
        <v>0.99</v>
      </c>
    </row>
    <row r="102" spans="1:4" x14ac:dyDescent="0.25">
      <c r="A102">
        <v>5</v>
      </c>
      <c r="B102">
        <v>-0.54</v>
      </c>
      <c r="C102">
        <v>0.9</v>
      </c>
      <c r="D102">
        <v>1</v>
      </c>
    </row>
    <row r="103" spans="1:4" x14ac:dyDescent="0.25">
      <c r="A103">
        <v>5.05</v>
      </c>
      <c r="B103">
        <v>-0.54</v>
      </c>
      <c r="C103">
        <v>0.9</v>
      </c>
      <c r="D103">
        <v>1</v>
      </c>
    </row>
    <row r="104" spans="1:4" x14ac:dyDescent="0.25">
      <c r="A104">
        <v>5.0999999999999996</v>
      </c>
      <c r="B104">
        <v>-0.54</v>
      </c>
      <c r="C104">
        <v>0.9</v>
      </c>
      <c r="D104">
        <v>1</v>
      </c>
    </row>
    <row r="105" spans="1:4" x14ac:dyDescent="0.25">
      <c r="A105">
        <v>5.15</v>
      </c>
      <c r="B105">
        <v>-0.54</v>
      </c>
      <c r="C105">
        <v>0.9</v>
      </c>
      <c r="D105">
        <v>1</v>
      </c>
    </row>
    <row r="106" spans="1:4" x14ac:dyDescent="0.25">
      <c r="A106">
        <v>5.2</v>
      </c>
      <c r="B106">
        <v>-0.55000000000000004</v>
      </c>
      <c r="C106">
        <v>0.9</v>
      </c>
      <c r="D106">
        <v>0.99</v>
      </c>
    </row>
    <row r="107" spans="1:4" x14ac:dyDescent="0.25">
      <c r="A107">
        <v>5.25</v>
      </c>
      <c r="B107">
        <v>-0.55000000000000004</v>
      </c>
      <c r="C107">
        <v>0.89</v>
      </c>
      <c r="D107">
        <v>0.99</v>
      </c>
    </row>
    <row r="108" spans="1:4" x14ac:dyDescent="0.25">
      <c r="A108">
        <v>5.3</v>
      </c>
      <c r="B108">
        <v>-0.55000000000000004</v>
      </c>
      <c r="C108">
        <v>0.89</v>
      </c>
      <c r="D108">
        <v>0.99</v>
      </c>
    </row>
    <row r="109" spans="1:4" x14ac:dyDescent="0.25">
      <c r="A109">
        <v>5.35</v>
      </c>
      <c r="B109">
        <v>-0.55000000000000004</v>
      </c>
      <c r="C109">
        <v>0.89</v>
      </c>
      <c r="D109">
        <v>1</v>
      </c>
    </row>
    <row r="110" spans="1:4" x14ac:dyDescent="0.25">
      <c r="A110">
        <v>5.4</v>
      </c>
      <c r="B110">
        <v>-0.54</v>
      </c>
      <c r="C110">
        <v>0.89</v>
      </c>
      <c r="D110">
        <v>1</v>
      </c>
    </row>
    <row r="111" spans="1:4" x14ac:dyDescent="0.25">
      <c r="A111">
        <v>5.45</v>
      </c>
      <c r="B111">
        <v>-0.54</v>
      </c>
      <c r="C111">
        <v>0.88</v>
      </c>
      <c r="D111">
        <v>1</v>
      </c>
    </row>
    <row r="112" spans="1:4" x14ac:dyDescent="0.25">
      <c r="A112">
        <v>5.5</v>
      </c>
      <c r="B112">
        <v>-0.54</v>
      </c>
      <c r="C112">
        <v>0.89</v>
      </c>
      <c r="D112">
        <v>1</v>
      </c>
    </row>
    <row r="113" spans="1:4" x14ac:dyDescent="0.25">
      <c r="A113">
        <v>5.55</v>
      </c>
      <c r="B113">
        <v>-0.54</v>
      </c>
      <c r="C113">
        <v>0.89</v>
      </c>
      <c r="D113">
        <v>1</v>
      </c>
    </row>
    <row r="114" spans="1:4" x14ac:dyDescent="0.25">
      <c r="A114">
        <v>5.6</v>
      </c>
      <c r="B114">
        <v>-0.54</v>
      </c>
      <c r="C114">
        <v>0.89</v>
      </c>
      <c r="D114">
        <v>0.99</v>
      </c>
    </row>
    <row r="115" spans="1:4" x14ac:dyDescent="0.25">
      <c r="A115">
        <v>5.65</v>
      </c>
      <c r="B115">
        <v>-0.53</v>
      </c>
      <c r="C115">
        <v>0.89</v>
      </c>
      <c r="D115">
        <v>1</v>
      </c>
    </row>
    <row r="116" spans="1:4" x14ac:dyDescent="0.25">
      <c r="A116">
        <v>5.7</v>
      </c>
      <c r="B116">
        <v>-0.53</v>
      </c>
      <c r="C116">
        <v>0.89</v>
      </c>
      <c r="D116">
        <v>1</v>
      </c>
    </row>
    <row r="117" spans="1:4" x14ac:dyDescent="0.25">
      <c r="A117">
        <v>5.75</v>
      </c>
      <c r="B117">
        <v>-0.54</v>
      </c>
      <c r="C117">
        <v>0.9</v>
      </c>
      <c r="D117">
        <v>1</v>
      </c>
    </row>
    <row r="118" spans="1:4" x14ac:dyDescent="0.25">
      <c r="A118">
        <v>5.8</v>
      </c>
      <c r="B118">
        <v>-0.53</v>
      </c>
      <c r="C118">
        <v>0.9</v>
      </c>
      <c r="D118">
        <v>1</v>
      </c>
    </row>
    <row r="119" spans="1:4" x14ac:dyDescent="0.25">
      <c r="A119">
        <v>5.85</v>
      </c>
      <c r="B119">
        <v>-0.54</v>
      </c>
      <c r="C119">
        <v>0.9</v>
      </c>
      <c r="D119">
        <v>1</v>
      </c>
    </row>
    <row r="120" spans="1:4" x14ac:dyDescent="0.25">
      <c r="A120">
        <v>5.9</v>
      </c>
      <c r="B120">
        <v>-0.54</v>
      </c>
      <c r="C120">
        <v>0.89</v>
      </c>
      <c r="D120">
        <v>0.99</v>
      </c>
    </row>
    <row r="121" spans="1:4" x14ac:dyDescent="0.25">
      <c r="A121">
        <v>5.95</v>
      </c>
      <c r="B121">
        <v>-0.55000000000000004</v>
      </c>
      <c r="C121">
        <v>0.89</v>
      </c>
      <c r="D121">
        <v>0.99</v>
      </c>
    </row>
    <row r="122" spans="1:4" x14ac:dyDescent="0.25">
      <c r="A122">
        <v>6</v>
      </c>
      <c r="B122">
        <v>-0.55000000000000004</v>
      </c>
      <c r="C122">
        <v>0.89</v>
      </c>
      <c r="D122">
        <v>1</v>
      </c>
    </row>
    <row r="123" spans="1:4" x14ac:dyDescent="0.25">
      <c r="A123">
        <v>6.05</v>
      </c>
      <c r="B123">
        <v>-0.55000000000000004</v>
      </c>
      <c r="C123">
        <v>0.89</v>
      </c>
      <c r="D123">
        <v>1</v>
      </c>
    </row>
    <row r="124" spans="1:4" x14ac:dyDescent="0.25">
      <c r="A124">
        <v>6.1</v>
      </c>
      <c r="B124">
        <v>-0.55000000000000004</v>
      </c>
      <c r="C124">
        <v>0.89</v>
      </c>
      <c r="D124">
        <v>1</v>
      </c>
    </row>
    <row r="125" spans="1:4" x14ac:dyDescent="0.25">
      <c r="A125">
        <v>6.15</v>
      </c>
      <c r="B125">
        <v>-0.55000000000000004</v>
      </c>
      <c r="C125">
        <v>0.88</v>
      </c>
      <c r="D125">
        <v>1</v>
      </c>
    </row>
    <row r="126" spans="1:4" x14ac:dyDescent="0.25">
      <c r="A126">
        <v>6.2</v>
      </c>
      <c r="B126">
        <v>-0.54</v>
      </c>
      <c r="C126">
        <v>0.88</v>
      </c>
      <c r="D126">
        <v>1</v>
      </c>
    </row>
    <row r="127" spans="1:4" x14ac:dyDescent="0.25">
      <c r="A127">
        <v>6.25</v>
      </c>
      <c r="B127">
        <v>-0.54</v>
      </c>
      <c r="C127">
        <v>0.88</v>
      </c>
      <c r="D127">
        <v>1</v>
      </c>
    </row>
    <row r="128" spans="1:4" x14ac:dyDescent="0.25">
      <c r="A128">
        <v>6.3</v>
      </c>
      <c r="B128">
        <v>-0.54</v>
      </c>
      <c r="C128">
        <v>0.89</v>
      </c>
      <c r="D128">
        <v>0.99</v>
      </c>
    </row>
    <row r="129" spans="1:4" x14ac:dyDescent="0.25">
      <c r="A129">
        <v>6.35</v>
      </c>
      <c r="B129">
        <v>-0.54</v>
      </c>
      <c r="C129">
        <v>0.89</v>
      </c>
      <c r="D129">
        <v>1</v>
      </c>
    </row>
    <row r="130" spans="1:4" x14ac:dyDescent="0.25">
      <c r="A130">
        <v>6.4</v>
      </c>
      <c r="B130">
        <v>-0.54</v>
      </c>
      <c r="C130">
        <v>0.89</v>
      </c>
      <c r="D130">
        <v>1</v>
      </c>
    </row>
    <row r="131" spans="1:4" x14ac:dyDescent="0.25">
      <c r="A131">
        <v>6.45</v>
      </c>
      <c r="B131">
        <v>-0.54</v>
      </c>
      <c r="C131">
        <v>0.9</v>
      </c>
      <c r="D131">
        <v>1</v>
      </c>
    </row>
    <row r="132" spans="1:4" x14ac:dyDescent="0.25">
      <c r="A132">
        <v>6.5</v>
      </c>
      <c r="B132">
        <v>-0.54</v>
      </c>
      <c r="C132">
        <v>0.9</v>
      </c>
      <c r="D132">
        <v>1</v>
      </c>
    </row>
    <row r="133" spans="1:4" x14ac:dyDescent="0.25">
      <c r="A133">
        <v>6.55</v>
      </c>
      <c r="B133">
        <v>-0.54</v>
      </c>
      <c r="C133">
        <v>0.9</v>
      </c>
      <c r="D133">
        <v>0.99</v>
      </c>
    </row>
    <row r="134" spans="1:4" x14ac:dyDescent="0.25">
      <c r="A134">
        <v>6.6</v>
      </c>
      <c r="B134">
        <v>-0.54</v>
      </c>
      <c r="C134">
        <v>0.9</v>
      </c>
      <c r="D134">
        <v>0.99</v>
      </c>
    </row>
    <row r="135" spans="1:4" x14ac:dyDescent="0.25">
      <c r="A135">
        <v>6.65</v>
      </c>
      <c r="B135">
        <v>-0.54</v>
      </c>
      <c r="C135">
        <v>0.9</v>
      </c>
      <c r="D135">
        <v>0.99</v>
      </c>
    </row>
    <row r="136" spans="1:4" x14ac:dyDescent="0.25">
      <c r="A136">
        <v>6.7</v>
      </c>
      <c r="B136">
        <v>-0.55000000000000004</v>
      </c>
      <c r="C136">
        <v>0.9</v>
      </c>
      <c r="D136">
        <v>0.99</v>
      </c>
    </row>
    <row r="137" spans="1:4" x14ac:dyDescent="0.25">
      <c r="A137">
        <v>6.75</v>
      </c>
      <c r="B137">
        <v>-0.55000000000000004</v>
      </c>
      <c r="C137">
        <v>0.89</v>
      </c>
      <c r="D137">
        <v>1</v>
      </c>
    </row>
    <row r="138" spans="1:4" x14ac:dyDescent="0.25">
      <c r="A138">
        <v>6.8</v>
      </c>
      <c r="B138">
        <v>-0.55000000000000004</v>
      </c>
      <c r="C138">
        <v>0.89</v>
      </c>
      <c r="D138">
        <v>1</v>
      </c>
    </row>
    <row r="139" spans="1:4" x14ac:dyDescent="0.25">
      <c r="A139">
        <v>6.85</v>
      </c>
      <c r="B139">
        <v>-0.55000000000000004</v>
      </c>
      <c r="C139">
        <v>0.89</v>
      </c>
      <c r="D139">
        <v>1</v>
      </c>
    </row>
    <row r="140" spans="1:4" x14ac:dyDescent="0.25">
      <c r="A140">
        <v>6.9</v>
      </c>
      <c r="B140">
        <v>-0.54</v>
      </c>
      <c r="C140">
        <v>0.89</v>
      </c>
      <c r="D140">
        <v>1</v>
      </c>
    </row>
    <row r="141" spans="1:4" x14ac:dyDescent="0.25">
      <c r="A141">
        <v>6.95</v>
      </c>
      <c r="B141">
        <v>-0.54</v>
      </c>
      <c r="C141">
        <v>0.88</v>
      </c>
      <c r="D141">
        <v>0.99</v>
      </c>
    </row>
    <row r="142" spans="1:4" x14ac:dyDescent="0.25">
      <c r="A142">
        <v>7</v>
      </c>
      <c r="B142">
        <v>-0.54</v>
      </c>
      <c r="C142">
        <v>0.88</v>
      </c>
      <c r="D142">
        <v>0.99</v>
      </c>
    </row>
    <row r="143" spans="1:4" x14ac:dyDescent="0.25">
      <c r="A143">
        <v>7.05</v>
      </c>
      <c r="B143">
        <v>-0.54</v>
      </c>
      <c r="C143">
        <v>0.89</v>
      </c>
      <c r="D143">
        <v>0.99</v>
      </c>
    </row>
    <row r="144" spans="1:4" x14ac:dyDescent="0.25">
      <c r="A144">
        <v>7.1</v>
      </c>
      <c r="B144">
        <v>-0.54</v>
      </c>
      <c r="C144">
        <v>0.89</v>
      </c>
      <c r="D144">
        <v>1</v>
      </c>
    </row>
    <row r="145" spans="1:4" x14ac:dyDescent="0.25">
      <c r="A145">
        <v>7.15</v>
      </c>
      <c r="B145">
        <v>-0.54</v>
      </c>
      <c r="C145">
        <v>0.89</v>
      </c>
      <c r="D145">
        <v>1</v>
      </c>
    </row>
    <row r="146" spans="1:4" x14ac:dyDescent="0.25">
      <c r="A146">
        <v>7.2</v>
      </c>
      <c r="B146">
        <v>-0.54</v>
      </c>
      <c r="C146">
        <v>0.9</v>
      </c>
      <c r="D146">
        <v>1</v>
      </c>
    </row>
    <row r="147" spans="1:4" x14ac:dyDescent="0.25">
      <c r="A147">
        <v>7.25</v>
      </c>
      <c r="B147">
        <v>-0.54</v>
      </c>
      <c r="C147">
        <v>0.9</v>
      </c>
      <c r="D147">
        <v>1</v>
      </c>
    </row>
    <row r="148" spans="1:4" x14ac:dyDescent="0.25">
      <c r="A148">
        <v>7.3</v>
      </c>
      <c r="B148">
        <v>-0.54</v>
      </c>
      <c r="C148">
        <v>0.9</v>
      </c>
      <c r="D148">
        <v>0.99</v>
      </c>
    </row>
    <row r="149" spans="1:4" x14ac:dyDescent="0.25">
      <c r="A149">
        <v>7.35</v>
      </c>
      <c r="B149">
        <v>-0.54</v>
      </c>
      <c r="C149">
        <v>0.9</v>
      </c>
      <c r="D149">
        <v>0.99</v>
      </c>
    </row>
    <row r="150" spans="1:4" x14ac:dyDescent="0.25">
      <c r="A150">
        <v>7.4</v>
      </c>
      <c r="B150">
        <v>-0.54</v>
      </c>
      <c r="C150">
        <v>0.89</v>
      </c>
      <c r="D150">
        <v>0.99</v>
      </c>
    </row>
    <row r="151" spans="1:4" x14ac:dyDescent="0.25">
      <c r="A151">
        <v>7.45</v>
      </c>
      <c r="B151">
        <v>-0.54</v>
      </c>
      <c r="C151">
        <v>0.9</v>
      </c>
      <c r="D151">
        <v>1</v>
      </c>
    </row>
    <row r="152" spans="1:4" x14ac:dyDescent="0.25">
      <c r="A152">
        <v>7.5</v>
      </c>
      <c r="B152">
        <v>-0.55000000000000004</v>
      </c>
      <c r="C152">
        <v>0.89</v>
      </c>
      <c r="D152">
        <v>1</v>
      </c>
    </row>
    <row r="153" spans="1:4" x14ac:dyDescent="0.25">
      <c r="A153">
        <v>7.55</v>
      </c>
      <c r="B153">
        <v>-0.55000000000000004</v>
      </c>
      <c r="C153">
        <v>0.89</v>
      </c>
      <c r="D153">
        <v>1</v>
      </c>
    </row>
    <row r="154" spans="1:4" x14ac:dyDescent="0.25">
      <c r="A154">
        <v>7.6</v>
      </c>
      <c r="B154">
        <v>-0.54</v>
      </c>
      <c r="C154">
        <v>0.89</v>
      </c>
      <c r="D154">
        <v>1</v>
      </c>
    </row>
    <row r="155" spans="1:4" x14ac:dyDescent="0.25">
      <c r="A155">
        <v>7.65</v>
      </c>
      <c r="B155">
        <v>-0.54</v>
      </c>
      <c r="C155">
        <v>0.88</v>
      </c>
      <c r="D155">
        <v>0.99</v>
      </c>
    </row>
    <row r="156" spans="1:4" x14ac:dyDescent="0.25">
      <c r="A156">
        <v>7.7</v>
      </c>
      <c r="B156">
        <v>-0.54</v>
      </c>
      <c r="C156">
        <v>0.88</v>
      </c>
      <c r="D156">
        <v>0.99</v>
      </c>
    </row>
    <row r="157" spans="1:4" x14ac:dyDescent="0.25">
      <c r="A157">
        <v>7.75</v>
      </c>
      <c r="B157">
        <v>-0.54</v>
      </c>
      <c r="C157">
        <v>0.89</v>
      </c>
      <c r="D157">
        <v>0.99</v>
      </c>
    </row>
    <row r="158" spans="1:4" x14ac:dyDescent="0.25">
      <c r="A158">
        <v>7.8</v>
      </c>
      <c r="B158">
        <v>-0.53</v>
      </c>
      <c r="C158">
        <v>0.89</v>
      </c>
      <c r="D158">
        <v>1</v>
      </c>
    </row>
    <row r="159" spans="1:4" x14ac:dyDescent="0.25">
      <c r="A159">
        <v>7.85</v>
      </c>
      <c r="B159">
        <v>-0.54</v>
      </c>
      <c r="C159">
        <v>0.89</v>
      </c>
      <c r="D159">
        <v>1</v>
      </c>
    </row>
    <row r="160" spans="1:4" x14ac:dyDescent="0.25">
      <c r="A160">
        <v>7.9</v>
      </c>
      <c r="B160">
        <v>-0.54</v>
      </c>
      <c r="C160">
        <v>0.89</v>
      </c>
      <c r="D160">
        <v>1</v>
      </c>
    </row>
    <row r="161" spans="1:4" x14ac:dyDescent="0.25">
      <c r="A161">
        <v>7.95</v>
      </c>
      <c r="B161">
        <v>-0.54</v>
      </c>
      <c r="C161">
        <v>0.89</v>
      </c>
      <c r="D161">
        <v>1</v>
      </c>
    </row>
    <row r="162" spans="1:4" x14ac:dyDescent="0.25">
      <c r="A162">
        <v>8</v>
      </c>
      <c r="B162">
        <v>-0.54</v>
      </c>
      <c r="C162">
        <v>0.9</v>
      </c>
      <c r="D162">
        <v>0.99</v>
      </c>
    </row>
    <row r="163" spans="1:4" x14ac:dyDescent="0.25">
      <c r="A163">
        <v>8.0500000000000007</v>
      </c>
      <c r="B163">
        <v>-0.54</v>
      </c>
      <c r="C163">
        <v>0.9</v>
      </c>
      <c r="D163">
        <v>0.99</v>
      </c>
    </row>
    <row r="164" spans="1:4" x14ac:dyDescent="0.25">
      <c r="A164">
        <v>8.1</v>
      </c>
      <c r="B164">
        <v>-0.54</v>
      </c>
      <c r="C164">
        <v>0.9</v>
      </c>
      <c r="D164">
        <v>0.99</v>
      </c>
    </row>
    <row r="165" spans="1:4" x14ac:dyDescent="0.25">
      <c r="A165">
        <v>8.15</v>
      </c>
      <c r="B165">
        <v>-0.54</v>
      </c>
      <c r="C165">
        <v>0.9</v>
      </c>
      <c r="D165">
        <v>0.99</v>
      </c>
    </row>
    <row r="166" spans="1:4" x14ac:dyDescent="0.25">
      <c r="A166">
        <v>8.1999999999999993</v>
      </c>
      <c r="B166">
        <v>-0.54</v>
      </c>
      <c r="C166">
        <v>0.89</v>
      </c>
      <c r="D166">
        <v>1</v>
      </c>
    </row>
    <row r="167" spans="1:4" x14ac:dyDescent="0.25">
      <c r="A167">
        <v>8.25</v>
      </c>
      <c r="B167">
        <v>-0.55000000000000004</v>
      </c>
      <c r="C167">
        <v>0.9</v>
      </c>
      <c r="D167">
        <v>1</v>
      </c>
    </row>
    <row r="168" spans="1:4" x14ac:dyDescent="0.25">
      <c r="A168">
        <v>8.3000000000000007</v>
      </c>
      <c r="B168">
        <v>-0.55000000000000004</v>
      </c>
      <c r="C168">
        <v>0.89</v>
      </c>
      <c r="D168">
        <v>1</v>
      </c>
    </row>
    <row r="169" spans="1:4" x14ac:dyDescent="0.25">
      <c r="A169">
        <v>8.35</v>
      </c>
      <c r="B169">
        <v>-0.55000000000000004</v>
      </c>
      <c r="C169">
        <v>0.89</v>
      </c>
      <c r="D169">
        <v>0.99</v>
      </c>
    </row>
    <row r="170" spans="1:4" x14ac:dyDescent="0.25">
      <c r="A170">
        <v>8.4</v>
      </c>
      <c r="B170">
        <v>-0.54</v>
      </c>
      <c r="C170">
        <v>0.89</v>
      </c>
      <c r="D170">
        <v>0.99</v>
      </c>
    </row>
    <row r="171" spans="1:4" x14ac:dyDescent="0.25">
      <c r="A171">
        <v>8.4499999999999993</v>
      </c>
      <c r="B171">
        <v>-0.54</v>
      </c>
      <c r="C171">
        <v>0.89</v>
      </c>
      <c r="D171">
        <v>0.99</v>
      </c>
    </row>
    <row r="172" spans="1:4" x14ac:dyDescent="0.25">
      <c r="A172">
        <v>8.5</v>
      </c>
      <c r="B172">
        <v>-0.54</v>
      </c>
      <c r="C172">
        <v>0.89</v>
      </c>
      <c r="D172">
        <v>0.99</v>
      </c>
    </row>
    <row r="173" spans="1:4" x14ac:dyDescent="0.25">
      <c r="A173">
        <v>8.5500000000000007</v>
      </c>
      <c r="B173">
        <v>-0.54</v>
      </c>
      <c r="C173">
        <v>0.89</v>
      </c>
      <c r="D173">
        <v>1</v>
      </c>
    </row>
    <row r="174" spans="1:4" x14ac:dyDescent="0.25">
      <c r="A174">
        <v>8.6</v>
      </c>
      <c r="B174">
        <v>-0.54</v>
      </c>
      <c r="C174">
        <v>0.89</v>
      </c>
      <c r="D174">
        <v>1</v>
      </c>
    </row>
    <row r="175" spans="1:4" x14ac:dyDescent="0.25">
      <c r="A175">
        <v>8.65</v>
      </c>
      <c r="B175">
        <v>-0.54</v>
      </c>
      <c r="C175">
        <v>0.89</v>
      </c>
      <c r="D175">
        <v>1</v>
      </c>
    </row>
    <row r="176" spans="1:4" x14ac:dyDescent="0.25">
      <c r="A176">
        <v>8.6999999999999993</v>
      </c>
      <c r="B176">
        <v>-0.54</v>
      </c>
      <c r="C176">
        <v>0.9</v>
      </c>
      <c r="D176">
        <v>1</v>
      </c>
    </row>
    <row r="177" spans="1:4" x14ac:dyDescent="0.25">
      <c r="A177">
        <v>8.75</v>
      </c>
      <c r="B177">
        <v>-0.54</v>
      </c>
      <c r="C177">
        <v>0.9</v>
      </c>
      <c r="D177">
        <v>0.99</v>
      </c>
    </row>
    <row r="178" spans="1:4" x14ac:dyDescent="0.25">
      <c r="A178">
        <v>8.8000000000000007</v>
      </c>
      <c r="B178">
        <v>-0.54</v>
      </c>
      <c r="C178">
        <v>0.9</v>
      </c>
      <c r="D178">
        <v>0.99</v>
      </c>
    </row>
    <row r="179" spans="1:4" x14ac:dyDescent="0.25">
      <c r="A179">
        <v>8.85</v>
      </c>
      <c r="B179">
        <v>-0.53</v>
      </c>
      <c r="C179">
        <v>0.9</v>
      </c>
      <c r="D179">
        <v>0.99</v>
      </c>
    </row>
    <row r="180" spans="1:4" x14ac:dyDescent="0.25">
      <c r="A180">
        <v>8.9</v>
      </c>
      <c r="B180">
        <v>-0.54</v>
      </c>
      <c r="C180">
        <v>0.89</v>
      </c>
      <c r="D180">
        <v>1</v>
      </c>
    </row>
    <row r="181" spans="1:4" x14ac:dyDescent="0.25">
      <c r="A181">
        <v>8.9499999999999993</v>
      </c>
      <c r="B181">
        <v>-0.54</v>
      </c>
      <c r="C181">
        <v>0.89</v>
      </c>
      <c r="D181">
        <v>1</v>
      </c>
    </row>
    <row r="182" spans="1:4" x14ac:dyDescent="0.25">
      <c r="A182">
        <v>9</v>
      </c>
      <c r="B182">
        <v>-0.55000000000000004</v>
      </c>
      <c r="C182">
        <v>0.89</v>
      </c>
      <c r="D182">
        <v>1</v>
      </c>
    </row>
    <row r="183" spans="1:4" x14ac:dyDescent="0.25">
      <c r="A183">
        <v>9.0500000000000007</v>
      </c>
      <c r="B183">
        <v>-0.55000000000000004</v>
      </c>
      <c r="C183">
        <v>0.89</v>
      </c>
      <c r="D183">
        <v>0.99</v>
      </c>
    </row>
    <row r="184" spans="1:4" x14ac:dyDescent="0.25">
      <c r="A184">
        <v>9.1</v>
      </c>
      <c r="B184">
        <v>-0.55000000000000004</v>
      </c>
      <c r="C184">
        <v>0.89</v>
      </c>
      <c r="D184">
        <v>0.99</v>
      </c>
    </row>
    <row r="185" spans="1:4" x14ac:dyDescent="0.25">
      <c r="A185">
        <v>9.15</v>
      </c>
      <c r="B185">
        <v>-0.55000000000000004</v>
      </c>
      <c r="C185">
        <v>0.89</v>
      </c>
      <c r="D185">
        <v>0.99</v>
      </c>
    </row>
    <row r="186" spans="1:4" x14ac:dyDescent="0.25">
      <c r="A186">
        <v>9.1999999999999993</v>
      </c>
      <c r="B186">
        <v>-0.54</v>
      </c>
      <c r="C186">
        <v>0.89</v>
      </c>
      <c r="D186">
        <v>0.99</v>
      </c>
    </row>
    <row r="187" spans="1:4" x14ac:dyDescent="0.25">
      <c r="A187">
        <v>9.25</v>
      </c>
      <c r="B187">
        <v>-0.54</v>
      </c>
      <c r="C187">
        <v>0.89</v>
      </c>
      <c r="D187">
        <v>1</v>
      </c>
    </row>
    <row r="188" spans="1:4" x14ac:dyDescent="0.25">
      <c r="A188">
        <v>9.3000000000000007</v>
      </c>
      <c r="B188">
        <v>-0.54</v>
      </c>
      <c r="C188">
        <v>0.89</v>
      </c>
      <c r="D188">
        <v>1</v>
      </c>
    </row>
    <row r="189" spans="1:4" x14ac:dyDescent="0.25">
      <c r="A189">
        <v>9.35</v>
      </c>
      <c r="B189">
        <v>-0.54</v>
      </c>
      <c r="C189">
        <v>0.89</v>
      </c>
      <c r="D189">
        <v>1</v>
      </c>
    </row>
    <row r="190" spans="1:4" x14ac:dyDescent="0.25">
      <c r="A190">
        <v>9.4</v>
      </c>
      <c r="B190">
        <v>-0.54</v>
      </c>
      <c r="C190">
        <v>0.89</v>
      </c>
      <c r="D190">
        <v>1</v>
      </c>
    </row>
    <row r="191" spans="1:4" x14ac:dyDescent="0.25">
      <c r="A191">
        <v>9.4499999999999993</v>
      </c>
      <c r="B191">
        <v>-0.54</v>
      </c>
      <c r="C191">
        <v>0.89</v>
      </c>
      <c r="D191">
        <v>1</v>
      </c>
    </row>
    <row r="192" spans="1:4" x14ac:dyDescent="0.25">
      <c r="A192">
        <v>9.5</v>
      </c>
      <c r="B192">
        <v>-0.53</v>
      </c>
      <c r="C192">
        <v>0.9</v>
      </c>
      <c r="D192">
        <v>1</v>
      </c>
    </row>
    <row r="193" spans="1:4" x14ac:dyDescent="0.25">
      <c r="A193">
        <v>9.5500000000000007</v>
      </c>
      <c r="B193">
        <v>-0.54</v>
      </c>
      <c r="C193">
        <v>0.9</v>
      </c>
      <c r="D193">
        <v>1</v>
      </c>
    </row>
    <row r="194" spans="1:4" x14ac:dyDescent="0.25">
      <c r="A194">
        <v>9.6</v>
      </c>
      <c r="B194">
        <v>-0.54</v>
      </c>
      <c r="C194">
        <v>0.9</v>
      </c>
      <c r="D194">
        <v>1</v>
      </c>
    </row>
    <row r="195" spans="1:4" x14ac:dyDescent="0.25">
      <c r="A195">
        <v>9.65</v>
      </c>
      <c r="B195">
        <v>-0.54</v>
      </c>
      <c r="C195">
        <v>0.9</v>
      </c>
      <c r="D195">
        <v>1</v>
      </c>
    </row>
    <row r="196" spans="1:4" x14ac:dyDescent="0.25">
      <c r="A196">
        <v>9.6999999999999993</v>
      </c>
      <c r="B196">
        <v>-0.54</v>
      </c>
      <c r="C196">
        <v>0.9</v>
      </c>
      <c r="D196">
        <v>1</v>
      </c>
    </row>
    <row r="197" spans="1:4" x14ac:dyDescent="0.25">
      <c r="A197">
        <v>9.75</v>
      </c>
      <c r="B197">
        <v>-0.54</v>
      </c>
      <c r="C197">
        <v>0.9</v>
      </c>
      <c r="D197">
        <v>1</v>
      </c>
    </row>
    <row r="198" spans="1:4" x14ac:dyDescent="0.25">
      <c r="A198">
        <v>9.8000000000000007</v>
      </c>
      <c r="B198">
        <v>-0.55000000000000004</v>
      </c>
      <c r="C198">
        <v>0.89</v>
      </c>
      <c r="D198">
        <v>0.99</v>
      </c>
    </row>
    <row r="199" spans="1:4" x14ac:dyDescent="0.25">
      <c r="A199">
        <v>9.85</v>
      </c>
      <c r="B199">
        <v>-0.55000000000000004</v>
      </c>
      <c r="C199">
        <v>0.89</v>
      </c>
      <c r="D199">
        <v>1</v>
      </c>
    </row>
    <row r="200" spans="1:4" x14ac:dyDescent="0.25">
      <c r="A200">
        <v>9.9</v>
      </c>
      <c r="B200">
        <v>-0.55000000000000004</v>
      </c>
      <c r="C200">
        <v>0.89</v>
      </c>
      <c r="D200">
        <v>1</v>
      </c>
    </row>
    <row r="201" spans="1:4" x14ac:dyDescent="0.25">
      <c r="A201">
        <v>9.9499999999999993</v>
      </c>
      <c r="B201">
        <v>-0.55000000000000004</v>
      </c>
      <c r="C201">
        <v>0.88</v>
      </c>
      <c r="D201">
        <v>1</v>
      </c>
    </row>
    <row r="202" spans="1:4" x14ac:dyDescent="0.25">
      <c r="A202">
        <v>10</v>
      </c>
      <c r="B202">
        <v>-0.54</v>
      </c>
      <c r="C202">
        <v>0.88</v>
      </c>
      <c r="D202">
        <v>1</v>
      </c>
    </row>
    <row r="203" spans="1:4" x14ac:dyDescent="0.25">
      <c r="A203">
        <v>10.050000000000001</v>
      </c>
      <c r="B203">
        <v>-0.54</v>
      </c>
      <c r="C203">
        <v>0.89</v>
      </c>
      <c r="D203">
        <v>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5"/>
  <sheetViews>
    <sheetView zoomScale="83" workbookViewId="0">
      <selection sqref="A1:XFD1048576"/>
    </sheetView>
  </sheetViews>
  <sheetFormatPr defaultColWidth="8.7109375" defaultRowHeight="15" x14ac:dyDescent="0.25"/>
  <cols>
    <col min="5" max="13" width="8.7109375" style="5"/>
    <col min="14" max="14" width="12.42578125" style="5" bestFit="1" customWidth="1"/>
    <col min="15" max="16384" width="8.7109375" style="5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>
        <v>0</v>
      </c>
      <c r="B2">
        <v>7.0000000000000007E-2</v>
      </c>
      <c r="C2">
        <v>0.88</v>
      </c>
      <c r="D2">
        <v>0.98</v>
      </c>
      <c r="F2" s="14" t="s">
        <v>20</v>
      </c>
      <c r="G2" s="14"/>
      <c r="H2" s="14"/>
      <c r="I2" s="14"/>
    </row>
    <row r="3" spans="1:14" x14ac:dyDescent="0.25">
      <c r="A3">
        <v>0.05</v>
      </c>
      <c r="B3">
        <v>7.0000000000000007E-2</v>
      </c>
      <c r="C3">
        <v>0.88</v>
      </c>
      <c r="D3">
        <v>0.98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25">
      <c r="A4">
        <v>0.1</v>
      </c>
      <c r="B4">
        <v>7.0000000000000007E-2</v>
      </c>
      <c r="C4">
        <v>0.88</v>
      </c>
      <c r="D4">
        <v>0.99</v>
      </c>
      <c r="F4" s="6" t="s">
        <v>24</v>
      </c>
      <c r="G4" s="5">
        <f>AVERAGE(B2:B208)</f>
        <v>6.6715686274509953E-2</v>
      </c>
      <c r="H4" s="5">
        <f>AVERAGE(C2:C208)</f>
        <v>0.88588235294117357</v>
      </c>
      <c r="I4" s="5">
        <f>SQRT(G4^2 + H4^2)</f>
        <v>0.88839097589274785</v>
      </c>
      <c r="K4" s="8" t="s">
        <v>27</v>
      </c>
      <c r="L4" s="5" t="s">
        <v>28</v>
      </c>
      <c r="N4" s="5" t="s">
        <v>33</v>
      </c>
    </row>
    <row r="5" spans="1:14" x14ac:dyDescent="0.25">
      <c r="A5">
        <v>0.15</v>
      </c>
      <c r="B5">
        <v>7.0000000000000007E-2</v>
      </c>
      <c r="C5">
        <v>0.89</v>
      </c>
      <c r="D5">
        <v>1</v>
      </c>
      <c r="F5" s="6" t="s">
        <v>25</v>
      </c>
      <c r="G5" s="5">
        <f>G4*9.81</f>
        <v>0.65448088235294266</v>
      </c>
      <c r="H5" s="5">
        <f t="shared" ref="H5" si="0">H4*9.81</f>
        <v>8.6905058823529124</v>
      </c>
      <c r="I5" s="5">
        <f>SQRT(G5^2 + H5^2)</f>
        <v>8.715115473507856</v>
      </c>
      <c r="K5" s="5">
        <f>78*2*PI()/60</f>
        <v>8.1681408993334621</v>
      </c>
      <c r="L5" s="5">
        <f>I5/K5^2 *100</f>
        <v>13.062512061471438</v>
      </c>
      <c r="N5" s="5">
        <f>DEGREES(ATAN(H5/G5))</f>
        <v>85.693192052988906</v>
      </c>
    </row>
    <row r="6" spans="1:14" x14ac:dyDescent="0.25">
      <c r="A6">
        <v>0.2</v>
      </c>
      <c r="B6">
        <v>7.0000000000000007E-2</v>
      </c>
      <c r="C6">
        <v>0.89</v>
      </c>
      <c r="D6">
        <v>1</v>
      </c>
    </row>
    <row r="7" spans="1:14" x14ac:dyDescent="0.25">
      <c r="A7">
        <v>0.25</v>
      </c>
      <c r="B7">
        <v>7.0000000000000007E-2</v>
      </c>
      <c r="C7">
        <v>0.89</v>
      </c>
      <c r="D7">
        <v>0.99</v>
      </c>
    </row>
    <row r="8" spans="1:14" x14ac:dyDescent="0.25">
      <c r="A8">
        <v>0.3</v>
      </c>
      <c r="B8">
        <v>0.08</v>
      </c>
      <c r="C8">
        <v>0.89</v>
      </c>
      <c r="D8">
        <v>0.99</v>
      </c>
    </row>
    <row r="9" spans="1:14" x14ac:dyDescent="0.25">
      <c r="A9">
        <v>0.35</v>
      </c>
      <c r="B9">
        <v>7.0000000000000007E-2</v>
      </c>
      <c r="C9">
        <v>0.89</v>
      </c>
      <c r="D9">
        <v>0.98</v>
      </c>
    </row>
    <row r="10" spans="1:14" x14ac:dyDescent="0.25">
      <c r="A10">
        <v>0.4</v>
      </c>
      <c r="B10">
        <v>7.0000000000000007E-2</v>
      </c>
      <c r="C10">
        <v>0.89</v>
      </c>
      <c r="D10">
        <v>0.99</v>
      </c>
    </row>
    <row r="11" spans="1:14" x14ac:dyDescent="0.25">
      <c r="A11">
        <v>0.45</v>
      </c>
      <c r="B11">
        <v>0.06</v>
      </c>
      <c r="C11">
        <v>0.89</v>
      </c>
      <c r="D11">
        <v>0.99</v>
      </c>
    </row>
    <row r="12" spans="1:14" x14ac:dyDescent="0.25">
      <c r="A12">
        <v>0.5</v>
      </c>
      <c r="B12">
        <v>0.06</v>
      </c>
      <c r="C12">
        <v>0.89</v>
      </c>
      <c r="D12">
        <v>1</v>
      </c>
    </row>
    <row r="13" spans="1:14" x14ac:dyDescent="0.25">
      <c r="A13">
        <v>0.55000000000000004</v>
      </c>
      <c r="B13">
        <v>0.06</v>
      </c>
      <c r="C13">
        <v>0.88</v>
      </c>
      <c r="D13">
        <v>1</v>
      </c>
    </row>
    <row r="14" spans="1:14" x14ac:dyDescent="0.25">
      <c r="A14">
        <v>0.6</v>
      </c>
      <c r="B14">
        <v>0.06</v>
      </c>
      <c r="C14">
        <v>0.88</v>
      </c>
      <c r="D14">
        <v>0.99</v>
      </c>
    </row>
    <row r="15" spans="1:14" x14ac:dyDescent="0.25">
      <c r="A15">
        <v>0.65</v>
      </c>
      <c r="B15">
        <v>0.06</v>
      </c>
      <c r="C15">
        <v>0.87</v>
      </c>
      <c r="D15">
        <v>0.98</v>
      </c>
    </row>
    <row r="16" spans="1:14" x14ac:dyDescent="0.25">
      <c r="A16">
        <v>0.7</v>
      </c>
      <c r="B16">
        <v>0.06</v>
      </c>
      <c r="C16">
        <v>0.87</v>
      </c>
      <c r="D16">
        <v>0.98</v>
      </c>
    </row>
    <row r="17" spans="1:4" x14ac:dyDescent="0.25">
      <c r="A17">
        <v>0.75</v>
      </c>
      <c r="B17">
        <v>0.06</v>
      </c>
      <c r="C17">
        <v>0.87</v>
      </c>
      <c r="D17">
        <v>0.98</v>
      </c>
    </row>
    <row r="18" spans="1:4" x14ac:dyDescent="0.25">
      <c r="A18">
        <v>0.8</v>
      </c>
      <c r="B18">
        <v>7.0000000000000007E-2</v>
      </c>
      <c r="C18">
        <v>0.88</v>
      </c>
      <c r="D18">
        <v>0.99</v>
      </c>
    </row>
    <row r="19" spans="1:4" x14ac:dyDescent="0.25">
      <c r="A19">
        <v>0.85</v>
      </c>
      <c r="B19">
        <v>7.0000000000000007E-2</v>
      </c>
      <c r="C19">
        <v>0.88</v>
      </c>
      <c r="D19">
        <v>1</v>
      </c>
    </row>
    <row r="20" spans="1:4" x14ac:dyDescent="0.25">
      <c r="A20">
        <v>0.9</v>
      </c>
      <c r="B20">
        <v>7.0000000000000007E-2</v>
      </c>
      <c r="C20">
        <v>0.88</v>
      </c>
      <c r="D20">
        <v>1</v>
      </c>
    </row>
    <row r="21" spans="1:4" x14ac:dyDescent="0.25">
      <c r="A21">
        <v>0.95</v>
      </c>
      <c r="B21">
        <v>7.0000000000000007E-2</v>
      </c>
      <c r="C21">
        <v>0.88</v>
      </c>
      <c r="D21">
        <v>0.99</v>
      </c>
    </row>
    <row r="22" spans="1:4" x14ac:dyDescent="0.25">
      <c r="A22">
        <v>1</v>
      </c>
      <c r="B22">
        <v>7.0000000000000007E-2</v>
      </c>
      <c r="C22">
        <v>0.89</v>
      </c>
      <c r="D22">
        <v>0.99</v>
      </c>
    </row>
    <row r="23" spans="1:4" x14ac:dyDescent="0.25">
      <c r="A23">
        <v>1.05</v>
      </c>
      <c r="B23">
        <v>7.0000000000000007E-2</v>
      </c>
      <c r="C23">
        <v>0.89</v>
      </c>
      <c r="D23">
        <v>0.98</v>
      </c>
    </row>
    <row r="24" spans="1:4" x14ac:dyDescent="0.25">
      <c r="A24">
        <v>1.1000000000000001</v>
      </c>
      <c r="B24">
        <v>7.0000000000000007E-2</v>
      </c>
      <c r="C24">
        <v>0.89</v>
      </c>
      <c r="D24">
        <v>0.98</v>
      </c>
    </row>
    <row r="25" spans="1:4" x14ac:dyDescent="0.25">
      <c r="A25">
        <v>1.1499999999999999</v>
      </c>
      <c r="B25">
        <v>7.0000000000000007E-2</v>
      </c>
      <c r="C25">
        <v>0.89</v>
      </c>
      <c r="D25">
        <v>0.99</v>
      </c>
    </row>
    <row r="26" spans="1:4" x14ac:dyDescent="0.25">
      <c r="A26">
        <v>1.2</v>
      </c>
      <c r="B26">
        <v>0.06</v>
      </c>
      <c r="C26">
        <v>0.89</v>
      </c>
      <c r="D26">
        <v>0.99</v>
      </c>
    </row>
    <row r="27" spans="1:4" x14ac:dyDescent="0.25">
      <c r="A27">
        <v>1.25</v>
      </c>
      <c r="B27">
        <v>0.06</v>
      </c>
      <c r="C27">
        <v>0.89</v>
      </c>
      <c r="D27">
        <v>1</v>
      </c>
    </row>
    <row r="28" spans="1:4" x14ac:dyDescent="0.25">
      <c r="A28">
        <v>1.3</v>
      </c>
      <c r="B28">
        <v>0.06</v>
      </c>
      <c r="C28">
        <v>0.88</v>
      </c>
      <c r="D28">
        <v>0.99</v>
      </c>
    </row>
    <row r="29" spans="1:4" x14ac:dyDescent="0.25">
      <c r="A29">
        <v>1.35</v>
      </c>
      <c r="B29">
        <v>0.06</v>
      </c>
      <c r="C29">
        <v>0.88</v>
      </c>
      <c r="D29">
        <v>0.98</v>
      </c>
    </row>
    <row r="30" spans="1:4" x14ac:dyDescent="0.25">
      <c r="A30">
        <v>1.4</v>
      </c>
      <c r="B30">
        <v>0.06</v>
      </c>
      <c r="C30">
        <v>0.88</v>
      </c>
      <c r="D30">
        <v>0.98</v>
      </c>
    </row>
    <row r="31" spans="1:4" x14ac:dyDescent="0.25">
      <c r="A31">
        <v>1.45</v>
      </c>
      <c r="B31">
        <v>0.06</v>
      </c>
      <c r="C31">
        <v>0.88</v>
      </c>
      <c r="D31">
        <v>0.98</v>
      </c>
    </row>
    <row r="32" spans="1:4" x14ac:dyDescent="0.25">
      <c r="A32">
        <v>1.5</v>
      </c>
      <c r="B32">
        <v>7.0000000000000007E-2</v>
      </c>
      <c r="C32">
        <v>0.88</v>
      </c>
      <c r="D32">
        <v>0.99</v>
      </c>
    </row>
    <row r="33" spans="1:4" x14ac:dyDescent="0.25">
      <c r="A33">
        <v>1.55</v>
      </c>
      <c r="B33">
        <v>7.0000000000000007E-2</v>
      </c>
      <c r="C33">
        <v>0.88</v>
      </c>
      <c r="D33">
        <v>1</v>
      </c>
    </row>
    <row r="34" spans="1:4" x14ac:dyDescent="0.25">
      <c r="A34">
        <v>1.6</v>
      </c>
      <c r="B34">
        <v>7.0000000000000007E-2</v>
      </c>
      <c r="C34">
        <v>0.88</v>
      </c>
      <c r="D34">
        <v>1</v>
      </c>
    </row>
    <row r="35" spans="1:4" x14ac:dyDescent="0.25">
      <c r="A35">
        <v>1.65</v>
      </c>
      <c r="B35">
        <v>7.0000000000000007E-2</v>
      </c>
      <c r="C35">
        <v>0.89</v>
      </c>
      <c r="D35">
        <v>0.99</v>
      </c>
    </row>
    <row r="36" spans="1:4" x14ac:dyDescent="0.25">
      <c r="A36">
        <v>1.7</v>
      </c>
      <c r="B36">
        <v>7.0000000000000007E-2</v>
      </c>
      <c r="C36">
        <v>0.89</v>
      </c>
      <c r="D36">
        <v>0.99</v>
      </c>
    </row>
    <row r="37" spans="1:4" x14ac:dyDescent="0.25">
      <c r="A37">
        <v>1.75</v>
      </c>
      <c r="B37">
        <v>7.0000000000000007E-2</v>
      </c>
      <c r="C37">
        <v>0.89</v>
      </c>
      <c r="D37">
        <v>0.98</v>
      </c>
    </row>
    <row r="38" spans="1:4" x14ac:dyDescent="0.25">
      <c r="A38">
        <v>1.8</v>
      </c>
      <c r="B38">
        <v>0.08</v>
      </c>
      <c r="C38">
        <v>0.89</v>
      </c>
      <c r="D38">
        <v>0.98</v>
      </c>
    </row>
    <row r="39" spans="1:4" x14ac:dyDescent="0.25">
      <c r="A39">
        <v>1.85</v>
      </c>
      <c r="B39">
        <v>7.0000000000000007E-2</v>
      </c>
      <c r="C39">
        <v>0.89</v>
      </c>
      <c r="D39">
        <v>0.98</v>
      </c>
    </row>
    <row r="40" spans="1:4" x14ac:dyDescent="0.25">
      <c r="A40">
        <v>1.9</v>
      </c>
      <c r="B40">
        <v>7.0000000000000007E-2</v>
      </c>
      <c r="C40">
        <v>0.89</v>
      </c>
      <c r="D40">
        <v>0.99</v>
      </c>
    </row>
    <row r="41" spans="1:4" x14ac:dyDescent="0.25">
      <c r="A41">
        <v>1.95</v>
      </c>
      <c r="B41">
        <v>0.06</v>
      </c>
      <c r="C41">
        <v>0.89</v>
      </c>
      <c r="D41">
        <v>1</v>
      </c>
    </row>
    <row r="42" spans="1:4" x14ac:dyDescent="0.25">
      <c r="A42">
        <v>2</v>
      </c>
      <c r="B42">
        <v>0.06</v>
      </c>
      <c r="C42">
        <v>0.89</v>
      </c>
      <c r="D42">
        <v>1</v>
      </c>
    </row>
    <row r="43" spans="1:4" x14ac:dyDescent="0.25">
      <c r="A43">
        <v>2.0499999999999998</v>
      </c>
      <c r="B43">
        <v>0.06</v>
      </c>
      <c r="C43">
        <v>0.88</v>
      </c>
      <c r="D43">
        <v>0.99</v>
      </c>
    </row>
    <row r="44" spans="1:4" x14ac:dyDescent="0.25">
      <c r="A44">
        <v>2.1</v>
      </c>
      <c r="B44">
        <v>0.06</v>
      </c>
      <c r="C44">
        <v>0.88</v>
      </c>
      <c r="D44">
        <v>0.98</v>
      </c>
    </row>
    <row r="45" spans="1:4" x14ac:dyDescent="0.25">
      <c r="A45">
        <v>2.15</v>
      </c>
      <c r="B45">
        <v>0.06</v>
      </c>
      <c r="C45">
        <v>0.88</v>
      </c>
      <c r="D45">
        <v>0.98</v>
      </c>
    </row>
    <row r="46" spans="1:4" x14ac:dyDescent="0.25">
      <c r="A46">
        <v>2.2000000000000002</v>
      </c>
      <c r="B46">
        <v>0.06</v>
      </c>
      <c r="C46">
        <v>0.88</v>
      </c>
      <c r="D46">
        <v>0.99</v>
      </c>
    </row>
    <row r="47" spans="1:4" x14ac:dyDescent="0.25">
      <c r="A47">
        <v>2.25</v>
      </c>
      <c r="B47">
        <v>7.0000000000000007E-2</v>
      </c>
      <c r="C47">
        <v>0.88</v>
      </c>
      <c r="D47">
        <v>1</v>
      </c>
    </row>
    <row r="48" spans="1:4" x14ac:dyDescent="0.25">
      <c r="A48">
        <v>2.2999999999999998</v>
      </c>
      <c r="B48">
        <v>7.0000000000000007E-2</v>
      </c>
      <c r="C48">
        <v>0.88</v>
      </c>
      <c r="D48">
        <v>1</v>
      </c>
    </row>
    <row r="49" spans="1:4" x14ac:dyDescent="0.25">
      <c r="A49">
        <v>2.35</v>
      </c>
      <c r="B49">
        <v>7.0000000000000007E-2</v>
      </c>
      <c r="C49">
        <v>0.88</v>
      </c>
      <c r="D49">
        <v>1</v>
      </c>
    </row>
    <row r="50" spans="1:4" x14ac:dyDescent="0.25">
      <c r="A50">
        <v>2.4</v>
      </c>
      <c r="B50">
        <v>7.0000000000000007E-2</v>
      </c>
      <c r="C50">
        <v>0.88</v>
      </c>
      <c r="D50">
        <v>0.99</v>
      </c>
    </row>
    <row r="51" spans="1:4" x14ac:dyDescent="0.25">
      <c r="A51">
        <v>2.4500000000000002</v>
      </c>
      <c r="B51">
        <v>7.0000000000000007E-2</v>
      </c>
      <c r="C51">
        <v>0.88</v>
      </c>
      <c r="D51">
        <v>0.98</v>
      </c>
    </row>
    <row r="52" spans="1:4" x14ac:dyDescent="0.25">
      <c r="A52">
        <v>2.5</v>
      </c>
      <c r="B52">
        <v>7.0000000000000007E-2</v>
      </c>
      <c r="C52">
        <v>0.89</v>
      </c>
      <c r="D52">
        <v>0.98</v>
      </c>
    </row>
    <row r="53" spans="1:4" x14ac:dyDescent="0.25">
      <c r="A53">
        <v>2.5499999999999998</v>
      </c>
      <c r="B53">
        <v>7.0000000000000007E-2</v>
      </c>
      <c r="C53">
        <v>0.89</v>
      </c>
      <c r="D53">
        <v>0.99</v>
      </c>
    </row>
    <row r="54" spans="1:4" x14ac:dyDescent="0.25">
      <c r="A54">
        <v>2.6</v>
      </c>
      <c r="B54">
        <v>7.0000000000000007E-2</v>
      </c>
      <c r="C54">
        <v>0.89</v>
      </c>
      <c r="D54">
        <v>0.99</v>
      </c>
    </row>
    <row r="55" spans="1:4" x14ac:dyDescent="0.25">
      <c r="A55">
        <v>2.65</v>
      </c>
      <c r="B55">
        <v>0.06</v>
      </c>
      <c r="C55">
        <v>0.89</v>
      </c>
      <c r="D55">
        <v>0.99</v>
      </c>
    </row>
    <row r="56" spans="1:4" x14ac:dyDescent="0.25">
      <c r="A56">
        <v>2.7</v>
      </c>
      <c r="B56">
        <v>0.06</v>
      </c>
      <c r="C56">
        <v>0.89</v>
      </c>
      <c r="D56">
        <v>0.99</v>
      </c>
    </row>
    <row r="57" spans="1:4" x14ac:dyDescent="0.25">
      <c r="A57">
        <v>2.75</v>
      </c>
      <c r="B57">
        <v>0.06</v>
      </c>
      <c r="C57">
        <v>0.89</v>
      </c>
      <c r="D57">
        <v>0.99</v>
      </c>
    </row>
    <row r="58" spans="1:4" x14ac:dyDescent="0.25">
      <c r="A58">
        <v>2.8</v>
      </c>
      <c r="B58">
        <v>0.06</v>
      </c>
      <c r="C58">
        <v>0.89</v>
      </c>
      <c r="D58">
        <v>0.98</v>
      </c>
    </row>
    <row r="59" spans="1:4" x14ac:dyDescent="0.25">
      <c r="A59">
        <v>2.85</v>
      </c>
      <c r="B59">
        <v>0.06</v>
      </c>
      <c r="C59">
        <v>0.88</v>
      </c>
      <c r="D59">
        <v>0.98</v>
      </c>
    </row>
    <row r="60" spans="1:4" x14ac:dyDescent="0.25">
      <c r="A60">
        <v>2.9</v>
      </c>
      <c r="B60">
        <v>0.06</v>
      </c>
      <c r="C60">
        <v>0.88</v>
      </c>
      <c r="D60">
        <v>0.98</v>
      </c>
    </row>
    <row r="61" spans="1:4" x14ac:dyDescent="0.25">
      <c r="A61">
        <v>2.95</v>
      </c>
      <c r="B61">
        <v>7.0000000000000007E-2</v>
      </c>
      <c r="C61">
        <v>0.88</v>
      </c>
      <c r="D61">
        <v>0.99</v>
      </c>
    </row>
    <row r="62" spans="1:4" x14ac:dyDescent="0.25">
      <c r="A62">
        <v>3</v>
      </c>
      <c r="B62">
        <v>7.0000000000000007E-2</v>
      </c>
      <c r="C62">
        <v>0.88</v>
      </c>
      <c r="D62">
        <v>1</v>
      </c>
    </row>
    <row r="63" spans="1:4" x14ac:dyDescent="0.25">
      <c r="A63">
        <v>3.05</v>
      </c>
      <c r="B63">
        <v>7.0000000000000007E-2</v>
      </c>
      <c r="C63">
        <v>0.88</v>
      </c>
      <c r="D63">
        <v>0.99</v>
      </c>
    </row>
    <row r="64" spans="1:4" x14ac:dyDescent="0.25">
      <c r="A64">
        <v>3.1</v>
      </c>
      <c r="B64">
        <v>7.0000000000000007E-2</v>
      </c>
      <c r="C64">
        <v>0.88</v>
      </c>
      <c r="D64">
        <v>0.99</v>
      </c>
    </row>
    <row r="65" spans="1:4" x14ac:dyDescent="0.25">
      <c r="A65">
        <v>3.15</v>
      </c>
      <c r="B65">
        <v>7.0000000000000007E-2</v>
      </c>
      <c r="C65">
        <v>0.88</v>
      </c>
      <c r="D65">
        <v>0.98</v>
      </c>
    </row>
    <row r="66" spans="1:4" x14ac:dyDescent="0.25">
      <c r="A66">
        <v>3.2</v>
      </c>
      <c r="B66">
        <v>7.0000000000000007E-2</v>
      </c>
      <c r="C66">
        <v>0.89</v>
      </c>
      <c r="D66">
        <v>0.98</v>
      </c>
    </row>
    <row r="67" spans="1:4" x14ac:dyDescent="0.25">
      <c r="A67">
        <v>3.25</v>
      </c>
      <c r="B67">
        <v>7.0000000000000007E-2</v>
      </c>
      <c r="C67">
        <v>0.89</v>
      </c>
      <c r="D67">
        <v>0.98</v>
      </c>
    </row>
    <row r="68" spans="1:4" x14ac:dyDescent="0.25">
      <c r="A68">
        <v>3.3</v>
      </c>
      <c r="B68">
        <v>7.0000000000000007E-2</v>
      </c>
      <c r="C68">
        <v>0.89</v>
      </c>
      <c r="D68">
        <v>0.99</v>
      </c>
    </row>
    <row r="69" spans="1:4" x14ac:dyDescent="0.25">
      <c r="A69">
        <v>3.35</v>
      </c>
      <c r="B69">
        <v>7.0000000000000007E-2</v>
      </c>
      <c r="C69">
        <v>0.89</v>
      </c>
      <c r="D69">
        <v>1</v>
      </c>
    </row>
    <row r="70" spans="1:4" x14ac:dyDescent="0.25">
      <c r="A70">
        <v>3.4</v>
      </c>
      <c r="B70">
        <v>0.06</v>
      </c>
      <c r="C70">
        <v>0.89</v>
      </c>
      <c r="D70">
        <v>0.99</v>
      </c>
    </row>
    <row r="71" spans="1:4" x14ac:dyDescent="0.25">
      <c r="A71">
        <v>3.45</v>
      </c>
      <c r="B71">
        <v>0.06</v>
      </c>
      <c r="C71">
        <v>0.89</v>
      </c>
      <c r="D71">
        <v>0.98</v>
      </c>
    </row>
    <row r="72" spans="1:4" x14ac:dyDescent="0.25">
      <c r="A72">
        <v>3.5</v>
      </c>
      <c r="B72">
        <v>0.06</v>
      </c>
      <c r="C72">
        <v>0.89</v>
      </c>
      <c r="D72">
        <v>0.98</v>
      </c>
    </row>
    <row r="73" spans="1:4" x14ac:dyDescent="0.25">
      <c r="A73">
        <v>3.55</v>
      </c>
      <c r="B73">
        <v>0.06</v>
      </c>
      <c r="C73">
        <v>0.88</v>
      </c>
      <c r="D73">
        <v>0.98</v>
      </c>
    </row>
    <row r="74" spans="1:4" x14ac:dyDescent="0.25">
      <c r="A74">
        <v>3.6</v>
      </c>
      <c r="B74">
        <v>0.06</v>
      </c>
      <c r="C74">
        <v>0.88</v>
      </c>
      <c r="D74">
        <v>0.99</v>
      </c>
    </row>
    <row r="75" spans="1:4" x14ac:dyDescent="0.25">
      <c r="A75">
        <v>3.65</v>
      </c>
      <c r="B75">
        <v>0.06</v>
      </c>
      <c r="C75">
        <v>0.88</v>
      </c>
      <c r="D75">
        <v>0.99</v>
      </c>
    </row>
    <row r="76" spans="1:4" x14ac:dyDescent="0.25">
      <c r="A76">
        <v>3.7</v>
      </c>
      <c r="B76">
        <v>7.0000000000000007E-2</v>
      </c>
      <c r="C76">
        <v>0.88</v>
      </c>
      <c r="D76">
        <v>1</v>
      </c>
    </row>
    <row r="77" spans="1:4" x14ac:dyDescent="0.25">
      <c r="A77">
        <v>3.75</v>
      </c>
      <c r="B77">
        <v>7.0000000000000007E-2</v>
      </c>
      <c r="C77">
        <v>0.88</v>
      </c>
      <c r="D77">
        <v>0.99</v>
      </c>
    </row>
    <row r="78" spans="1:4" x14ac:dyDescent="0.25">
      <c r="A78">
        <v>3.8</v>
      </c>
      <c r="B78">
        <v>7.0000000000000007E-2</v>
      </c>
      <c r="C78">
        <v>0.88</v>
      </c>
      <c r="D78">
        <v>0.99</v>
      </c>
    </row>
    <row r="79" spans="1:4" x14ac:dyDescent="0.25">
      <c r="A79">
        <v>3.85</v>
      </c>
      <c r="B79">
        <v>7.0000000000000007E-2</v>
      </c>
      <c r="C79">
        <v>0.88</v>
      </c>
      <c r="D79">
        <v>0.98</v>
      </c>
    </row>
    <row r="80" spans="1:4" x14ac:dyDescent="0.25">
      <c r="A80">
        <v>3.9</v>
      </c>
      <c r="B80">
        <v>7.0000000000000007E-2</v>
      </c>
      <c r="C80">
        <v>0.88</v>
      </c>
      <c r="D80">
        <v>0.98</v>
      </c>
    </row>
    <row r="81" spans="1:4" x14ac:dyDescent="0.25">
      <c r="A81">
        <v>3.95</v>
      </c>
      <c r="B81">
        <v>7.0000000000000007E-2</v>
      </c>
      <c r="C81">
        <v>0.89</v>
      </c>
      <c r="D81">
        <v>0.98</v>
      </c>
    </row>
    <row r="82" spans="1:4" x14ac:dyDescent="0.25">
      <c r="A82">
        <v>4</v>
      </c>
      <c r="B82">
        <v>7.0000000000000007E-2</v>
      </c>
      <c r="C82">
        <v>0.89</v>
      </c>
      <c r="D82">
        <v>0.99</v>
      </c>
    </row>
    <row r="83" spans="1:4" x14ac:dyDescent="0.25">
      <c r="A83">
        <v>4.05</v>
      </c>
      <c r="B83">
        <v>7.0000000000000007E-2</v>
      </c>
      <c r="C83">
        <v>0.89</v>
      </c>
      <c r="D83">
        <v>0.99</v>
      </c>
    </row>
    <row r="84" spans="1:4" x14ac:dyDescent="0.25">
      <c r="A84">
        <v>4.0999999999999996</v>
      </c>
      <c r="B84">
        <v>7.0000000000000007E-2</v>
      </c>
      <c r="C84">
        <v>0.89</v>
      </c>
      <c r="D84">
        <v>0.99</v>
      </c>
    </row>
    <row r="85" spans="1:4" x14ac:dyDescent="0.25">
      <c r="A85">
        <v>4.1500000000000004</v>
      </c>
      <c r="B85">
        <v>7.0000000000000007E-2</v>
      </c>
      <c r="C85">
        <v>0.89</v>
      </c>
      <c r="D85">
        <v>0.99</v>
      </c>
    </row>
    <row r="86" spans="1:4" x14ac:dyDescent="0.25">
      <c r="A86">
        <v>4.2</v>
      </c>
      <c r="B86">
        <v>0.06</v>
      </c>
      <c r="C86">
        <v>0.89</v>
      </c>
      <c r="D86">
        <v>0.98</v>
      </c>
    </row>
    <row r="87" spans="1:4" x14ac:dyDescent="0.25">
      <c r="A87">
        <v>4.25</v>
      </c>
      <c r="B87">
        <v>7.0000000000000007E-2</v>
      </c>
      <c r="C87">
        <v>0.89</v>
      </c>
      <c r="D87">
        <v>0.98</v>
      </c>
    </row>
    <row r="88" spans="1:4" x14ac:dyDescent="0.25">
      <c r="A88">
        <v>4.3</v>
      </c>
      <c r="B88">
        <v>0.06</v>
      </c>
      <c r="C88">
        <v>0.89</v>
      </c>
      <c r="D88">
        <v>0.98</v>
      </c>
    </row>
    <row r="89" spans="1:4" x14ac:dyDescent="0.25">
      <c r="A89">
        <v>4.3499999999999996</v>
      </c>
      <c r="B89">
        <v>0.06</v>
      </c>
      <c r="C89">
        <v>0.88</v>
      </c>
      <c r="D89">
        <v>0.99</v>
      </c>
    </row>
    <row r="90" spans="1:4" x14ac:dyDescent="0.25">
      <c r="A90">
        <v>4.4000000000000004</v>
      </c>
      <c r="B90">
        <v>0.06</v>
      </c>
      <c r="C90">
        <v>0.88</v>
      </c>
      <c r="D90">
        <v>1</v>
      </c>
    </row>
    <row r="91" spans="1:4" x14ac:dyDescent="0.25">
      <c r="A91">
        <v>4.45</v>
      </c>
      <c r="B91">
        <v>7.0000000000000007E-2</v>
      </c>
      <c r="C91">
        <v>0.88</v>
      </c>
      <c r="D91">
        <v>0.99</v>
      </c>
    </row>
    <row r="92" spans="1:4" x14ac:dyDescent="0.25">
      <c r="A92">
        <v>4.5</v>
      </c>
      <c r="B92">
        <v>7.0000000000000007E-2</v>
      </c>
      <c r="C92">
        <v>0.88</v>
      </c>
      <c r="D92">
        <v>0.99</v>
      </c>
    </row>
    <row r="93" spans="1:4" x14ac:dyDescent="0.25">
      <c r="A93">
        <v>4.55</v>
      </c>
      <c r="B93">
        <v>7.0000000000000007E-2</v>
      </c>
      <c r="C93">
        <v>0.88</v>
      </c>
      <c r="D93">
        <v>0.98</v>
      </c>
    </row>
    <row r="94" spans="1:4" x14ac:dyDescent="0.25">
      <c r="A94">
        <v>4.5999999999999996</v>
      </c>
      <c r="B94">
        <v>7.0000000000000007E-2</v>
      </c>
      <c r="C94">
        <v>0.88</v>
      </c>
      <c r="D94">
        <v>0.98</v>
      </c>
    </row>
    <row r="95" spans="1:4" x14ac:dyDescent="0.25">
      <c r="A95">
        <v>4.6500000000000004</v>
      </c>
      <c r="B95">
        <v>7.0000000000000007E-2</v>
      </c>
      <c r="C95">
        <v>0.88</v>
      </c>
      <c r="D95">
        <v>0.99</v>
      </c>
    </row>
    <row r="96" spans="1:4" x14ac:dyDescent="0.25">
      <c r="A96">
        <v>4.7</v>
      </c>
      <c r="B96">
        <v>7.0000000000000007E-2</v>
      </c>
      <c r="C96">
        <v>0.89</v>
      </c>
      <c r="D96">
        <v>0.99</v>
      </c>
    </row>
    <row r="97" spans="1:4" x14ac:dyDescent="0.25">
      <c r="A97">
        <v>4.75</v>
      </c>
      <c r="B97">
        <v>7.0000000000000007E-2</v>
      </c>
      <c r="C97">
        <v>0.89</v>
      </c>
      <c r="D97">
        <v>0.99</v>
      </c>
    </row>
    <row r="98" spans="1:4" x14ac:dyDescent="0.25">
      <c r="A98">
        <v>4.8</v>
      </c>
      <c r="B98">
        <v>7.0000000000000007E-2</v>
      </c>
      <c r="C98">
        <v>0.89</v>
      </c>
      <c r="D98">
        <v>0.99</v>
      </c>
    </row>
    <row r="99" spans="1:4" x14ac:dyDescent="0.25">
      <c r="A99">
        <v>4.8499999999999996</v>
      </c>
      <c r="B99">
        <v>7.0000000000000007E-2</v>
      </c>
      <c r="C99">
        <v>0.89</v>
      </c>
      <c r="D99">
        <v>0.99</v>
      </c>
    </row>
    <row r="100" spans="1:4" x14ac:dyDescent="0.25">
      <c r="A100">
        <v>4.9000000000000004</v>
      </c>
      <c r="B100">
        <v>7.0000000000000007E-2</v>
      </c>
      <c r="C100">
        <v>0.89</v>
      </c>
      <c r="D100">
        <v>0.98</v>
      </c>
    </row>
    <row r="101" spans="1:4" x14ac:dyDescent="0.25">
      <c r="A101">
        <v>4.95</v>
      </c>
      <c r="B101">
        <v>7.0000000000000007E-2</v>
      </c>
      <c r="C101">
        <v>0.89</v>
      </c>
      <c r="D101">
        <v>0.98</v>
      </c>
    </row>
    <row r="102" spans="1:4" x14ac:dyDescent="0.25">
      <c r="A102">
        <v>5</v>
      </c>
      <c r="B102">
        <v>0.06</v>
      </c>
      <c r="C102">
        <v>0.89</v>
      </c>
      <c r="D102">
        <v>0.99</v>
      </c>
    </row>
    <row r="103" spans="1:4" x14ac:dyDescent="0.25">
      <c r="A103">
        <v>5.05</v>
      </c>
      <c r="B103">
        <v>0.06</v>
      </c>
      <c r="C103">
        <v>0.89</v>
      </c>
      <c r="D103">
        <v>0.99</v>
      </c>
    </row>
    <row r="104" spans="1:4" x14ac:dyDescent="0.25">
      <c r="A104">
        <v>5.0999999999999996</v>
      </c>
      <c r="B104">
        <v>0.06</v>
      </c>
      <c r="C104">
        <v>0.89</v>
      </c>
      <c r="D104">
        <v>0.99</v>
      </c>
    </row>
    <row r="105" spans="1:4" x14ac:dyDescent="0.25">
      <c r="A105">
        <v>5.15</v>
      </c>
      <c r="B105">
        <v>0.06</v>
      </c>
      <c r="C105">
        <v>0.88</v>
      </c>
      <c r="D105">
        <v>0.99</v>
      </c>
    </row>
    <row r="106" spans="1:4" x14ac:dyDescent="0.25">
      <c r="A106">
        <v>5.2</v>
      </c>
      <c r="B106">
        <v>0.06</v>
      </c>
      <c r="C106">
        <v>0.88</v>
      </c>
      <c r="D106">
        <v>0.98</v>
      </c>
    </row>
    <row r="107" spans="1:4" x14ac:dyDescent="0.25">
      <c r="A107">
        <v>5.25</v>
      </c>
      <c r="B107">
        <v>0.06</v>
      </c>
      <c r="C107">
        <v>0.88</v>
      </c>
      <c r="D107">
        <v>0.98</v>
      </c>
    </row>
    <row r="108" spans="1:4" x14ac:dyDescent="0.25">
      <c r="A108">
        <v>5.3</v>
      </c>
      <c r="B108">
        <v>7.0000000000000007E-2</v>
      </c>
      <c r="C108">
        <v>0.88</v>
      </c>
      <c r="D108">
        <v>0.98</v>
      </c>
    </row>
    <row r="109" spans="1:4" x14ac:dyDescent="0.25">
      <c r="A109">
        <v>5.35</v>
      </c>
      <c r="B109">
        <v>7.0000000000000007E-2</v>
      </c>
      <c r="C109">
        <v>0.88</v>
      </c>
      <c r="D109">
        <v>0.98</v>
      </c>
    </row>
    <row r="110" spans="1:4" x14ac:dyDescent="0.25">
      <c r="A110">
        <v>5.4</v>
      </c>
      <c r="B110">
        <v>7.0000000000000007E-2</v>
      </c>
      <c r="C110">
        <v>0.89</v>
      </c>
      <c r="D110">
        <v>0.99</v>
      </c>
    </row>
    <row r="111" spans="1:4" x14ac:dyDescent="0.25">
      <c r="A111">
        <v>5.45</v>
      </c>
      <c r="B111">
        <v>0.08</v>
      </c>
      <c r="C111">
        <v>0.89</v>
      </c>
      <c r="D111">
        <v>0.99</v>
      </c>
    </row>
    <row r="112" spans="1:4" x14ac:dyDescent="0.25">
      <c r="A112">
        <v>5.5</v>
      </c>
      <c r="B112">
        <v>7.0000000000000007E-2</v>
      </c>
      <c r="C112">
        <v>0.89</v>
      </c>
      <c r="D112">
        <v>0.99</v>
      </c>
    </row>
    <row r="113" spans="1:4" x14ac:dyDescent="0.25">
      <c r="A113">
        <v>5.55</v>
      </c>
      <c r="B113">
        <v>7.0000000000000007E-2</v>
      </c>
      <c r="C113">
        <v>0.89</v>
      </c>
      <c r="D113">
        <v>0.98</v>
      </c>
    </row>
    <row r="114" spans="1:4" x14ac:dyDescent="0.25">
      <c r="A114">
        <v>5.6</v>
      </c>
      <c r="B114">
        <v>0.08</v>
      </c>
      <c r="C114">
        <v>0.89</v>
      </c>
      <c r="D114">
        <v>0.98</v>
      </c>
    </row>
    <row r="115" spans="1:4" x14ac:dyDescent="0.25">
      <c r="A115">
        <v>5.65</v>
      </c>
      <c r="B115">
        <v>7.0000000000000007E-2</v>
      </c>
      <c r="C115">
        <v>0.89</v>
      </c>
      <c r="D115">
        <v>0.98</v>
      </c>
    </row>
    <row r="116" spans="1:4" x14ac:dyDescent="0.25">
      <c r="A116">
        <v>5.7</v>
      </c>
      <c r="B116">
        <v>7.0000000000000007E-2</v>
      </c>
      <c r="C116">
        <v>0.89</v>
      </c>
      <c r="D116">
        <v>0.99</v>
      </c>
    </row>
    <row r="117" spans="1:4" x14ac:dyDescent="0.25">
      <c r="A117">
        <v>5.75</v>
      </c>
      <c r="B117">
        <v>0.06</v>
      </c>
      <c r="C117">
        <v>0.89</v>
      </c>
      <c r="D117">
        <v>1</v>
      </c>
    </row>
    <row r="118" spans="1:4" x14ac:dyDescent="0.25">
      <c r="A118">
        <v>5.8</v>
      </c>
      <c r="B118">
        <v>0.06</v>
      </c>
      <c r="C118">
        <v>0.89</v>
      </c>
      <c r="D118">
        <v>1</v>
      </c>
    </row>
    <row r="119" spans="1:4" x14ac:dyDescent="0.25">
      <c r="A119">
        <v>5.85</v>
      </c>
      <c r="B119">
        <v>0.06</v>
      </c>
      <c r="C119">
        <v>0.89</v>
      </c>
      <c r="D119">
        <v>0.99</v>
      </c>
    </row>
    <row r="120" spans="1:4" x14ac:dyDescent="0.25">
      <c r="A120">
        <v>5.9</v>
      </c>
      <c r="B120">
        <v>0.06</v>
      </c>
      <c r="C120">
        <v>0.88</v>
      </c>
      <c r="D120">
        <v>0.98</v>
      </c>
    </row>
    <row r="121" spans="1:4" x14ac:dyDescent="0.25">
      <c r="A121">
        <v>5.95</v>
      </c>
      <c r="B121">
        <v>0.06</v>
      </c>
      <c r="C121">
        <v>0.88</v>
      </c>
      <c r="D121">
        <v>0.98</v>
      </c>
    </row>
    <row r="122" spans="1:4" x14ac:dyDescent="0.25">
      <c r="A122">
        <v>6</v>
      </c>
      <c r="B122">
        <v>0.06</v>
      </c>
      <c r="C122">
        <v>0.88</v>
      </c>
      <c r="D122">
        <v>0.98</v>
      </c>
    </row>
    <row r="123" spans="1:4" x14ac:dyDescent="0.25">
      <c r="A123">
        <v>6.05</v>
      </c>
      <c r="B123">
        <v>7.0000000000000007E-2</v>
      </c>
      <c r="C123">
        <v>0.88</v>
      </c>
      <c r="D123">
        <v>0.99</v>
      </c>
    </row>
    <row r="124" spans="1:4" x14ac:dyDescent="0.25">
      <c r="A124">
        <v>6.1</v>
      </c>
      <c r="B124">
        <v>7.0000000000000007E-2</v>
      </c>
      <c r="C124">
        <v>0.88</v>
      </c>
      <c r="D124">
        <v>0.99</v>
      </c>
    </row>
    <row r="125" spans="1:4" x14ac:dyDescent="0.25">
      <c r="A125">
        <v>6.15</v>
      </c>
      <c r="B125">
        <v>7.0000000000000007E-2</v>
      </c>
      <c r="C125">
        <v>0.88</v>
      </c>
      <c r="D125">
        <v>0.99</v>
      </c>
    </row>
    <row r="126" spans="1:4" x14ac:dyDescent="0.25">
      <c r="A126">
        <v>6.2</v>
      </c>
      <c r="B126">
        <v>7.0000000000000007E-2</v>
      </c>
      <c r="C126">
        <v>0.88</v>
      </c>
      <c r="D126">
        <v>0.99</v>
      </c>
    </row>
    <row r="127" spans="1:4" x14ac:dyDescent="0.25">
      <c r="A127">
        <v>6.25</v>
      </c>
      <c r="B127">
        <v>7.0000000000000007E-2</v>
      </c>
      <c r="C127">
        <v>0.89</v>
      </c>
      <c r="D127">
        <v>0.98</v>
      </c>
    </row>
    <row r="128" spans="1:4" x14ac:dyDescent="0.25">
      <c r="A128">
        <v>6.3</v>
      </c>
      <c r="B128">
        <v>7.0000000000000007E-2</v>
      </c>
      <c r="C128">
        <v>0.89</v>
      </c>
      <c r="D128">
        <v>0.98</v>
      </c>
    </row>
    <row r="129" spans="1:4" x14ac:dyDescent="0.25">
      <c r="A129">
        <v>6.35</v>
      </c>
      <c r="B129">
        <v>7.0000000000000007E-2</v>
      </c>
      <c r="C129">
        <v>0.89</v>
      </c>
      <c r="D129">
        <v>0.98</v>
      </c>
    </row>
    <row r="130" spans="1:4" x14ac:dyDescent="0.25">
      <c r="A130">
        <v>6.4</v>
      </c>
      <c r="B130">
        <v>7.0000000000000007E-2</v>
      </c>
      <c r="C130">
        <v>0.89</v>
      </c>
      <c r="D130">
        <v>0.99</v>
      </c>
    </row>
    <row r="131" spans="1:4" x14ac:dyDescent="0.25">
      <c r="A131">
        <v>6.45</v>
      </c>
      <c r="B131">
        <v>7.0000000000000007E-2</v>
      </c>
      <c r="C131">
        <v>0.89</v>
      </c>
      <c r="D131">
        <v>0.99</v>
      </c>
    </row>
    <row r="132" spans="1:4" x14ac:dyDescent="0.25">
      <c r="A132">
        <v>6.5</v>
      </c>
      <c r="B132">
        <v>0.06</v>
      </c>
      <c r="C132">
        <v>0.89</v>
      </c>
      <c r="D132">
        <v>0.99</v>
      </c>
    </row>
    <row r="133" spans="1:4" x14ac:dyDescent="0.25">
      <c r="A133">
        <v>6.55</v>
      </c>
      <c r="B133">
        <v>0.06</v>
      </c>
      <c r="C133">
        <v>0.89</v>
      </c>
      <c r="D133">
        <v>0.98</v>
      </c>
    </row>
    <row r="134" spans="1:4" x14ac:dyDescent="0.25">
      <c r="A134">
        <v>6.6</v>
      </c>
      <c r="B134">
        <v>0.06</v>
      </c>
      <c r="C134">
        <v>0.89</v>
      </c>
      <c r="D134">
        <v>0.98</v>
      </c>
    </row>
    <row r="135" spans="1:4" x14ac:dyDescent="0.25">
      <c r="A135">
        <v>6.65</v>
      </c>
      <c r="B135">
        <v>0.06</v>
      </c>
      <c r="C135">
        <v>0.88</v>
      </c>
      <c r="D135">
        <v>0.98</v>
      </c>
    </row>
    <row r="136" spans="1:4" x14ac:dyDescent="0.25">
      <c r="A136">
        <v>6.7</v>
      </c>
      <c r="B136">
        <v>0.06</v>
      </c>
      <c r="C136">
        <v>0.88</v>
      </c>
      <c r="D136">
        <v>0.99</v>
      </c>
    </row>
    <row r="137" spans="1:4" x14ac:dyDescent="0.25">
      <c r="A137">
        <v>6.75</v>
      </c>
      <c r="B137">
        <v>0.06</v>
      </c>
      <c r="C137">
        <v>0.88</v>
      </c>
      <c r="D137">
        <v>0.99</v>
      </c>
    </row>
    <row r="138" spans="1:4" x14ac:dyDescent="0.25">
      <c r="A138">
        <v>6.8</v>
      </c>
      <c r="B138">
        <v>7.0000000000000007E-2</v>
      </c>
      <c r="C138">
        <v>0.88</v>
      </c>
      <c r="D138">
        <v>0.99</v>
      </c>
    </row>
    <row r="139" spans="1:4" x14ac:dyDescent="0.25">
      <c r="A139">
        <v>6.85</v>
      </c>
      <c r="B139">
        <v>7.0000000000000007E-2</v>
      </c>
      <c r="C139">
        <v>0.88</v>
      </c>
      <c r="D139">
        <v>0.99</v>
      </c>
    </row>
    <row r="140" spans="1:4" x14ac:dyDescent="0.25">
      <c r="A140">
        <v>6.9</v>
      </c>
      <c r="B140">
        <v>7.0000000000000007E-2</v>
      </c>
      <c r="C140">
        <v>0.88</v>
      </c>
      <c r="D140">
        <v>0.98</v>
      </c>
    </row>
    <row r="141" spans="1:4" x14ac:dyDescent="0.25">
      <c r="A141">
        <v>6.95</v>
      </c>
      <c r="B141">
        <v>7.0000000000000007E-2</v>
      </c>
      <c r="C141">
        <v>0.89</v>
      </c>
      <c r="D141">
        <v>0.98</v>
      </c>
    </row>
    <row r="142" spans="1:4" x14ac:dyDescent="0.25">
      <c r="A142">
        <v>7</v>
      </c>
      <c r="B142">
        <v>7.0000000000000007E-2</v>
      </c>
      <c r="C142">
        <v>0.89</v>
      </c>
      <c r="D142">
        <v>0.98</v>
      </c>
    </row>
    <row r="143" spans="1:4" x14ac:dyDescent="0.25">
      <c r="A143">
        <v>7.05</v>
      </c>
      <c r="B143">
        <v>7.0000000000000007E-2</v>
      </c>
      <c r="C143">
        <v>0.89</v>
      </c>
      <c r="D143">
        <v>0.99</v>
      </c>
    </row>
    <row r="144" spans="1:4" x14ac:dyDescent="0.25">
      <c r="A144">
        <v>7.1</v>
      </c>
      <c r="B144">
        <v>7.0000000000000007E-2</v>
      </c>
      <c r="C144">
        <v>0.9</v>
      </c>
      <c r="D144">
        <v>0.99</v>
      </c>
    </row>
    <row r="145" spans="1:4" x14ac:dyDescent="0.25">
      <c r="A145">
        <v>7.15</v>
      </c>
      <c r="B145">
        <v>7.0000000000000007E-2</v>
      </c>
      <c r="C145">
        <v>0.9</v>
      </c>
      <c r="D145">
        <v>0.99</v>
      </c>
    </row>
    <row r="146" spans="1:4" x14ac:dyDescent="0.25">
      <c r="A146">
        <v>7.2</v>
      </c>
      <c r="B146">
        <v>7.0000000000000007E-2</v>
      </c>
      <c r="C146">
        <v>0.89</v>
      </c>
      <c r="D146">
        <v>0.98</v>
      </c>
    </row>
    <row r="147" spans="1:4" x14ac:dyDescent="0.25">
      <c r="A147">
        <v>7.25</v>
      </c>
      <c r="B147">
        <v>0.06</v>
      </c>
      <c r="C147">
        <v>0.89</v>
      </c>
      <c r="D147">
        <v>0.98</v>
      </c>
    </row>
    <row r="148" spans="1:4" x14ac:dyDescent="0.25">
      <c r="A148">
        <v>7.3</v>
      </c>
      <c r="B148">
        <v>0.06</v>
      </c>
      <c r="C148">
        <v>0.89</v>
      </c>
      <c r="D148">
        <v>0.98</v>
      </c>
    </row>
    <row r="149" spans="1:4" x14ac:dyDescent="0.25">
      <c r="A149">
        <v>7.35</v>
      </c>
      <c r="B149">
        <v>0.06</v>
      </c>
      <c r="C149">
        <v>0.89</v>
      </c>
      <c r="D149">
        <v>0.98</v>
      </c>
    </row>
    <row r="150" spans="1:4" x14ac:dyDescent="0.25">
      <c r="A150">
        <v>7.4</v>
      </c>
      <c r="B150">
        <v>0.06</v>
      </c>
      <c r="C150">
        <v>0.88</v>
      </c>
      <c r="D150">
        <v>0.99</v>
      </c>
    </row>
    <row r="151" spans="1:4" x14ac:dyDescent="0.25">
      <c r="A151">
        <v>7.45</v>
      </c>
      <c r="B151">
        <v>0.06</v>
      </c>
      <c r="C151">
        <v>0.88</v>
      </c>
      <c r="D151">
        <v>1</v>
      </c>
    </row>
    <row r="152" spans="1:4" x14ac:dyDescent="0.25">
      <c r="A152">
        <v>7.5</v>
      </c>
      <c r="B152">
        <v>7.0000000000000007E-2</v>
      </c>
      <c r="C152">
        <v>0.88</v>
      </c>
      <c r="D152">
        <v>0.99</v>
      </c>
    </row>
    <row r="153" spans="1:4" x14ac:dyDescent="0.25">
      <c r="A153">
        <v>7.55</v>
      </c>
      <c r="B153">
        <v>7.0000000000000007E-2</v>
      </c>
      <c r="C153">
        <v>0.88</v>
      </c>
      <c r="D153">
        <v>0.99</v>
      </c>
    </row>
    <row r="154" spans="1:4" x14ac:dyDescent="0.25">
      <c r="A154">
        <v>7.6</v>
      </c>
      <c r="B154">
        <v>7.0000000000000007E-2</v>
      </c>
      <c r="C154">
        <v>0.88</v>
      </c>
      <c r="D154">
        <v>0.98</v>
      </c>
    </row>
    <row r="155" spans="1:4" x14ac:dyDescent="0.25">
      <c r="A155">
        <v>7.65</v>
      </c>
      <c r="B155">
        <v>7.0000000000000007E-2</v>
      </c>
      <c r="C155">
        <v>0.88</v>
      </c>
      <c r="D155">
        <v>0.98</v>
      </c>
    </row>
    <row r="156" spans="1:4" x14ac:dyDescent="0.25">
      <c r="A156">
        <v>7.7</v>
      </c>
      <c r="B156">
        <v>7.0000000000000007E-2</v>
      </c>
      <c r="C156">
        <v>0.89</v>
      </c>
      <c r="D156">
        <v>0.98</v>
      </c>
    </row>
    <row r="157" spans="1:4" x14ac:dyDescent="0.25">
      <c r="A157">
        <v>7.75</v>
      </c>
      <c r="B157">
        <v>7.0000000000000007E-2</v>
      </c>
      <c r="C157">
        <v>0.89</v>
      </c>
      <c r="D157">
        <v>0.99</v>
      </c>
    </row>
    <row r="158" spans="1:4" x14ac:dyDescent="0.25">
      <c r="A158">
        <v>7.8</v>
      </c>
      <c r="B158">
        <v>7.0000000000000007E-2</v>
      </c>
      <c r="C158">
        <v>0.89</v>
      </c>
      <c r="D158">
        <v>0.99</v>
      </c>
    </row>
    <row r="159" spans="1:4" x14ac:dyDescent="0.25">
      <c r="A159">
        <v>7.85</v>
      </c>
      <c r="B159">
        <v>7.0000000000000007E-2</v>
      </c>
      <c r="C159">
        <v>0.89</v>
      </c>
      <c r="D159">
        <v>0.99</v>
      </c>
    </row>
    <row r="160" spans="1:4" x14ac:dyDescent="0.25">
      <c r="A160">
        <v>7.9</v>
      </c>
      <c r="B160">
        <v>7.0000000000000007E-2</v>
      </c>
      <c r="C160">
        <v>0.89</v>
      </c>
      <c r="D160">
        <v>0.98</v>
      </c>
    </row>
    <row r="161" spans="1:4" x14ac:dyDescent="0.25">
      <c r="A161">
        <v>7.95</v>
      </c>
      <c r="B161">
        <v>7.0000000000000007E-2</v>
      </c>
      <c r="C161">
        <v>0.89</v>
      </c>
      <c r="D161">
        <v>0.98</v>
      </c>
    </row>
    <row r="162" spans="1:4" x14ac:dyDescent="0.25">
      <c r="A162">
        <v>8</v>
      </c>
      <c r="B162">
        <v>0.06</v>
      </c>
      <c r="C162">
        <v>0.89</v>
      </c>
      <c r="D162">
        <v>0.98</v>
      </c>
    </row>
    <row r="163" spans="1:4" x14ac:dyDescent="0.25">
      <c r="A163">
        <v>8.0500000000000007</v>
      </c>
      <c r="B163">
        <v>0.06</v>
      </c>
      <c r="C163">
        <v>0.89</v>
      </c>
      <c r="D163">
        <v>0.98</v>
      </c>
    </row>
    <row r="164" spans="1:4" x14ac:dyDescent="0.25">
      <c r="A164">
        <v>8.1</v>
      </c>
      <c r="B164">
        <v>0.06</v>
      </c>
      <c r="C164">
        <v>0.89</v>
      </c>
      <c r="D164">
        <v>0.99</v>
      </c>
    </row>
    <row r="165" spans="1:4" x14ac:dyDescent="0.25">
      <c r="A165">
        <v>8.15</v>
      </c>
      <c r="B165">
        <v>0.06</v>
      </c>
      <c r="C165">
        <v>0.88</v>
      </c>
      <c r="D165">
        <v>0.99</v>
      </c>
    </row>
    <row r="166" spans="1:4" x14ac:dyDescent="0.25">
      <c r="A166">
        <v>8.1999999999999993</v>
      </c>
      <c r="B166">
        <v>7.0000000000000007E-2</v>
      </c>
      <c r="C166">
        <v>0.88</v>
      </c>
      <c r="D166">
        <v>0.99</v>
      </c>
    </row>
    <row r="167" spans="1:4" x14ac:dyDescent="0.25">
      <c r="A167">
        <v>8.25</v>
      </c>
      <c r="B167">
        <v>7.0000000000000007E-2</v>
      </c>
      <c r="C167">
        <v>0.88</v>
      </c>
      <c r="D167">
        <v>0.98</v>
      </c>
    </row>
    <row r="168" spans="1:4" x14ac:dyDescent="0.25">
      <c r="A168">
        <v>8.3000000000000007</v>
      </c>
      <c r="B168">
        <v>7.0000000000000007E-2</v>
      </c>
      <c r="C168">
        <v>0.88</v>
      </c>
      <c r="D168">
        <v>0.98</v>
      </c>
    </row>
    <row r="169" spans="1:4" x14ac:dyDescent="0.25">
      <c r="A169">
        <v>8.35</v>
      </c>
      <c r="B169">
        <v>7.0000000000000007E-2</v>
      </c>
      <c r="C169">
        <v>0.88</v>
      </c>
      <c r="D169">
        <v>0.98</v>
      </c>
    </row>
    <row r="170" spans="1:4" x14ac:dyDescent="0.25">
      <c r="A170">
        <v>8.4</v>
      </c>
      <c r="B170">
        <v>7.0000000000000007E-2</v>
      </c>
      <c r="C170">
        <v>0.89</v>
      </c>
      <c r="D170">
        <v>0.98</v>
      </c>
    </row>
    <row r="171" spans="1:4" x14ac:dyDescent="0.25">
      <c r="A171">
        <v>8.4499999999999993</v>
      </c>
      <c r="B171">
        <v>7.0000000000000007E-2</v>
      </c>
      <c r="C171">
        <v>0.89</v>
      </c>
      <c r="D171">
        <v>0.99</v>
      </c>
    </row>
    <row r="172" spans="1:4" x14ac:dyDescent="0.25">
      <c r="A172">
        <v>8.5</v>
      </c>
      <c r="B172">
        <v>7.0000000000000007E-2</v>
      </c>
      <c r="C172">
        <v>0.89</v>
      </c>
      <c r="D172">
        <v>0.99</v>
      </c>
    </row>
    <row r="173" spans="1:4" x14ac:dyDescent="0.25">
      <c r="A173">
        <v>8.5500000000000007</v>
      </c>
      <c r="B173">
        <v>7.0000000000000007E-2</v>
      </c>
      <c r="C173">
        <v>0.9</v>
      </c>
      <c r="D173">
        <v>0.99</v>
      </c>
    </row>
    <row r="174" spans="1:4" x14ac:dyDescent="0.25">
      <c r="A174">
        <v>8.6</v>
      </c>
      <c r="B174">
        <v>7.0000000000000007E-2</v>
      </c>
      <c r="C174">
        <v>0.9</v>
      </c>
      <c r="D174">
        <v>0.98</v>
      </c>
    </row>
    <row r="175" spans="1:4" x14ac:dyDescent="0.25">
      <c r="A175">
        <v>8.65</v>
      </c>
      <c r="B175">
        <v>7.0000000000000007E-2</v>
      </c>
      <c r="C175">
        <v>0.89</v>
      </c>
      <c r="D175">
        <v>0.98</v>
      </c>
    </row>
    <row r="176" spans="1:4" x14ac:dyDescent="0.25">
      <c r="A176">
        <v>8.6999999999999993</v>
      </c>
      <c r="B176">
        <v>0.06</v>
      </c>
      <c r="C176">
        <v>0.89</v>
      </c>
      <c r="D176">
        <v>0.97</v>
      </c>
    </row>
    <row r="177" spans="1:4" x14ac:dyDescent="0.25">
      <c r="A177">
        <v>8.75</v>
      </c>
      <c r="B177">
        <v>7.0000000000000007E-2</v>
      </c>
      <c r="C177">
        <v>0.89</v>
      </c>
      <c r="D177">
        <v>0.98</v>
      </c>
    </row>
    <row r="178" spans="1:4" x14ac:dyDescent="0.25">
      <c r="A178">
        <v>8.8000000000000007</v>
      </c>
      <c r="B178">
        <v>0.06</v>
      </c>
      <c r="C178">
        <v>0.89</v>
      </c>
      <c r="D178">
        <v>0.99</v>
      </c>
    </row>
    <row r="179" spans="1:4" x14ac:dyDescent="0.25">
      <c r="A179">
        <v>8.85</v>
      </c>
      <c r="B179">
        <v>0.06</v>
      </c>
      <c r="C179">
        <v>0.89</v>
      </c>
      <c r="D179">
        <v>1</v>
      </c>
    </row>
    <row r="180" spans="1:4" x14ac:dyDescent="0.25">
      <c r="A180">
        <v>8.9</v>
      </c>
      <c r="B180">
        <v>0.06</v>
      </c>
      <c r="C180">
        <v>0.89</v>
      </c>
      <c r="D180">
        <v>0.99</v>
      </c>
    </row>
    <row r="181" spans="1:4" x14ac:dyDescent="0.25">
      <c r="A181">
        <v>8.9499999999999993</v>
      </c>
      <c r="B181">
        <v>0.06</v>
      </c>
      <c r="C181">
        <v>0.88</v>
      </c>
      <c r="D181">
        <v>0.99</v>
      </c>
    </row>
    <row r="182" spans="1:4" x14ac:dyDescent="0.25">
      <c r="A182">
        <v>9</v>
      </c>
      <c r="B182">
        <v>0.06</v>
      </c>
      <c r="C182">
        <v>0.88</v>
      </c>
      <c r="D182">
        <v>0.98</v>
      </c>
    </row>
    <row r="183" spans="1:4" x14ac:dyDescent="0.25">
      <c r="A183">
        <v>9.0500000000000007</v>
      </c>
      <c r="B183">
        <v>7.0000000000000007E-2</v>
      </c>
      <c r="C183">
        <v>0.88</v>
      </c>
      <c r="D183">
        <v>0.98</v>
      </c>
    </row>
    <row r="184" spans="1:4" x14ac:dyDescent="0.25">
      <c r="A184">
        <v>9.1</v>
      </c>
      <c r="B184">
        <v>7.0000000000000007E-2</v>
      </c>
      <c r="C184">
        <v>0.88</v>
      </c>
      <c r="D184">
        <v>0.98</v>
      </c>
    </row>
    <row r="185" spans="1:4" x14ac:dyDescent="0.25">
      <c r="A185">
        <v>9.15</v>
      </c>
      <c r="B185">
        <v>7.0000000000000007E-2</v>
      </c>
      <c r="C185">
        <v>0.88</v>
      </c>
      <c r="D185">
        <v>0.99</v>
      </c>
    </row>
    <row r="186" spans="1:4" x14ac:dyDescent="0.25">
      <c r="A186">
        <v>9.1999999999999993</v>
      </c>
      <c r="B186">
        <v>7.0000000000000007E-2</v>
      </c>
      <c r="C186">
        <v>0.89</v>
      </c>
      <c r="D186">
        <v>0.99</v>
      </c>
    </row>
    <row r="187" spans="1:4" x14ac:dyDescent="0.25">
      <c r="A187">
        <v>9.25</v>
      </c>
      <c r="B187">
        <v>7.0000000000000007E-2</v>
      </c>
      <c r="C187">
        <v>0.89</v>
      </c>
      <c r="D187">
        <v>0.99</v>
      </c>
    </row>
    <row r="188" spans="1:4" x14ac:dyDescent="0.25">
      <c r="A188">
        <v>9.3000000000000007</v>
      </c>
      <c r="B188">
        <v>7.0000000000000007E-2</v>
      </c>
      <c r="C188">
        <v>0.89</v>
      </c>
      <c r="D188">
        <v>0.99</v>
      </c>
    </row>
    <row r="189" spans="1:4" x14ac:dyDescent="0.25">
      <c r="A189">
        <v>9.35</v>
      </c>
      <c r="B189">
        <v>7.0000000000000007E-2</v>
      </c>
      <c r="C189">
        <v>0.89</v>
      </c>
      <c r="D189">
        <v>0.98</v>
      </c>
    </row>
    <row r="190" spans="1:4" x14ac:dyDescent="0.25">
      <c r="A190">
        <v>9.4</v>
      </c>
      <c r="B190">
        <v>7.0000000000000007E-2</v>
      </c>
      <c r="C190">
        <v>0.89</v>
      </c>
      <c r="D190">
        <v>0.98</v>
      </c>
    </row>
    <row r="191" spans="1:4" x14ac:dyDescent="0.25">
      <c r="A191">
        <v>9.4499999999999993</v>
      </c>
      <c r="B191">
        <v>7.0000000000000007E-2</v>
      </c>
      <c r="C191">
        <v>0.89</v>
      </c>
      <c r="D191">
        <v>0.98</v>
      </c>
    </row>
    <row r="192" spans="1:4" x14ac:dyDescent="0.25">
      <c r="A192">
        <v>9.5</v>
      </c>
      <c r="B192">
        <v>0.06</v>
      </c>
      <c r="C192">
        <v>0.89</v>
      </c>
      <c r="D192">
        <v>0.99</v>
      </c>
    </row>
    <row r="193" spans="1:4" x14ac:dyDescent="0.25">
      <c r="A193">
        <v>9.5500000000000007</v>
      </c>
      <c r="B193">
        <v>0.06</v>
      </c>
      <c r="C193">
        <v>0.89</v>
      </c>
      <c r="D193">
        <v>1</v>
      </c>
    </row>
    <row r="194" spans="1:4" x14ac:dyDescent="0.25">
      <c r="A194">
        <v>9.6</v>
      </c>
      <c r="B194">
        <v>0.06</v>
      </c>
      <c r="C194">
        <v>0.89</v>
      </c>
      <c r="D194">
        <v>0.99</v>
      </c>
    </row>
    <row r="195" spans="1:4" x14ac:dyDescent="0.25">
      <c r="A195">
        <v>9.65</v>
      </c>
      <c r="B195">
        <v>0.06</v>
      </c>
      <c r="C195">
        <v>0.89</v>
      </c>
      <c r="D195">
        <v>0.99</v>
      </c>
    </row>
    <row r="196" spans="1:4" x14ac:dyDescent="0.25">
      <c r="A196">
        <v>9.6999999999999993</v>
      </c>
      <c r="B196">
        <v>0.06</v>
      </c>
      <c r="C196">
        <v>0.88</v>
      </c>
      <c r="D196">
        <v>0.98</v>
      </c>
    </row>
    <row r="197" spans="1:4" x14ac:dyDescent="0.25">
      <c r="A197">
        <v>9.75</v>
      </c>
      <c r="B197">
        <v>0.06</v>
      </c>
      <c r="C197">
        <v>0.88</v>
      </c>
      <c r="D197">
        <v>0.97</v>
      </c>
    </row>
    <row r="198" spans="1:4" x14ac:dyDescent="0.25">
      <c r="A198">
        <v>9.8000000000000007</v>
      </c>
      <c r="B198">
        <v>7.0000000000000007E-2</v>
      </c>
      <c r="C198">
        <v>0.88</v>
      </c>
      <c r="D198">
        <v>0.98</v>
      </c>
    </row>
    <row r="199" spans="1:4" x14ac:dyDescent="0.25">
      <c r="A199">
        <v>9.85</v>
      </c>
      <c r="B199">
        <v>7.0000000000000007E-2</v>
      </c>
      <c r="C199">
        <v>0.88</v>
      </c>
      <c r="D199">
        <v>0.98</v>
      </c>
    </row>
    <row r="200" spans="1:4" x14ac:dyDescent="0.25">
      <c r="A200">
        <v>9.9</v>
      </c>
      <c r="B200">
        <v>7.0000000000000007E-2</v>
      </c>
      <c r="C200">
        <v>0.89</v>
      </c>
      <c r="D200">
        <v>0.99</v>
      </c>
    </row>
    <row r="201" spans="1:4" x14ac:dyDescent="0.25">
      <c r="A201">
        <v>9.9499999999999993</v>
      </c>
      <c r="B201">
        <v>7.0000000000000007E-2</v>
      </c>
      <c r="C201">
        <v>0.89</v>
      </c>
      <c r="D201">
        <v>0.99</v>
      </c>
    </row>
    <row r="202" spans="1:4" x14ac:dyDescent="0.25">
      <c r="A202">
        <v>10</v>
      </c>
      <c r="B202">
        <v>7.0000000000000007E-2</v>
      </c>
      <c r="C202">
        <v>0.89</v>
      </c>
      <c r="D202">
        <v>0.98</v>
      </c>
    </row>
    <row r="203" spans="1:4" x14ac:dyDescent="0.25">
      <c r="A203">
        <v>10.050000000000001</v>
      </c>
      <c r="B203">
        <v>0.08</v>
      </c>
      <c r="C203">
        <v>0.9</v>
      </c>
      <c r="D203">
        <v>0.98</v>
      </c>
    </row>
    <row r="204" spans="1:4" x14ac:dyDescent="0.25">
      <c r="A204">
        <v>10.1</v>
      </c>
      <c r="B204">
        <v>0.08</v>
      </c>
      <c r="C204">
        <v>0.9</v>
      </c>
      <c r="D204">
        <v>0.97</v>
      </c>
    </row>
    <row r="205" spans="1:4" x14ac:dyDescent="0.25">
      <c r="A205">
        <v>10.15</v>
      </c>
      <c r="B205">
        <v>0.08</v>
      </c>
      <c r="C205">
        <v>0.9</v>
      </c>
      <c r="D205">
        <v>0.98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0"/>
  <sheetViews>
    <sheetView workbookViewId="0">
      <selection activeCell="I7" sqref="I7"/>
    </sheetView>
  </sheetViews>
  <sheetFormatPr defaultColWidth="8.7109375" defaultRowHeight="15" x14ac:dyDescent="0.25"/>
  <cols>
    <col min="5" max="13" width="8.7109375" style="5"/>
    <col min="14" max="14" width="12.42578125" style="5" bestFit="1" customWidth="1"/>
    <col min="15" max="16384" width="8.7109375" style="5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>
        <v>0</v>
      </c>
      <c r="B2">
        <v>0.14000000000000001</v>
      </c>
      <c r="C2">
        <v>0.87</v>
      </c>
      <c r="D2">
        <v>1.01</v>
      </c>
      <c r="F2" s="14" t="s">
        <v>20</v>
      </c>
      <c r="G2" s="14"/>
      <c r="H2" s="14"/>
      <c r="I2" s="14"/>
    </row>
    <row r="3" spans="1:14" x14ac:dyDescent="0.25">
      <c r="A3">
        <v>0.05</v>
      </c>
      <c r="B3">
        <v>0.14000000000000001</v>
      </c>
      <c r="C3">
        <v>0.87</v>
      </c>
      <c r="D3">
        <v>1.01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25">
      <c r="A4">
        <v>0.1</v>
      </c>
      <c r="B4">
        <v>0.14000000000000001</v>
      </c>
      <c r="C4">
        <v>0.86</v>
      </c>
      <c r="D4">
        <v>1</v>
      </c>
      <c r="F4" s="6" t="s">
        <v>24</v>
      </c>
      <c r="G4" s="5">
        <f>AVERAGE(B2:B210)</f>
        <v>0.14224880382775121</v>
      </c>
      <c r="H4" s="5">
        <f>AVERAGE(C2:C210)</f>
        <v>0.86693779904306445</v>
      </c>
      <c r="I4" s="5">
        <f>SQRT(G4^2 + H4^2)</f>
        <v>0.87853051717060959</v>
      </c>
      <c r="K4" s="8" t="s">
        <v>27</v>
      </c>
      <c r="L4" s="5" t="s">
        <v>28</v>
      </c>
      <c r="N4" s="5" t="s">
        <v>33</v>
      </c>
    </row>
    <row r="5" spans="1:14" x14ac:dyDescent="0.25">
      <c r="A5">
        <v>0.15</v>
      </c>
      <c r="B5">
        <v>0.14000000000000001</v>
      </c>
      <c r="C5">
        <v>0.86</v>
      </c>
      <c r="D5">
        <v>1</v>
      </c>
      <c r="F5" s="6" t="s">
        <v>25</v>
      </c>
      <c r="G5" s="5">
        <f>G4*9.81</f>
        <v>1.3954607655502393</v>
      </c>
      <c r="H5" s="5">
        <f t="shared" ref="H5" si="0">H4*9.81</f>
        <v>8.5046598086124625</v>
      </c>
      <c r="I5" s="5">
        <f>SQRT(G5^2 + H5^2)</f>
        <v>8.6183843734436802</v>
      </c>
      <c r="K5" s="5">
        <f>78*2*PI()/60</f>
        <v>8.1681408993334621</v>
      </c>
      <c r="L5" s="5">
        <f>I5/K5^2 *100</f>
        <v>12.917528192336411</v>
      </c>
      <c r="N5" s="5">
        <f>DEGREES(ATAN(H5/G5))</f>
        <v>80.681831364653206</v>
      </c>
    </row>
    <row r="6" spans="1:14" x14ac:dyDescent="0.25">
      <c r="A6">
        <v>0.2</v>
      </c>
      <c r="B6">
        <v>0.14000000000000001</v>
      </c>
      <c r="C6">
        <v>0.86</v>
      </c>
      <c r="D6">
        <v>1</v>
      </c>
    </row>
    <row r="7" spans="1:14" x14ac:dyDescent="0.25">
      <c r="A7">
        <v>0.25</v>
      </c>
      <c r="B7">
        <v>0.14000000000000001</v>
      </c>
      <c r="C7">
        <v>0.86</v>
      </c>
      <c r="D7">
        <v>1</v>
      </c>
    </row>
    <row r="8" spans="1:14" x14ac:dyDescent="0.25">
      <c r="A8">
        <v>0.3</v>
      </c>
      <c r="B8">
        <v>0.14000000000000001</v>
      </c>
      <c r="C8">
        <v>0.86</v>
      </c>
      <c r="D8">
        <v>1</v>
      </c>
    </row>
    <row r="9" spans="1:14" x14ac:dyDescent="0.25">
      <c r="A9">
        <v>0.35</v>
      </c>
      <c r="B9">
        <v>0.15</v>
      </c>
      <c r="C9">
        <v>0.87</v>
      </c>
      <c r="D9">
        <v>1.01</v>
      </c>
    </row>
    <row r="10" spans="1:14" x14ac:dyDescent="0.25">
      <c r="A10">
        <v>0.4</v>
      </c>
      <c r="B10">
        <v>0.15</v>
      </c>
      <c r="C10">
        <v>0.87</v>
      </c>
      <c r="D10">
        <v>1.01</v>
      </c>
    </row>
    <row r="11" spans="1:14" x14ac:dyDescent="0.25">
      <c r="A11">
        <v>0.45</v>
      </c>
      <c r="B11">
        <v>0.15</v>
      </c>
      <c r="C11">
        <v>0.87</v>
      </c>
      <c r="D11">
        <v>1</v>
      </c>
    </row>
    <row r="12" spans="1:14" x14ac:dyDescent="0.25">
      <c r="A12">
        <v>0.5</v>
      </c>
      <c r="B12">
        <v>0.15</v>
      </c>
      <c r="C12">
        <v>0.87</v>
      </c>
      <c r="D12">
        <v>1</v>
      </c>
    </row>
    <row r="13" spans="1:14" x14ac:dyDescent="0.25">
      <c r="A13">
        <v>0.55000000000000004</v>
      </c>
      <c r="B13">
        <v>0.15</v>
      </c>
      <c r="C13">
        <v>0.87</v>
      </c>
      <c r="D13">
        <v>1</v>
      </c>
    </row>
    <row r="14" spans="1:14" x14ac:dyDescent="0.25">
      <c r="A14">
        <v>0.6</v>
      </c>
      <c r="B14">
        <v>0.14000000000000001</v>
      </c>
      <c r="C14">
        <v>0.87</v>
      </c>
      <c r="D14">
        <v>1</v>
      </c>
    </row>
    <row r="15" spans="1:14" x14ac:dyDescent="0.25">
      <c r="A15">
        <v>0.65</v>
      </c>
      <c r="B15">
        <v>0.14000000000000001</v>
      </c>
      <c r="C15">
        <v>0.87</v>
      </c>
      <c r="D15">
        <v>1.02</v>
      </c>
    </row>
    <row r="16" spans="1:14" x14ac:dyDescent="0.25">
      <c r="A16">
        <v>0.7</v>
      </c>
      <c r="B16">
        <v>0.14000000000000001</v>
      </c>
      <c r="C16">
        <v>0.87</v>
      </c>
      <c r="D16">
        <v>1.01</v>
      </c>
    </row>
    <row r="17" spans="1:4" x14ac:dyDescent="0.25">
      <c r="A17">
        <v>0.75</v>
      </c>
      <c r="B17">
        <v>0.14000000000000001</v>
      </c>
      <c r="C17">
        <v>0.87</v>
      </c>
      <c r="D17">
        <v>1.01</v>
      </c>
    </row>
    <row r="18" spans="1:4" x14ac:dyDescent="0.25">
      <c r="A18">
        <v>0.8</v>
      </c>
      <c r="B18">
        <v>0.13</v>
      </c>
      <c r="C18">
        <v>0.87</v>
      </c>
      <c r="D18">
        <v>1</v>
      </c>
    </row>
    <row r="19" spans="1:4" x14ac:dyDescent="0.25">
      <c r="A19">
        <v>0.85</v>
      </c>
      <c r="B19">
        <v>0.14000000000000001</v>
      </c>
      <c r="C19">
        <v>0.86</v>
      </c>
      <c r="D19">
        <v>1</v>
      </c>
    </row>
    <row r="20" spans="1:4" x14ac:dyDescent="0.25">
      <c r="A20">
        <v>0.9</v>
      </c>
      <c r="B20">
        <v>0.14000000000000001</v>
      </c>
      <c r="C20">
        <v>0.86</v>
      </c>
      <c r="D20">
        <v>1</v>
      </c>
    </row>
    <row r="21" spans="1:4" x14ac:dyDescent="0.25">
      <c r="A21">
        <v>0.95</v>
      </c>
      <c r="B21">
        <v>0.14000000000000001</v>
      </c>
      <c r="C21">
        <v>0.86</v>
      </c>
      <c r="D21">
        <v>1</v>
      </c>
    </row>
    <row r="22" spans="1:4" x14ac:dyDescent="0.25">
      <c r="A22">
        <v>1</v>
      </c>
      <c r="B22">
        <v>0.14000000000000001</v>
      </c>
      <c r="C22">
        <v>0.86</v>
      </c>
      <c r="D22">
        <v>1</v>
      </c>
    </row>
    <row r="23" spans="1:4" x14ac:dyDescent="0.25">
      <c r="A23">
        <v>1.05</v>
      </c>
      <c r="B23">
        <v>0.14000000000000001</v>
      </c>
      <c r="C23">
        <v>0.86</v>
      </c>
      <c r="D23">
        <v>1.01</v>
      </c>
    </row>
    <row r="24" spans="1:4" x14ac:dyDescent="0.25">
      <c r="A24">
        <v>1.1000000000000001</v>
      </c>
      <c r="B24">
        <v>0.15</v>
      </c>
      <c r="C24">
        <v>0.86</v>
      </c>
      <c r="D24">
        <v>1.01</v>
      </c>
    </row>
    <row r="25" spans="1:4" x14ac:dyDescent="0.25">
      <c r="A25">
        <v>1.1499999999999999</v>
      </c>
      <c r="B25">
        <v>0.15</v>
      </c>
      <c r="C25">
        <v>0.87</v>
      </c>
      <c r="D25">
        <v>1.01</v>
      </c>
    </row>
    <row r="26" spans="1:4" x14ac:dyDescent="0.25">
      <c r="A26">
        <v>1.2</v>
      </c>
      <c r="B26">
        <v>0.15</v>
      </c>
      <c r="C26">
        <v>0.87</v>
      </c>
      <c r="D26">
        <v>1</v>
      </c>
    </row>
    <row r="27" spans="1:4" x14ac:dyDescent="0.25">
      <c r="A27">
        <v>1.25</v>
      </c>
      <c r="B27">
        <v>0.15</v>
      </c>
      <c r="C27">
        <v>0.87</v>
      </c>
      <c r="D27">
        <v>1</v>
      </c>
    </row>
    <row r="28" spans="1:4" x14ac:dyDescent="0.25">
      <c r="A28">
        <v>1.3</v>
      </c>
      <c r="B28">
        <v>0.15</v>
      </c>
      <c r="C28">
        <v>0.87</v>
      </c>
      <c r="D28">
        <v>1</v>
      </c>
    </row>
    <row r="29" spans="1:4" x14ac:dyDescent="0.25">
      <c r="A29">
        <v>1.35</v>
      </c>
      <c r="B29">
        <v>0.14000000000000001</v>
      </c>
      <c r="C29">
        <v>0.87</v>
      </c>
      <c r="D29">
        <v>1.01</v>
      </c>
    </row>
    <row r="30" spans="1:4" x14ac:dyDescent="0.25">
      <c r="A30">
        <v>1.4</v>
      </c>
      <c r="B30">
        <v>0.14000000000000001</v>
      </c>
      <c r="C30">
        <v>0.87</v>
      </c>
      <c r="D30">
        <v>1.02</v>
      </c>
    </row>
    <row r="31" spans="1:4" x14ac:dyDescent="0.25">
      <c r="A31">
        <v>1.45</v>
      </c>
      <c r="B31">
        <v>0.14000000000000001</v>
      </c>
      <c r="C31">
        <v>0.87</v>
      </c>
      <c r="D31">
        <v>1.01</v>
      </c>
    </row>
    <row r="32" spans="1:4" x14ac:dyDescent="0.25">
      <c r="A32">
        <v>1.5</v>
      </c>
      <c r="B32">
        <v>0.14000000000000001</v>
      </c>
      <c r="C32">
        <v>0.87</v>
      </c>
      <c r="D32">
        <v>1</v>
      </c>
    </row>
    <row r="33" spans="1:4" x14ac:dyDescent="0.25">
      <c r="A33">
        <v>1.55</v>
      </c>
      <c r="B33">
        <v>0.13</v>
      </c>
      <c r="C33">
        <v>0.87</v>
      </c>
      <c r="D33">
        <v>1</v>
      </c>
    </row>
    <row r="34" spans="1:4" x14ac:dyDescent="0.25">
      <c r="A34">
        <v>1.6</v>
      </c>
      <c r="B34">
        <v>0.13</v>
      </c>
      <c r="C34">
        <v>0.87</v>
      </c>
      <c r="D34">
        <v>1</v>
      </c>
    </row>
    <row r="35" spans="1:4" x14ac:dyDescent="0.25">
      <c r="A35">
        <v>1.65</v>
      </c>
      <c r="B35">
        <v>0.13</v>
      </c>
      <c r="C35">
        <v>0.86</v>
      </c>
      <c r="D35">
        <v>1</v>
      </c>
    </row>
    <row r="36" spans="1:4" x14ac:dyDescent="0.25">
      <c r="A36">
        <v>1.7</v>
      </c>
      <c r="B36">
        <v>0.14000000000000001</v>
      </c>
      <c r="C36">
        <v>0.86</v>
      </c>
      <c r="D36">
        <v>1.01</v>
      </c>
    </row>
    <row r="37" spans="1:4" x14ac:dyDescent="0.25">
      <c r="A37">
        <v>1.75</v>
      </c>
      <c r="B37">
        <v>0.14000000000000001</v>
      </c>
      <c r="C37">
        <v>0.86</v>
      </c>
      <c r="D37">
        <v>1.01</v>
      </c>
    </row>
    <row r="38" spans="1:4" x14ac:dyDescent="0.25">
      <c r="A38">
        <v>1.8</v>
      </c>
      <c r="B38">
        <v>0.14000000000000001</v>
      </c>
      <c r="C38">
        <v>0.86</v>
      </c>
      <c r="D38">
        <v>1.01</v>
      </c>
    </row>
    <row r="39" spans="1:4" x14ac:dyDescent="0.25">
      <c r="A39">
        <v>1.85</v>
      </c>
      <c r="B39">
        <v>0.14000000000000001</v>
      </c>
      <c r="C39">
        <v>0.86</v>
      </c>
      <c r="D39">
        <v>1.01</v>
      </c>
    </row>
    <row r="40" spans="1:4" x14ac:dyDescent="0.25">
      <c r="A40">
        <v>1.9</v>
      </c>
      <c r="B40">
        <v>0.15</v>
      </c>
      <c r="C40">
        <v>0.87</v>
      </c>
      <c r="D40">
        <v>1</v>
      </c>
    </row>
    <row r="41" spans="1:4" x14ac:dyDescent="0.25">
      <c r="A41">
        <v>1.95</v>
      </c>
      <c r="B41">
        <v>0.15</v>
      </c>
      <c r="C41">
        <v>0.87</v>
      </c>
      <c r="D41">
        <v>1</v>
      </c>
    </row>
    <row r="42" spans="1:4" x14ac:dyDescent="0.25">
      <c r="A42">
        <v>2</v>
      </c>
      <c r="B42">
        <v>0.15</v>
      </c>
      <c r="C42">
        <v>0.87</v>
      </c>
      <c r="D42">
        <v>1</v>
      </c>
    </row>
    <row r="43" spans="1:4" x14ac:dyDescent="0.25">
      <c r="A43">
        <v>2.0499999999999998</v>
      </c>
      <c r="B43">
        <v>0.15</v>
      </c>
      <c r="C43">
        <v>0.87</v>
      </c>
      <c r="D43">
        <v>1.01</v>
      </c>
    </row>
    <row r="44" spans="1:4" x14ac:dyDescent="0.25">
      <c r="A44">
        <v>2.1</v>
      </c>
      <c r="B44">
        <v>0.14000000000000001</v>
      </c>
      <c r="C44">
        <v>0.87</v>
      </c>
      <c r="D44">
        <v>1.01</v>
      </c>
    </row>
    <row r="45" spans="1:4" x14ac:dyDescent="0.25">
      <c r="A45">
        <v>2.15</v>
      </c>
      <c r="B45">
        <v>0.15</v>
      </c>
      <c r="C45">
        <v>0.87</v>
      </c>
      <c r="D45">
        <v>1.01</v>
      </c>
    </row>
    <row r="46" spans="1:4" x14ac:dyDescent="0.25">
      <c r="A46">
        <v>2.2000000000000002</v>
      </c>
      <c r="B46">
        <v>0.14000000000000001</v>
      </c>
      <c r="C46">
        <v>0.87</v>
      </c>
      <c r="D46">
        <v>0.99</v>
      </c>
    </row>
    <row r="47" spans="1:4" x14ac:dyDescent="0.25">
      <c r="A47">
        <v>2.25</v>
      </c>
      <c r="B47">
        <v>0.14000000000000001</v>
      </c>
      <c r="C47">
        <v>0.87</v>
      </c>
      <c r="D47">
        <v>1</v>
      </c>
    </row>
    <row r="48" spans="1:4" x14ac:dyDescent="0.25">
      <c r="A48">
        <v>2.2999999999999998</v>
      </c>
      <c r="B48">
        <v>0.13</v>
      </c>
      <c r="C48">
        <v>0.87</v>
      </c>
      <c r="D48">
        <v>1.01</v>
      </c>
    </row>
    <row r="49" spans="1:4" x14ac:dyDescent="0.25">
      <c r="A49">
        <v>2.35</v>
      </c>
      <c r="B49">
        <v>0.13</v>
      </c>
      <c r="C49">
        <v>0.87</v>
      </c>
      <c r="D49">
        <v>1.01</v>
      </c>
    </row>
    <row r="50" spans="1:4" x14ac:dyDescent="0.25">
      <c r="A50">
        <v>2.4</v>
      </c>
      <c r="B50">
        <v>0.14000000000000001</v>
      </c>
      <c r="C50">
        <v>0.86</v>
      </c>
      <c r="D50">
        <v>1.01</v>
      </c>
    </row>
    <row r="51" spans="1:4" x14ac:dyDescent="0.25">
      <c r="A51">
        <v>2.4500000000000002</v>
      </c>
      <c r="B51">
        <v>0.14000000000000001</v>
      </c>
      <c r="C51">
        <v>0.86</v>
      </c>
      <c r="D51">
        <v>1.01</v>
      </c>
    </row>
    <row r="52" spans="1:4" x14ac:dyDescent="0.25">
      <c r="A52">
        <v>2.5</v>
      </c>
      <c r="B52">
        <v>0.14000000000000001</v>
      </c>
      <c r="C52">
        <v>0.86</v>
      </c>
      <c r="D52">
        <v>1.01</v>
      </c>
    </row>
    <row r="53" spans="1:4" x14ac:dyDescent="0.25">
      <c r="A53">
        <v>2.5499999999999998</v>
      </c>
      <c r="B53">
        <v>0.14000000000000001</v>
      </c>
      <c r="C53">
        <v>0.86</v>
      </c>
      <c r="D53">
        <v>1</v>
      </c>
    </row>
    <row r="54" spans="1:4" x14ac:dyDescent="0.25">
      <c r="A54">
        <v>2.6</v>
      </c>
      <c r="B54">
        <v>0.14000000000000001</v>
      </c>
      <c r="C54">
        <v>0.86</v>
      </c>
      <c r="D54">
        <v>1</v>
      </c>
    </row>
    <row r="55" spans="1:4" x14ac:dyDescent="0.25">
      <c r="A55">
        <v>2.65</v>
      </c>
      <c r="B55">
        <v>0.15</v>
      </c>
      <c r="C55">
        <v>0.86</v>
      </c>
      <c r="D55">
        <v>1</v>
      </c>
    </row>
    <row r="56" spans="1:4" x14ac:dyDescent="0.25">
      <c r="A56">
        <v>2.7</v>
      </c>
      <c r="B56">
        <v>0.15</v>
      </c>
      <c r="C56">
        <v>0.87</v>
      </c>
      <c r="D56">
        <v>1.01</v>
      </c>
    </row>
    <row r="57" spans="1:4" x14ac:dyDescent="0.25">
      <c r="A57">
        <v>2.75</v>
      </c>
      <c r="B57">
        <v>0.15</v>
      </c>
      <c r="C57">
        <v>0.87</v>
      </c>
      <c r="D57">
        <v>1.01</v>
      </c>
    </row>
    <row r="58" spans="1:4" x14ac:dyDescent="0.25">
      <c r="A58">
        <v>2.8</v>
      </c>
      <c r="B58">
        <v>0.15</v>
      </c>
      <c r="C58">
        <v>0.87</v>
      </c>
      <c r="D58">
        <v>1</v>
      </c>
    </row>
    <row r="59" spans="1:4" x14ac:dyDescent="0.25">
      <c r="A59">
        <v>2.85</v>
      </c>
      <c r="B59">
        <v>0.15</v>
      </c>
      <c r="C59">
        <v>0.87</v>
      </c>
      <c r="D59">
        <v>1</v>
      </c>
    </row>
    <row r="60" spans="1:4" x14ac:dyDescent="0.25">
      <c r="A60">
        <v>2.9</v>
      </c>
      <c r="B60">
        <v>0.14000000000000001</v>
      </c>
      <c r="C60">
        <v>0.87</v>
      </c>
      <c r="D60">
        <v>1</v>
      </c>
    </row>
    <row r="61" spans="1:4" x14ac:dyDescent="0.25">
      <c r="A61">
        <v>2.95</v>
      </c>
      <c r="B61">
        <v>0.14000000000000001</v>
      </c>
      <c r="C61">
        <v>0.87</v>
      </c>
      <c r="D61">
        <v>1.01</v>
      </c>
    </row>
    <row r="62" spans="1:4" x14ac:dyDescent="0.25">
      <c r="A62">
        <v>3</v>
      </c>
      <c r="B62">
        <v>0.14000000000000001</v>
      </c>
      <c r="C62">
        <v>0.87</v>
      </c>
      <c r="D62">
        <v>1.01</v>
      </c>
    </row>
    <row r="63" spans="1:4" x14ac:dyDescent="0.25">
      <c r="A63">
        <v>3.05</v>
      </c>
      <c r="B63">
        <v>0.13</v>
      </c>
      <c r="C63">
        <v>0.87</v>
      </c>
      <c r="D63">
        <v>1.01</v>
      </c>
    </row>
    <row r="64" spans="1:4" x14ac:dyDescent="0.25">
      <c r="A64">
        <v>3.1</v>
      </c>
      <c r="B64">
        <v>0.13</v>
      </c>
      <c r="C64">
        <v>0.87</v>
      </c>
      <c r="D64">
        <v>1.01</v>
      </c>
    </row>
    <row r="65" spans="1:4" x14ac:dyDescent="0.25">
      <c r="A65">
        <v>3.15</v>
      </c>
      <c r="B65">
        <v>0.14000000000000001</v>
      </c>
      <c r="C65">
        <v>0.86</v>
      </c>
      <c r="D65">
        <v>1</v>
      </c>
    </row>
    <row r="66" spans="1:4" x14ac:dyDescent="0.25">
      <c r="A66">
        <v>3.2</v>
      </c>
      <c r="B66">
        <v>0.14000000000000001</v>
      </c>
      <c r="C66">
        <v>0.86</v>
      </c>
      <c r="D66">
        <v>1</v>
      </c>
    </row>
    <row r="67" spans="1:4" x14ac:dyDescent="0.25">
      <c r="A67">
        <v>3.25</v>
      </c>
      <c r="B67">
        <v>0.14000000000000001</v>
      </c>
      <c r="C67">
        <v>0.86</v>
      </c>
      <c r="D67">
        <v>1</v>
      </c>
    </row>
    <row r="68" spans="1:4" x14ac:dyDescent="0.25">
      <c r="A68">
        <v>3.3</v>
      </c>
      <c r="B68">
        <v>0.14000000000000001</v>
      </c>
      <c r="C68">
        <v>0.86</v>
      </c>
      <c r="D68">
        <v>1</v>
      </c>
    </row>
    <row r="69" spans="1:4" x14ac:dyDescent="0.25">
      <c r="A69">
        <v>3.35</v>
      </c>
      <c r="B69">
        <v>0.14000000000000001</v>
      </c>
      <c r="C69">
        <v>0.86</v>
      </c>
      <c r="D69">
        <v>1.01</v>
      </c>
    </row>
    <row r="70" spans="1:4" x14ac:dyDescent="0.25">
      <c r="A70">
        <v>3.4</v>
      </c>
      <c r="B70">
        <v>0.14000000000000001</v>
      </c>
      <c r="C70">
        <v>0.87</v>
      </c>
      <c r="D70">
        <v>1.01</v>
      </c>
    </row>
    <row r="71" spans="1:4" x14ac:dyDescent="0.25">
      <c r="A71">
        <v>3.45</v>
      </c>
      <c r="B71">
        <v>0.15</v>
      </c>
      <c r="C71">
        <v>0.87</v>
      </c>
      <c r="D71">
        <v>1.01</v>
      </c>
    </row>
    <row r="72" spans="1:4" x14ac:dyDescent="0.25">
      <c r="A72">
        <v>3.5</v>
      </c>
      <c r="B72">
        <v>0.15</v>
      </c>
      <c r="C72">
        <v>0.87</v>
      </c>
      <c r="D72">
        <v>1</v>
      </c>
    </row>
    <row r="73" spans="1:4" x14ac:dyDescent="0.25">
      <c r="A73">
        <v>3.55</v>
      </c>
      <c r="B73">
        <v>0.15</v>
      </c>
      <c r="C73">
        <v>0.87</v>
      </c>
      <c r="D73">
        <v>1</v>
      </c>
    </row>
    <row r="74" spans="1:4" x14ac:dyDescent="0.25">
      <c r="A74">
        <v>3.6</v>
      </c>
      <c r="B74">
        <v>0.14000000000000001</v>
      </c>
      <c r="C74">
        <v>0.87</v>
      </c>
      <c r="D74">
        <v>1</v>
      </c>
    </row>
    <row r="75" spans="1:4" x14ac:dyDescent="0.25">
      <c r="A75">
        <v>3.65</v>
      </c>
      <c r="B75">
        <v>0.15</v>
      </c>
      <c r="C75">
        <v>0.87</v>
      </c>
      <c r="D75">
        <v>1.01</v>
      </c>
    </row>
    <row r="76" spans="1:4" x14ac:dyDescent="0.25">
      <c r="A76">
        <v>3.7</v>
      </c>
      <c r="B76">
        <v>0.13</v>
      </c>
      <c r="C76">
        <v>0.87</v>
      </c>
      <c r="D76">
        <v>1.01</v>
      </c>
    </row>
    <row r="77" spans="1:4" x14ac:dyDescent="0.25">
      <c r="A77">
        <v>3.75</v>
      </c>
      <c r="B77">
        <v>0.14000000000000001</v>
      </c>
      <c r="C77">
        <v>0.87</v>
      </c>
      <c r="D77">
        <v>1.01</v>
      </c>
    </row>
    <row r="78" spans="1:4" x14ac:dyDescent="0.25">
      <c r="A78">
        <v>3.8</v>
      </c>
      <c r="B78">
        <v>0.13</v>
      </c>
      <c r="C78">
        <v>0.87</v>
      </c>
      <c r="D78">
        <v>1.01</v>
      </c>
    </row>
    <row r="79" spans="1:4" x14ac:dyDescent="0.25">
      <c r="A79">
        <v>3.85</v>
      </c>
      <c r="B79">
        <v>0.14000000000000001</v>
      </c>
      <c r="C79">
        <v>0.87</v>
      </c>
      <c r="D79">
        <v>1</v>
      </c>
    </row>
    <row r="80" spans="1:4" x14ac:dyDescent="0.25">
      <c r="A80">
        <v>3.9</v>
      </c>
      <c r="B80">
        <v>0.14000000000000001</v>
      </c>
      <c r="C80">
        <v>0.86</v>
      </c>
      <c r="D80">
        <v>1</v>
      </c>
    </row>
    <row r="81" spans="1:4" x14ac:dyDescent="0.25">
      <c r="A81">
        <v>3.95</v>
      </c>
      <c r="B81">
        <v>0.14000000000000001</v>
      </c>
      <c r="C81">
        <v>0.86</v>
      </c>
      <c r="D81">
        <v>0.99</v>
      </c>
    </row>
    <row r="82" spans="1:4" x14ac:dyDescent="0.25">
      <c r="A82">
        <v>4</v>
      </c>
      <c r="B82">
        <v>0.14000000000000001</v>
      </c>
      <c r="C82">
        <v>0.86</v>
      </c>
      <c r="D82">
        <v>1</v>
      </c>
    </row>
    <row r="83" spans="1:4" x14ac:dyDescent="0.25">
      <c r="A83">
        <v>4.05</v>
      </c>
      <c r="B83">
        <v>0.14000000000000001</v>
      </c>
      <c r="C83">
        <v>0.86</v>
      </c>
      <c r="D83">
        <v>1.01</v>
      </c>
    </row>
    <row r="84" spans="1:4" x14ac:dyDescent="0.25">
      <c r="A84">
        <v>4.0999999999999996</v>
      </c>
      <c r="B84">
        <v>0.15</v>
      </c>
      <c r="C84">
        <v>0.86</v>
      </c>
      <c r="D84">
        <v>1.01</v>
      </c>
    </row>
    <row r="85" spans="1:4" x14ac:dyDescent="0.25">
      <c r="A85">
        <v>4.1500000000000004</v>
      </c>
      <c r="B85">
        <v>0.15</v>
      </c>
      <c r="C85">
        <v>0.86</v>
      </c>
      <c r="D85">
        <v>1.01</v>
      </c>
    </row>
    <row r="86" spans="1:4" x14ac:dyDescent="0.25">
      <c r="A86">
        <v>4.2</v>
      </c>
      <c r="B86">
        <v>0.15</v>
      </c>
      <c r="C86">
        <v>0.87</v>
      </c>
      <c r="D86">
        <v>1</v>
      </c>
    </row>
    <row r="87" spans="1:4" x14ac:dyDescent="0.25">
      <c r="A87">
        <v>4.25</v>
      </c>
      <c r="B87">
        <v>0.15</v>
      </c>
      <c r="C87">
        <v>0.87</v>
      </c>
      <c r="D87">
        <v>1</v>
      </c>
    </row>
    <row r="88" spans="1:4" x14ac:dyDescent="0.25">
      <c r="A88">
        <v>4.3</v>
      </c>
      <c r="B88">
        <v>0.15</v>
      </c>
      <c r="C88">
        <v>0.87</v>
      </c>
      <c r="D88">
        <v>1</v>
      </c>
    </row>
    <row r="89" spans="1:4" x14ac:dyDescent="0.25">
      <c r="A89">
        <v>4.3499999999999996</v>
      </c>
      <c r="B89">
        <v>0.14000000000000001</v>
      </c>
      <c r="C89">
        <v>0.87</v>
      </c>
      <c r="D89">
        <v>1.01</v>
      </c>
    </row>
    <row r="90" spans="1:4" x14ac:dyDescent="0.25">
      <c r="A90">
        <v>4.4000000000000004</v>
      </c>
      <c r="B90">
        <v>0.14000000000000001</v>
      </c>
      <c r="C90">
        <v>0.87</v>
      </c>
      <c r="D90">
        <v>1.01</v>
      </c>
    </row>
    <row r="91" spans="1:4" x14ac:dyDescent="0.25">
      <c r="A91">
        <v>4.45</v>
      </c>
      <c r="B91">
        <v>0.14000000000000001</v>
      </c>
      <c r="C91">
        <v>0.87</v>
      </c>
      <c r="D91">
        <v>1.01</v>
      </c>
    </row>
    <row r="92" spans="1:4" x14ac:dyDescent="0.25">
      <c r="A92">
        <v>4.5</v>
      </c>
      <c r="B92">
        <v>0.14000000000000001</v>
      </c>
      <c r="C92">
        <v>0.87</v>
      </c>
      <c r="D92">
        <v>1</v>
      </c>
    </row>
    <row r="93" spans="1:4" x14ac:dyDescent="0.25">
      <c r="A93">
        <v>4.55</v>
      </c>
      <c r="B93">
        <v>0.14000000000000001</v>
      </c>
      <c r="C93">
        <v>0.87</v>
      </c>
      <c r="D93">
        <v>1</v>
      </c>
    </row>
    <row r="94" spans="1:4" x14ac:dyDescent="0.25">
      <c r="A94">
        <v>4.5999999999999996</v>
      </c>
      <c r="B94">
        <v>0.14000000000000001</v>
      </c>
      <c r="C94">
        <v>0.86</v>
      </c>
      <c r="D94">
        <v>1</v>
      </c>
    </row>
    <row r="95" spans="1:4" x14ac:dyDescent="0.25">
      <c r="A95">
        <v>4.6500000000000004</v>
      </c>
      <c r="B95">
        <v>0.14000000000000001</v>
      </c>
      <c r="C95">
        <v>0.86</v>
      </c>
      <c r="D95">
        <v>1</v>
      </c>
    </row>
    <row r="96" spans="1:4" x14ac:dyDescent="0.25">
      <c r="A96">
        <v>4.7</v>
      </c>
      <c r="B96">
        <v>0.14000000000000001</v>
      </c>
      <c r="C96">
        <v>0.86</v>
      </c>
      <c r="D96">
        <v>1</v>
      </c>
    </row>
    <row r="97" spans="1:4" x14ac:dyDescent="0.25">
      <c r="A97">
        <v>4.75</v>
      </c>
      <c r="B97">
        <v>0.14000000000000001</v>
      </c>
      <c r="C97">
        <v>0.86</v>
      </c>
      <c r="D97">
        <v>1.01</v>
      </c>
    </row>
    <row r="98" spans="1:4" x14ac:dyDescent="0.25">
      <c r="A98">
        <v>4.8</v>
      </c>
      <c r="B98">
        <v>0.15</v>
      </c>
      <c r="C98">
        <v>0.86</v>
      </c>
      <c r="D98">
        <v>1.01</v>
      </c>
    </row>
    <row r="99" spans="1:4" x14ac:dyDescent="0.25">
      <c r="A99">
        <v>4.8499999999999996</v>
      </c>
      <c r="B99">
        <v>0.15</v>
      </c>
      <c r="C99">
        <v>0.86</v>
      </c>
      <c r="D99">
        <v>1</v>
      </c>
    </row>
    <row r="100" spans="1:4" x14ac:dyDescent="0.25">
      <c r="A100">
        <v>4.9000000000000004</v>
      </c>
      <c r="B100">
        <v>0.15</v>
      </c>
      <c r="C100">
        <v>0.87</v>
      </c>
      <c r="D100">
        <v>1</v>
      </c>
    </row>
    <row r="101" spans="1:4" x14ac:dyDescent="0.25">
      <c r="A101">
        <v>4.95</v>
      </c>
      <c r="B101">
        <v>0.15</v>
      </c>
      <c r="C101">
        <v>0.87</v>
      </c>
      <c r="D101">
        <v>1</v>
      </c>
    </row>
    <row r="102" spans="1:4" x14ac:dyDescent="0.25">
      <c r="A102">
        <v>5</v>
      </c>
      <c r="B102">
        <v>0.15</v>
      </c>
      <c r="C102">
        <v>0.87</v>
      </c>
      <c r="D102">
        <v>1</v>
      </c>
    </row>
    <row r="103" spans="1:4" x14ac:dyDescent="0.25">
      <c r="A103">
        <v>5.05</v>
      </c>
      <c r="B103">
        <v>0.15</v>
      </c>
      <c r="C103">
        <v>0.88</v>
      </c>
      <c r="D103">
        <v>1.01</v>
      </c>
    </row>
    <row r="104" spans="1:4" x14ac:dyDescent="0.25">
      <c r="A104">
        <v>5.0999999999999996</v>
      </c>
      <c r="B104">
        <v>0.15</v>
      </c>
      <c r="C104">
        <v>0.87</v>
      </c>
      <c r="D104">
        <v>1.01</v>
      </c>
    </row>
    <row r="105" spans="1:4" x14ac:dyDescent="0.25">
      <c r="A105">
        <v>5.15</v>
      </c>
      <c r="B105">
        <v>0.14000000000000001</v>
      </c>
      <c r="C105">
        <v>0.87</v>
      </c>
      <c r="D105">
        <v>1</v>
      </c>
    </row>
    <row r="106" spans="1:4" x14ac:dyDescent="0.25">
      <c r="A106">
        <v>5.2</v>
      </c>
      <c r="B106">
        <v>0.14000000000000001</v>
      </c>
      <c r="C106">
        <v>0.87</v>
      </c>
      <c r="D106">
        <v>1</v>
      </c>
    </row>
    <row r="107" spans="1:4" x14ac:dyDescent="0.25">
      <c r="A107">
        <v>5.25</v>
      </c>
      <c r="B107">
        <v>0.14000000000000001</v>
      </c>
      <c r="C107">
        <v>0.87</v>
      </c>
      <c r="D107">
        <v>0.99</v>
      </c>
    </row>
    <row r="108" spans="1:4" x14ac:dyDescent="0.25">
      <c r="A108">
        <v>5.3</v>
      </c>
      <c r="B108">
        <v>0.14000000000000001</v>
      </c>
      <c r="C108">
        <v>0.87</v>
      </c>
      <c r="D108">
        <v>1</v>
      </c>
    </row>
    <row r="109" spans="1:4" x14ac:dyDescent="0.25">
      <c r="A109">
        <v>5.35</v>
      </c>
      <c r="B109">
        <v>0.13</v>
      </c>
      <c r="C109">
        <v>0.87</v>
      </c>
      <c r="D109">
        <v>1.01</v>
      </c>
    </row>
    <row r="110" spans="1:4" x14ac:dyDescent="0.25">
      <c r="A110">
        <v>5.4</v>
      </c>
      <c r="B110">
        <v>0.14000000000000001</v>
      </c>
      <c r="C110">
        <v>0.86</v>
      </c>
      <c r="D110">
        <v>1.01</v>
      </c>
    </row>
    <row r="111" spans="1:4" x14ac:dyDescent="0.25">
      <c r="A111">
        <v>5.45</v>
      </c>
      <c r="B111">
        <v>0.14000000000000001</v>
      </c>
      <c r="C111">
        <v>0.86</v>
      </c>
      <c r="D111">
        <v>1.01</v>
      </c>
    </row>
    <row r="112" spans="1:4" x14ac:dyDescent="0.25">
      <c r="A112">
        <v>5.5</v>
      </c>
      <c r="B112">
        <v>0.14000000000000001</v>
      </c>
      <c r="C112">
        <v>0.86</v>
      </c>
      <c r="D112">
        <v>1.01</v>
      </c>
    </row>
    <row r="113" spans="1:4" x14ac:dyDescent="0.25">
      <c r="A113">
        <v>5.55</v>
      </c>
      <c r="B113">
        <v>0.14000000000000001</v>
      </c>
      <c r="C113">
        <v>0.86</v>
      </c>
      <c r="D113">
        <v>1.01</v>
      </c>
    </row>
    <row r="114" spans="1:4" x14ac:dyDescent="0.25">
      <c r="A114">
        <v>5.6</v>
      </c>
      <c r="B114">
        <v>0.14000000000000001</v>
      </c>
      <c r="C114">
        <v>0.86</v>
      </c>
      <c r="D114">
        <v>1</v>
      </c>
    </row>
    <row r="115" spans="1:4" x14ac:dyDescent="0.25">
      <c r="A115">
        <v>5.65</v>
      </c>
      <c r="B115">
        <v>0.15</v>
      </c>
      <c r="C115">
        <v>0.86</v>
      </c>
      <c r="D115">
        <v>1</v>
      </c>
    </row>
    <row r="116" spans="1:4" x14ac:dyDescent="0.25">
      <c r="A116">
        <v>5.7</v>
      </c>
      <c r="B116">
        <v>0.15</v>
      </c>
      <c r="C116">
        <v>0.87</v>
      </c>
      <c r="D116">
        <v>1</v>
      </c>
    </row>
    <row r="117" spans="1:4" x14ac:dyDescent="0.25">
      <c r="A117">
        <v>5.75</v>
      </c>
      <c r="B117">
        <v>0.15</v>
      </c>
      <c r="C117">
        <v>0.87</v>
      </c>
      <c r="D117">
        <v>1.01</v>
      </c>
    </row>
    <row r="118" spans="1:4" x14ac:dyDescent="0.25">
      <c r="A118">
        <v>5.8</v>
      </c>
      <c r="B118">
        <v>0.15</v>
      </c>
      <c r="C118">
        <v>0.87</v>
      </c>
      <c r="D118">
        <v>1.01</v>
      </c>
    </row>
    <row r="119" spans="1:4" x14ac:dyDescent="0.25">
      <c r="A119">
        <v>5.85</v>
      </c>
      <c r="B119">
        <v>0.15</v>
      </c>
      <c r="C119">
        <v>0.87</v>
      </c>
      <c r="D119">
        <v>1.01</v>
      </c>
    </row>
    <row r="120" spans="1:4" x14ac:dyDescent="0.25">
      <c r="A120">
        <v>5.9</v>
      </c>
      <c r="B120">
        <v>0.14000000000000001</v>
      </c>
      <c r="C120">
        <v>0.88</v>
      </c>
      <c r="D120">
        <v>1</v>
      </c>
    </row>
    <row r="121" spans="1:4" x14ac:dyDescent="0.25">
      <c r="A121">
        <v>5.95</v>
      </c>
      <c r="B121">
        <v>0.14000000000000001</v>
      </c>
      <c r="C121">
        <v>0.87</v>
      </c>
      <c r="D121">
        <v>0.99</v>
      </c>
    </row>
    <row r="122" spans="1:4" x14ac:dyDescent="0.25">
      <c r="A122">
        <v>6</v>
      </c>
      <c r="B122">
        <v>0.14000000000000001</v>
      </c>
      <c r="C122">
        <v>0.87</v>
      </c>
      <c r="D122">
        <v>1</v>
      </c>
    </row>
    <row r="123" spans="1:4" x14ac:dyDescent="0.25">
      <c r="A123">
        <v>6.05</v>
      </c>
      <c r="B123">
        <v>0.13</v>
      </c>
      <c r="C123">
        <v>0.87</v>
      </c>
      <c r="D123">
        <v>1.01</v>
      </c>
    </row>
    <row r="124" spans="1:4" x14ac:dyDescent="0.25">
      <c r="A124">
        <v>6.1</v>
      </c>
      <c r="B124">
        <v>0.13</v>
      </c>
      <c r="C124">
        <v>0.87</v>
      </c>
      <c r="D124">
        <v>1.01</v>
      </c>
    </row>
    <row r="125" spans="1:4" x14ac:dyDescent="0.25">
      <c r="A125">
        <v>6.15</v>
      </c>
      <c r="B125">
        <v>0.13</v>
      </c>
      <c r="C125">
        <v>0.87</v>
      </c>
      <c r="D125">
        <v>1.01</v>
      </c>
    </row>
    <row r="126" spans="1:4" x14ac:dyDescent="0.25">
      <c r="A126">
        <v>6.2</v>
      </c>
      <c r="B126">
        <v>0.14000000000000001</v>
      </c>
      <c r="C126">
        <v>0.86</v>
      </c>
      <c r="D126">
        <v>1.01</v>
      </c>
    </row>
    <row r="127" spans="1:4" x14ac:dyDescent="0.25">
      <c r="A127">
        <v>6.25</v>
      </c>
      <c r="B127">
        <v>0.14000000000000001</v>
      </c>
      <c r="C127">
        <v>0.86</v>
      </c>
      <c r="D127">
        <v>1</v>
      </c>
    </row>
    <row r="128" spans="1:4" x14ac:dyDescent="0.25">
      <c r="A128">
        <v>6.3</v>
      </c>
      <c r="B128">
        <v>0.14000000000000001</v>
      </c>
      <c r="C128">
        <v>0.86</v>
      </c>
      <c r="D128">
        <v>1</v>
      </c>
    </row>
    <row r="129" spans="1:4" x14ac:dyDescent="0.25">
      <c r="A129">
        <v>6.35</v>
      </c>
      <c r="B129">
        <v>0.14000000000000001</v>
      </c>
      <c r="C129">
        <v>0.86</v>
      </c>
      <c r="D129">
        <v>1</v>
      </c>
    </row>
    <row r="130" spans="1:4" x14ac:dyDescent="0.25">
      <c r="A130">
        <v>6.4</v>
      </c>
      <c r="B130">
        <v>0.14000000000000001</v>
      </c>
      <c r="C130">
        <v>0.87</v>
      </c>
      <c r="D130">
        <v>1</v>
      </c>
    </row>
    <row r="131" spans="1:4" x14ac:dyDescent="0.25">
      <c r="A131">
        <v>6.45</v>
      </c>
      <c r="B131">
        <v>0.15</v>
      </c>
      <c r="C131">
        <v>0.87</v>
      </c>
      <c r="D131">
        <v>1.01</v>
      </c>
    </row>
    <row r="132" spans="1:4" x14ac:dyDescent="0.25">
      <c r="A132">
        <v>6.5</v>
      </c>
      <c r="B132">
        <v>0.15</v>
      </c>
      <c r="C132">
        <v>0.87</v>
      </c>
      <c r="D132">
        <v>1.01</v>
      </c>
    </row>
    <row r="133" spans="1:4" x14ac:dyDescent="0.25">
      <c r="A133">
        <v>6.55</v>
      </c>
      <c r="B133">
        <v>0.15</v>
      </c>
      <c r="C133">
        <v>0.87</v>
      </c>
      <c r="D133">
        <v>1.01</v>
      </c>
    </row>
    <row r="134" spans="1:4" x14ac:dyDescent="0.25">
      <c r="A134">
        <v>6.6</v>
      </c>
      <c r="B134">
        <v>0.15</v>
      </c>
      <c r="C134">
        <v>0.87</v>
      </c>
      <c r="D134">
        <v>1</v>
      </c>
    </row>
    <row r="135" spans="1:4" x14ac:dyDescent="0.25">
      <c r="A135">
        <v>6.65</v>
      </c>
      <c r="B135">
        <v>0.15</v>
      </c>
      <c r="C135">
        <v>0.87</v>
      </c>
      <c r="D135">
        <v>1</v>
      </c>
    </row>
    <row r="136" spans="1:4" x14ac:dyDescent="0.25">
      <c r="A136">
        <v>6.7</v>
      </c>
      <c r="B136">
        <v>0.14000000000000001</v>
      </c>
      <c r="C136">
        <v>0.87</v>
      </c>
      <c r="D136">
        <v>1</v>
      </c>
    </row>
    <row r="137" spans="1:4" x14ac:dyDescent="0.25">
      <c r="A137">
        <v>6.75</v>
      </c>
      <c r="B137">
        <v>0.14000000000000001</v>
      </c>
      <c r="C137">
        <v>0.87</v>
      </c>
      <c r="D137">
        <v>1.01</v>
      </c>
    </row>
    <row r="138" spans="1:4" x14ac:dyDescent="0.25">
      <c r="A138">
        <v>6.8</v>
      </c>
      <c r="B138">
        <v>0.14000000000000001</v>
      </c>
      <c r="C138">
        <v>0.87</v>
      </c>
      <c r="D138">
        <v>1.02</v>
      </c>
    </row>
    <row r="139" spans="1:4" x14ac:dyDescent="0.25">
      <c r="A139">
        <v>6.85</v>
      </c>
      <c r="B139">
        <v>0.13</v>
      </c>
      <c r="C139">
        <v>0.87</v>
      </c>
      <c r="D139">
        <v>1.01</v>
      </c>
    </row>
    <row r="140" spans="1:4" x14ac:dyDescent="0.25">
      <c r="A140">
        <v>6.9</v>
      </c>
      <c r="B140">
        <v>0.13</v>
      </c>
      <c r="C140">
        <v>0.87</v>
      </c>
      <c r="D140">
        <v>1.01</v>
      </c>
    </row>
    <row r="141" spans="1:4" x14ac:dyDescent="0.25">
      <c r="A141">
        <v>6.95</v>
      </c>
      <c r="B141">
        <v>0.13</v>
      </c>
      <c r="C141">
        <v>0.86</v>
      </c>
      <c r="D141">
        <v>1</v>
      </c>
    </row>
    <row r="142" spans="1:4" x14ac:dyDescent="0.25">
      <c r="A142">
        <v>7</v>
      </c>
      <c r="B142">
        <v>0.14000000000000001</v>
      </c>
      <c r="C142">
        <v>0.86</v>
      </c>
      <c r="D142">
        <v>1</v>
      </c>
    </row>
    <row r="143" spans="1:4" x14ac:dyDescent="0.25">
      <c r="A143">
        <v>7.05</v>
      </c>
      <c r="B143">
        <v>0.14000000000000001</v>
      </c>
      <c r="C143">
        <v>0.86</v>
      </c>
      <c r="D143">
        <v>1</v>
      </c>
    </row>
    <row r="144" spans="1:4" x14ac:dyDescent="0.25">
      <c r="A144">
        <v>7.1</v>
      </c>
      <c r="B144">
        <v>0.14000000000000001</v>
      </c>
      <c r="C144">
        <v>0.86</v>
      </c>
      <c r="D144">
        <v>1.01</v>
      </c>
    </row>
    <row r="145" spans="1:4" x14ac:dyDescent="0.25">
      <c r="A145">
        <v>7.15</v>
      </c>
      <c r="B145">
        <v>0.14000000000000001</v>
      </c>
      <c r="C145">
        <v>0.86</v>
      </c>
      <c r="D145">
        <v>1.01</v>
      </c>
    </row>
    <row r="146" spans="1:4" x14ac:dyDescent="0.25">
      <c r="A146">
        <v>7.2</v>
      </c>
      <c r="B146">
        <v>0.15</v>
      </c>
      <c r="C146">
        <v>0.87</v>
      </c>
      <c r="D146">
        <v>1.01</v>
      </c>
    </row>
    <row r="147" spans="1:4" x14ac:dyDescent="0.25">
      <c r="A147">
        <v>7.25</v>
      </c>
      <c r="B147">
        <v>0.15</v>
      </c>
      <c r="C147">
        <v>0.87</v>
      </c>
      <c r="D147">
        <v>1</v>
      </c>
    </row>
    <row r="148" spans="1:4" x14ac:dyDescent="0.25">
      <c r="A148">
        <v>7.3</v>
      </c>
      <c r="B148">
        <v>0.15</v>
      </c>
      <c r="C148">
        <v>0.87</v>
      </c>
      <c r="D148">
        <v>1</v>
      </c>
    </row>
    <row r="149" spans="1:4" x14ac:dyDescent="0.25">
      <c r="A149">
        <v>7.35</v>
      </c>
      <c r="B149">
        <v>0.15</v>
      </c>
      <c r="C149">
        <v>0.87</v>
      </c>
      <c r="D149">
        <v>1</v>
      </c>
    </row>
    <row r="150" spans="1:4" x14ac:dyDescent="0.25">
      <c r="A150">
        <v>7.4</v>
      </c>
      <c r="B150">
        <v>0.15</v>
      </c>
      <c r="C150">
        <v>0.88</v>
      </c>
      <c r="D150">
        <v>1</v>
      </c>
    </row>
    <row r="151" spans="1:4" x14ac:dyDescent="0.25">
      <c r="A151">
        <v>7.45</v>
      </c>
      <c r="B151">
        <v>0.14000000000000001</v>
      </c>
      <c r="C151">
        <v>0.88</v>
      </c>
      <c r="D151">
        <v>1.01</v>
      </c>
    </row>
    <row r="152" spans="1:4" x14ac:dyDescent="0.25">
      <c r="A152">
        <v>7.5</v>
      </c>
      <c r="B152">
        <v>0.14000000000000001</v>
      </c>
      <c r="C152">
        <v>0.87</v>
      </c>
      <c r="D152">
        <v>1.01</v>
      </c>
    </row>
    <row r="153" spans="1:4" x14ac:dyDescent="0.25">
      <c r="A153">
        <v>7.55</v>
      </c>
      <c r="B153">
        <v>0.14000000000000001</v>
      </c>
      <c r="C153">
        <v>0.87</v>
      </c>
      <c r="D153">
        <v>1.01</v>
      </c>
    </row>
    <row r="154" spans="1:4" x14ac:dyDescent="0.25">
      <c r="A154">
        <v>7.6</v>
      </c>
      <c r="B154">
        <v>0.13</v>
      </c>
      <c r="C154">
        <v>0.87</v>
      </c>
      <c r="D154">
        <v>1</v>
      </c>
    </row>
    <row r="155" spans="1:4" x14ac:dyDescent="0.25">
      <c r="A155">
        <v>7.65</v>
      </c>
      <c r="B155">
        <v>0.13</v>
      </c>
      <c r="C155">
        <v>0.87</v>
      </c>
      <c r="D155">
        <v>1</v>
      </c>
    </row>
    <row r="156" spans="1:4" x14ac:dyDescent="0.25">
      <c r="A156">
        <v>7.7</v>
      </c>
      <c r="B156">
        <v>0.14000000000000001</v>
      </c>
      <c r="C156">
        <v>0.86</v>
      </c>
      <c r="D156">
        <v>0.99</v>
      </c>
    </row>
    <row r="157" spans="1:4" x14ac:dyDescent="0.25">
      <c r="A157">
        <v>7.75</v>
      </c>
      <c r="B157">
        <v>0.14000000000000001</v>
      </c>
      <c r="C157">
        <v>0.86</v>
      </c>
      <c r="D157">
        <v>1</v>
      </c>
    </row>
    <row r="158" spans="1:4" x14ac:dyDescent="0.25">
      <c r="A158">
        <v>7.8</v>
      </c>
      <c r="B158">
        <v>0.14000000000000001</v>
      </c>
      <c r="C158">
        <v>0.86</v>
      </c>
      <c r="D158">
        <v>1</v>
      </c>
    </row>
    <row r="159" spans="1:4" x14ac:dyDescent="0.25">
      <c r="A159">
        <v>7.85</v>
      </c>
      <c r="B159">
        <v>0.14000000000000001</v>
      </c>
      <c r="C159">
        <v>0.86</v>
      </c>
      <c r="D159">
        <v>1.01</v>
      </c>
    </row>
    <row r="160" spans="1:4" x14ac:dyDescent="0.25">
      <c r="A160">
        <v>7.9</v>
      </c>
      <c r="B160">
        <v>0.14000000000000001</v>
      </c>
      <c r="C160">
        <v>0.87</v>
      </c>
      <c r="D160">
        <v>1.01</v>
      </c>
    </row>
    <row r="161" spans="1:4" x14ac:dyDescent="0.25">
      <c r="A161">
        <v>7.95</v>
      </c>
      <c r="B161">
        <v>0.15</v>
      </c>
      <c r="C161">
        <v>0.87</v>
      </c>
      <c r="D161">
        <v>1</v>
      </c>
    </row>
    <row r="162" spans="1:4" x14ac:dyDescent="0.25">
      <c r="A162">
        <v>8</v>
      </c>
      <c r="B162">
        <v>0.15</v>
      </c>
      <c r="C162">
        <v>0.87</v>
      </c>
      <c r="D162">
        <v>1</v>
      </c>
    </row>
    <row r="163" spans="1:4" x14ac:dyDescent="0.25">
      <c r="A163">
        <v>8.0500000000000007</v>
      </c>
      <c r="B163">
        <v>0.15</v>
      </c>
      <c r="C163">
        <v>0.87</v>
      </c>
      <c r="D163">
        <v>1</v>
      </c>
    </row>
    <row r="164" spans="1:4" x14ac:dyDescent="0.25">
      <c r="A164">
        <v>8.1</v>
      </c>
      <c r="B164">
        <v>0.15</v>
      </c>
      <c r="C164">
        <v>0.87</v>
      </c>
      <c r="D164">
        <v>1</v>
      </c>
    </row>
    <row r="165" spans="1:4" x14ac:dyDescent="0.25">
      <c r="A165">
        <v>8.15</v>
      </c>
      <c r="B165">
        <v>0.15</v>
      </c>
      <c r="C165">
        <v>0.88</v>
      </c>
      <c r="D165">
        <v>1.01</v>
      </c>
    </row>
    <row r="166" spans="1:4" x14ac:dyDescent="0.25">
      <c r="A166">
        <v>8.1999999999999993</v>
      </c>
      <c r="B166">
        <v>0.14000000000000001</v>
      </c>
      <c r="C166">
        <v>0.88</v>
      </c>
      <c r="D166">
        <v>1.01</v>
      </c>
    </row>
    <row r="167" spans="1:4" x14ac:dyDescent="0.25">
      <c r="A167">
        <v>8.25</v>
      </c>
      <c r="B167">
        <v>0.14000000000000001</v>
      </c>
      <c r="C167">
        <v>0.87</v>
      </c>
      <c r="D167">
        <v>1</v>
      </c>
    </row>
    <row r="168" spans="1:4" x14ac:dyDescent="0.25">
      <c r="A168">
        <v>8.3000000000000007</v>
      </c>
      <c r="B168">
        <v>0.14000000000000001</v>
      </c>
      <c r="C168">
        <v>0.87</v>
      </c>
      <c r="D168">
        <v>1</v>
      </c>
    </row>
    <row r="169" spans="1:4" x14ac:dyDescent="0.25">
      <c r="A169">
        <v>8.35</v>
      </c>
      <c r="B169">
        <v>0.13</v>
      </c>
      <c r="C169">
        <v>0.87</v>
      </c>
      <c r="D169">
        <v>0.99</v>
      </c>
    </row>
    <row r="170" spans="1:4" x14ac:dyDescent="0.25">
      <c r="A170">
        <v>8.4</v>
      </c>
      <c r="B170">
        <v>0.14000000000000001</v>
      </c>
      <c r="C170">
        <v>0.87</v>
      </c>
      <c r="D170">
        <v>1</v>
      </c>
    </row>
    <row r="171" spans="1:4" x14ac:dyDescent="0.25">
      <c r="A171">
        <v>8.4499999999999993</v>
      </c>
      <c r="B171">
        <v>0.14000000000000001</v>
      </c>
      <c r="C171">
        <v>0.86</v>
      </c>
      <c r="D171">
        <v>1</v>
      </c>
    </row>
    <row r="172" spans="1:4" x14ac:dyDescent="0.25">
      <c r="A172">
        <v>8.5</v>
      </c>
      <c r="B172">
        <v>0.14000000000000001</v>
      </c>
      <c r="C172">
        <v>0.86</v>
      </c>
      <c r="D172">
        <v>1.01</v>
      </c>
    </row>
    <row r="173" spans="1:4" x14ac:dyDescent="0.25">
      <c r="A173">
        <v>8.5500000000000007</v>
      </c>
      <c r="B173">
        <v>0.14000000000000001</v>
      </c>
      <c r="C173">
        <v>0.86</v>
      </c>
      <c r="D173">
        <v>1.01</v>
      </c>
    </row>
    <row r="174" spans="1:4" x14ac:dyDescent="0.25">
      <c r="A174">
        <v>8.6</v>
      </c>
      <c r="B174">
        <v>0.14000000000000001</v>
      </c>
      <c r="C174">
        <v>0.86</v>
      </c>
      <c r="D174">
        <v>1.01</v>
      </c>
    </row>
    <row r="175" spans="1:4" x14ac:dyDescent="0.25">
      <c r="A175">
        <v>8.65</v>
      </c>
      <c r="B175">
        <v>0.14000000000000001</v>
      </c>
      <c r="C175">
        <v>0.86</v>
      </c>
      <c r="D175">
        <v>1.01</v>
      </c>
    </row>
    <row r="176" spans="1:4" x14ac:dyDescent="0.25">
      <c r="A176">
        <v>8.6999999999999993</v>
      </c>
      <c r="B176">
        <v>0.15</v>
      </c>
      <c r="C176">
        <v>0.87</v>
      </c>
      <c r="D176">
        <v>1</v>
      </c>
    </row>
    <row r="177" spans="1:4" x14ac:dyDescent="0.25">
      <c r="A177">
        <v>8.75</v>
      </c>
      <c r="B177">
        <v>0.15</v>
      </c>
      <c r="C177">
        <v>0.87</v>
      </c>
      <c r="D177">
        <v>1</v>
      </c>
    </row>
    <row r="178" spans="1:4" x14ac:dyDescent="0.25">
      <c r="A178">
        <v>8.8000000000000007</v>
      </c>
      <c r="B178">
        <v>0.15</v>
      </c>
      <c r="C178">
        <v>0.87</v>
      </c>
      <c r="D178">
        <v>1</v>
      </c>
    </row>
    <row r="179" spans="1:4" x14ac:dyDescent="0.25">
      <c r="A179">
        <v>8.85</v>
      </c>
      <c r="B179">
        <v>0.15</v>
      </c>
      <c r="C179">
        <v>0.88</v>
      </c>
      <c r="D179">
        <v>1.01</v>
      </c>
    </row>
    <row r="180" spans="1:4" x14ac:dyDescent="0.25">
      <c r="A180">
        <v>8.9</v>
      </c>
      <c r="B180">
        <v>0.14000000000000001</v>
      </c>
      <c r="C180">
        <v>0.88</v>
      </c>
      <c r="D180">
        <v>1.01</v>
      </c>
    </row>
    <row r="181" spans="1:4" x14ac:dyDescent="0.25">
      <c r="A181">
        <v>8.9499999999999993</v>
      </c>
      <c r="B181">
        <v>0.14000000000000001</v>
      </c>
      <c r="C181">
        <v>0.88</v>
      </c>
      <c r="D181">
        <v>1</v>
      </c>
    </row>
    <row r="182" spans="1:4" x14ac:dyDescent="0.25">
      <c r="A182">
        <v>9</v>
      </c>
      <c r="B182">
        <v>0.14000000000000001</v>
      </c>
      <c r="C182">
        <v>0.87</v>
      </c>
      <c r="D182">
        <v>0.99</v>
      </c>
    </row>
    <row r="183" spans="1:4" x14ac:dyDescent="0.25">
      <c r="A183">
        <v>9.0500000000000007</v>
      </c>
      <c r="B183">
        <v>0.14000000000000001</v>
      </c>
      <c r="C183">
        <v>0.87</v>
      </c>
      <c r="D183">
        <v>1</v>
      </c>
    </row>
    <row r="184" spans="1:4" x14ac:dyDescent="0.25">
      <c r="A184">
        <v>9.1</v>
      </c>
      <c r="B184">
        <v>0.13</v>
      </c>
      <c r="C184">
        <v>0.87</v>
      </c>
      <c r="D184">
        <v>1</v>
      </c>
    </row>
    <row r="185" spans="1:4" x14ac:dyDescent="0.25">
      <c r="A185">
        <v>9.15</v>
      </c>
      <c r="B185">
        <v>0.14000000000000001</v>
      </c>
      <c r="C185">
        <v>0.87</v>
      </c>
      <c r="D185">
        <v>1.01</v>
      </c>
    </row>
    <row r="186" spans="1:4" x14ac:dyDescent="0.25">
      <c r="A186">
        <v>9.1999999999999993</v>
      </c>
      <c r="B186">
        <v>0.14000000000000001</v>
      </c>
      <c r="C186">
        <v>0.86</v>
      </c>
      <c r="D186">
        <v>1.01</v>
      </c>
    </row>
    <row r="187" spans="1:4" x14ac:dyDescent="0.25">
      <c r="A187">
        <v>9.25</v>
      </c>
      <c r="B187">
        <v>0.14000000000000001</v>
      </c>
      <c r="C187">
        <v>0.86</v>
      </c>
      <c r="D187">
        <v>1.01</v>
      </c>
    </row>
    <row r="188" spans="1:4" x14ac:dyDescent="0.25">
      <c r="A188">
        <v>9.3000000000000007</v>
      </c>
      <c r="B188">
        <v>0.14000000000000001</v>
      </c>
      <c r="C188">
        <v>0.86</v>
      </c>
      <c r="D188">
        <v>1.01</v>
      </c>
    </row>
    <row r="189" spans="1:4" x14ac:dyDescent="0.25">
      <c r="A189">
        <v>9.35</v>
      </c>
      <c r="B189">
        <v>0.14000000000000001</v>
      </c>
      <c r="C189">
        <v>0.86</v>
      </c>
      <c r="D189">
        <v>1</v>
      </c>
    </row>
    <row r="190" spans="1:4" x14ac:dyDescent="0.25">
      <c r="A190">
        <v>9.4</v>
      </c>
      <c r="B190">
        <v>0.14000000000000001</v>
      </c>
      <c r="C190">
        <v>0.86</v>
      </c>
      <c r="D190">
        <v>1</v>
      </c>
    </row>
    <row r="191" spans="1:4" x14ac:dyDescent="0.25">
      <c r="A191">
        <v>9.4499999999999993</v>
      </c>
      <c r="B191">
        <v>0.15</v>
      </c>
      <c r="C191">
        <v>0.87</v>
      </c>
      <c r="D191">
        <v>1</v>
      </c>
    </row>
    <row r="192" spans="1:4" x14ac:dyDescent="0.25">
      <c r="A192">
        <v>9.5</v>
      </c>
      <c r="B192">
        <v>0.15</v>
      </c>
      <c r="C192">
        <v>0.87</v>
      </c>
      <c r="D192">
        <v>1.01</v>
      </c>
    </row>
    <row r="193" spans="1:4" x14ac:dyDescent="0.25">
      <c r="A193">
        <v>9.5500000000000007</v>
      </c>
      <c r="B193">
        <v>0.15</v>
      </c>
      <c r="C193">
        <v>0.87</v>
      </c>
      <c r="D193">
        <v>1.01</v>
      </c>
    </row>
    <row r="194" spans="1:4" x14ac:dyDescent="0.25">
      <c r="A194">
        <v>9.6</v>
      </c>
      <c r="B194">
        <v>0.14000000000000001</v>
      </c>
      <c r="C194">
        <v>0.87</v>
      </c>
      <c r="D194">
        <v>1.01</v>
      </c>
    </row>
    <row r="195" spans="1:4" x14ac:dyDescent="0.25">
      <c r="A195">
        <v>9.65</v>
      </c>
      <c r="B195">
        <v>0.14000000000000001</v>
      </c>
      <c r="C195">
        <v>0.87</v>
      </c>
      <c r="D195">
        <v>1</v>
      </c>
    </row>
    <row r="196" spans="1:4" x14ac:dyDescent="0.25">
      <c r="A196">
        <v>9.6999999999999993</v>
      </c>
      <c r="B196">
        <v>0.15</v>
      </c>
      <c r="C196">
        <v>0.87</v>
      </c>
      <c r="D196">
        <v>1</v>
      </c>
    </row>
    <row r="197" spans="1:4" x14ac:dyDescent="0.25">
      <c r="A197">
        <v>9.75</v>
      </c>
      <c r="B197">
        <v>0.14000000000000001</v>
      </c>
      <c r="C197">
        <v>0.87</v>
      </c>
      <c r="D197">
        <v>0.99</v>
      </c>
    </row>
    <row r="198" spans="1:4" x14ac:dyDescent="0.25">
      <c r="A198">
        <v>9.8000000000000007</v>
      </c>
      <c r="B198">
        <v>0.14000000000000001</v>
      </c>
      <c r="C198">
        <v>0.87</v>
      </c>
      <c r="D198">
        <v>1.01</v>
      </c>
    </row>
    <row r="199" spans="1:4" x14ac:dyDescent="0.25">
      <c r="A199">
        <v>9.85</v>
      </c>
      <c r="B199">
        <v>0.14000000000000001</v>
      </c>
      <c r="C199">
        <v>0.87</v>
      </c>
      <c r="D199">
        <v>1.01</v>
      </c>
    </row>
    <row r="200" spans="1:4" x14ac:dyDescent="0.25">
      <c r="A200">
        <v>9.9</v>
      </c>
      <c r="B200">
        <v>0.14000000000000001</v>
      </c>
      <c r="C200">
        <v>0.87</v>
      </c>
      <c r="D200">
        <v>1.02</v>
      </c>
    </row>
    <row r="201" spans="1:4" x14ac:dyDescent="0.25">
      <c r="A201">
        <v>9.9499999999999993</v>
      </c>
      <c r="B201">
        <v>0.14000000000000001</v>
      </c>
      <c r="C201">
        <v>0.86</v>
      </c>
      <c r="D201">
        <v>1.01</v>
      </c>
    </row>
    <row r="202" spans="1:4" x14ac:dyDescent="0.25">
      <c r="A202">
        <v>10</v>
      </c>
      <c r="B202">
        <v>0.14000000000000001</v>
      </c>
      <c r="C202">
        <v>0.86</v>
      </c>
      <c r="D202">
        <v>1.01</v>
      </c>
    </row>
    <row r="203" spans="1:4" x14ac:dyDescent="0.25">
      <c r="A203">
        <v>10.050000000000001</v>
      </c>
      <c r="B203">
        <v>0.14000000000000001</v>
      </c>
      <c r="C203">
        <v>0.86</v>
      </c>
      <c r="D203">
        <v>1</v>
      </c>
    </row>
    <row r="204" spans="1:4" x14ac:dyDescent="0.25">
      <c r="A204">
        <v>10.1</v>
      </c>
      <c r="B204">
        <v>0.14000000000000001</v>
      </c>
      <c r="C204">
        <v>0.86</v>
      </c>
      <c r="D204">
        <v>1</v>
      </c>
    </row>
    <row r="205" spans="1:4" x14ac:dyDescent="0.25">
      <c r="A205">
        <v>10.15</v>
      </c>
      <c r="B205">
        <v>0.14000000000000001</v>
      </c>
      <c r="C205">
        <v>0.86</v>
      </c>
      <c r="D205">
        <v>1</v>
      </c>
    </row>
    <row r="206" spans="1:4" x14ac:dyDescent="0.25">
      <c r="A206">
        <v>10.199999999999999</v>
      </c>
      <c r="B206">
        <v>0.14000000000000001</v>
      </c>
      <c r="C206">
        <v>0.87</v>
      </c>
      <c r="D206">
        <v>1.01</v>
      </c>
    </row>
    <row r="207" spans="1:4" x14ac:dyDescent="0.25">
      <c r="A207">
        <v>10.25</v>
      </c>
      <c r="B207">
        <v>0.15</v>
      </c>
      <c r="C207">
        <v>0.87</v>
      </c>
      <c r="D207">
        <v>1.01</v>
      </c>
    </row>
    <row r="208" spans="1:4" x14ac:dyDescent="0.25">
      <c r="A208">
        <v>10.3</v>
      </c>
      <c r="B208">
        <v>0.15</v>
      </c>
      <c r="C208">
        <v>0.87</v>
      </c>
      <c r="D208">
        <v>1.01</v>
      </c>
    </row>
    <row r="209" spans="1:4" x14ac:dyDescent="0.25">
      <c r="A209">
        <v>10.35</v>
      </c>
      <c r="B209">
        <v>0.15</v>
      </c>
      <c r="C209">
        <v>0.87</v>
      </c>
      <c r="D209">
        <v>1</v>
      </c>
    </row>
    <row r="210" spans="1:4" x14ac:dyDescent="0.25">
      <c r="A210">
        <v>10.4</v>
      </c>
      <c r="B210">
        <v>0.15</v>
      </c>
      <c r="C210">
        <v>0.87</v>
      </c>
      <c r="D210">
        <v>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7"/>
  <sheetViews>
    <sheetView workbookViewId="0">
      <selection activeCell="H6" sqref="H6"/>
    </sheetView>
  </sheetViews>
  <sheetFormatPr defaultColWidth="8.7109375" defaultRowHeight="15" x14ac:dyDescent="0.25"/>
  <cols>
    <col min="5" max="13" width="8.7109375" style="5"/>
    <col min="14" max="14" width="12.42578125" style="5" bestFit="1" customWidth="1"/>
    <col min="15" max="16384" width="8.7109375" style="5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>
        <v>0</v>
      </c>
      <c r="B2">
        <v>0.21</v>
      </c>
      <c r="C2">
        <v>0.85</v>
      </c>
      <c r="D2">
        <v>1.02</v>
      </c>
      <c r="F2" s="14" t="s">
        <v>20</v>
      </c>
      <c r="G2" s="14"/>
      <c r="H2" s="14"/>
      <c r="I2" s="14"/>
    </row>
    <row r="3" spans="1:14" x14ac:dyDescent="0.25">
      <c r="A3">
        <v>0.05</v>
      </c>
      <c r="B3">
        <v>0.21</v>
      </c>
      <c r="C3">
        <v>0.86</v>
      </c>
      <c r="D3">
        <v>1.02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25">
      <c r="A4">
        <v>0.1</v>
      </c>
      <c r="B4">
        <v>0.22</v>
      </c>
      <c r="C4">
        <v>0.86</v>
      </c>
      <c r="D4">
        <v>1.01</v>
      </c>
      <c r="F4" s="6" t="s">
        <v>24</v>
      </c>
      <c r="G4" s="5">
        <f>AVERAGE(B2:B208)</f>
        <v>0.21116504854368956</v>
      </c>
      <c r="H4" s="5">
        <f>AVERAGE(C2:C208)</f>
        <v>0.85446601941747591</v>
      </c>
      <c r="I4" s="5">
        <f>SQRT(G4^2 + H4^2)</f>
        <v>0.88017206048908703</v>
      </c>
      <c r="K4" s="8" t="s">
        <v>27</v>
      </c>
      <c r="L4" s="5" t="s">
        <v>28</v>
      </c>
      <c r="N4" s="5" t="s">
        <v>33</v>
      </c>
    </row>
    <row r="5" spans="1:14" x14ac:dyDescent="0.25">
      <c r="A5">
        <v>0.15</v>
      </c>
      <c r="B5">
        <v>0.22</v>
      </c>
      <c r="C5">
        <v>0.86</v>
      </c>
      <c r="D5">
        <v>1.01</v>
      </c>
      <c r="F5" s="6" t="s">
        <v>25</v>
      </c>
      <c r="G5" s="5">
        <f>G4*9.81</f>
        <v>2.0715291262135946</v>
      </c>
      <c r="H5" s="5">
        <f t="shared" ref="H5" si="0">H4*9.81</f>
        <v>8.3823116504854394</v>
      </c>
      <c r="I5" s="5">
        <f>SQRT(G5^2 + H5^2)</f>
        <v>8.634487913397944</v>
      </c>
      <c r="K5" s="5">
        <f>78*2*PI()/60</f>
        <v>8.1681408993334621</v>
      </c>
      <c r="L5" s="5">
        <f>I5/K5^2 *100</f>
        <v>12.941664726789041</v>
      </c>
      <c r="N5" s="5">
        <f>DEGREES(ATAN(H5/G5))</f>
        <v>76.118572328306627</v>
      </c>
    </row>
    <row r="6" spans="1:14" x14ac:dyDescent="0.25">
      <c r="A6">
        <v>0.2</v>
      </c>
      <c r="B6">
        <v>0.21</v>
      </c>
      <c r="C6">
        <v>0.86</v>
      </c>
      <c r="D6">
        <v>1.02</v>
      </c>
    </row>
    <row r="7" spans="1:14" x14ac:dyDescent="0.25">
      <c r="A7">
        <v>0.25</v>
      </c>
      <c r="B7">
        <v>0.21</v>
      </c>
      <c r="C7">
        <v>0.86</v>
      </c>
      <c r="D7">
        <v>1.03</v>
      </c>
    </row>
    <row r="8" spans="1:14" x14ac:dyDescent="0.25">
      <c r="A8">
        <v>0.3</v>
      </c>
      <c r="B8">
        <v>0.2</v>
      </c>
      <c r="C8">
        <v>0.86</v>
      </c>
      <c r="D8">
        <v>1.02</v>
      </c>
    </row>
    <row r="9" spans="1:14" x14ac:dyDescent="0.25">
      <c r="A9">
        <v>0.35</v>
      </c>
      <c r="B9">
        <v>0.21</v>
      </c>
      <c r="C9">
        <v>0.86</v>
      </c>
      <c r="D9">
        <v>1.03</v>
      </c>
    </row>
    <row r="10" spans="1:14" x14ac:dyDescent="0.25">
      <c r="A10">
        <v>0.4</v>
      </c>
      <c r="B10">
        <v>0.2</v>
      </c>
      <c r="C10">
        <v>0.85</v>
      </c>
      <c r="D10">
        <v>1.01</v>
      </c>
    </row>
    <row r="11" spans="1:14" x14ac:dyDescent="0.25">
      <c r="A11">
        <v>0.45</v>
      </c>
      <c r="B11">
        <v>0.21</v>
      </c>
      <c r="C11">
        <v>0.85</v>
      </c>
      <c r="D11">
        <v>1.01</v>
      </c>
    </row>
    <row r="12" spans="1:14" x14ac:dyDescent="0.25">
      <c r="A12">
        <v>0.5</v>
      </c>
      <c r="B12">
        <v>0.21</v>
      </c>
      <c r="C12">
        <v>0.85</v>
      </c>
      <c r="D12">
        <v>1.01</v>
      </c>
    </row>
    <row r="13" spans="1:14" x14ac:dyDescent="0.25">
      <c r="A13">
        <v>0.55000000000000004</v>
      </c>
      <c r="B13">
        <v>0.21</v>
      </c>
      <c r="C13">
        <v>0.84</v>
      </c>
      <c r="D13">
        <v>1.01</v>
      </c>
    </row>
    <row r="14" spans="1:14" x14ac:dyDescent="0.25">
      <c r="A14">
        <v>0.6</v>
      </c>
      <c r="B14">
        <v>0.21</v>
      </c>
      <c r="C14">
        <v>0.84</v>
      </c>
      <c r="D14">
        <v>1.02</v>
      </c>
    </row>
    <row r="15" spans="1:14" x14ac:dyDescent="0.25">
      <c r="A15">
        <v>0.65</v>
      </c>
      <c r="B15">
        <v>0.21</v>
      </c>
      <c r="C15">
        <v>0.85</v>
      </c>
      <c r="D15">
        <v>1.03</v>
      </c>
    </row>
    <row r="16" spans="1:14" x14ac:dyDescent="0.25">
      <c r="A16">
        <v>0.7</v>
      </c>
      <c r="B16">
        <v>0.22</v>
      </c>
      <c r="C16">
        <v>0.85</v>
      </c>
      <c r="D16">
        <v>1.02</v>
      </c>
    </row>
    <row r="17" spans="1:4" x14ac:dyDescent="0.25">
      <c r="A17">
        <v>0.75</v>
      </c>
      <c r="B17">
        <v>0.21</v>
      </c>
      <c r="C17">
        <v>0.85</v>
      </c>
      <c r="D17">
        <v>1.02</v>
      </c>
    </row>
    <row r="18" spans="1:4" x14ac:dyDescent="0.25">
      <c r="A18">
        <v>0.8</v>
      </c>
      <c r="B18">
        <v>0.22</v>
      </c>
      <c r="C18">
        <v>0.85</v>
      </c>
      <c r="D18">
        <v>1.01</v>
      </c>
    </row>
    <row r="19" spans="1:4" x14ac:dyDescent="0.25">
      <c r="A19">
        <v>0.85</v>
      </c>
      <c r="B19">
        <v>0.22</v>
      </c>
      <c r="C19">
        <v>0.85</v>
      </c>
      <c r="D19">
        <v>1.01</v>
      </c>
    </row>
    <row r="20" spans="1:4" x14ac:dyDescent="0.25">
      <c r="A20">
        <v>0.9</v>
      </c>
      <c r="B20">
        <v>0.21</v>
      </c>
      <c r="C20">
        <v>0.86</v>
      </c>
      <c r="D20">
        <v>1.02</v>
      </c>
    </row>
    <row r="21" spans="1:4" x14ac:dyDescent="0.25">
      <c r="A21">
        <v>0.95</v>
      </c>
      <c r="B21">
        <v>0.21</v>
      </c>
      <c r="C21">
        <v>0.86</v>
      </c>
      <c r="D21">
        <v>1.03</v>
      </c>
    </row>
    <row r="22" spans="1:4" x14ac:dyDescent="0.25">
      <c r="A22">
        <v>1</v>
      </c>
      <c r="B22">
        <v>0.21</v>
      </c>
      <c r="C22">
        <v>0.86</v>
      </c>
      <c r="D22">
        <v>1.02</v>
      </c>
    </row>
    <row r="23" spans="1:4" x14ac:dyDescent="0.25">
      <c r="A23">
        <v>1.05</v>
      </c>
      <c r="B23">
        <v>0.21</v>
      </c>
      <c r="C23">
        <v>0.86</v>
      </c>
      <c r="D23">
        <v>1.02</v>
      </c>
    </row>
    <row r="24" spans="1:4" x14ac:dyDescent="0.25">
      <c r="A24">
        <v>1.1000000000000001</v>
      </c>
      <c r="B24">
        <v>0.21</v>
      </c>
      <c r="C24">
        <v>0.85</v>
      </c>
      <c r="D24">
        <v>1.01</v>
      </c>
    </row>
    <row r="25" spans="1:4" x14ac:dyDescent="0.25">
      <c r="A25">
        <v>1.1499999999999999</v>
      </c>
      <c r="B25">
        <v>0.21</v>
      </c>
      <c r="C25">
        <v>0.85</v>
      </c>
      <c r="D25">
        <v>1.01</v>
      </c>
    </row>
    <row r="26" spans="1:4" x14ac:dyDescent="0.25">
      <c r="A26">
        <v>1.2</v>
      </c>
      <c r="B26">
        <v>0.21</v>
      </c>
      <c r="C26">
        <v>0.85</v>
      </c>
      <c r="D26">
        <v>1.01</v>
      </c>
    </row>
    <row r="27" spans="1:4" x14ac:dyDescent="0.25">
      <c r="A27">
        <v>1.25</v>
      </c>
      <c r="B27">
        <v>0.21</v>
      </c>
      <c r="C27">
        <v>0.85</v>
      </c>
      <c r="D27">
        <v>1.02</v>
      </c>
    </row>
    <row r="28" spans="1:4" x14ac:dyDescent="0.25">
      <c r="A28">
        <v>1.3</v>
      </c>
      <c r="B28">
        <v>0.21</v>
      </c>
      <c r="C28">
        <v>0.85</v>
      </c>
      <c r="D28">
        <v>1.02</v>
      </c>
    </row>
    <row r="29" spans="1:4" x14ac:dyDescent="0.25">
      <c r="A29">
        <v>1.35</v>
      </c>
      <c r="B29">
        <v>0.21</v>
      </c>
      <c r="C29">
        <v>0.85</v>
      </c>
      <c r="D29">
        <v>1.02</v>
      </c>
    </row>
    <row r="30" spans="1:4" x14ac:dyDescent="0.25">
      <c r="A30">
        <v>1.4</v>
      </c>
      <c r="B30">
        <v>0.21</v>
      </c>
      <c r="C30">
        <v>0.85</v>
      </c>
      <c r="D30">
        <v>1.02</v>
      </c>
    </row>
    <row r="31" spans="1:4" x14ac:dyDescent="0.25">
      <c r="A31">
        <v>1.45</v>
      </c>
      <c r="B31">
        <v>0.21</v>
      </c>
      <c r="C31">
        <v>0.85</v>
      </c>
      <c r="D31">
        <v>1.02</v>
      </c>
    </row>
    <row r="32" spans="1:4" x14ac:dyDescent="0.25">
      <c r="A32">
        <v>1.5</v>
      </c>
      <c r="B32">
        <v>0.21</v>
      </c>
      <c r="C32">
        <v>0.85</v>
      </c>
      <c r="D32">
        <v>1.01</v>
      </c>
    </row>
    <row r="33" spans="1:4" x14ac:dyDescent="0.25">
      <c r="A33">
        <v>1.55</v>
      </c>
      <c r="B33">
        <v>0.21</v>
      </c>
      <c r="C33">
        <v>0.86</v>
      </c>
      <c r="D33">
        <v>1.01</v>
      </c>
    </row>
    <row r="34" spans="1:4" x14ac:dyDescent="0.25">
      <c r="A34">
        <v>1.6</v>
      </c>
      <c r="B34">
        <v>0.22</v>
      </c>
      <c r="C34">
        <v>0.86</v>
      </c>
      <c r="D34">
        <v>1.02</v>
      </c>
    </row>
    <row r="35" spans="1:4" x14ac:dyDescent="0.25">
      <c r="A35">
        <v>1.65</v>
      </c>
      <c r="B35">
        <v>0.22</v>
      </c>
      <c r="C35">
        <v>0.86</v>
      </c>
      <c r="D35">
        <v>1.02</v>
      </c>
    </row>
    <row r="36" spans="1:4" x14ac:dyDescent="0.25">
      <c r="A36">
        <v>1.7</v>
      </c>
      <c r="B36">
        <v>0.21</v>
      </c>
      <c r="C36">
        <v>0.86</v>
      </c>
      <c r="D36">
        <v>1.02</v>
      </c>
    </row>
    <row r="37" spans="1:4" x14ac:dyDescent="0.25">
      <c r="A37">
        <v>1.75</v>
      </c>
      <c r="B37">
        <v>0.21</v>
      </c>
      <c r="C37">
        <v>0.86</v>
      </c>
      <c r="D37">
        <v>1.01</v>
      </c>
    </row>
    <row r="38" spans="1:4" x14ac:dyDescent="0.25">
      <c r="A38">
        <v>1.8</v>
      </c>
      <c r="B38">
        <v>0.21</v>
      </c>
      <c r="C38">
        <v>0.86</v>
      </c>
      <c r="D38">
        <v>1.01</v>
      </c>
    </row>
    <row r="39" spans="1:4" x14ac:dyDescent="0.25">
      <c r="A39">
        <v>1.85</v>
      </c>
      <c r="B39">
        <v>0.21</v>
      </c>
      <c r="C39">
        <v>0.86</v>
      </c>
      <c r="D39">
        <v>1.01</v>
      </c>
    </row>
    <row r="40" spans="1:4" x14ac:dyDescent="0.25">
      <c r="A40">
        <v>1.9</v>
      </c>
      <c r="B40">
        <v>0.21</v>
      </c>
      <c r="C40">
        <v>0.85</v>
      </c>
      <c r="D40">
        <v>1.02</v>
      </c>
    </row>
    <row r="41" spans="1:4" x14ac:dyDescent="0.25">
      <c r="A41">
        <v>1.95</v>
      </c>
      <c r="B41">
        <v>0.2</v>
      </c>
      <c r="C41">
        <v>0.85</v>
      </c>
      <c r="D41">
        <v>1.02</v>
      </c>
    </row>
    <row r="42" spans="1:4" x14ac:dyDescent="0.25">
      <c r="A42">
        <v>2</v>
      </c>
      <c r="B42">
        <v>0.21</v>
      </c>
      <c r="C42">
        <v>0.85</v>
      </c>
      <c r="D42">
        <v>1.03</v>
      </c>
    </row>
    <row r="43" spans="1:4" x14ac:dyDescent="0.25">
      <c r="A43">
        <v>2.0499999999999998</v>
      </c>
      <c r="B43">
        <v>0.21</v>
      </c>
      <c r="C43">
        <v>0.85</v>
      </c>
      <c r="D43">
        <v>1.03</v>
      </c>
    </row>
    <row r="44" spans="1:4" x14ac:dyDescent="0.25">
      <c r="A44">
        <v>2.1</v>
      </c>
      <c r="B44">
        <v>0.21</v>
      </c>
      <c r="C44">
        <v>0.84</v>
      </c>
      <c r="D44">
        <v>1.02</v>
      </c>
    </row>
    <row r="45" spans="1:4" x14ac:dyDescent="0.25">
      <c r="A45">
        <v>2.15</v>
      </c>
      <c r="B45">
        <v>0.21</v>
      </c>
      <c r="C45">
        <v>0.85</v>
      </c>
      <c r="D45">
        <v>1.02</v>
      </c>
    </row>
    <row r="46" spans="1:4" x14ac:dyDescent="0.25">
      <c r="A46">
        <v>2.2000000000000002</v>
      </c>
      <c r="B46">
        <v>0.21</v>
      </c>
      <c r="C46">
        <v>0.85</v>
      </c>
      <c r="D46">
        <v>1.02</v>
      </c>
    </row>
    <row r="47" spans="1:4" x14ac:dyDescent="0.25">
      <c r="A47">
        <v>2.25</v>
      </c>
      <c r="B47">
        <v>0.21</v>
      </c>
      <c r="C47">
        <v>0.85</v>
      </c>
      <c r="D47">
        <v>1.02</v>
      </c>
    </row>
    <row r="48" spans="1:4" x14ac:dyDescent="0.25">
      <c r="A48">
        <v>2.2999999999999998</v>
      </c>
      <c r="B48">
        <v>0.22</v>
      </c>
      <c r="C48">
        <v>0.85</v>
      </c>
      <c r="D48">
        <v>1.02</v>
      </c>
    </row>
    <row r="49" spans="1:4" x14ac:dyDescent="0.25">
      <c r="A49">
        <v>2.35</v>
      </c>
      <c r="B49">
        <v>0.22</v>
      </c>
      <c r="C49">
        <v>0.86</v>
      </c>
      <c r="D49">
        <v>1.02</v>
      </c>
    </row>
    <row r="50" spans="1:4" x14ac:dyDescent="0.25">
      <c r="A50">
        <v>2.4</v>
      </c>
      <c r="B50">
        <v>0.22</v>
      </c>
      <c r="C50">
        <v>0.86</v>
      </c>
      <c r="D50">
        <v>1.02</v>
      </c>
    </row>
    <row r="51" spans="1:4" x14ac:dyDescent="0.25">
      <c r="A51">
        <v>2.4500000000000002</v>
      </c>
      <c r="B51">
        <v>0.21</v>
      </c>
      <c r="C51">
        <v>0.86</v>
      </c>
      <c r="D51">
        <v>1.02</v>
      </c>
    </row>
    <row r="52" spans="1:4" x14ac:dyDescent="0.25">
      <c r="A52">
        <v>2.5</v>
      </c>
      <c r="B52">
        <v>0.21</v>
      </c>
      <c r="C52">
        <v>0.86</v>
      </c>
      <c r="D52">
        <v>1.01</v>
      </c>
    </row>
    <row r="53" spans="1:4" x14ac:dyDescent="0.25">
      <c r="A53">
        <v>2.5499999999999998</v>
      </c>
      <c r="B53">
        <v>0.21</v>
      </c>
      <c r="C53">
        <v>0.86</v>
      </c>
      <c r="D53">
        <v>1.01</v>
      </c>
    </row>
    <row r="54" spans="1:4" x14ac:dyDescent="0.25">
      <c r="A54">
        <v>2.6</v>
      </c>
      <c r="B54">
        <v>0.21</v>
      </c>
      <c r="C54">
        <v>0.86</v>
      </c>
      <c r="D54">
        <v>1.02</v>
      </c>
    </row>
    <row r="55" spans="1:4" x14ac:dyDescent="0.25">
      <c r="A55">
        <v>2.65</v>
      </c>
      <c r="B55">
        <v>0.2</v>
      </c>
      <c r="C55">
        <v>0.86</v>
      </c>
      <c r="D55">
        <v>1.03</v>
      </c>
    </row>
    <row r="56" spans="1:4" x14ac:dyDescent="0.25">
      <c r="A56">
        <v>2.7</v>
      </c>
      <c r="B56">
        <v>0.2</v>
      </c>
      <c r="C56">
        <v>0.85</v>
      </c>
      <c r="D56">
        <v>1.03</v>
      </c>
    </row>
    <row r="57" spans="1:4" x14ac:dyDescent="0.25">
      <c r="A57">
        <v>2.75</v>
      </c>
      <c r="B57">
        <v>0.21</v>
      </c>
      <c r="C57">
        <v>0.85</v>
      </c>
      <c r="D57">
        <v>1.03</v>
      </c>
    </row>
    <row r="58" spans="1:4" x14ac:dyDescent="0.25">
      <c r="A58">
        <v>2.8</v>
      </c>
      <c r="B58">
        <v>0.21</v>
      </c>
      <c r="C58">
        <v>0.85</v>
      </c>
      <c r="D58">
        <v>1.02</v>
      </c>
    </row>
    <row r="59" spans="1:4" x14ac:dyDescent="0.25">
      <c r="A59">
        <v>2.85</v>
      </c>
      <c r="B59">
        <v>0.21</v>
      </c>
      <c r="C59">
        <v>0.85</v>
      </c>
      <c r="D59">
        <v>1.02</v>
      </c>
    </row>
    <row r="60" spans="1:4" x14ac:dyDescent="0.25">
      <c r="A60">
        <v>2.9</v>
      </c>
      <c r="B60">
        <v>0.21</v>
      </c>
      <c r="C60">
        <v>0.85</v>
      </c>
      <c r="D60">
        <v>1.01</v>
      </c>
    </row>
    <row r="61" spans="1:4" x14ac:dyDescent="0.25">
      <c r="A61">
        <v>2.95</v>
      </c>
      <c r="B61">
        <v>0.21</v>
      </c>
      <c r="C61">
        <v>0.85</v>
      </c>
      <c r="D61">
        <v>1.01</v>
      </c>
    </row>
    <row r="62" spans="1:4" x14ac:dyDescent="0.25">
      <c r="A62">
        <v>3</v>
      </c>
      <c r="B62">
        <v>0.21</v>
      </c>
      <c r="C62">
        <v>0.85</v>
      </c>
      <c r="D62">
        <v>1.02</v>
      </c>
    </row>
    <row r="63" spans="1:4" x14ac:dyDescent="0.25">
      <c r="A63">
        <v>3.05</v>
      </c>
      <c r="B63">
        <v>0.22</v>
      </c>
      <c r="C63">
        <v>0.86</v>
      </c>
      <c r="D63">
        <v>1.02</v>
      </c>
    </row>
    <row r="64" spans="1:4" x14ac:dyDescent="0.25">
      <c r="A64">
        <v>3.1</v>
      </c>
      <c r="B64">
        <v>0.22</v>
      </c>
      <c r="C64">
        <v>0.86</v>
      </c>
      <c r="D64">
        <v>1.02</v>
      </c>
    </row>
    <row r="65" spans="1:4" x14ac:dyDescent="0.25">
      <c r="A65">
        <v>3.15</v>
      </c>
      <c r="B65">
        <v>0.22</v>
      </c>
      <c r="C65">
        <v>0.86</v>
      </c>
      <c r="D65">
        <v>1.02</v>
      </c>
    </row>
    <row r="66" spans="1:4" x14ac:dyDescent="0.25">
      <c r="A66">
        <v>3.2</v>
      </c>
      <c r="B66">
        <v>0.22</v>
      </c>
      <c r="C66">
        <v>0.86</v>
      </c>
      <c r="D66">
        <v>1.01</v>
      </c>
    </row>
    <row r="67" spans="1:4" x14ac:dyDescent="0.25">
      <c r="A67">
        <v>3.25</v>
      </c>
      <c r="B67">
        <v>0.21</v>
      </c>
      <c r="C67">
        <v>0.86</v>
      </c>
      <c r="D67">
        <v>1.01</v>
      </c>
    </row>
    <row r="68" spans="1:4" x14ac:dyDescent="0.25">
      <c r="A68">
        <v>3.3</v>
      </c>
      <c r="B68">
        <v>0.21</v>
      </c>
      <c r="C68">
        <v>0.86</v>
      </c>
      <c r="D68">
        <v>1.02</v>
      </c>
    </row>
    <row r="69" spans="1:4" x14ac:dyDescent="0.25">
      <c r="A69">
        <v>3.35</v>
      </c>
      <c r="B69">
        <v>0.21</v>
      </c>
      <c r="C69">
        <v>0.86</v>
      </c>
      <c r="D69">
        <v>1.02</v>
      </c>
    </row>
    <row r="70" spans="1:4" x14ac:dyDescent="0.25">
      <c r="A70">
        <v>3.4</v>
      </c>
      <c r="B70">
        <v>0.21</v>
      </c>
      <c r="C70">
        <v>0.86</v>
      </c>
      <c r="D70">
        <v>1.03</v>
      </c>
    </row>
    <row r="71" spans="1:4" x14ac:dyDescent="0.25">
      <c r="A71">
        <v>3.45</v>
      </c>
      <c r="B71">
        <v>0.2</v>
      </c>
      <c r="C71">
        <v>0.85</v>
      </c>
      <c r="D71">
        <v>1.03</v>
      </c>
    </row>
    <row r="72" spans="1:4" x14ac:dyDescent="0.25">
      <c r="A72">
        <v>3.5</v>
      </c>
      <c r="B72">
        <v>0.2</v>
      </c>
      <c r="C72">
        <v>0.85</v>
      </c>
      <c r="D72">
        <v>1.02</v>
      </c>
    </row>
    <row r="73" spans="1:4" x14ac:dyDescent="0.25">
      <c r="A73">
        <v>3.55</v>
      </c>
      <c r="B73">
        <v>0.2</v>
      </c>
      <c r="C73">
        <v>0.85</v>
      </c>
      <c r="D73">
        <v>1.02</v>
      </c>
    </row>
    <row r="74" spans="1:4" x14ac:dyDescent="0.25">
      <c r="A74">
        <v>3.6</v>
      </c>
      <c r="B74">
        <v>0.21</v>
      </c>
      <c r="C74">
        <v>0.85</v>
      </c>
      <c r="D74">
        <v>1.01</v>
      </c>
    </row>
    <row r="75" spans="1:4" x14ac:dyDescent="0.25">
      <c r="A75">
        <v>3.65</v>
      </c>
      <c r="B75">
        <v>0.21</v>
      </c>
      <c r="C75">
        <v>0.85</v>
      </c>
      <c r="D75">
        <v>1.01</v>
      </c>
    </row>
    <row r="76" spans="1:4" x14ac:dyDescent="0.25">
      <c r="A76">
        <v>3.7</v>
      </c>
      <c r="B76">
        <v>0.21</v>
      </c>
      <c r="C76">
        <v>0.85</v>
      </c>
      <c r="D76">
        <v>1.02</v>
      </c>
    </row>
    <row r="77" spans="1:4" x14ac:dyDescent="0.25">
      <c r="A77">
        <v>3.75</v>
      </c>
      <c r="B77">
        <v>0.21</v>
      </c>
      <c r="C77">
        <v>0.85</v>
      </c>
      <c r="D77">
        <v>1.03</v>
      </c>
    </row>
    <row r="78" spans="1:4" x14ac:dyDescent="0.25">
      <c r="A78">
        <v>3.8</v>
      </c>
      <c r="B78">
        <v>0.22</v>
      </c>
      <c r="C78">
        <v>0.85</v>
      </c>
      <c r="D78">
        <v>1.02</v>
      </c>
    </row>
    <row r="79" spans="1:4" x14ac:dyDescent="0.25">
      <c r="A79">
        <v>3.85</v>
      </c>
      <c r="B79">
        <v>0.22</v>
      </c>
      <c r="C79">
        <v>0.85</v>
      </c>
      <c r="D79">
        <v>1.02</v>
      </c>
    </row>
    <row r="80" spans="1:4" x14ac:dyDescent="0.25">
      <c r="A80">
        <v>3.9</v>
      </c>
      <c r="B80">
        <v>0.22</v>
      </c>
      <c r="C80">
        <v>0.86</v>
      </c>
      <c r="D80">
        <v>1.02</v>
      </c>
    </row>
    <row r="81" spans="1:4" x14ac:dyDescent="0.25">
      <c r="A81">
        <v>3.95</v>
      </c>
      <c r="B81">
        <v>0.22</v>
      </c>
      <c r="C81">
        <v>0.86</v>
      </c>
      <c r="D81">
        <v>1.01</v>
      </c>
    </row>
    <row r="82" spans="1:4" x14ac:dyDescent="0.25">
      <c r="A82">
        <v>4</v>
      </c>
      <c r="B82">
        <v>0.22</v>
      </c>
      <c r="C82">
        <v>0.86</v>
      </c>
      <c r="D82">
        <v>1.01</v>
      </c>
    </row>
    <row r="83" spans="1:4" x14ac:dyDescent="0.25">
      <c r="A83">
        <v>4.05</v>
      </c>
      <c r="B83">
        <v>0.21</v>
      </c>
      <c r="C83">
        <v>0.86</v>
      </c>
      <c r="D83">
        <v>1.02</v>
      </c>
    </row>
    <row r="84" spans="1:4" x14ac:dyDescent="0.25">
      <c r="A84">
        <v>4.0999999999999996</v>
      </c>
      <c r="B84">
        <v>0.21</v>
      </c>
      <c r="C84">
        <v>0.86</v>
      </c>
      <c r="D84">
        <v>1.03</v>
      </c>
    </row>
    <row r="85" spans="1:4" x14ac:dyDescent="0.25">
      <c r="A85">
        <v>4.1500000000000004</v>
      </c>
      <c r="B85">
        <v>0.2</v>
      </c>
      <c r="C85">
        <v>0.86</v>
      </c>
      <c r="D85">
        <v>1.03</v>
      </c>
    </row>
    <row r="86" spans="1:4" x14ac:dyDescent="0.25">
      <c r="A86">
        <v>4.2</v>
      </c>
      <c r="B86">
        <v>0.2</v>
      </c>
      <c r="C86">
        <v>0.85</v>
      </c>
      <c r="D86">
        <v>1.02</v>
      </c>
    </row>
    <row r="87" spans="1:4" x14ac:dyDescent="0.25">
      <c r="A87">
        <v>4.25</v>
      </c>
      <c r="B87">
        <v>0.2</v>
      </c>
      <c r="C87">
        <v>0.85</v>
      </c>
      <c r="D87">
        <v>1.02</v>
      </c>
    </row>
    <row r="88" spans="1:4" x14ac:dyDescent="0.25">
      <c r="A88">
        <v>4.3</v>
      </c>
      <c r="B88">
        <v>0.21</v>
      </c>
      <c r="C88">
        <v>0.85</v>
      </c>
      <c r="D88">
        <v>1.01</v>
      </c>
    </row>
    <row r="89" spans="1:4" x14ac:dyDescent="0.25">
      <c r="A89">
        <v>4.3499999999999996</v>
      </c>
      <c r="B89">
        <v>0.21</v>
      </c>
      <c r="C89">
        <v>0.85</v>
      </c>
      <c r="D89">
        <v>1.01</v>
      </c>
    </row>
    <row r="90" spans="1:4" x14ac:dyDescent="0.25">
      <c r="A90">
        <v>4.4000000000000004</v>
      </c>
      <c r="B90">
        <v>0.21</v>
      </c>
      <c r="C90">
        <v>0.85</v>
      </c>
      <c r="D90">
        <v>1.01</v>
      </c>
    </row>
    <row r="91" spans="1:4" x14ac:dyDescent="0.25">
      <c r="A91">
        <v>4.45</v>
      </c>
      <c r="B91">
        <v>0.21</v>
      </c>
      <c r="C91">
        <v>0.85</v>
      </c>
      <c r="D91">
        <v>1.02</v>
      </c>
    </row>
    <row r="92" spans="1:4" x14ac:dyDescent="0.25">
      <c r="A92">
        <v>4.5</v>
      </c>
      <c r="B92">
        <v>0.21</v>
      </c>
      <c r="C92">
        <v>0.85</v>
      </c>
      <c r="D92">
        <v>1.02</v>
      </c>
    </row>
    <row r="93" spans="1:4" x14ac:dyDescent="0.25">
      <c r="A93">
        <v>4.55</v>
      </c>
      <c r="B93">
        <v>0.22</v>
      </c>
      <c r="C93">
        <v>0.85</v>
      </c>
      <c r="D93">
        <v>1.02</v>
      </c>
    </row>
    <row r="94" spans="1:4" x14ac:dyDescent="0.25">
      <c r="A94">
        <v>4.5999999999999996</v>
      </c>
      <c r="B94">
        <v>0.22</v>
      </c>
      <c r="C94">
        <v>0.85</v>
      </c>
      <c r="D94">
        <v>1.02</v>
      </c>
    </row>
    <row r="95" spans="1:4" x14ac:dyDescent="0.25">
      <c r="A95">
        <v>4.6500000000000004</v>
      </c>
      <c r="B95">
        <v>0.22</v>
      </c>
      <c r="C95">
        <v>0.86</v>
      </c>
      <c r="D95">
        <v>1.01</v>
      </c>
    </row>
    <row r="96" spans="1:4" x14ac:dyDescent="0.25">
      <c r="A96">
        <v>4.7</v>
      </c>
      <c r="B96">
        <v>0.22</v>
      </c>
      <c r="C96">
        <v>0.86</v>
      </c>
      <c r="D96">
        <v>1.01</v>
      </c>
    </row>
    <row r="97" spans="1:4" x14ac:dyDescent="0.25">
      <c r="A97">
        <v>4.75</v>
      </c>
      <c r="B97">
        <v>0.21</v>
      </c>
      <c r="C97">
        <v>0.86</v>
      </c>
      <c r="D97">
        <v>1.02</v>
      </c>
    </row>
    <row r="98" spans="1:4" x14ac:dyDescent="0.25">
      <c r="A98">
        <v>4.8</v>
      </c>
      <c r="B98">
        <v>0.21</v>
      </c>
      <c r="C98">
        <v>0.86</v>
      </c>
      <c r="D98">
        <v>1.03</v>
      </c>
    </row>
    <row r="99" spans="1:4" x14ac:dyDescent="0.25">
      <c r="A99">
        <v>4.8499999999999996</v>
      </c>
      <c r="B99">
        <v>0.21</v>
      </c>
      <c r="C99">
        <v>0.86</v>
      </c>
      <c r="D99">
        <v>1.03</v>
      </c>
    </row>
    <row r="100" spans="1:4" x14ac:dyDescent="0.25">
      <c r="A100">
        <v>4.9000000000000004</v>
      </c>
      <c r="B100">
        <v>0.21</v>
      </c>
      <c r="C100">
        <v>0.86</v>
      </c>
      <c r="D100">
        <v>1.02</v>
      </c>
    </row>
    <row r="101" spans="1:4" x14ac:dyDescent="0.25">
      <c r="A101">
        <v>4.95</v>
      </c>
      <c r="B101">
        <v>0.2</v>
      </c>
      <c r="C101">
        <v>0.85</v>
      </c>
      <c r="D101">
        <v>1.01</v>
      </c>
    </row>
    <row r="102" spans="1:4" x14ac:dyDescent="0.25">
      <c r="A102">
        <v>5</v>
      </c>
      <c r="B102">
        <v>0.2</v>
      </c>
      <c r="C102">
        <v>0.85</v>
      </c>
      <c r="D102">
        <v>1.01</v>
      </c>
    </row>
    <row r="103" spans="1:4" x14ac:dyDescent="0.25">
      <c r="A103">
        <v>5.05</v>
      </c>
      <c r="B103">
        <v>0.2</v>
      </c>
      <c r="C103">
        <v>0.85</v>
      </c>
      <c r="D103">
        <v>1.01</v>
      </c>
    </row>
    <row r="104" spans="1:4" x14ac:dyDescent="0.25">
      <c r="A104">
        <v>5.0999999999999996</v>
      </c>
      <c r="B104">
        <v>0.21</v>
      </c>
      <c r="C104">
        <v>0.85</v>
      </c>
      <c r="D104">
        <v>1.01</v>
      </c>
    </row>
    <row r="105" spans="1:4" x14ac:dyDescent="0.25">
      <c r="A105">
        <v>5.15</v>
      </c>
      <c r="B105">
        <v>0.21</v>
      </c>
      <c r="C105">
        <v>0.85</v>
      </c>
      <c r="D105">
        <v>1.02</v>
      </c>
    </row>
    <row r="106" spans="1:4" x14ac:dyDescent="0.25">
      <c r="A106">
        <v>5.2</v>
      </c>
      <c r="B106">
        <v>0.21</v>
      </c>
      <c r="C106">
        <v>0.85</v>
      </c>
      <c r="D106">
        <v>1.02</v>
      </c>
    </row>
    <row r="107" spans="1:4" x14ac:dyDescent="0.25">
      <c r="A107">
        <v>5.25</v>
      </c>
      <c r="B107">
        <v>0.21</v>
      </c>
      <c r="C107">
        <v>0.85</v>
      </c>
      <c r="D107">
        <v>1.02</v>
      </c>
    </row>
    <row r="108" spans="1:4" x14ac:dyDescent="0.25">
      <c r="A108">
        <v>5.3</v>
      </c>
      <c r="B108">
        <v>0.22</v>
      </c>
      <c r="C108">
        <v>0.85</v>
      </c>
      <c r="D108">
        <v>1.01</v>
      </c>
    </row>
    <row r="109" spans="1:4" x14ac:dyDescent="0.25">
      <c r="A109">
        <v>5.35</v>
      </c>
      <c r="B109">
        <v>0.22</v>
      </c>
      <c r="C109">
        <v>0.86</v>
      </c>
      <c r="D109">
        <v>1.01</v>
      </c>
    </row>
    <row r="110" spans="1:4" x14ac:dyDescent="0.25">
      <c r="A110">
        <v>5.4</v>
      </c>
      <c r="B110">
        <v>0.22</v>
      </c>
      <c r="C110">
        <v>0.86</v>
      </c>
      <c r="D110">
        <v>1.01</v>
      </c>
    </row>
    <row r="111" spans="1:4" x14ac:dyDescent="0.25">
      <c r="A111">
        <v>5.45</v>
      </c>
      <c r="B111">
        <v>0.22</v>
      </c>
      <c r="C111">
        <v>0.86</v>
      </c>
      <c r="D111">
        <v>1.02</v>
      </c>
    </row>
    <row r="112" spans="1:4" x14ac:dyDescent="0.25">
      <c r="A112">
        <v>5.5</v>
      </c>
      <c r="B112">
        <v>0.21</v>
      </c>
      <c r="C112">
        <v>0.86</v>
      </c>
      <c r="D112">
        <v>1.02</v>
      </c>
    </row>
    <row r="113" spans="1:4" x14ac:dyDescent="0.25">
      <c r="A113">
        <v>5.55</v>
      </c>
      <c r="B113">
        <v>0.22</v>
      </c>
      <c r="C113">
        <v>0.86</v>
      </c>
      <c r="D113">
        <v>1.03</v>
      </c>
    </row>
    <row r="114" spans="1:4" x14ac:dyDescent="0.25">
      <c r="A114">
        <v>5.6</v>
      </c>
      <c r="B114">
        <v>0.2</v>
      </c>
      <c r="C114">
        <v>0.86</v>
      </c>
      <c r="D114">
        <v>1.01</v>
      </c>
    </row>
    <row r="115" spans="1:4" x14ac:dyDescent="0.25">
      <c r="A115">
        <v>5.65</v>
      </c>
      <c r="B115">
        <v>0.21</v>
      </c>
      <c r="C115">
        <v>0.86</v>
      </c>
      <c r="D115">
        <v>1.01</v>
      </c>
    </row>
    <row r="116" spans="1:4" x14ac:dyDescent="0.25">
      <c r="A116">
        <v>5.7</v>
      </c>
      <c r="B116">
        <v>0.2</v>
      </c>
      <c r="C116">
        <v>0.85</v>
      </c>
      <c r="D116">
        <v>1</v>
      </c>
    </row>
    <row r="117" spans="1:4" x14ac:dyDescent="0.25">
      <c r="A117">
        <v>5.75</v>
      </c>
      <c r="B117">
        <v>0.2</v>
      </c>
      <c r="C117">
        <v>0.86</v>
      </c>
      <c r="D117">
        <v>1.01</v>
      </c>
    </row>
    <row r="118" spans="1:4" x14ac:dyDescent="0.25">
      <c r="A118">
        <v>5.8</v>
      </c>
      <c r="B118">
        <v>0.21</v>
      </c>
      <c r="C118">
        <v>0.85</v>
      </c>
      <c r="D118">
        <v>1.01</v>
      </c>
    </row>
    <row r="119" spans="1:4" x14ac:dyDescent="0.25">
      <c r="A119">
        <v>5.85</v>
      </c>
      <c r="B119">
        <v>0.21</v>
      </c>
      <c r="C119">
        <v>0.85</v>
      </c>
      <c r="D119">
        <v>1.02</v>
      </c>
    </row>
    <row r="120" spans="1:4" x14ac:dyDescent="0.25">
      <c r="A120">
        <v>5.9</v>
      </c>
      <c r="B120">
        <v>0.21</v>
      </c>
      <c r="C120">
        <v>0.84</v>
      </c>
      <c r="D120">
        <v>1.02</v>
      </c>
    </row>
    <row r="121" spans="1:4" x14ac:dyDescent="0.25">
      <c r="A121">
        <v>5.95</v>
      </c>
      <c r="B121">
        <v>0.21</v>
      </c>
      <c r="C121">
        <v>0.85</v>
      </c>
      <c r="D121">
        <v>1.03</v>
      </c>
    </row>
    <row r="122" spans="1:4" x14ac:dyDescent="0.25">
      <c r="A122">
        <v>6</v>
      </c>
      <c r="B122">
        <v>0.21</v>
      </c>
      <c r="C122">
        <v>0.85</v>
      </c>
      <c r="D122">
        <v>1.02</v>
      </c>
    </row>
    <row r="123" spans="1:4" x14ac:dyDescent="0.25">
      <c r="A123">
        <v>6.05</v>
      </c>
      <c r="B123">
        <v>0.21</v>
      </c>
      <c r="C123">
        <v>0.85</v>
      </c>
      <c r="D123">
        <v>1.01</v>
      </c>
    </row>
    <row r="124" spans="1:4" x14ac:dyDescent="0.25">
      <c r="A124">
        <v>6.1</v>
      </c>
      <c r="B124">
        <v>0.22</v>
      </c>
      <c r="C124">
        <v>0.85</v>
      </c>
      <c r="D124">
        <v>1.01</v>
      </c>
    </row>
    <row r="125" spans="1:4" x14ac:dyDescent="0.25">
      <c r="A125">
        <v>6.15</v>
      </c>
      <c r="B125">
        <v>0.22</v>
      </c>
      <c r="C125">
        <v>0.86</v>
      </c>
      <c r="D125">
        <v>1.02</v>
      </c>
    </row>
    <row r="126" spans="1:4" x14ac:dyDescent="0.25">
      <c r="A126">
        <v>6.2</v>
      </c>
      <c r="B126">
        <v>0.22</v>
      </c>
      <c r="C126">
        <v>0.86</v>
      </c>
      <c r="D126">
        <v>1.02</v>
      </c>
    </row>
    <row r="127" spans="1:4" x14ac:dyDescent="0.25">
      <c r="A127">
        <v>6.25</v>
      </c>
      <c r="B127">
        <v>0.21</v>
      </c>
      <c r="C127">
        <v>0.86</v>
      </c>
      <c r="D127">
        <v>1.03</v>
      </c>
    </row>
    <row r="128" spans="1:4" x14ac:dyDescent="0.25">
      <c r="A128">
        <v>6.3</v>
      </c>
      <c r="B128">
        <v>0.21</v>
      </c>
      <c r="C128">
        <v>0.86</v>
      </c>
      <c r="D128">
        <v>1.02</v>
      </c>
    </row>
    <row r="129" spans="1:4" x14ac:dyDescent="0.25">
      <c r="A129">
        <v>6.35</v>
      </c>
      <c r="B129">
        <v>0.21</v>
      </c>
      <c r="C129">
        <v>0.86</v>
      </c>
      <c r="D129">
        <v>1.01</v>
      </c>
    </row>
    <row r="130" spans="1:4" x14ac:dyDescent="0.25">
      <c r="A130">
        <v>6.4</v>
      </c>
      <c r="B130">
        <v>0.21</v>
      </c>
      <c r="C130">
        <v>0.86</v>
      </c>
      <c r="D130">
        <v>1.01</v>
      </c>
    </row>
    <row r="131" spans="1:4" x14ac:dyDescent="0.25">
      <c r="A131">
        <v>6.45</v>
      </c>
      <c r="B131">
        <v>0.2</v>
      </c>
      <c r="C131">
        <v>0.85</v>
      </c>
      <c r="D131">
        <v>1.01</v>
      </c>
    </row>
    <row r="132" spans="1:4" x14ac:dyDescent="0.25">
      <c r="A132">
        <v>6.5</v>
      </c>
      <c r="B132">
        <v>0.21</v>
      </c>
      <c r="C132">
        <v>0.85</v>
      </c>
      <c r="D132">
        <v>1.02</v>
      </c>
    </row>
    <row r="133" spans="1:4" x14ac:dyDescent="0.25">
      <c r="A133">
        <v>6.55</v>
      </c>
      <c r="B133">
        <v>0.21</v>
      </c>
      <c r="C133">
        <v>0.85</v>
      </c>
      <c r="D133">
        <v>1.02</v>
      </c>
    </row>
    <row r="134" spans="1:4" x14ac:dyDescent="0.25">
      <c r="A134">
        <v>6.6</v>
      </c>
      <c r="B134">
        <v>0.21</v>
      </c>
      <c r="C134">
        <v>0.85</v>
      </c>
      <c r="D134">
        <v>1.03</v>
      </c>
    </row>
    <row r="135" spans="1:4" x14ac:dyDescent="0.25">
      <c r="A135">
        <v>6.65</v>
      </c>
      <c r="B135">
        <v>0.21</v>
      </c>
      <c r="C135">
        <v>0.85</v>
      </c>
      <c r="D135">
        <v>1.02</v>
      </c>
    </row>
    <row r="136" spans="1:4" x14ac:dyDescent="0.25">
      <c r="A136">
        <v>6.7</v>
      </c>
      <c r="B136">
        <v>0.21</v>
      </c>
      <c r="C136">
        <v>0.85</v>
      </c>
      <c r="D136">
        <v>1.02</v>
      </c>
    </row>
    <row r="137" spans="1:4" x14ac:dyDescent="0.25">
      <c r="A137">
        <v>6.75</v>
      </c>
      <c r="B137">
        <v>0.21</v>
      </c>
      <c r="C137">
        <v>0.85</v>
      </c>
      <c r="D137">
        <v>1.02</v>
      </c>
    </row>
    <row r="138" spans="1:4" x14ac:dyDescent="0.25">
      <c r="A138">
        <v>6.8</v>
      </c>
      <c r="B138">
        <v>0.22</v>
      </c>
      <c r="C138">
        <v>0.85</v>
      </c>
      <c r="D138">
        <v>1.01</v>
      </c>
    </row>
    <row r="139" spans="1:4" x14ac:dyDescent="0.25">
      <c r="A139">
        <v>6.85</v>
      </c>
      <c r="B139">
        <v>0.22</v>
      </c>
      <c r="C139">
        <v>0.86</v>
      </c>
      <c r="D139">
        <v>1.01</v>
      </c>
    </row>
    <row r="140" spans="1:4" x14ac:dyDescent="0.25">
      <c r="A140">
        <v>6.9</v>
      </c>
      <c r="B140">
        <v>0.22</v>
      </c>
      <c r="C140">
        <v>0.86</v>
      </c>
      <c r="D140">
        <v>1.02</v>
      </c>
    </row>
    <row r="141" spans="1:4" x14ac:dyDescent="0.25">
      <c r="A141">
        <v>6.95</v>
      </c>
      <c r="B141">
        <v>0.21</v>
      </c>
      <c r="C141">
        <v>0.86</v>
      </c>
      <c r="D141">
        <v>1.03</v>
      </c>
    </row>
    <row r="142" spans="1:4" x14ac:dyDescent="0.25">
      <c r="A142">
        <v>7</v>
      </c>
      <c r="B142">
        <v>0.21</v>
      </c>
      <c r="C142">
        <v>0.86</v>
      </c>
      <c r="D142">
        <v>1.02</v>
      </c>
    </row>
    <row r="143" spans="1:4" x14ac:dyDescent="0.25">
      <c r="A143">
        <v>7.05</v>
      </c>
      <c r="B143">
        <v>0.21</v>
      </c>
      <c r="C143">
        <v>0.86</v>
      </c>
      <c r="D143">
        <v>1.01</v>
      </c>
    </row>
    <row r="144" spans="1:4" x14ac:dyDescent="0.25">
      <c r="A144">
        <v>7.1</v>
      </c>
      <c r="B144">
        <v>0.21</v>
      </c>
      <c r="C144">
        <v>0.86</v>
      </c>
      <c r="D144">
        <v>1</v>
      </c>
    </row>
    <row r="145" spans="1:4" x14ac:dyDescent="0.25">
      <c r="A145">
        <v>7.15</v>
      </c>
      <c r="B145">
        <v>0.21</v>
      </c>
      <c r="C145">
        <v>0.86</v>
      </c>
      <c r="D145">
        <v>1.01</v>
      </c>
    </row>
    <row r="146" spans="1:4" x14ac:dyDescent="0.25">
      <c r="A146">
        <v>7.2</v>
      </c>
      <c r="B146">
        <v>0.2</v>
      </c>
      <c r="C146">
        <v>0.85</v>
      </c>
      <c r="D146">
        <v>1.02</v>
      </c>
    </row>
    <row r="147" spans="1:4" x14ac:dyDescent="0.25">
      <c r="A147">
        <v>7.25</v>
      </c>
      <c r="B147">
        <v>0.2</v>
      </c>
      <c r="C147">
        <v>0.85</v>
      </c>
      <c r="D147">
        <v>1.03</v>
      </c>
    </row>
    <row r="148" spans="1:4" x14ac:dyDescent="0.25">
      <c r="A148">
        <v>7.3</v>
      </c>
      <c r="B148">
        <v>0.21</v>
      </c>
      <c r="C148">
        <v>0.85</v>
      </c>
      <c r="D148">
        <v>1.03</v>
      </c>
    </row>
    <row r="149" spans="1:4" x14ac:dyDescent="0.25">
      <c r="A149">
        <v>7.35</v>
      </c>
      <c r="B149">
        <v>0.21</v>
      </c>
      <c r="C149">
        <v>0.85</v>
      </c>
      <c r="D149">
        <v>1.03</v>
      </c>
    </row>
    <row r="150" spans="1:4" x14ac:dyDescent="0.25">
      <c r="A150">
        <v>7.4</v>
      </c>
      <c r="B150">
        <v>0.21</v>
      </c>
      <c r="C150">
        <v>0.85</v>
      </c>
      <c r="D150">
        <v>1.02</v>
      </c>
    </row>
    <row r="151" spans="1:4" x14ac:dyDescent="0.25">
      <c r="A151">
        <v>7.45</v>
      </c>
      <c r="B151">
        <v>0.22</v>
      </c>
      <c r="C151">
        <v>0.85</v>
      </c>
      <c r="D151">
        <v>1.01</v>
      </c>
    </row>
    <row r="152" spans="1:4" x14ac:dyDescent="0.25">
      <c r="A152">
        <v>7.5</v>
      </c>
      <c r="B152">
        <v>0.21</v>
      </c>
      <c r="C152">
        <v>0.85</v>
      </c>
      <c r="D152">
        <v>1.01</v>
      </c>
    </row>
    <row r="153" spans="1:4" x14ac:dyDescent="0.25">
      <c r="A153">
        <v>7.55</v>
      </c>
      <c r="B153">
        <v>0.21</v>
      </c>
      <c r="C153">
        <v>0.85</v>
      </c>
      <c r="D153">
        <v>1.01</v>
      </c>
    </row>
    <row r="154" spans="1:4" x14ac:dyDescent="0.25">
      <c r="A154">
        <v>7.6</v>
      </c>
      <c r="B154">
        <v>0.22</v>
      </c>
      <c r="C154">
        <v>0.86</v>
      </c>
      <c r="D154">
        <v>1.02</v>
      </c>
    </row>
    <row r="155" spans="1:4" x14ac:dyDescent="0.25">
      <c r="A155">
        <v>7.65</v>
      </c>
      <c r="B155">
        <v>0.22</v>
      </c>
      <c r="C155">
        <v>0.86</v>
      </c>
      <c r="D155">
        <v>1.02</v>
      </c>
    </row>
    <row r="156" spans="1:4" x14ac:dyDescent="0.25">
      <c r="A156">
        <v>7.7</v>
      </c>
      <c r="B156">
        <v>0.22</v>
      </c>
      <c r="C156">
        <v>0.86</v>
      </c>
      <c r="D156">
        <v>1.02</v>
      </c>
    </row>
    <row r="157" spans="1:4" x14ac:dyDescent="0.25">
      <c r="A157">
        <v>7.75</v>
      </c>
      <c r="B157">
        <v>0.21</v>
      </c>
      <c r="C157">
        <v>0.86</v>
      </c>
      <c r="D157">
        <v>1.02</v>
      </c>
    </row>
    <row r="158" spans="1:4" x14ac:dyDescent="0.25">
      <c r="A158">
        <v>7.8</v>
      </c>
      <c r="B158">
        <v>0.21</v>
      </c>
      <c r="C158">
        <v>0.86</v>
      </c>
      <c r="D158">
        <v>1</v>
      </c>
    </row>
    <row r="159" spans="1:4" x14ac:dyDescent="0.25">
      <c r="A159">
        <v>7.85</v>
      </c>
      <c r="B159">
        <v>0.21</v>
      </c>
      <c r="C159">
        <v>0.86</v>
      </c>
      <c r="D159">
        <v>1.01</v>
      </c>
    </row>
    <row r="160" spans="1:4" x14ac:dyDescent="0.25">
      <c r="A160">
        <v>7.9</v>
      </c>
      <c r="B160">
        <v>0.21</v>
      </c>
      <c r="C160">
        <v>0.86</v>
      </c>
      <c r="D160">
        <v>1.02</v>
      </c>
    </row>
    <row r="161" spans="1:4" x14ac:dyDescent="0.25">
      <c r="A161">
        <v>7.95</v>
      </c>
      <c r="B161">
        <v>0.2</v>
      </c>
      <c r="C161">
        <v>0.86</v>
      </c>
      <c r="D161">
        <v>1.03</v>
      </c>
    </row>
    <row r="162" spans="1:4" x14ac:dyDescent="0.25">
      <c r="A162">
        <v>8</v>
      </c>
      <c r="B162">
        <v>0.2</v>
      </c>
      <c r="C162">
        <v>0.85</v>
      </c>
      <c r="D162">
        <v>1.03</v>
      </c>
    </row>
    <row r="163" spans="1:4" x14ac:dyDescent="0.25">
      <c r="A163">
        <v>8.0500000000000007</v>
      </c>
      <c r="B163">
        <v>0.21</v>
      </c>
      <c r="C163">
        <v>0.85</v>
      </c>
      <c r="D163">
        <v>1.03</v>
      </c>
    </row>
    <row r="164" spans="1:4" x14ac:dyDescent="0.25">
      <c r="A164">
        <v>8.1</v>
      </c>
      <c r="B164">
        <v>0.21</v>
      </c>
      <c r="C164">
        <v>0.85</v>
      </c>
      <c r="D164">
        <v>1.02</v>
      </c>
    </row>
    <row r="165" spans="1:4" x14ac:dyDescent="0.25">
      <c r="A165">
        <v>8.15</v>
      </c>
      <c r="B165">
        <v>0.21</v>
      </c>
      <c r="C165">
        <v>0.85</v>
      </c>
      <c r="D165">
        <v>1.01</v>
      </c>
    </row>
    <row r="166" spans="1:4" x14ac:dyDescent="0.25">
      <c r="A166">
        <v>8.1999999999999993</v>
      </c>
      <c r="B166">
        <v>0.22</v>
      </c>
      <c r="C166">
        <v>0.85</v>
      </c>
      <c r="D166">
        <v>1.01</v>
      </c>
    </row>
    <row r="167" spans="1:4" x14ac:dyDescent="0.25">
      <c r="A167">
        <v>8.25</v>
      </c>
      <c r="B167">
        <v>0.21</v>
      </c>
      <c r="C167">
        <v>0.85</v>
      </c>
      <c r="D167">
        <v>1.02</v>
      </c>
    </row>
    <row r="168" spans="1:4" x14ac:dyDescent="0.25">
      <c r="A168">
        <v>8.3000000000000007</v>
      </c>
      <c r="B168">
        <v>0.22</v>
      </c>
      <c r="C168">
        <v>0.85</v>
      </c>
      <c r="D168">
        <v>1.02</v>
      </c>
    </row>
    <row r="169" spans="1:4" x14ac:dyDescent="0.25">
      <c r="A169">
        <v>8.35</v>
      </c>
      <c r="B169">
        <v>0.22</v>
      </c>
      <c r="C169">
        <v>0.85</v>
      </c>
      <c r="D169">
        <v>1.02</v>
      </c>
    </row>
    <row r="170" spans="1:4" x14ac:dyDescent="0.25">
      <c r="A170">
        <v>8.4</v>
      </c>
      <c r="B170">
        <v>0.22</v>
      </c>
      <c r="C170">
        <v>0.86</v>
      </c>
      <c r="D170">
        <v>1.03</v>
      </c>
    </row>
    <row r="171" spans="1:4" x14ac:dyDescent="0.25">
      <c r="A171">
        <v>8.4499999999999993</v>
      </c>
      <c r="B171">
        <v>0.22</v>
      </c>
      <c r="C171">
        <v>0.86</v>
      </c>
      <c r="D171">
        <v>1.02</v>
      </c>
    </row>
    <row r="172" spans="1:4" x14ac:dyDescent="0.25">
      <c r="A172">
        <v>8.5</v>
      </c>
      <c r="B172">
        <v>0.21</v>
      </c>
      <c r="C172">
        <v>0.86</v>
      </c>
      <c r="D172">
        <v>1.01</v>
      </c>
    </row>
    <row r="173" spans="1:4" x14ac:dyDescent="0.25">
      <c r="A173">
        <v>8.5500000000000007</v>
      </c>
      <c r="B173">
        <v>0.21</v>
      </c>
      <c r="C173">
        <v>0.86</v>
      </c>
      <c r="D173">
        <v>1.01</v>
      </c>
    </row>
    <row r="174" spans="1:4" x14ac:dyDescent="0.25">
      <c r="A174">
        <v>8.6</v>
      </c>
      <c r="B174">
        <v>0.21</v>
      </c>
      <c r="C174">
        <v>0.86</v>
      </c>
      <c r="D174">
        <v>1.02</v>
      </c>
    </row>
    <row r="175" spans="1:4" x14ac:dyDescent="0.25">
      <c r="A175">
        <v>8.65</v>
      </c>
      <c r="B175">
        <v>0.21</v>
      </c>
      <c r="C175">
        <v>0.86</v>
      </c>
      <c r="D175">
        <v>1.03</v>
      </c>
    </row>
    <row r="176" spans="1:4" x14ac:dyDescent="0.25">
      <c r="A176">
        <v>8.6999999999999993</v>
      </c>
      <c r="B176">
        <v>0.21</v>
      </c>
      <c r="C176">
        <v>0.85</v>
      </c>
      <c r="D176">
        <v>1.03</v>
      </c>
    </row>
    <row r="177" spans="1:4" x14ac:dyDescent="0.25">
      <c r="A177">
        <v>8.75</v>
      </c>
      <c r="B177">
        <v>0.21</v>
      </c>
      <c r="C177">
        <v>0.85</v>
      </c>
      <c r="D177">
        <v>1.03</v>
      </c>
    </row>
    <row r="178" spans="1:4" x14ac:dyDescent="0.25">
      <c r="A178">
        <v>8.8000000000000007</v>
      </c>
      <c r="B178">
        <v>0.21</v>
      </c>
      <c r="C178">
        <v>0.85</v>
      </c>
      <c r="D178">
        <v>1.02</v>
      </c>
    </row>
    <row r="179" spans="1:4" x14ac:dyDescent="0.25">
      <c r="A179">
        <v>8.85</v>
      </c>
      <c r="B179">
        <v>0.21</v>
      </c>
      <c r="C179">
        <v>0.85</v>
      </c>
      <c r="D179">
        <v>1.01</v>
      </c>
    </row>
    <row r="180" spans="1:4" x14ac:dyDescent="0.25">
      <c r="A180">
        <v>8.9</v>
      </c>
      <c r="B180">
        <v>0.21</v>
      </c>
      <c r="C180">
        <v>0.85</v>
      </c>
      <c r="D180">
        <v>1.01</v>
      </c>
    </row>
    <row r="181" spans="1:4" x14ac:dyDescent="0.25">
      <c r="A181">
        <v>8.9499999999999993</v>
      </c>
      <c r="B181">
        <v>0.21</v>
      </c>
      <c r="C181">
        <v>0.85</v>
      </c>
      <c r="D181">
        <v>1.01</v>
      </c>
    </row>
    <row r="182" spans="1:4" x14ac:dyDescent="0.25">
      <c r="A182">
        <v>9</v>
      </c>
      <c r="B182">
        <v>0.21</v>
      </c>
      <c r="C182">
        <v>0.85</v>
      </c>
      <c r="D182">
        <v>1.02</v>
      </c>
    </row>
    <row r="183" spans="1:4" x14ac:dyDescent="0.25">
      <c r="A183">
        <v>9.0500000000000007</v>
      </c>
      <c r="B183">
        <v>0.21</v>
      </c>
      <c r="C183">
        <v>0.85</v>
      </c>
      <c r="D183">
        <v>1.02</v>
      </c>
    </row>
    <row r="184" spans="1:4" x14ac:dyDescent="0.25">
      <c r="A184">
        <v>9.1</v>
      </c>
      <c r="B184">
        <v>0.22</v>
      </c>
      <c r="C184">
        <v>0.86</v>
      </c>
      <c r="D184">
        <v>1.02</v>
      </c>
    </row>
    <row r="185" spans="1:4" x14ac:dyDescent="0.25">
      <c r="A185">
        <v>9.15</v>
      </c>
      <c r="B185">
        <v>0.22</v>
      </c>
      <c r="C185">
        <v>0.86</v>
      </c>
      <c r="D185">
        <v>1.02</v>
      </c>
    </row>
    <row r="186" spans="1:4" x14ac:dyDescent="0.25">
      <c r="A186">
        <v>9.1999999999999993</v>
      </c>
      <c r="B186">
        <v>0.22</v>
      </c>
      <c r="C186">
        <v>0.86</v>
      </c>
      <c r="D186">
        <v>1.01</v>
      </c>
    </row>
    <row r="187" spans="1:4" x14ac:dyDescent="0.25">
      <c r="A187">
        <v>9.25</v>
      </c>
      <c r="B187">
        <v>0.21</v>
      </c>
      <c r="C187">
        <v>0.86</v>
      </c>
      <c r="D187">
        <v>1.01</v>
      </c>
    </row>
    <row r="188" spans="1:4" x14ac:dyDescent="0.25">
      <c r="A188">
        <v>9.3000000000000007</v>
      </c>
      <c r="B188">
        <v>0.21</v>
      </c>
      <c r="C188">
        <v>0.86</v>
      </c>
      <c r="D188">
        <v>1.02</v>
      </c>
    </row>
    <row r="189" spans="1:4" x14ac:dyDescent="0.25">
      <c r="A189">
        <v>9.35</v>
      </c>
      <c r="B189">
        <v>0.21</v>
      </c>
      <c r="C189">
        <v>0.86</v>
      </c>
      <c r="D189">
        <v>1.03</v>
      </c>
    </row>
    <row r="190" spans="1:4" x14ac:dyDescent="0.25">
      <c r="A190">
        <v>9.4</v>
      </c>
      <c r="B190">
        <v>0.21</v>
      </c>
      <c r="C190">
        <v>0.86</v>
      </c>
      <c r="D190">
        <v>1.03</v>
      </c>
    </row>
    <row r="191" spans="1:4" x14ac:dyDescent="0.25">
      <c r="A191">
        <v>9.4499999999999993</v>
      </c>
      <c r="B191">
        <v>0.2</v>
      </c>
      <c r="C191">
        <v>0.86</v>
      </c>
      <c r="D191">
        <v>1.03</v>
      </c>
    </row>
    <row r="192" spans="1:4" x14ac:dyDescent="0.25">
      <c r="A192">
        <v>9.5</v>
      </c>
      <c r="B192">
        <v>0.2</v>
      </c>
      <c r="C192">
        <v>0.85</v>
      </c>
      <c r="D192">
        <v>1.02</v>
      </c>
    </row>
    <row r="193" spans="1:4" x14ac:dyDescent="0.25">
      <c r="A193">
        <v>9.5500000000000007</v>
      </c>
      <c r="B193">
        <v>0.2</v>
      </c>
      <c r="C193">
        <v>0.85</v>
      </c>
      <c r="D193">
        <v>1.01</v>
      </c>
    </row>
    <row r="194" spans="1:4" x14ac:dyDescent="0.25">
      <c r="A194">
        <v>9.6</v>
      </c>
      <c r="B194">
        <v>0.21</v>
      </c>
      <c r="C194">
        <v>0.85</v>
      </c>
      <c r="D194">
        <v>1.01</v>
      </c>
    </row>
    <row r="195" spans="1:4" x14ac:dyDescent="0.25">
      <c r="A195">
        <v>9.65</v>
      </c>
      <c r="B195">
        <v>0.21</v>
      </c>
      <c r="C195">
        <v>0.85</v>
      </c>
      <c r="D195">
        <v>1.01</v>
      </c>
    </row>
    <row r="196" spans="1:4" x14ac:dyDescent="0.25">
      <c r="A196">
        <v>9.6999999999999993</v>
      </c>
      <c r="B196">
        <v>0.21</v>
      </c>
      <c r="C196">
        <v>0.85</v>
      </c>
      <c r="D196">
        <v>1.01</v>
      </c>
    </row>
    <row r="197" spans="1:4" x14ac:dyDescent="0.25">
      <c r="A197">
        <v>9.75</v>
      </c>
      <c r="B197">
        <v>0.21</v>
      </c>
      <c r="C197">
        <v>0.85</v>
      </c>
      <c r="D197">
        <v>1.02</v>
      </c>
    </row>
    <row r="198" spans="1:4" x14ac:dyDescent="0.25">
      <c r="A198">
        <v>9.8000000000000007</v>
      </c>
      <c r="B198">
        <v>0.21</v>
      </c>
      <c r="C198">
        <v>0.85</v>
      </c>
      <c r="D198">
        <v>1.02</v>
      </c>
    </row>
    <row r="199" spans="1:4" x14ac:dyDescent="0.25">
      <c r="A199">
        <v>9.85</v>
      </c>
      <c r="B199">
        <v>0.22</v>
      </c>
      <c r="C199">
        <v>0.86</v>
      </c>
      <c r="D199">
        <v>1.02</v>
      </c>
    </row>
    <row r="200" spans="1:4" x14ac:dyDescent="0.25">
      <c r="A200">
        <v>9.9</v>
      </c>
      <c r="B200">
        <v>0.22</v>
      </c>
      <c r="C200">
        <v>0.86</v>
      </c>
      <c r="D200">
        <v>1.01</v>
      </c>
    </row>
    <row r="201" spans="1:4" x14ac:dyDescent="0.25">
      <c r="A201">
        <v>9.9499999999999993</v>
      </c>
      <c r="B201">
        <v>0.22</v>
      </c>
      <c r="C201">
        <v>0.86</v>
      </c>
      <c r="D201">
        <v>1.01</v>
      </c>
    </row>
    <row r="202" spans="1:4" x14ac:dyDescent="0.25">
      <c r="A202">
        <v>10</v>
      </c>
      <c r="B202">
        <v>0.22</v>
      </c>
      <c r="C202">
        <v>0.86</v>
      </c>
      <c r="D202">
        <v>1.01</v>
      </c>
    </row>
    <row r="203" spans="1:4" x14ac:dyDescent="0.25">
      <c r="A203">
        <v>10.050000000000001</v>
      </c>
      <c r="B203">
        <v>0.21</v>
      </c>
      <c r="C203">
        <v>0.86</v>
      </c>
      <c r="D203">
        <v>1.02</v>
      </c>
    </row>
    <row r="204" spans="1:4" x14ac:dyDescent="0.25">
      <c r="A204">
        <v>10.1</v>
      </c>
      <c r="B204">
        <v>0.21</v>
      </c>
      <c r="C204">
        <v>0.86</v>
      </c>
      <c r="D204">
        <v>1.03</v>
      </c>
    </row>
    <row r="205" spans="1:4" x14ac:dyDescent="0.25">
      <c r="A205">
        <v>10.15</v>
      </c>
      <c r="B205">
        <v>0.21</v>
      </c>
      <c r="C205">
        <v>0.86</v>
      </c>
      <c r="D205">
        <v>1.02</v>
      </c>
    </row>
    <row r="206" spans="1:4" x14ac:dyDescent="0.25">
      <c r="A206">
        <v>10.199999999999999</v>
      </c>
      <c r="B206">
        <v>0.21</v>
      </c>
      <c r="C206">
        <v>0.86</v>
      </c>
      <c r="D206">
        <v>1.02</v>
      </c>
    </row>
    <row r="207" spans="1:4" x14ac:dyDescent="0.25">
      <c r="A207">
        <v>10.25</v>
      </c>
      <c r="B207">
        <v>0.2</v>
      </c>
      <c r="C207">
        <v>0.85</v>
      </c>
      <c r="D207">
        <v>1.01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8"/>
  <sheetViews>
    <sheetView workbookViewId="0">
      <selection activeCell="F10" sqref="F10"/>
    </sheetView>
  </sheetViews>
  <sheetFormatPr defaultColWidth="8.7109375" defaultRowHeight="15" x14ac:dyDescent="0.25"/>
  <cols>
    <col min="5" max="13" width="8.7109375" style="5"/>
    <col min="14" max="14" width="12.42578125" style="5" bestFit="1" customWidth="1"/>
    <col min="15" max="16384" width="8.7109375" style="5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>
        <v>0</v>
      </c>
      <c r="B2">
        <v>0.26</v>
      </c>
      <c r="C2">
        <v>0.88</v>
      </c>
      <c r="D2">
        <v>1</v>
      </c>
      <c r="F2" s="14" t="s">
        <v>20</v>
      </c>
      <c r="G2" s="14"/>
      <c r="H2" s="14"/>
      <c r="I2" s="14"/>
    </row>
    <row r="3" spans="1:14" x14ac:dyDescent="0.25">
      <c r="A3">
        <v>0.05</v>
      </c>
      <c r="B3">
        <v>0.26</v>
      </c>
      <c r="C3">
        <v>0.88</v>
      </c>
      <c r="D3">
        <v>0.99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25">
      <c r="A4">
        <v>0.1</v>
      </c>
      <c r="B4">
        <v>0.27</v>
      </c>
      <c r="C4">
        <v>0.88</v>
      </c>
      <c r="D4">
        <v>0.99</v>
      </c>
      <c r="F4" s="6" t="s">
        <v>24</v>
      </c>
      <c r="G4" s="5">
        <f>AVERAGE(B2:B208)</f>
        <v>0.25594202898550716</v>
      </c>
      <c r="H4" s="5">
        <f>AVERAGE(C2:C208)</f>
        <v>0.88289855072463486</v>
      </c>
      <c r="I4" s="5">
        <f>SQRT(G4^2 + H4^2)</f>
        <v>0.91924761249234621</v>
      </c>
      <c r="K4" s="8" t="s">
        <v>27</v>
      </c>
      <c r="L4" s="5" t="s">
        <v>28</v>
      </c>
      <c r="N4" s="5" t="s">
        <v>33</v>
      </c>
    </row>
    <row r="5" spans="1:14" x14ac:dyDescent="0.25">
      <c r="A5">
        <v>0.15</v>
      </c>
      <c r="B5">
        <v>0.26</v>
      </c>
      <c r="C5">
        <v>0.89</v>
      </c>
      <c r="D5">
        <v>1</v>
      </c>
      <c r="F5" s="6" t="s">
        <v>25</v>
      </c>
      <c r="G5" s="5">
        <f>G4*9.81</f>
        <v>2.5107913043478254</v>
      </c>
      <c r="H5" s="5">
        <f t="shared" ref="H5" si="0">H4*9.81</f>
        <v>8.661234782608668</v>
      </c>
      <c r="I5" s="5">
        <f>SQRT(G5^2 + H5^2)</f>
        <v>9.0178190785499162</v>
      </c>
      <c r="K5" s="5">
        <f>78*2*PI()/60</f>
        <v>8.1681408993334621</v>
      </c>
      <c r="L5" s="5">
        <f>I5/K5^2 *100</f>
        <v>13.516214540105523</v>
      </c>
      <c r="N5" s="5">
        <f>DEGREES(ATAN(H5/G5))</f>
        <v>73.8337404851261</v>
      </c>
    </row>
    <row r="6" spans="1:14" x14ac:dyDescent="0.25">
      <c r="A6">
        <v>0.2</v>
      </c>
      <c r="B6">
        <v>0.26</v>
      </c>
      <c r="C6">
        <v>0.89</v>
      </c>
      <c r="D6">
        <v>1</v>
      </c>
    </row>
    <row r="7" spans="1:14" x14ac:dyDescent="0.25">
      <c r="A7">
        <v>0.25</v>
      </c>
      <c r="B7">
        <v>0.25</v>
      </c>
      <c r="C7">
        <v>0.89</v>
      </c>
      <c r="D7">
        <v>1.01</v>
      </c>
    </row>
    <row r="8" spans="1:14" x14ac:dyDescent="0.25">
      <c r="A8">
        <v>0.3</v>
      </c>
      <c r="B8">
        <v>0.25</v>
      </c>
      <c r="C8">
        <v>0.89</v>
      </c>
      <c r="D8">
        <v>1</v>
      </c>
    </row>
    <row r="9" spans="1:14" x14ac:dyDescent="0.25">
      <c r="A9">
        <v>0.35</v>
      </c>
      <c r="B9">
        <v>0.25</v>
      </c>
      <c r="C9">
        <v>0.88</v>
      </c>
      <c r="D9">
        <v>0.99</v>
      </c>
    </row>
    <row r="10" spans="1:14" x14ac:dyDescent="0.25">
      <c r="A10">
        <v>0.4</v>
      </c>
      <c r="B10">
        <v>0.25</v>
      </c>
      <c r="C10">
        <v>0.88</v>
      </c>
      <c r="D10">
        <v>0.99</v>
      </c>
    </row>
    <row r="11" spans="1:14" x14ac:dyDescent="0.25">
      <c r="A11">
        <v>0.45</v>
      </c>
      <c r="B11">
        <v>0.25</v>
      </c>
      <c r="C11">
        <v>0.88</v>
      </c>
      <c r="D11">
        <v>0.98</v>
      </c>
    </row>
    <row r="12" spans="1:14" x14ac:dyDescent="0.25">
      <c r="A12">
        <v>0.5</v>
      </c>
      <c r="B12">
        <v>0.25</v>
      </c>
      <c r="C12">
        <v>0.88</v>
      </c>
      <c r="D12">
        <v>0.99</v>
      </c>
    </row>
    <row r="13" spans="1:14" x14ac:dyDescent="0.25">
      <c r="A13">
        <v>0.55000000000000004</v>
      </c>
      <c r="B13">
        <v>0.25</v>
      </c>
      <c r="C13">
        <v>0.88</v>
      </c>
      <c r="D13">
        <v>1</v>
      </c>
    </row>
    <row r="14" spans="1:14" x14ac:dyDescent="0.25">
      <c r="A14">
        <v>0.6</v>
      </c>
      <c r="B14">
        <v>0.25</v>
      </c>
      <c r="C14">
        <v>0.87</v>
      </c>
      <c r="D14">
        <v>1</v>
      </c>
    </row>
    <row r="15" spans="1:14" x14ac:dyDescent="0.25">
      <c r="A15">
        <v>0.65</v>
      </c>
      <c r="B15">
        <v>0.26</v>
      </c>
      <c r="C15">
        <v>0.88</v>
      </c>
      <c r="D15">
        <v>1</v>
      </c>
    </row>
    <row r="16" spans="1:14" x14ac:dyDescent="0.25">
      <c r="A16">
        <v>0.7</v>
      </c>
      <c r="B16">
        <v>0.26</v>
      </c>
      <c r="C16">
        <v>0.88</v>
      </c>
      <c r="D16">
        <v>0.99</v>
      </c>
    </row>
    <row r="17" spans="1:4" x14ac:dyDescent="0.25">
      <c r="A17">
        <v>0.75</v>
      </c>
      <c r="B17">
        <v>0.26</v>
      </c>
      <c r="C17">
        <v>0.88</v>
      </c>
      <c r="D17">
        <v>0.99</v>
      </c>
    </row>
    <row r="18" spans="1:4" x14ac:dyDescent="0.25">
      <c r="A18">
        <v>0.8</v>
      </c>
      <c r="B18">
        <v>0.26</v>
      </c>
      <c r="C18">
        <v>0.88</v>
      </c>
      <c r="D18">
        <v>0.99</v>
      </c>
    </row>
    <row r="19" spans="1:4" x14ac:dyDescent="0.25">
      <c r="A19">
        <v>0.85</v>
      </c>
      <c r="B19">
        <v>0.27</v>
      </c>
      <c r="C19">
        <v>0.89</v>
      </c>
      <c r="D19">
        <v>0.99</v>
      </c>
    </row>
    <row r="20" spans="1:4" x14ac:dyDescent="0.25">
      <c r="A20">
        <v>0.9</v>
      </c>
      <c r="B20">
        <v>0.26</v>
      </c>
      <c r="C20">
        <v>0.89</v>
      </c>
      <c r="D20">
        <v>1</v>
      </c>
    </row>
    <row r="21" spans="1:4" x14ac:dyDescent="0.25">
      <c r="A21">
        <v>0.95</v>
      </c>
      <c r="B21">
        <v>0.26</v>
      </c>
      <c r="C21">
        <v>0.89</v>
      </c>
      <c r="D21">
        <v>1.01</v>
      </c>
    </row>
    <row r="22" spans="1:4" x14ac:dyDescent="0.25">
      <c r="A22">
        <v>1</v>
      </c>
      <c r="B22">
        <v>0.26</v>
      </c>
      <c r="C22">
        <v>0.89</v>
      </c>
      <c r="D22">
        <v>1</v>
      </c>
    </row>
    <row r="23" spans="1:4" x14ac:dyDescent="0.25">
      <c r="A23">
        <v>1.05</v>
      </c>
      <c r="B23">
        <v>0.25</v>
      </c>
      <c r="C23">
        <v>0.89</v>
      </c>
      <c r="D23">
        <v>0.99</v>
      </c>
    </row>
    <row r="24" spans="1:4" x14ac:dyDescent="0.25">
      <c r="A24">
        <v>1.1000000000000001</v>
      </c>
      <c r="B24">
        <v>0.25</v>
      </c>
      <c r="C24">
        <v>0.89</v>
      </c>
      <c r="D24">
        <v>0.98</v>
      </c>
    </row>
    <row r="25" spans="1:4" x14ac:dyDescent="0.25">
      <c r="A25">
        <v>1.1499999999999999</v>
      </c>
      <c r="B25">
        <v>0.25</v>
      </c>
      <c r="C25">
        <v>0.88</v>
      </c>
      <c r="D25">
        <v>0.99</v>
      </c>
    </row>
    <row r="26" spans="1:4" x14ac:dyDescent="0.25">
      <c r="A26">
        <v>1.2</v>
      </c>
      <c r="B26">
        <v>0.25</v>
      </c>
      <c r="C26">
        <v>0.88</v>
      </c>
      <c r="D26">
        <v>0.99</v>
      </c>
    </row>
    <row r="27" spans="1:4" x14ac:dyDescent="0.25">
      <c r="A27">
        <v>1.25</v>
      </c>
      <c r="B27">
        <v>0.25</v>
      </c>
      <c r="C27">
        <v>0.88</v>
      </c>
      <c r="D27">
        <v>1</v>
      </c>
    </row>
    <row r="28" spans="1:4" x14ac:dyDescent="0.25">
      <c r="A28">
        <v>1.3</v>
      </c>
      <c r="B28">
        <v>0.25</v>
      </c>
      <c r="C28">
        <v>0.88</v>
      </c>
      <c r="D28">
        <v>1</v>
      </c>
    </row>
    <row r="29" spans="1:4" x14ac:dyDescent="0.25">
      <c r="A29">
        <v>1.35</v>
      </c>
      <c r="B29">
        <v>0.25</v>
      </c>
      <c r="C29">
        <v>0.87</v>
      </c>
      <c r="D29">
        <v>1</v>
      </c>
    </row>
    <row r="30" spans="1:4" x14ac:dyDescent="0.25">
      <c r="A30">
        <v>1.4</v>
      </c>
      <c r="B30">
        <v>0.26</v>
      </c>
      <c r="C30">
        <v>0.87</v>
      </c>
      <c r="D30">
        <v>1</v>
      </c>
    </row>
    <row r="31" spans="1:4" x14ac:dyDescent="0.25">
      <c r="A31">
        <v>1.45</v>
      </c>
      <c r="B31">
        <v>0.26</v>
      </c>
      <c r="C31">
        <v>0.88</v>
      </c>
      <c r="D31">
        <v>0.99</v>
      </c>
    </row>
    <row r="32" spans="1:4" x14ac:dyDescent="0.25">
      <c r="A32">
        <v>1.5</v>
      </c>
      <c r="B32">
        <v>0.26</v>
      </c>
      <c r="C32">
        <v>0.88</v>
      </c>
      <c r="D32">
        <v>0.99</v>
      </c>
    </row>
    <row r="33" spans="1:4" x14ac:dyDescent="0.25">
      <c r="A33">
        <v>1.55</v>
      </c>
      <c r="B33">
        <v>0.26</v>
      </c>
      <c r="C33">
        <v>0.88</v>
      </c>
      <c r="D33">
        <v>0.99</v>
      </c>
    </row>
    <row r="34" spans="1:4" x14ac:dyDescent="0.25">
      <c r="A34">
        <v>1.6</v>
      </c>
      <c r="B34">
        <v>0.26</v>
      </c>
      <c r="C34">
        <v>0.89</v>
      </c>
      <c r="D34">
        <v>1</v>
      </c>
    </row>
    <row r="35" spans="1:4" x14ac:dyDescent="0.25">
      <c r="A35">
        <v>1.65</v>
      </c>
      <c r="B35">
        <v>0.26</v>
      </c>
      <c r="C35">
        <v>0.89</v>
      </c>
      <c r="D35">
        <v>1.01</v>
      </c>
    </row>
    <row r="36" spans="1:4" x14ac:dyDescent="0.25">
      <c r="A36">
        <v>1.7</v>
      </c>
      <c r="B36">
        <v>0.26</v>
      </c>
      <c r="C36">
        <v>0.89</v>
      </c>
      <c r="D36">
        <v>1</v>
      </c>
    </row>
    <row r="37" spans="1:4" x14ac:dyDescent="0.25">
      <c r="A37">
        <v>1.75</v>
      </c>
      <c r="B37">
        <v>0.26</v>
      </c>
      <c r="C37">
        <v>0.89</v>
      </c>
      <c r="D37">
        <v>0.99</v>
      </c>
    </row>
    <row r="38" spans="1:4" x14ac:dyDescent="0.25">
      <c r="A38">
        <v>1.8</v>
      </c>
      <c r="B38">
        <v>0.25</v>
      </c>
      <c r="C38">
        <v>0.89</v>
      </c>
      <c r="D38">
        <v>0.98</v>
      </c>
    </row>
    <row r="39" spans="1:4" x14ac:dyDescent="0.25">
      <c r="A39">
        <v>1.85</v>
      </c>
      <c r="B39">
        <v>0.25</v>
      </c>
      <c r="C39">
        <v>0.89</v>
      </c>
      <c r="D39">
        <v>0.99</v>
      </c>
    </row>
    <row r="40" spans="1:4" x14ac:dyDescent="0.25">
      <c r="A40">
        <v>1.9</v>
      </c>
      <c r="B40">
        <v>0.25</v>
      </c>
      <c r="C40">
        <v>0.88</v>
      </c>
      <c r="D40">
        <v>0.99</v>
      </c>
    </row>
    <row r="41" spans="1:4" x14ac:dyDescent="0.25">
      <c r="A41">
        <v>1.95</v>
      </c>
      <c r="B41">
        <v>0.25</v>
      </c>
      <c r="C41">
        <v>0.88</v>
      </c>
      <c r="D41">
        <v>1</v>
      </c>
    </row>
    <row r="42" spans="1:4" x14ac:dyDescent="0.25">
      <c r="A42">
        <v>2</v>
      </c>
      <c r="B42">
        <v>0.25</v>
      </c>
      <c r="C42">
        <v>0.88</v>
      </c>
      <c r="D42">
        <v>1</v>
      </c>
    </row>
    <row r="43" spans="1:4" x14ac:dyDescent="0.25">
      <c r="A43">
        <v>2.0499999999999998</v>
      </c>
      <c r="B43">
        <v>0.25</v>
      </c>
      <c r="C43">
        <v>0.88</v>
      </c>
      <c r="D43">
        <v>1</v>
      </c>
    </row>
    <row r="44" spans="1:4" x14ac:dyDescent="0.25">
      <c r="A44">
        <v>2.1</v>
      </c>
      <c r="B44">
        <v>0.25</v>
      </c>
      <c r="C44">
        <v>0.87</v>
      </c>
      <c r="D44">
        <v>1</v>
      </c>
    </row>
    <row r="45" spans="1:4" x14ac:dyDescent="0.25">
      <c r="A45">
        <v>2.15</v>
      </c>
      <c r="B45">
        <v>0.26</v>
      </c>
      <c r="C45">
        <v>0.87</v>
      </c>
      <c r="D45">
        <v>0.99</v>
      </c>
    </row>
    <row r="46" spans="1:4" x14ac:dyDescent="0.25">
      <c r="A46">
        <v>2.2000000000000002</v>
      </c>
      <c r="B46">
        <v>0.26</v>
      </c>
      <c r="C46">
        <v>0.88</v>
      </c>
      <c r="D46">
        <v>0.99</v>
      </c>
    </row>
    <row r="47" spans="1:4" x14ac:dyDescent="0.25">
      <c r="A47">
        <v>2.25</v>
      </c>
      <c r="B47">
        <v>0.26</v>
      </c>
      <c r="C47">
        <v>0.88</v>
      </c>
      <c r="D47">
        <v>0.99</v>
      </c>
    </row>
    <row r="48" spans="1:4" x14ac:dyDescent="0.25">
      <c r="A48">
        <v>2.2999999999999998</v>
      </c>
      <c r="B48">
        <v>0.26</v>
      </c>
      <c r="C48">
        <v>0.88</v>
      </c>
      <c r="D48">
        <v>1</v>
      </c>
    </row>
    <row r="49" spans="1:4" x14ac:dyDescent="0.25">
      <c r="A49">
        <v>2.35</v>
      </c>
      <c r="B49">
        <v>0.27</v>
      </c>
      <c r="C49">
        <v>0.89</v>
      </c>
      <c r="D49">
        <v>1</v>
      </c>
    </row>
    <row r="50" spans="1:4" x14ac:dyDescent="0.25">
      <c r="A50">
        <v>2.4</v>
      </c>
      <c r="B50">
        <v>0.26</v>
      </c>
      <c r="C50">
        <v>0.89</v>
      </c>
      <c r="D50">
        <v>1</v>
      </c>
    </row>
    <row r="51" spans="1:4" x14ac:dyDescent="0.25">
      <c r="A51">
        <v>2.4500000000000002</v>
      </c>
      <c r="B51">
        <v>0.26</v>
      </c>
      <c r="C51">
        <v>0.89</v>
      </c>
      <c r="D51">
        <v>1</v>
      </c>
    </row>
    <row r="52" spans="1:4" x14ac:dyDescent="0.25">
      <c r="A52">
        <v>2.5</v>
      </c>
      <c r="B52">
        <v>0.26</v>
      </c>
      <c r="C52">
        <v>0.89</v>
      </c>
      <c r="D52">
        <v>0.99</v>
      </c>
    </row>
    <row r="53" spans="1:4" x14ac:dyDescent="0.25">
      <c r="A53">
        <v>2.5499999999999998</v>
      </c>
      <c r="B53">
        <v>0.25</v>
      </c>
      <c r="C53">
        <v>0.89</v>
      </c>
      <c r="D53">
        <v>0.98</v>
      </c>
    </row>
    <row r="54" spans="1:4" x14ac:dyDescent="0.25">
      <c r="A54">
        <v>2.6</v>
      </c>
      <c r="B54">
        <v>0.25</v>
      </c>
      <c r="C54">
        <v>0.89</v>
      </c>
      <c r="D54">
        <v>1</v>
      </c>
    </row>
    <row r="55" spans="1:4" x14ac:dyDescent="0.25">
      <c r="A55">
        <v>2.65</v>
      </c>
      <c r="B55">
        <v>0.25</v>
      </c>
      <c r="C55">
        <v>0.88</v>
      </c>
      <c r="D55">
        <v>1.01</v>
      </c>
    </row>
    <row r="56" spans="1:4" x14ac:dyDescent="0.25">
      <c r="A56">
        <v>2.7</v>
      </c>
      <c r="B56">
        <v>0.25</v>
      </c>
      <c r="C56">
        <v>0.88</v>
      </c>
      <c r="D56">
        <v>1.01</v>
      </c>
    </row>
    <row r="57" spans="1:4" x14ac:dyDescent="0.25">
      <c r="A57">
        <v>2.75</v>
      </c>
      <c r="B57">
        <v>0.25</v>
      </c>
      <c r="C57">
        <v>0.88</v>
      </c>
      <c r="D57">
        <v>1.01</v>
      </c>
    </row>
    <row r="58" spans="1:4" x14ac:dyDescent="0.25">
      <c r="A58">
        <v>2.8</v>
      </c>
      <c r="B58">
        <v>0.25</v>
      </c>
      <c r="C58">
        <v>0.88</v>
      </c>
      <c r="D58">
        <v>1</v>
      </c>
    </row>
    <row r="59" spans="1:4" x14ac:dyDescent="0.25">
      <c r="A59">
        <v>2.85</v>
      </c>
      <c r="B59">
        <v>0.25</v>
      </c>
      <c r="C59">
        <v>0.88</v>
      </c>
      <c r="D59">
        <v>0.99</v>
      </c>
    </row>
    <row r="60" spans="1:4" x14ac:dyDescent="0.25">
      <c r="A60">
        <v>2.9</v>
      </c>
      <c r="B60">
        <v>0.25</v>
      </c>
      <c r="C60">
        <v>0.87</v>
      </c>
      <c r="D60">
        <v>0.99</v>
      </c>
    </row>
    <row r="61" spans="1:4" x14ac:dyDescent="0.25">
      <c r="A61">
        <v>2.95</v>
      </c>
      <c r="B61">
        <v>0.26</v>
      </c>
      <c r="C61">
        <v>0.88</v>
      </c>
      <c r="D61">
        <v>1</v>
      </c>
    </row>
    <row r="62" spans="1:4" x14ac:dyDescent="0.25">
      <c r="A62">
        <v>3</v>
      </c>
      <c r="B62">
        <v>0.26</v>
      </c>
      <c r="C62">
        <v>0.88</v>
      </c>
      <c r="D62">
        <v>1</v>
      </c>
    </row>
    <row r="63" spans="1:4" x14ac:dyDescent="0.25">
      <c r="A63">
        <v>3.05</v>
      </c>
      <c r="B63">
        <v>0.26</v>
      </c>
      <c r="C63">
        <v>0.88</v>
      </c>
      <c r="D63">
        <v>1.01</v>
      </c>
    </row>
    <row r="64" spans="1:4" x14ac:dyDescent="0.25">
      <c r="A64">
        <v>3.1</v>
      </c>
      <c r="B64">
        <v>0.26</v>
      </c>
      <c r="C64">
        <v>0.89</v>
      </c>
      <c r="D64">
        <v>1.01</v>
      </c>
    </row>
    <row r="65" spans="1:4" x14ac:dyDescent="0.25">
      <c r="A65">
        <v>3.15</v>
      </c>
      <c r="B65">
        <v>0.26</v>
      </c>
      <c r="C65">
        <v>0.89</v>
      </c>
      <c r="D65">
        <v>1</v>
      </c>
    </row>
    <row r="66" spans="1:4" x14ac:dyDescent="0.25">
      <c r="A66">
        <v>3.2</v>
      </c>
      <c r="B66">
        <v>0.26</v>
      </c>
      <c r="C66">
        <v>0.89</v>
      </c>
      <c r="D66">
        <v>0.99</v>
      </c>
    </row>
    <row r="67" spans="1:4" x14ac:dyDescent="0.25">
      <c r="A67">
        <v>3.25</v>
      </c>
      <c r="B67">
        <v>0.26</v>
      </c>
      <c r="C67">
        <v>0.89</v>
      </c>
      <c r="D67">
        <v>0.99</v>
      </c>
    </row>
    <row r="68" spans="1:4" x14ac:dyDescent="0.25">
      <c r="A68">
        <v>3.3</v>
      </c>
      <c r="B68">
        <v>0.25</v>
      </c>
      <c r="C68">
        <v>0.89</v>
      </c>
      <c r="D68">
        <v>0.99</v>
      </c>
    </row>
    <row r="69" spans="1:4" x14ac:dyDescent="0.25">
      <c r="A69">
        <v>3.35</v>
      </c>
      <c r="B69">
        <v>0.25</v>
      </c>
      <c r="C69">
        <v>0.89</v>
      </c>
      <c r="D69">
        <v>1</v>
      </c>
    </row>
    <row r="70" spans="1:4" x14ac:dyDescent="0.25">
      <c r="A70">
        <v>3.4</v>
      </c>
      <c r="B70">
        <v>0.25</v>
      </c>
      <c r="C70">
        <v>0.89</v>
      </c>
      <c r="D70">
        <v>1.01</v>
      </c>
    </row>
    <row r="71" spans="1:4" x14ac:dyDescent="0.25">
      <c r="A71">
        <v>3.45</v>
      </c>
      <c r="B71">
        <v>0.25</v>
      </c>
      <c r="C71">
        <v>0.88</v>
      </c>
      <c r="D71">
        <v>1.01</v>
      </c>
    </row>
    <row r="72" spans="1:4" x14ac:dyDescent="0.25">
      <c r="A72">
        <v>3.5</v>
      </c>
      <c r="B72">
        <v>0.25</v>
      </c>
      <c r="C72">
        <v>0.88</v>
      </c>
      <c r="D72">
        <v>1</v>
      </c>
    </row>
    <row r="73" spans="1:4" x14ac:dyDescent="0.25">
      <c r="A73">
        <v>3.55</v>
      </c>
      <c r="B73">
        <v>0.25</v>
      </c>
      <c r="C73">
        <v>0.88</v>
      </c>
      <c r="D73">
        <v>0.99</v>
      </c>
    </row>
    <row r="74" spans="1:4" x14ac:dyDescent="0.25">
      <c r="A74">
        <v>3.6</v>
      </c>
      <c r="B74">
        <v>0.26</v>
      </c>
      <c r="C74">
        <v>0.87</v>
      </c>
      <c r="D74">
        <v>0.99</v>
      </c>
    </row>
    <row r="75" spans="1:4" x14ac:dyDescent="0.25">
      <c r="A75">
        <v>3.65</v>
      </c>
      <c r="B75">
        <v>0.26</v>
      </c>
      <c r="C75">
        <v>0.87</v>
      </c>
      <c r="D75">
        <v>0.99</v>
      </c>
    </row>
    <row r="76" spans="1:4" x14ac:dyDescent="0.25">
      <c r="A76">
        <v>3.7</v>
      </c>
      <c r="B76">
        <v>0.26</v>
      </c>
      <c r="C76">
        <v>0.88</v>
      </c>
      <c r="D76">
        <v>1</v>
      </c>
    </row>
    <row r="77" spans="1:4" x14ac:dyDescent="0.25">
      <c r="A77">
        <v>3.75</v>
      </c>
      <c r="B77">
        <v>0.26</v>
      </c>
      <c r="C77">
        <v>0.88</v>
      </c>
      <c r="D77">
        <v>1</v>
      </c>
    </row>
    <row r="78" spans="1:4" x14ac:dyDescent="0.25">
      <c r="A78">
        <v>3.8</v>
      </c>
      <c r="B78">
        <v>0.26</v>
      </c>
      <c r="C78">
        <v>0.88</v>
      </c>
      <c r="D78">
        <v>1</v>
      </c>
    </row>
    <row r="79" spans="1:4" x14ac:dyDescent="0.25">
      <c r="A79">
        <v>3.85</v>
      </c>
      <c r="B79">
        <v>0.26</v>
      </c>
      <c r="C79">
        <v>0.89</v>
      </c>
      <c r="D79">
        <v>1</v>
      </c>
    </row>
    <row r="80" spans="1:4" x14ac:dyDescent="0.25">
      <c r="A80">
        <v>3.9</v>
      </c>
      <c r="B80">
        <v>0.26</v>
      </c>
      <c r="C80">
        <v>0.89</v>
      </c>
      <c r="D80">
        <v>0.99</v>
      </c>
    </row>
    <row r="81" spans="1:4" x14ac:dyDescent="0.25">
      <c r="A81">
        <v>3.95</v>
      </c>
      <c r="B81">
        <v>0.26</v>
      </c>
      <c r="C81">
        <v>0.89</v>
      </c>
      <c r="D81">
        <v>0.99</v>
      </c>
    </row>
    <row r="82" spans="1:4" x14ac:dyDescent="0.25">
      <c r="A82">
        <v>4</v>
      </c>
      <c r="B82">
        <v>0.26</v>
      </c>
      <c r="C82">
        <v>0.89</v>
      </c>
      <c r="D82">
        <v>0.99</v>
      </c>
    </row>
    <row r="83" spans="1:4" x14ac:dyDescent="0.25">
      <c r="A83">
        <v>4.05</v>
      </c>
      <c r="B83">
        <v>0.25</v>
      </c>
      <c r="C83">
        <v>0.89</v>
      </c>
      <c r="D83">
        <v>1</v>
      </c>
    </row>
    <row r="84" spans="1:4" x14ac:dyDescent="0.25">
      <c r="A84">
        <v>4.0999999999999996</v>
      </c>
      <c r="B84">
        <v>0.25</v>
      </c>
      <c r="C84">
        <v>0.89</v>
      </c>
      <c r="D84">
        <v>1.01</v>
      </c>
    </row>
    <row r="85" spans="1:4" x14ac:dyDescent="0.25">
      <c r="A85">
        <v>4.1500000000000004</v>
      </c>
      <c r="B85">
        <v>0.25</v>
      </c>
      <c r="C85">
        <v>0.88</v>
      </c>
      <c r="D85">
        <v>1.01</v>
      </c>
    </row>
    <row r="86" spans="1:4" x14ac:dyDescent="0.25">
      <c r="A86">
        <v>4.2</v>
      </c>
      <c r="B86">
        <v>0.25</v>
      </c>
      <c r="C86">
        <v>0.88</v>
      </c>
      <c r="D86">
        <v>1</v>
      </c>
    </row>
    <row r="87" spans="1:4" x14ac:dyDescent="0.25">
      <c r="A87">
        <v>4.25</v>
      </c>
      <c r="B87">
        <v>0.25</v>
      </c>
      <c r="C87">
        <v>0.88</v>
      </c>
      <c r="D87">
        <v>0.99</v>
      </c>
    </row>
    <row r="88" spans="1:4" x14ac:dyDescent="0.25">
      <c r="A88">
        <v>4.3</v>
      </c>
      <c r="B88">
        <v>0.25</v>
      </c>
      <c r="C88">
        <v>0.88</v>
      </c>
      <c r="D88">
        <v>0.99</v>
      </c>
    </row>
    <row r="89" spans="1:4" x14ac:dyDescent="0.25">
      <c r="A89">
        <v>4.3499999999999996</v>
      </c>
      <c r="B89">
        <v>0.26</v>
      </c>
      <c r="C89">
        <v>0.88</v>
      </c>
      <c r="D89">
        <v>0.99</v>
      </c>
    </row>
    <row r="90" spans="1:4" x14ac:dyDescent="0.25">
      <c r="A90">
        <v>4.4000000000000004</v>
      </c>
      <c r="B90">
        <v>0.26</v>
      </c>
      <c r="C90">
        <v>0.88</v>
      </c>
      <c r="D90">
        <v>0.99</v>
      </c>
    </row>
    <row r="91" spans="1:4" x14ac:dyDescent="0.25">
      <c r="A91">
        <v>4.45</v>
      </c>
      <c r="B91">
        <v>0.26</v>
      </c>
      <c r="C91">
        <v>0.88</v>
      </c>
      <c r="D91">
        <v>1</v>
      </c>
    </row>
    <row r="92" spans="1:4" x14ac:dyDescent="0.25">
      <c r="A92">
        <v>4.5</v>
      </c>
      <c r="B92">
        <v>0.26</v>
      </c>
      <c r="C92">
        <v>0.88</v>
      </c>
      <c r="D92">
        <v>1.01</v>
      </c>
    </row>
    <row r="93" spans="1:4" x14ac:dyDescent="0.25">
      <c r="A93">
        <v>4.55</v>
      </c>
      <c r="B93">
        <v>0.26</v>
      </c>
      <c r="C93">
        <v>0.88</v>
      </c>
      <c r="D93">
        <v>1</v>
      </c>
    </row>
    <row r="94" spans="1:4" x14ac:dyDescent="0.25">
      <c r="A94">
        <v>4.5999999999999996</v>
      </c>
      <c r="B94">
        <v>0.26</v>
      </c>
      <c r="C94">
        <v>0.88</v>
      </c>
      <c r="D94">
        <v>0.99</v>
      </c>
    </row>
    <row r="95" spans="1:4" x14ac:dyDescent="0.25">
      <c r="A95">
        <v>4.6500000000000004</v>
      </c>
      <c r="B95">
        <v>0.26</v>
      </c>
      <c r="C95">
        <v>0.88</v>
      </c>
      <c r="D95">
        <v>0.99</v>
      </c>
    </row>
    <row r="96" spans="1:4" x14ac:dyDescent="0.25">
      <c r="A96">
        <v>4.7</v>
      </c>
      <c r="B96">
        <v>0.26</v>
      </c>
      <c r="C96">
        <v>0.89</v>
      </c>
      <c r="D96">
        <v>1</v>
      </c>
    </row>
    <row r="97" spans="1:4" x14ac:dyDescent="0.25">
      <c r="A97">
        <v>4.75</v>
      </c>
      <c r="B97">
        <v>0.26</v>
      </c>
      <c r="C97">
        <v>0.89</v>
      </c>
      <c r="D97">
        <v>1</v>
      </c>
    </row>
    <row r="98" spans="1:4" x14ac:dyDescent="0.25">
      <c r="A98">
        <v>4.8</v>
      </c>
      <c r="B98">
        <v>0.25</v>
      </c>
      <c r="C98">
        <v>0.89</v>
      </c>
      <c r="D98">
        <v>1.01</v>
      </c>
    </row>
    <row r="99" spans="1:4" x14ac:dyDescent="0.25">
      <c r="A99">
        <v>4.8499999999999996</v>
      </c>
      <c r="B99">
        <v>0.25</v>
      </c>
      <c r="C99">
        <v>0.89</v>
      </c>
      <c r="D99">
        <v>1.01</v>
      </c>
    </row>
    <row r="100" spans="1:4" x14ac:dyDescent="0.25">
      <c r="A100">
        <v>4.9000000000000004</v>
      </c>
      <c r="B100">
        <v>0.25</v>
      </c>
      <c r="C100">
        <v>0.88</v>
      </c>
      <c r="D100">
        <v>1</v>
      </c>
    </row>
    <row r="101" spans="1:4" x14ac:dyDescent="0.25">
      <c r="A101">
        <v>4.95</v>
      </c>
      <c r="B101">
        <v>0.25</v>
      </c>
      <c r="C101">
        <v>0.88</v>
      </c>
      <c r="D101">
        <v>0.99</v>
      </c>
    </row>
    <row r="102" spans="1:4" x14ac:dyDescent="0.25">
      <c r="A102">
        <v>5</v>
      </c>
      <c r="B102">
        <v>0.25</v>
      </c>
      <c r="C102">
        <v>0.88</v>
      </c>
      <c r="D102">
        <v>0.99</v>
      </c>
    </row>
    <row r="103" spans="1:4" x14ac:dyDescent="0.25">
      <c r="A103">
        <v>5.05</v>
      </c>
      <c r="B103">
        <v>0.25</v>
      </c>
      <c r="C103">
        <v>0.88</v>
      </c>
      <c r="D103">
        <v>0.99</v>
      </c>
    </row>
    <row r="104" spans="1:4" x14ac:dyDescent="0.25">
      <c r="A104">
        <v>5.0999999999999996</v>
      </c>
      <c r="B104">
        <v>0.26</v>
      </c>
      <c r="C104">
        <v>0.88</v>
      </c>
      <c r="D104">
        <v>0.99</v>
      </c>
    </row>
    <row r="105" spans="1:4" x14ac:dyDescent="0.25">
      <c r="A105">
        <v>5.15</v>
      </c>
      <c r="B105">
        <v>0.26</v>
      </c>
      <c r="C105">
        <v>0.88</v>
      </c>
      <c r="D105">
        <v>1</v>
      </c>
    </row>
    <row r="106" spans="1:4" x14ac:dyDescent="0.25">
      <c r="A106">
        <v>5.2</v>
      </c>
      <c r="B106">
        <v>0.26</v>
      </c>
      <c r="C106">
        <v>0.88</v>
      </c>
      <c r="D106">
        <v>1</v>
      </c>
    </row>
    <row r="107" spans="1:4" x14ac:dyDescent="0.25">
      <c r="A107">
        <v>5.25</v>
      </c>
      <c r="B107">
        <v>0.26</v>
      </c>
      <c r="C107">
        <v>0.88</v>
      </c>
      <c r="D107">
        <v>1</v>
      </c>
    </row>
    <row r="108" spans="1:4" x14ac:dyDescent="0.25">
      <c r="A108">
        <v>5.3</v>
      </c>
      <c r="B108">
        <v>0.26</v>
      </c>
      <c r="C108">
        <v>0.88</v>
      </c>
      <c r="D108">
        <v>0.99</v>
      </c>
    </row>
    <row r="109" spans="1:4" x14ac:dyDescent="0.25">
      <c r="A109">
        <v>5.35</v>
      </c>
      <c r="B109">
        <v>0.26</v>
      </c>
      <c r="C109">
        <v>0.88</v>
      </c>
      <c r="D109">
        <v>0.99</v>
      </c>
    </row>
    <row r="110" spans="1:4" x14ac:dyDescent="0.25">
      <c r="A110">
        <v>5.4</v>
      </c>
      <c r="B110">
        <v>0.26</v>
      </c>
      <c r="C110">
        <v>0.88</v>
      </c>
      <c r="D110">
        <v>0.99</v>
      </c>
    </row>
    <row r="111" spans="1:4" x14ac:dyDescent="0.25">
      <c r="A111">
        <v>5.45</v>
      </c>
      <c r="B111">
        <v>0.26</v>
      </c>
      <c r="C111">
        <v>0.89</v>
      </c>
      <c r="D111">
        <v>1</v>
      </c>
    </row>
    <row r="112" spans="1:4" x14ac:dyDescent="0.25">
      <c r="A112">
        <v>5.5</v>
      </c>
      <c r="B112">
        <v>0.26</v>
      </c>
      <c r="C112">
        <v>0.89</v>
      </c>
      <c r="D112">
        <v>1.01</v>
      </c>
    </row>
    <row r="113" spans="1:4" x14ac:dyDescent="0.25">
      <c r="A113">
        <v>5.55</v>
      </c>
      <c r="B113">
        <v>0.25</v>
      </c>
      <c r="C113">
        <v>0.89</v>
      </c>
      <c r="D113">
        <v>1</v>
      </c>
    </row>
    <row r="114" spans="1:4" x14ac:dyDescent="0.25">
      <c r="A114">
        <v>5.6</v>
      </c>
      <c r="B114">
        <v>0.25</v>
      </c>
      <c r="C114">
        <v>0.89</v>
      </c>
      <c r="D114">
        <v>1</v>
      </c>
    </row>
    <row r="115" spans="1:4" x14ac:dyDescent="0.25">
      <c r="A115">
        <v>5.65</v>
      </c>
      <c r="B115">
        <v>0.25</v>
      </c>
      <c r="C115">
        <v>0.88</v>
      </c>
      <c r="D115">
        <v>0.99</v>
      </c>
    </row>
    <row r="116" spans="1:4" x14ac:dyDescent="0.25">
      <c r="A116">
        <v>5.7</v>
      </c>
      <c r="B116">
        <v>0.25</v>
      </c>
      <c r="C116">
        <v>0.88</v>
      </c>
      <c r="D116">
        <v>0.99</v>
      </c>
    </row>
    <row r="117" spans="1:4" x14ac:dyDescent="0.25">
      <c r="A117">
        <v>5.75</v>
      </c>
      <c r="B117">
        <v>0.25</v>
      </c>
      <c r="C117">
        <v>0.88</v>
      </c>
      <c r="D117">
        <v>0.98</v>
      </c>
    </row>
    <row r="118" spans="1:4" x14ac:dyDescent="0.25">
      <c r="A118">
        <v>5.8</v>
      </c>
      <c r="B118">
        <v>0.25</v>
      </c>
      <c r="C118">
        <v>0.88</v>
      </c>
      <c r="D118">
        <v>1</v>
      </c>
    </row>
    <row r="119" spans="1:4" x14ac:dyDescent="0.25">
      <c r="A119">
        <v>5.85</v>
      </c>
      <c r="B119">
        <v>0.25</v>
      </c>
      <c r="C119">
        <v>0.88</v>
      </c>
      <c r="D119">
        <v>1</v>
      </c>
    </row>
    <row r="120" spans="1:4" x14ac:dyDescent="0.25">
      <c r="A120">
        <v>5.9</v>
      </c>
      <c r="B120">
        <v>0.26</v>
      </c>
      <c r="C120">
        <v>0.88</v>
      </c>
      <c r="D120">
        <v>1</v>
      </c>
    </row>
    <row r="121" spans="1:4" x14ac:dyDescent="0.25">
      <c r="A121">
        <v>5.95</v>
      </c>
      <c r="B121">
        <v>0.26</v>
      </c>
      <c r="C121">
        <v>0.88</v>
      </c>
      <c r="D121">
        <v>1</v>
      </c>
    </row>
    <row r="122" spans="1:4" x14ac:dyDescent="0.25">
      <c r="A122">
        <v>6</v>
      </c>
      <c r="B122">
        <v>0.26</v>
      </c>
      <c r="C122">
        <v>0.88</v>
      </c>
      <c r="D122">
        <v>1</v>
      </c>
    </row>
    <row r="123" spans="1:4" x14ac:dyDescent="0.25">
      <c r="A123">
        <v>6.05</v>
      </c>
      <c r="B123">
        <v>0.26</v>
      </c>
      <c r="C123">
        <v>0.88</v>
      </c>
      <c r="D123">
        <v>0.99</v>
      </c>
    </row>
    <row r="124" spans="1:4" x14ac:dyDescent="0.25">
      <c r="A124">
        <v>6.1</v>
      </c>
      <c r="B124">
        <v>0.26</v>
      </c>
      <c r="C124">
        <v>0.88</v>
      </c>
      <c r="D124">
        <v>0.99</v>
      </c>
    </row>
    <row r="125" spans="1:4" x14ac:dyDescent="0.25">
      <c r="A125">
        <v>6.15</v>
      </c>
      <c r="B125">
        <v>0.27</v>
      </c>
      <c r="C125">
        <v>0.88</v>
      </c>
      <c r="D125">
        <v>0.99</v>
      </c>
    </row>
    <row r="126" spans="1:4" x14ac:dyDescent="0.25">
      <c r="A126">
        <v>6.2</v>
      </c>
      <c r="B126">
        <v>0.26</v>
      </c>
      <c r="C126">
        <v>0.89</v>
      </c>
      <c r="D126">
        <v>1</v>
      </c>
    </row>
    <row r="127" spans="1:4" x14ac:dyDescent="0.25">
      <c r="A127">
        <v>6.25</v>
      </c>
      <c r="B127">
        <v>0.26</v>
      </c>
      <c r="C127">
        <v>0.89</v>
      </c>
      <c r="D127">
        <v>1.01</v>
      </c>
    </row>
    <row r="128" spans="1:4" x14ac:dyDescent="0.25">
      <c r="A128">
        <v>6.3</v>
      </c>
      <c r="B128">
        <v>0.25</v>
      </c>
      <c r="C128">
        <v>0.89</v>
      </c>
      <c r="D128">
        <v>1</v>
      </c>
    </row>
    <row r="129" spans="1:4" x14ac:dyDescent="0.25">
      <c r="A129">
        <v>6.35</v>
      </c>
      <c r="B129">
        <v>0.26</v>
      </c>
      <c r="C129">
        <v>0.89</v>
      </c>
      <c r="D129">
        <v>0.99</v>
      </c>
    </row>
    <row r="130" spans="1:4" x14ac:dyDescent="0.25">
      <c r="A130">
        <v>6.4</v>
      </c>
      <c r="B130">
        <v>0.25</v>
      </c>
      <c r="C130">
        <v>0.88</v>
      </c>
      <c r="D130">
        <v>0.98</v>
      </c>
    </row>
    <row r="131" spans="1:4" x14ac:dyDescent="0.25">
      <c r="A131">
        <v>6.45</v>
      </c>
      <c r="B131">
        <v>0.25</v>
      </c>
      <c r="C131">
        <v>0.88</v>
      </c>
      <c r="D131">
        <v>0.99</v>
      </c>
    </row>
    <row r="132" spans="1:4" x14ac:dyDescent="0.25">
      <c r="A132">
        <v>6.5</v>
      </c>
      <c r="B132">
        <v>0.25</v>
      </c>
      <c r="C132">
        <v>0.88</v>
      </c>
      <c r="D132">
        <v>0.99</v>
      </c>
    </row>
    <row r="133" spans="1:4" x14ac:dyDescent="0.25">
      <c r="A133">
        <v>6.55</v>
      </c>
      <c r="B133">
        <v>0.25</v>
      </c>
      <c r="C133">
        <v>0.88</v>
      </c>
      <c r="D133">
        <v>1</v>
      </c>
    </row>
    <row r="134" spans="1:4" x14ac:dyDescent="0.25">
      <c r="A134">
        <v>6.6</v>
      </c>
      <c r="B134">
        <v>0.25</v>
      </c>
      <c r="C134">
        <v>0.88</v>
      </c>
      <c r="D134">
        <v>1</v>
      </c>
    </row>
    <row r="135" spans="1:4" x14ac:dyDescent="0.25">
      <c r="A135">
        <v>6.65</v>
      </c>
      <c r="B135">
        <v>0.26</v>
      </c>
      <c r="C135">
        <v>0.87</v>
      </c>
      <c r="D135">
        <v>1</v>
      </c>
    </row>
    <row r="136" spans="1:4" x14ac:dyDescent="0.25">
      <c r="A136">
        <v>6.7</v>
      </c>
      <c r="B136">
        <v>0.26</v>
      </c>
      <c r="C136">
        <v>0.88</v>
      </c>
      <c r="D136">
        <v>0.99</v>
      </c>
    </row>
    <row r="137" spans="1:4" x14ac:dyDescent="0.25">
      <c r="A137">
        <v>6.75</v>
      </c>
      <c r="B137">
        <v>0.26</v>
      </c>
      <c r="C137">
        <v>0.88</v>
      </c>
      <c r="D137">
        <v>0.99</v>
      </c>
    </row>
    <row r="138" spans="1:4" x14ac:dyDescent="0.25">
      <c r="A138">
        <v>6.8</v>
      </c>
      <c r="B138">
        <v>0.26</v>
      </c>
      <c r="C138">
        <v>0.88</v>
      </c>
      <c r="D138">
        <v>0.99</v>
      </c>
    </row>
    <row r="139" spans="1:4" x14ac:dyDescent="0.25">
      <c r="A139">
        <v>6.85</v>
      </c>
      <c r="B139">
        <v>0.26</v>
      </c>
      <c r="C139">
        <v>0.88</v>
      </c>
      <c r="D139">
        <v>0.99</v>
      </c>
    </row>
    <row r="140" spans="1:4" x14ac:dyDescent="0.25">
      <c r="A140">
        <v>6.9</v>
      </c>
      <c r="B140">
        <v>0.27</v>
      </c>
      <c r="C140">
        <v>0.88</v>
      </c>
      <c r="D140">
        <v>1</v>
      </c>
    </row>
    <row r="141" spans="1:4" x14ac:dyDescent="0.25">
      <c r="A141">
        <v>6.95</v>
      </c>
      <c r="B141">
        <v>0.26</v>
      </c>
      <c r="C141">
        <v>0.89</v>
      </c>
      <c r="D141">
        <v>1</v>
      </c>
    </row>
    <row r="142" spans="1:4" x14ac:dyDescent="0.25">
      <c r="A142">
        <v>7</v>
      </c>
      <c r="B142">
        <v>0.26</v>
      </c>
      <c r="C142">
        <v>0.89</v>
      </c>
      <c r="D142">
        <v>1</v>
      </c>
    </row>
    <row r="143" spans="1:4" x14ac:dyDescent="0.25">
      <c r="A143">
        <v>7.05</v>
      </c>
      <c r="B143">
        <v>0.26</v>
      </c>
      <c r="C143">
        <v>0.89</v>
      </c>
      <c r="D143">
        <v>0.99</v>
      </c>
    </row>
    <row r="144" spans="1:4" x14ac:dyDescent="0.25">
      <c r="A144">
        <v>7.1</v>
      </c>
      <c r="B144">
        <v>0.26</v>
      </c>
      <c r="C144">
        <v>0.89</v>
      </c>
      <c r="D144">
        <v>0.98</v>
      </c>
    </row>
    <row r="145" spans="1:4" x14ac:dyDescent="0.25">
      <c r="A145">
        <v>7.15</v>
      </c>
      <c r="B145">
        <v>0.25</v>
      </c>
      <c r="C145">
        <v>0.88</v>
      </c>
      <c r="D145">
        <v>0.99</v>
      </c>
    </row>
    <row r="146" spans="1:4" x14ac:dyDescent="0.25">
      <c r="A146">
        <v>7.2</v>
      </c>
      <c r="B146">
        <v>0.25</v>
      </c>
      <c r="C146">
        <v>0.88</v>
      </c>
      <c r="D146">
        <v>1</v>
      </c>
    </row>
    <row r="147" spans="1:4" x14ac:dyDescent="0.25">
      <c r="A147">
        <v>7.25</v>
      </c>
      <c r="B147">
        <v>0.25</v>
      </c>
      <c r="C147">
        <v>0.88</v>
      </c>
      <c r="D147">
        <v>1</v>
      </c>
    </row>
    <row r="148" spans="1:4" x14ac:dyDescent="0.25">
      <c r="A148">
        <v>7.3</v>
      </c>
      <c r="B148">
        <v>0.25</v>
      </c>
      <c r="C148">
        <v>0.88</v>
      </c>
      <c r="D148">
        <v>1.01</v>
      </c>
    </row>
    <row r="149" spans="1:4" x14ac:dyDescent="0.25">
      <c r="A149">
        <v>7.35</v>
      </c>
      <c r="B149">
        <v>0.25</v>
      </c>
      <c r="C149">
        <v>0.88</v>
      </c>
      <c r="D149">
        <v>1.01</v>
      </c>
    </row>
    <row r="150" spans="1:4" x14ac:dyDescent="0.25">
      <c r="A150">
        <v>7.4</v>
      </c>
      <c r="B150">
        <v>0.26</v>
      </c>
      <c r="C150">
        <v>0.87</v>
      </c>
      <c r="D150">
        <v>1</v>
      </c>
    </row>
    <row r="151" spans="1:4" x14ac:dyDescent="0.25">
      <c r="A151">
        <v>7.45</v>
      </c>
      <c r="B151">
        <v>0.26</v>
      </c>
      <c r="C151">
        <v>0.88</v>
      </c>
      <c r="D151">
        <v>0.99</v>
      </c>
    </row>
    <row r="152" spans="1:4" x14ac:dyDescent="0.25">
      <c r="A152">
        <v>7.5</v>
      </c>
      <c r="B152">
        <v>0.26</v>
      </c>
      <c r="C152">
        <v>0.88</v>
      </c>
      <c r="D152">
        <v>0.99</v>
      </c>
    </row>
    <row r="153" spans="1:4" x14ac:dyDescent="0.25">
      <c r="A153">
        <v>7.55</v>
      </c>
      <c r="B153">
        <v>0.26</v>
      </c>
      <c r="C153">
        <v>0.88</v>
      </c>
      <c r="D153">
        <v>0.99</v>
      </c>
    </row>
    <row r="154" spans="1:4" x14ac:dyDescent="0.25">
      <c r="A154">
        <v>7.6</v>
      </c>
      <c r="B154">
        <v>0.26</v>
      </c>
      <c r="C154">
        <v>0.88</v>
      </c>
      <c r="D154">
        <v>1</v>
      </c>
    </row>
    <row r="155" spans="1:4" x14ac:dyDescent="0.25">
      <c r="A155">
        <v>7.65</v>
      </c>
      <c r="B155">
        <v>0.27</v>
      </c>
      <c r="C155">
        <v>0.89</v>
      </c>
      <c r="D155">
        <v>1</v>
      </c>
    </row>
    <row r="156" spans="1:4" x14ac:dyDescent="0.25">
      <c r="A156">
        <v>7.7</v>
      </c>
      <c r="B156">
        <v>0.26</v>
      </c>
      <c r="C156">
        <v>0.89</v>
      </c>
      <c r="D156">
        <v>1</v>
      </c>
    </row>
    <row r="157" spans="1:4" x14ac:dyDescent="0.25">
      <c r="A157">
        <v>7.75</v>
      </c>
      <c r="B157">
        <v>0.26</v>
      </c>
      <c r="C157">
        <v>0.89</v>
      </c>
      <c r="D157">
        <v>0.99</v>
      </c>
    </row>
    <row r="158" spans="1:4" x14ac:dyDescent="0.25">
      <c r="A158">
        <v>7.8</v>
      </c>
      <c r="B158">
        <v>0.26</v>
      </c>
      <c r="C158">
        <v>0.89</v>
      </c>
      <c r="D158">
        <v>0.98</v>
      </c>
    </row>
    <row r="159" spans="1:4" x14ac:dyDescent="0.25">
      <c r="A159">
        <v>7.85</v>
      </c>
      <c r="B159">
        <v>0.26</v>
      </c>
      <c r="C159">
        <v>0.89</v>
      </c>
      <c r="D159">
        <v>0.99</v>
      </c>
    </row>
    <row r="160" spans="1:4" x14ac:dyDescent="0.25">
      <c r="A160">
        <v>7.9</v>
      </c>
      <c r="B160">
        <v>0.25</v>
      </c>
      <c r="C160">
        <v>0.89</v>
      </c>
      <c r="D160">
        <v>1</v>
      </c>
    </row>
    <row r="161" spans="1:4" x14ac:dyDescent="0.25">
      <c r="A161">
        <v>7.95</v>
      </c>
      <c r="B161">
        <v>0.25</v>
      </c>
      <c r="C161">
        <v>0.88</v>
      </c>
      <c r="D161">
        <v>1.01</v>
      </c>
    </row>
    <row r="162" spans="1:4" x14ac:dyDescent="0.25">
      <c r="A162">
        <v>8</v>
      </c>
      <c r="B162">
        <v>0.24</v>
      </c>
      <c r="C162">
        <v>0.88</v>
      </c>
      <c r="D162">
        <v>1.01</v>
      </c>
    </row>
    <row r="163" spans="1:4" x14ac:dyDescent="0.25">
      <c r="A163">
        <v>8.0500000000000007</v>
      </c>
      <c r="B163">
        <v>0.25</v>
      </c>
      <c r="C163">
        <v>0.88</v>
      </c>
      <c r="D163">
        <v>1</v>
      </c>
    </row>
    <row r="164" spans="1:4" x14ac:dyDescent="0.25">
      <c r="A164">
        <v>8.1</v>
      </c>
      <c r="B164">
        <v>0.25</v>
      </c>
      <c r="C164">
        <v>0.88</v>
      </c>
      <c r="D164">
        <v>1</v>
      </c>
    </row>
    <row r="165" spans="1:4" x14ac:dyDescent="0.25">
      <c r="A165">
        <v>8.15</v>
      </c>
      <c r="B165">
        <v>0.25</v>
      </c>
      <c r="C165">
        <v>0.87</v>
      </c>
      <c r="D165">
        <v>0.99</v>
      </c>
    </row>
    <row r="166" spans="1:4" x14ac:dyDescent="0.25">
      <c r="A166">
        <v>8.1999999999999993</v>
      </c>
      <c r="B166">
        <v>0.26</v>
      </c>
      <c r="C166">
        <v>0.88</v>
      </c>
      <c r="D166">
        <v>0.99</v>
      </c>
    </row>
    <row r="167" spans="1:4" x14ac:dyDescent="0.25">
      <c r="A167">
        <v>8.25</v>
      </c>
      <c r="B167">
        <v>0.26</v>
      </c>
      <c r="C167">
        <v>0.88</v>
      </c>
      <c r="D167">
        <v>1</v>
      </c>
    </row>
    <row r="168" spans="1:4" x14ac:dyDescent="0.25">
      <c r="A168">
        <v>8.3000000000000007</v>
      </c>
      <c r="B168">
        <v>0.26</v>
      </c>
      <c r="C168">
        <v>0.88</v>
      </c>
      <c r="D168">
        <v>1</v>
      </c>
    </row>
    <row r="169" spans="1:4" x14ac:dyDescent="0.25">
      <c r="A169">
        <v>8.35</v>
      </c>
      <c r="B169">
        <v>0.26</v>
      </c>
      <c r="C169">
        <v>0.88</v>
      </c>
      <c r="D169">
        <v>1.01</v>
      </c>
    </row>
    <row r="170" spans="1:4" x14ac:dyDescent="0.25">
      <c r="A170">
        <v>8.4</v>
      </c>
      <c r="B170">
        <v>0.27</v>
      </c>
      <c r="C170">
        <v>0.88</v>
      </c>
      <c r="D170">
        <v>1</v>
      </c>
    </row>
    <row r="171" spans="1:4" x14ac:dyDescent="0.25">
      <c r="A171">
        <v>8.4499999999999993</v>
      </c>
      <c r="B171">
        <v>0.26</v>
      </c>
      <c r="C171">
        <v>0.89</v>
      </c>
      <c r="D171">
        <v>1</v>
      </c>
    </row>
    <row r="172" spans="1:4" x14ac:dyDescent="0.25">
      <c r="A172">
        <v>8.5</v>
      </c>
      <c r="B172">
        <v>0.26</v>
      </c>
      <c r="C172">
        <v>0.89</v>
      </c>
      <c r="D172">
        <v>0.99</v>
      </c>
    </row>
    <row r="173" spans="1:4" x14ac:dyDescent="0.25">
      <c r="A173">
        <v>8.5500000000000007</v>
      </c>
      <c r="B173">
        <v>0.26</v>
      </c>
      <c r="C173">
        <v>0.89</v>
      </c>
      <c r="D173">
        <v>0.99</v>
      </c>
    </row>
    <row r="174" spans="1:4" x14ac:dyDescent="0.25">
      <c r="A174">
        <v>8.6</v>
      </c>
      <c r="B174">
        <v>0.25</v>
      </c>
      <c r="C174">
        <v>0.89</v>
      </c>
      <c r="D174">
        <v>0.99</v>
      </c>
    </row>
    <row r="175" spans="1:4" x14ac:dyDescent="0.25">
      <c r="A175">
        <v>8.65</v>
      </c>
      <c r="B175">
        <v>0.25</v>
      </c>
      <c r="C175">
        <v>0.89</v>
      </c>
      <c r="D175">
        <v>1.01</v>
      </c>
    </row>
    <row r="176" spans="1:4" x14ac:dyDescent="0.25">
      <c r="A176">
        <v>8.6999999999999993</v>
      </c>
      <c r="B176">
        <v>0.25</v>
      </c>
      <c r="C176">
        <v>0.89</v>
      </c>
      <c r="D176">
        <v>1.01</v>
      </c>
    </row>
    <row r="177" spans="1:4" x14ac:dyDescent="0.25">
      <c r="A177">
        <v>8.75</v>
      </c>
      <c r="B177">
        <v>0.25</v>
      </c>
      <c r="C177">
        <v>0.88</v>
      </c>
      <c r="D177">
        <v>1.01</v>
      </c>
    </row>
    <row r="178" spans="1:4" x14ac:dyDescent="0.25">
      <c r="A178">
        <v>8.8000000000000007</v>
      </c>
      <c r="B178">
        <v>0.25</v>
      </c>
      <c r="C178">
        <v>0.88</v>
      </c>
      <c r="D178">
        <v>1</v>
      </c>
    </row>
    <row r="179" spans="1:4" x14ac:dyDescent="0.25">
      <c r="A179">
        <v>8.85</v>
      </c>
      <c r="B179">
        <v>0.25</v>
      </c>
      <c r="C179">
        <v>0.88</v>
      </c>
      <c r="D179">
        <v>0.99</v>
      </c>
    </row>
    <row r="180" spans="1:4" x14ac:dyDescent="0.25">
      <c r="A180">
        <v>8.9</v>
      </c>
      <c r="B180">
        <v>0.25</v>
      </c>
      <c r="C180">
        <v>0.87</v>
      </c>
      <c r="D180">
        <v>0.99</v>
      </c>
    </row>
    <row r="181" spans="1:4" x14ac:dyDescent="0.25">
      <c r="A181">
        <v>8.9499999999999993</v>
      </c>
      <c r="B181">
        <v>0.26</v>
      </c>
      <c r="C181">
        <v>0.87</v>
      </c>
      <c r="D181">
        <v>0.99</v>
      </c>
    </row>
    <row r="182" spans="1:4" x14ac:dyDescent="0.25">
      <c r="A182">
        <v>9</v>
      </c>
      <c r="B182">
        <v>0.26</v>
      </c>
      <c r="C182">
        <v>0.88</v>
      </c>
      <c r="D182">
        <v>1.01</v>
      </c>
    </row>
    <row r="183" spans="1:4" x14ac:dyDescent="0.25">
      <c r="A183">
        <v>9.0500000000000007</v>
      </c>
      <c r="B183">
        <v>0.26</v>
      </c>
      <c r="C183">
        <v>0.88</v>
      </c>
      <c r="D183">
        <v>1</v>
      </c>
    </row>
    <row r="184" spans="1:4" x14ac:dyDescent="0.25">
      <c r="A184">
        <v>9.1</v>
      </c>
      <c r="B184">
        <v>0.26</v>
      </c>
      <c r="C184">
        <v>0.88</v>
      </c>
      <c r="D184">
        <v>1</v>
      </c>
    </row>
    <row r="185" spans="1:4" x14ac:dyDescent="0.25">
      <c r="A185">
        <v>9.15</v>
      </c>
      <c r="B185">
        <v>0.27</v>
      </c>
      <c r="C185">
        <v>0.88</v>
      </c>
      <c r="D185">
        <v>1</v>
      </c>
    </row>
    <row r="186" spans="1:4" x14ac:dyDescent="0.25">
      <c r="A186">
        <v>9.1999999999999993</v>
      </c>
      <c r="B186">
        <v>0.26</v>
      </c>
      <c r="C186">
        <v>0.89</v>
      </c>
      <c r="D186">
        <v>0.99</v>
      </c>
    </row>
    <row r="187" spans="1:4" x14ac:dyDescent="0.25">
      <c r="A187">
        <v>9.25</v>
      </c>
      <c r="B187">
        <v>0.26</v>
      </c>
      <c r="C187">
        <v>0.89</v>
      </c>
      <c r="D187">
        <v>0.99</v>
      </c>
    </row>
    <row r="188" spans="1:4" x14ac:dyDescent="0.25">
      <c r="A188">
        <v>9.3000000000000007</v>
      </c>
      <c r="B188">
        <v>0.25</v>
      </c>
      <c r="C188">
        <v>0.89</v>
      </c>
      <c r="D188">
        <v>0.99</v>
      </c>
    </row>
    <row r="189" spans="1:4" x14ac:dyDescent="0.25">
      <c r="A189">
        <v>9.35</v>
      </c>
      <c r="B189">
        <v>0.25</v>
      </c>
      <c r="C189">
        <v>0.89</v>
      </c>
      <c r="D189">
        <v>1</v>
      </c>
    </row>
    <row r="190" spans="1:4" x14ac:dyDescent="0.25">
      <c r="A190">
        <v>9.4</v>
      </c>
      <c r="B190">
        <v>0.25</v>
      </c>
      <c r="C190">
        <v>0.89</v>
      </c>
      <c r="D190">
        <v>1.01</v>
      </c>
    </row>
    <row r="191" spans="1:4" x14ac:dyDescent="0.25">
      <c r="A191">
        <v>9.4499999999999993</v>
      </c>
      <c r="B191">
        <v>0.25</v>
      </c>
      <c r="C191">
        <v>0.89</v>
      </c>
      <c r="D191">
        <v>1</v>
      </c>
    </row>
    <row r="192" spans="1:4" x14ac:dyDescent="0.25">
      <c r="A192">
        <v>9.5</v>
      </c>
      <c r="B192">
        <v>0.25</v>
      </c>
      <c r="C192">
        <v>0.88</v>
      </c>
      <c r="D192">
        <v>1</v>
      </c>
    </row>
    <row r="193" spans="1:4" x14ac:dyDescent="0.25">
      <c r="A193">
        <v>9.5500000000000007</v>
      </c>
      <c r="B193">
        <v>0.25</v>
      </c>
      <c r="C193">
        <v>0.88</v>
      </c>
      <c r="D193">
        <v>0.99</v>
      </c>
    </row>
    <row r="194" spans="1:4" x14ac:dyDescent="0.25">
      <c r="A194">
        <v>9.6</v>
      </c>
      <c r="B194">
        <v>0.25</v>
      </c>
      <c r="C194">
        <v>0.88</v>
      </c>
      <c r="D194">
        <v>0.99</v>
      </c>
    </row>
    <row r="195" spans="1:4" x14ac:dyDescent="0.25">
      <c r="A195">
        <v>9.65</v>
      </c>
      <c r="B195">
        <v>0.26</v>
      </c>
      <c r="C195">
        <v>0.87</v>
      </c>
      <c r="D195">
        <v>0.99</v>
      </c>
    </row>
    <row r="196" spans="1:4" x14ac:dyDescent="0.25">
      <c r="A196">
        <v>9.6999999999999993</v>
      </c>
      <c r="B196">
        <v>0.26</v>
      </c>
      <c r="C196">
        <v>0.87</v>
      </c>
      <c r="D196">
        <v>1</v>
      </c>
    </row>
    <row r="197" spans="1:4" x14ac:dyDescent="0.25">
      <c r="A197">
        <v>9.75</v>
      </c>
      <c r="B197">
        <v>0.26</v>
      </c>
      <c r="C197">
        <v>0.88</v>
      </c>
      <c r="D197">
        <v>1.01</v>
      </c>
    </row>
    <row r="198" spans="1:4" x14ac:dyDescent="0.25">
      <c r="A198">
        <v>9.8000000000000007</v>
      </c>
      <c r="B198">
        <v>0.26</v>
      </c>
      <c r="C198">
        <v>0.88</v>
      </c>
      <c r="D198">
        <v>1</v>
      </c>
    </row>
    <row r="199" spans="1:4" x14ac:dyDescent="0.25">
      <c r="A199">
        <v>9.85</v>
      </c>
      <c r="B199">
        <v>0.26</v>
      </c>
      <c r="C199">
        <v>0.88</v>
      </c>
      <c r="D199">
        <v>0.99</v>
      </c>
    </row>
    <row r="200" spans="1:4" x14ac:dyDescent="0.25">
      <c r="A200">
        <v>9.9</v>
      </c>
      <c r="B200">
        <v>0.26</v>
      </c>
      <c r="C200">
        <v>0.88</v>
      </c>
      <c r="D200">
        <v>0.99</v>
      </c>
    </row>
    <row r="201" spans="1:4" x14ac:dyDescent="0.25">
      <c r="A201">
        <v>9.9499999999999993</v>
      </c>
      <c r="B201">
        <v>0.26</v>
      </c>
      <c r="C201">
        <v>0.89</v>
      </c>
      <c r="D201">
        <v>0.99</v>
      </c>
    </row>
    <row r="202" spans="1:4" x14ac:dyDescent="0.25">
      <c r="A202">
        <v>10</v>
      </c>
      <c r="B202">
        <v>0.26</v>
      </c>
      <c r="C202">
        <v>0.89</v>
      </c>
      <c r="D202">
        <v>0.99</v>
      </c>
    </row>
    <row r="203" spans="1:4" x14ac:dyDescent="0.25">
      <c r="A203">
        <v>10.050000000000001</v>
      </c>
      <c r="B203">
        <v>0.26</v>
      </c>
      <c r="C203">
        <v>0.89</v>
      </c>
      <c r="D203">
        <v>1</v>
      </c>
    </row>
    <row r="204" spans="1:4" x14ac:dyDescent="0.25">
      <c r="A204">
        <v>10.1</v>
      </c>
      <c r="B204">
        <v>0.25</v>
      </c>
      <c r="C204">
        <v>0.89</v>
      </c>
      <c r="D204">
        <v>1</v>
      </c>
    </row>
    <row r="205" spans="1:4" x14ac:dyDescent="0.25">
      <c r="A205">
        <v>10.15</v>
      </c>
      <c r="B205">
        <v>0.25</v>
      </c>
      <c r="C205">
        <v>0.89</v>
      </c>
      <c r="D205">
        <v>1</v>
      </c>
    </row>
    <row r="206" spans="1:4" x14ac:dyDescent="0.25">
      <c r="A206">
        <v>10.199999999999999</v>
      </c>
      <c r="B206">
        <v>0.25</v>
      </c>
      <c r="C206">
        <v>0.89</v>
      </c>
      <c r="D206">
        <v>0.99</v>
      </c>
    </row>
    <row r="207" spans="1:4" x14ac:dyDescent="0.25">
      <c r="A207">
        <v>10.25</v>
      </c>
      <c r="B207">
        <v>0.25</v>
      </c>
      <c r="C207">
        <v>0.88</v>
      </c>
      <c r="D207">
        <v>0.99</v>
      </c>
    </row>
    <row r="208" spans="1:4" x14ac:dyDescent="0.25">
      <c r="A208">
        <v>10.3</v>
      </c>
      <c r="B208">
        <v>0.25</v>
      </c>
      <c r="C208">
        <v>0.88</v>
      </c>
      <c r="D208">
        <v>0.99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0"/>
  <sheetViews>
    <sheetView workbookViewId="0">
      <selection activeCell="H4" sqref="H4"/>
    </sheetView>
  </sheetViews>
  <sheetFormatPr defaultColWidth="8.7109375" defaultRowHeight="15" x14ac:dyDescent="0.25"/>
  <cols>
    <col min="5" max="13" width="8.7109375" style="5"/>
    <col min="14" max="14" width="12.42578125" style="5" bestFit="1" customWidth="1"/>
    <col min="15" max="16384" width="8.7109375" style="5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>
        <v>0</v>
      </c>
      <c r="B2">
        <v>0.37</v>
      </c>
      <c r="C2">
        <v>0.87</v>
      </c>
      <c r="D2">
        <v>1.01</v>
      </c>
      <c r="F2" s="14" t="s">
        <v>20</v>
      </c>
      <c r="G2" s="14"/>
      <c r="H2" s="14"/>
      <c r="I2" s="14"/>
    </row>
    <row r="3" spans="1:14" x14ac:dyDescent="0.25">
      <c r="A3">
        <v>0.05</v>
      </c>
      <c r="B3">
        <v>0.37</v>
      </c>
      <c r="C3">
        <v>0.86</v>
      </c>
      <c r="D3">
        <v>1.02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25">
      <c r="A4">
        <v>0.1</v>
      </c>
      <c r="B4">
        <v>0.36</v>
      </c>
      <c r="C4">
        <v>0.86</v>
      </c>
      <c r="D4">
        <v>1.01</v>
      </c>
      <c r="F4" s="6" t="s">
        <v>24</v>
      </c>
      <c r="G4" s="5">
        <f>AVERAGE(B2:B210)</f>
        <v>0.37172248803827734</v>
      </c>
      <c r="H4" s="5">
        <f>AVERAGE(C2:C210)</f>
        <v>0.86076555023923662</v>
      </c>
      <c r="I4" s="5">
        <f>SQRT(G4^2 + H4^2)</f>
        <v>0.93760062958171209</v>
      </c>
      <c r="K4" s="8" t="s">
        <v>27</v>
      </c>
      <c r="L4" s="5" t="s">
        <v>28</v>
      </c>
      <c r="N4" s="5" t="s">
        <v>33</v>
      </c>
    </row>
    <row r="5" spans="1:14" x14ac:dyDescent="0.25">
      <c r="A5">
        <v>0.15</v>
      </c>
      <c r="B5">
        <v>0.36</v>
      </c>
      <c r="C5">
        <v>0.86</v>
      </c>
      <c r="D5">
        <v>1</v>
      </c>
      <c r="F5" s="6" t="s">
        <v>25</v>
      </c>
      <c r="G5" s="5">
        <f>G4*9.81</f>
        <v>3.6465976076555009</v>
      </c>
      <c r="H5" s="5">
        <f t="shared" ref="H5" si="0">H4*9.81</f>
        <v>8.4441100478469124</v>
      </c>
      <c r="I5" s="5">
        <f>SQRT(G5^2 + H5^2)</f>
        <v>9.1978621761965975</v>
      </c>
      <c r="K5" s="5">
        <f>78*2*PI()/60</f>
        <v>8.1681408993334621</v>
      </c>
      <c r="L5" s="5">
        <f>I5/K5^2 *100</f>
        <v>13.786069270285919</v>
      </c>
      <c r="N5" s="5">
        <f>DEGREES(ATAN(H5/G5))</f>
        <v>66.642848964962312</v>
      </c>
    </row>
    <row r="6" spans="1:14" x14ac:dyDescent="0.25">
      <c r="A6">
        <v>0.2</v>
      </c>
      <c r="B6">
        <v>0.36</v>
      </c>
      <c r="C6">
        <v>0.86</v>
      </c>
      <c r="D6">
        <v>1</v>
      </c>
    </row>
    <row r="7" spans="1:14" x14ac:dyDescent="0.25">
      <c r="A7">
        <v>0.25</v>
      </c>
      <c r="B7">
        <v>0.37</v>
      </c>
      <c r="C7">
        <v>0.85</v>
      </c>
      <c r="D7">
        <v>0.99</v>
      </c>
    </row>
    <row r="8" spans="1:14" x14ac:dyDescent="0.25">
      <c r="A8">
        <v>0.3</v>
      </c>
      <c r="B8">
        <v>0.37</v>
      </c>
      <c r="C8">
        <v>0.85</v>
      </c>
      <c r="D8">
        <v>1</v>
      </c>
    </row>
    <row r="9" spans="1:14" x14ac:dyDescent="0.25">
      <c r="A9">
        <v>0.35</v>
      </c>
      <c r="B9">
        <v>0.37</v>
      </c>
      <c r="C9">
        <v>0.86</v>
      </c>
      <c r="D9">
        <v>1.01</v>
      </c>
    </row>
    <row r="10" spans="1:14" x14ac:dyDescent="0.25">
      <c r="A10">
        <v>0.4</v>
      </c>
      <c r="B10">
        <v>0.37</v>
      </c>
      <c r="C10">
        <v>0.86</v>
      </c>
      <c r="D10">
        <v>1.02</v>
      </c>
    </row>
    <row r="11" spans="1:14" x14ac:dyDescent="0.25">
      <c r="A11">
        <v>0.45</v>
      </c>
      <c r="B11">
        <v>0.38</v>
      </c>
      <c r="C11">
        <v>0.86</v>
      </c>
      <c r="D11">
        <v>1.02</v>
      </c>
    </row>
    <row r="12" spans="1:14" x14ac:dyDescent="0.25">
      <c r="A12">
        <v>0.5</v>
      </c>
      <c r="B12">
        <v>0.38</v>
      </c>
      <c r="C12">
        <v>0.87</v>
      </c>
      <c r="D12">
        <v>1.01</v>
      </c>
    </row>
    <row r="13" spans="1:14" x14ac:dyDescent="0.25">
      <c r="A13">
        <v>0.55000000000000004</v>
      </c>
      <c r="B13">
        <v>0.38</v>
      </c>
      <c r="C13">
        <v>0.87</v>
      </c>
      <c r="D13">
        <v>1</v>
      </c>
    </row>
    <row r="14" spans="1:14" x14ac:dyDescent="0.25">
      <c r="A14">
        <v>0.6</v>
      </c>
      <c r="B14">
        <v>0.38</v>
      </c>
      <c r="C14">
        <v>0.87</v>
      </c>
      <c r="D14">
        <v>1</v>
      </c>
    </row>
    <row r="15" spans="1:14" x14ac:dyDescent="0.25">
      <c r="A15">
        <v>0.65</v>
      </c>
      <c r="B15">
        <v>0.38</v>
      </c>
      <c r="C15">
        <v>0.87</v>
      </c>
      <c r="D15">
        <v>0.99</v>
      </c>
    </row>
    <row r="16" spans="1:14" x14ac:dyDescent="0.25">
      <c r="A16">
        <v>0.7</v>
      </c>
      <c r="B16">
        <v>0.37</v>
      </c>
      <c r="C16">
        <v>0.87</v>
      </c>
      <c r="D16">
        <v>1</v>
      </c>
    </row>
    <row r="17" spans="1:4" x14ac:dyDescent="0.25">
      <c r="A17">
        <v>0.75</v>
      </c>
      <c r="B17">
        <v>0.37</v>
      </c>
      <c r="C17">
        <v>0.87</v>
      </c>
      <c r="D17">
        <v>1.01</v>
      </c>
    </row>
    <row r="18" spans="1:4" x14ac:dyDescent="0.25">
      <c r="A18">
        <v>0.8</v>
      </c>
      <c r="B18">
        <v>0.36</v>
      </c>
      <c r="C18">
        <v>0.86</v>
      </c>
      <c r="D18">
        <v>1.02</v>
      </c>
    </row>
    <row r="19" spans="1:4" x14ac:dyDescent="0.25">
      <c r="A19">
        <v>0.85</v>
      </c>
      <c r="B19">
        <v>0.36</v>
      </c>
      <c r="C19">
        <v>0.86</v>
      </c>
      <c r="D19">
        <v>1.01</v>
      </c>
    </row>
    <row r="20" spans="1:4" x14ac:dyDescent="0.25">
      <c r="A20">
        <v>0.9</v>
      </c>
      <c r="B20">
        <v>0.36</v>
      </c>
      <c r="C20">
        <v>0.86</v>
      </c>
      <c r="D20">
        <v>1</v>
      </c>
    </row>
    <row r="21" spans="1:4" x14ac:dyDescent="0.25">
      <c r="A21">
        <v>0.95</v>
      </c>
      <c r="B21">
        <v>0.36</v>
      </c>
      <c r="C21">
        <v>0.86</v>
      </c>
      <c r="D21">
        <v>1</v>
      </c>
    </row>
    <row r="22" spans="1:4" x14ac:dyDescent="0.25">
      <c r="A22">
        <v>1</v>
      </c>
      <c r="B22">
        <v>0.37</v>
      </c>
      <c r="C22">
        <v>0.86</v>
      </c>
      <c r="D22">
        <v>0.99</v>
      </c>
    </row>
    <row r="23" spans="1:4" x14ac:dyDescent="0.25">
      <c r="A23">
        <v>1.05</v>
      </c>
      <c r="B23">
        <v>0.37</v>
      </c>
      <c r="C23">
        <v>0.85</v>
      </c>
      <c r="D23">
        <v>1</v>
      </c>
    </row>
    <row r="24" spans="1:4" x14ac:dyDescent="0.25">
      <c r="A24">
        <v>1.1000000000000001</v>
      </c>
      <c r="B24">
        <v>0.37</v>
      </c>
      <c r="C24">
        <v>0.85</v>
      </c>
      <c r="D24">
        <v>1.01</v>
      </c>
    </row>
    <row r="25" spans="1:4" x14ac:dyDescent="0.25">
      <c r="A25">
        <v>1.1499999999999999</v>
      </c>
      <c r="B25">
        <v>0.37</v>
      </c>
      <c r="C25">
        <v>0.86</v>
      </c>
      <c r="D25">
        <v>1.02</v>
      </c>
    </row>
    <row r="26" spans="1:4" x14ac:dyDescent="0.25">
      <c r="A26">
        <v>1.2</v>
      </c>
      <c r="B26">
        <v>0.38</v>
      </c>
      <c r="C26">
        <v>0.86</v>
      </c>
      <c r="D26">
        <v>1.01</v>
      </c>
    </row>
    <row r="27" spans="1:4" x14ac:dyDescent="0.25">
      <c r="A27">
        <v>1.25</v>
      </c>
      <c r="B27">
        <v>0.38</v>
      </c>
      <c r="C27">
        <v>0.87</v>
      </c>
      <c r="D27">
        <v>1.01</v>
      </c>
    </row>
    <row r="28" spans="1:4" x14ac:dyDescent="0.25">
      <c r="A28">
        <v>1.3</v>
      </c>
      <c r="B28">
        <v>0.38</v>
      </c>
      <c r="C28">
        <v>0.87</v>
      </c>
      <c r="D28">
        <v>1</v>
      </c>
    </row>
    <row r="29" spans="1:4" x14ac:dyDescent="0.25">
      <c r="A29">
        <v>1.35</v>
      </c>
      <c r="B29">
        <v>0.38</v>
      </c>
      <c r="C29">
        <v>0.87</v>
      </c>
      <c r="D29">
        <v>1</v>
      </c>
    </row>
    <row r="30" spans="1:4" x14ac:dyDescent="0.25">
      <c r="A30">
        <v>1.4</v>
      </c>
      <c r="B30">
        <v>0.37</v>
      </c>
      <c r="C30">
        <v>0.86</v>
      </c>
      <c r="D30">
        <v>0.99</v>
      </c>
    </row>
    <row r="31" spans="1:4" x14ac:dyDescent="0.25">
      <c r="A31">
        <v>1.45</v>
      </c>
      <c r="B31">
        <v>0.38</v>
      </c>
      <c r="C31">
        <v>0.87</v>
      </c>
      <c r="D31">
        <v>1.01</v>
      </c>
    </row>
    <row r="32" spans="1:4" x14ac:dyDescent="0.25">
      <c r="A32">
        <v>1.5</v>
      </c>
      <c r="B32">
        <v>0.37</v>
      </c>
      <c r="C32">
        <v>0.87</v>
      </c>
      <c r="D32">
        <v>1.01</v>
      </c>
    </row>
    <row r="33" spans="1:4" x14ac:dyDescent="0.25">
      <c r="A33">
        <v>1.55</v>
      </c>
      <c r="B33">
        <v>0.37</v>
      </c>
      <c r="C33">
        <v>0.86</v>
      </c>
      <c r="D33">
        <v>1.02</v>
      </c>
    </row>
    <row r="34" spans="1:4" x14ac:dyDescent="0.25">
      <c r="A34">
        <v>1.6</v>
      </c>
      <c r="B34">
        <v>0.36</v>
      </c>
      <c r="C34">
        <v>0.86</v>
      </c>
      <c r="D34">
        <v>1.01</v>
      </c>
    </row>
    <row r="35" spans="1:4" x14ac:dyDescent="0.25">
      <c r="A35">
        <v>1.65</v>
      </c>
      <c r="B35">
        <v>0.36</v>
      </c>
      <c r="C35">
        <v>0.86</v>
      </c>
      <c r="D35">
        <v>1</v>
      </c>
    </row>
    <row r="36" spans="1:4" x14ac:dyDescent="0.25">
      <c r="A36">
        <v>1.7</v>
      </c>
      <c r="B36">
        <v>0.36</v>
      </c>
      <c r="C36">
        <v>0.86</v>
      </c>
      <c r="D36">
        <v>1</v>
      </c>
    </row>
    <row r="37" spans="1:4" x14ac:dyDescent="0.25">
      <c r="A37">
        <v>1.75</v>
      </c>
      <c r="B37">
        <v>0.37</v>
      </c>
      <c r="C37">
        <v>0.85</v>
      </c>
      <c r="D37">
        <v>1</v>
      </c>
    </row>
    <row r="38" spans="1:4" x14ac:dyDescent="0.25">
      <c r="A38">
        <v>1.8</v>
      </c>
      <c r="B38">
        <v>0.37</v>
      </c>
      <c r="C38">
        <v>0.85</v>
      </c>
      <c r="D38">
        <v>1</v>
      </c>
    </row>
    <row r="39" spans="1:4" x14ac:dyDescent="0.25">
      <c r="A39">
        <v>1.85</v>
      </c>
      <c r="B39">
        <v>0.37</v>
      </c>
      <c r="C39">
        <v>0.85</v>
      </c>
      <c r="D39">
        <v>1.01</v>
      </c>
    </row>
    <row r="40" spans="1:4" x14ac:dyDescent="0.25">
      <c r="A40">
        <v>1.9</v>
      </c>
      <c r="B40">
        <v>0.37</v>
      </c>
      <c r="C40">
        <v>0.86</v>
      </c>
      <c r="D40">
        <v>1.02</v>
      </c>
    </row>
    <row r="41" spans="1:4" x14ac:dyDescent="0.25">
      <c r="A41">
        <v>1.95</v>
      </c>
      <c r="B41">
        <v>0.38</v>
      </c>
      <c r="C41">
        <v>0.86</v>
      </c>
      <c r="D41">
        <v>1.01</v>
      </c>
    </row>
    <row r="42" spans="1:4" x14ac:dyDescent="0.25">
      <c r="A42">
        <v>2</v>
      </c>
      <c r="B42">
        <v>0.38</v>
      </c>
      <c r="C42">
        <v>0.86</v>
      </c>
      <c r="D42">
        <v>1.01</v>
      </c>
    </row>
    <row r="43" spans="1:4" x14ac:dyDescent="0.25">
      <c r="A43">
        <v>2.0499999999999998</v>
      </c>
      <c r="B43">
        <v>0.38</v>
      </c>
      <c r="C43">
        <v>0.87</v>
      </c>
      <c r="D43">
        <v>1</v>
      </c>
    </row>
    <row r="44" spans="1:4" x14ac:dyDescent="0.25">
      <c r="A44">
        <v>2.1</v>
      </c>
      <c r="B44">
        <v>0.38</v>
      </c>
      <c r="C44">
        <v>0.87</v>
      </c>
      <c r="D44">
        <v>1</v>
      </c>
    </row>
    <row r="45" spans="1:4" x14ac:dyDescent="0.25">
      <c r="A45">
        <v>2.15</v>
      </c>
      <c r="B45">
        <v>0.38</v>
      </c>
      <c r="C45">
        <v>0.87</v>
      </c>
      <c r="D45">
        <v>1</v>
      </c>
    </row>
    <row r="46" spans="1:4" x14ac:dyDescent="0.25">
      <c r="A46">
        <v>2.2000000000000002</v>
      </c>
      <c r="B46">
        <v>0.37</v>
      </c>
      <c r="C46">
        <v>0.87</v>
      </c>
      <c r="D46">
        <v>1</v>
      </c>
    </row>
    <row r="47" spans="1:4" x14ac:dyDescent="0.25">
      <c r="A47">
        <v>2.25</v>
      </c>
      <c r="B47">
        <v>0.37</v>
      </c>
      <c r="C47">
        <v>0.87</v>
      </c>
      <c r="D47">
        <v>1.01</v>
      </c>
    </row>
    <row r="48" spans="1:4" x14ac:dyDescent="0.25">
      <c r="A48">
        <v>2.2999999999999998</v>
      </c>
      <c r="B48">
        <v>0.36</v>
      </c>
      <c r="C48">
        <v>0.86</v>
      </c>
      <c r="D48">
        <v>1.02</v>
      </c>
    </row>
    <row r="49" spans="1:4" x14ac:dyDescent="0.25">
      <c r="A49">
        <v>2.35</v>
      </c>
      <c r="B49">
        <v>0.36</v>
      </c>
      <c r="C49">
        <v>0.86</v>
      </c>
      <c r="D49">
        <v>1.01</v>
      </c>
    </row>
    <row r="50" spans="1:4" x14ac:dyDescent="0.25">
      <c r="A50">
        <v>2.4</v>
      </c>
      <c r="B50">
        <v>0.36</v>
      </c>
      <c r="C50">
        <v>0.86</v>
      </c>
      <c r="D50">
        <v>1</v>
      </c>
    </row>
    <row r="51" spans="1:4" x14ac:dyDescent="0.25">
      <c r="A51">
        <v>2.4500000000000002</v>
      </c>
      <c r="B51">
        <v>0.36</v>
      </c>
      <c r="C51">
        <v>0.86</v>
      </c>
      <c r="D51">
        <v>0.99</v>
      </c>
    </row>
    <row r="52" spans="1:4" x14ac:dyDescent="0.25">
      <c r="A52">
        <v>2.5</v>
      </c>
      <c r="B52">
        <v>0.37</v>
      </c>
      <c r="C52">
        <v>0.86</v>
      </c>
      <c r="D52">
        <v>0.99</v>
      </c>
    </row>
    <row r="53" spans="1:4" x14ac:dyDescent="0.25">
      <c r="A53">
        <v>2.5499999999999998</v>
      </c>
      <c r="B53">
        <v>0.37</v>
      </c>
      <c r="C53">
        <v>0.85</v>
      </c>
      <c r="D53">
        <v>1</v>
      </c>
    </row>
    <row r="54" spans="1:4" x14ac:dyDescent="0.25">
      <c r="A54">
        <v>2.6</v>
      </c>
      <c r="B54">
        <v>0.37</v>
      </c>
      <c r="C54">
        <v>0.85</v>
      </c>
      <c r="D54">
        <v>1.01</v>
      </c>
    </row>
    <row r="55" spans="1:4" x14ac:dyDescent="0.25">
      <c r="A55">
        <v>2.65</v>
      </c>
      <c r="B55">
        <v>0.38</v>
      </c>
      <c r="C55">
        <v>0.86</v>
      </c>
      <c r="D55">
        <v>1.02</v>
      </c>
    </row>
    <row r="56" spans="1:4" x14ac:dyDescent="0.25">
      <c r="A56">
        <v>2.7</v>
      </c>
      <c r="B56">
        <v>0.38</v>
      </c>
      <c r="C56">
        <v>0.86</v>
      </c>
      <c r="D56">
        <v>1.01</v>
      </c>
    </row>
    <row r="57" spans="1:4" x14ac:dyDescent="0.25">
      <c r="A57">
        <v>2.75</v>
      </c>
      <c r="B57">
        <v>0.38</v>
      </c>
      <c r="C57">
        <v>0.87</v>
      </c>
      <c r="D57">
        <v>1</v>
      </c>
    </row>
    <row r="58" spans="1:4" x14ac:dyDescent="0.25">
      <c r="A58">
        <v>2.8</v>
      </c>
      <c r="B58">
        <v>0.38</v>
      </c>
      <c r="C58">
        <v>0.86</v>
      </c>
      <c r="D58">
        <v>1</v>
      </c>
    </row>
    <row r="59" spans="1:4" x14ac:dyDescent="0.25">
      <c r="A59">
        <v>2.85</v>
      </c>
      <c r="B59">
        <v>0.38</v>
      </c>
      <c r="C59">
        <v>0.87</v>
      </c>
      <c r="D59">
        <v>1</v>
      </c>
    </row>
    <row r="60" spans="1:4" x14ac:dyDescent="0.25">
      <c r="A60">
        <v>2.9</v>
      </c>
      <c r="B60">
        <v>0.37</v>
      </c>
      <c r="C60">
        <v>0.86</v>
      </c>
      <c r="D60">
        <v>0.99</v>
      </c>
    </row>
    <row r="61" spans="1:4" x14ac:dyDescent="0.25">
      <c r="A61">
        <v>2.95</v>
      </c>
      <c r="B61">
        <v>0.37</v>
      </c>
      <c r="C61">
        <v>0.87</v>
      </c>
      <c r="D61">
        <v>1.01</v>
      </c>
    </row>
    <row r="62" spans="1:4" x14ac:dyDescent="0.25">
      <c r="A62">
        <v>3</v>
      </c>
      <c r="B62">
        <v>0.37</v>
      </c>
      <c r="C62">
        <v>0.87</v>
      </c>
      <c r="D62">
        <v>1.02</v>
      </c>
    </row>
    <row r="63" spans="1:4" x14ac:dyDescent="0.25">
      <c r="A63">
        <v>3.05</v>
      </c>
      <c r="B63">
        <v>0.37</v>
      </c>
      <c r="C63">
        <v>0.86</v>
      </c>
      <c r="D63">
        <v>1.02</v>
      </c>
    </row>
    <row r="64" spans="1:4" x14ac:dyDescent="0.25">
      <c r="A64">
        <v>3.1</v>
      </c>
      <c r="B64">
        <v>0.36</v>
      </c>
      <c r="C64">
        <v>0.86</v>
      </c>
      <c r="D64">
        <v>1.01</v>
      </c>
    </row>
    <row r="65" spans="1:4" x14ac:dyDescent="0.25">
      <c r="A65">
        <v>3.15</v>
      </c>
      <c r="B65">
        <v>0.36</v>
      </c>
      <c r="C65">
        <v>0.86</v>
      </c>
      <c r="D65">
        <v>1</v>
      </c>
    </row>
    <row r="66" spans="1:4" x14ac:dyDescent="0.25">
      <c r="A66">
        <v>3.2</v>
      </c>
      <c r="B66">
        <v>0.37</v>
      </c>
      <c r="C66">
        <v>0.86</v>
      </c>
      <c r="D66">
        <v>0.99</v>
      </c>
    </row>
    <row r="67" spans="1:4" x14ac:dyDescent="0.25">
      <c r="A67">
        <v>3.25</v>
      </c>
      <c r="B67">
        <v>0.37</v>
      </c>
      <c r="C67">
        <v>0.85</v>
      </c>
      <c r="D67">
        <v>0.99</v>
      </c>
    </row>
    <row r="68" spans="1:4" x14ac:dyDescent="0.25">
      <c r="A68">
        <v>3.3</v>
      </c>
      <c r="B68">
        <v>0.37</v>
      </c>
      <c r="C68">
        <v>0.85</v>
      </c>
      <c r="D68">
        <v>1</v>
      </c>
    </row>
    <row r="69" spans="1:4" x14ac:dyDescent="0.25">
      <c r="A69">
        <v>3.35</v>
      </c>
      <c r="B69">
        <v>0.37</v>
      </c>
      <c r="C69">
        <v>0.85</v>
      </c>
      <c r="D69">
        <v>1.01</v>
      </c>
    </row>
    <row r="70" spans="1:4" x14ac:dyDescent="0.25">
      <c r="A70">
        <v>3.4</v>
      </c>
      <c r="B70">
        <v>0.37</v>
      </c>
      <c r="C70">
        <v>0.86</v>
      </c>
      <c r="D70">
        <v>1.02</v>
      </c>
    </row>
    <row r="71" spans="1:4" x14ac:dyDescent="0.25">
      <c r="A71">
        <v>3.45</v>
      </c>
      <c r="B71">
        <v>0.38</v>
      </c>
      <c r="C71">
        <v>0.86</v>
      </c>
      <c r="D71">
        <v>1.01</v>
      </c>
    </row>
    <row r="72" spans="1:4" x14ac:dyDescent="0.25">
      <c r="A72">
        <v>3.5</v>
      </c>
      <c r="B72">
        <v>0.38</v>
      </c>
      <c r="C72">
        <v>0.86</v>
      </c>
      <c r="D72">
        <v>1.01</v>
      </c>
    </row>
    <row r="73" spans="1:4" x14ac:dyDescent="0.25">
      <c r="A73">
        <v>3.55</v>
      </c>
      <c r="B73">
        <v>0.38</v>
      </c>
      <c r="C73">
        <v>0.86</v>
      </c>
      <c r="D73">
        <v>1</v>
      </c>
    </row>
    <row r="74" spans="1:4" x14ac:dyDescent="0.25">
      <c r="A74">
        <v>3.6</v>
      </c>
      <c r="B74">
        <v>0.38</v>
      </c>
      <c r="C74">
        <v>0.87</v>
      </c>
      <c r="D74">
        <v>1</v>
      </c>
    </row>
    <row r="75" spans="1:4" x14ac:dyDescent="0.25">
      <c r="A75">
        <v>3.65</v>
      </c>
      <c r="B75">
        <v>0.38</v>
      </c>
      <c r="C75">
        <v>0.86</v>
      </c>
      <c r="D75">
        <v>1</v>
      </c>
    </row>
    <row r="76" spans="1:4" x14ac:dyDescent="0.25">
      <c r="A76">
        <v>3.7</v>
      </c>
      <c r="B76">
        <v>0.37</v>
      </c>
      <c r="C76">
        <v>0.86</v>
      </c>
      <c r="D76">
        <v>1</v>
      </c>
    </row>
    <row r="77" spans="1:4" x14ac:dyDescent="0.25">
      <c r="A77">
        <v>3.75</v>
      </c>
      <c r="B77">
        <v>0.37</v>
      </c>
      <c r="C77">
        <v>0.86</v>
      </c>
      <c r="D77">
        <v>1.01</v>
      </c>
    </row>
    <row r="78" spans="1:4" x14ac:dyDescent="0.25">
      <c r="A78">
        <v>3.8</v>
      </c>
      <c r="B78">
        <v>0.36</v>
      </c>
      <c r="C78">
        <v>0.86</v>
      </c>
      <c r="D78">
        <v>1.01</v>
      </c>
    </row>
    <row r="79" spans="1:4" x14ac:dyDescent="0.25">
      <c r="A79">
        <v>3.85</v>
      </c>
      <c r="B79">
        <v>0.36</v>
      </c>
      <c r="C79">
        <v>0.86</v>
      </c>
      <c r="D79">
        <v>1.02</v>
      </c>
    </row>
    <row r="80" spans="1:4" x14ac:dyDescent="0.25">
      <c r="A80">
        <v>3.9</v>
      </c>
      <c r="B80">
        <v>0.36</v>
      </c>
      <c r="C80">
        <v>0.86</v>
      </c>
      <c r="D80">
        <v>1.01</v>
      </c>
    </row>
    <row r="81" spans="1:4" x14ac:dyDescent="0.25">
      <c r="A81">
        <v>3.95</v>
      </c>
      <c r="B81">
        <v>0.37</v>
      </c>
      <c r="C81">
        <v>0.86</v>
      </c>
      <c r="D81">
        <v>1</v>
      </c>
    </row>
    <row r="82" spans="1:4" x14ac:dyDescent="0.25">
      <c r="A82">
        <v>4</v>
      </c>
      <c r="B82">
        <v>0.37</v>
      </c>
      <c r="C82">
        <v>0.86</v>
      </c>
      <c r="D82">
        <v>0.99</v>
      </c>
    </row>
    <row r="83" spans="1:4" x14ac:dyDescent="0.25">
      <c r="A83">
        <v>4.05</v>
      </c>
      <c r="B83">
        <v>0.37</v>
      </c>
      <c r="C83">
        <v>0.85</v>
      </c>
      <c r="D83">
        <v>1</v>
      </c>
    </row>
    <row r="84" spans="1:4" x14ac:dyDescent="0.25">
      <c r="A84">
        <v>4.0999999999999996</v>
      </c>
      <c r="B84">
        <v>0.38</v>
      </c>
      <c r="C84">
        <v>0.85</v>
      </c>
      <c r="D84">
        <v>1</v>
      </c>
    </row>
    <row r="85" spans="1:4" x14ac:dyDescent="0.25">
      <c r="A85">
        <v>4.1500000000000004</v>
      </c>
      <c r="B85">
        <v>0.38</v>
      </c>
      <c r="C85">
        <v>0.86</v>
      </c>
      <c r="D85">
        <v>1.01</v>
      </c>
    </row>
    <row r="86" spans="1:4" x14ac:dyDescent="0.25">
      <c r="A86">
        <v>4.2</v>
      </c>
      <c r="B86">
        <v>0.38</v>
      </c>
      <c r="C86">
        <v>0.86</v>
      </c>
      <c r="D86">
        <v>1.01</v>
      </c>
    </row>
    <row r="87" spans="1:4" x14ac:dyDescent="0.25">
      <c r="A87">
        <v>4.25</v>
      </c>
      <c r="B87">
        <v>0.38</v>
      </c>
      <c r="C87">
        <v>0.86</v>
      </c>
      <c r="D87">
        <v>1.01</v>
      </c>
    </row>
    <row r="88" spans="1:4" x14ac:dyDescent="0.25">
      <c r="A88">
        <v>4.3</v>
      </c>
      <c r="B88">
        <v>0.38</v>
      </c>
      <c r="C88">
        <v>0.86</v>
      </c>
      <c r="D88">
        <v>1</v>
      </c>
    </row>
    <row r="89" spans="1:4" x14ac:dyDescent="0.25">
      <c r="A89">
        <v>4.3499999999999996</v>
      </c>
      <c r="B89">
        <v>0.38</v>
      </c>
      <c r="C89">
        <v>0.87</v>
      </c>
      <c r="D89">
        <v>1</v>
      </c>
    </row>
    <row r="90" spans="1:4" x14ac:dyDescent="0.25">
      <c r="A90">
        <v>4.4000000000000004</v>
      </c>
      <c r="B90">
        <v>0.37</v>
      </c>
      <c r="C90">
        <v>0.86</v>
      </c>
      <c r="D90">
        <v>1</v>
      </c>
    </row>
    <row r="91" spans="1:4" x14ac:dyDescent="0.25">
      <c r="A91">
        <v>4.45</v>
      </c>
      <c r="B91">
        <v>0.37</v>
      </c>
      <c r="C91">
        <v>0.86</v>
      </c>
      <c r="D91">
        <v>1</v>
      </c>
    </row>
    <row r="92" spans="1:4" x14ac:dyDescent="0.25">
      <c r="A92">
        <v>4.5</v>
      </c>
      <c r="B92">
        <v>0.37</v>
      </c>
      <c r="C92">
        <v>0.86</v>
      </c>
      <c r="D92">
        <v>1.01</v>
      </c>
    </row>
    <row r="93" spans="1:4" x14ac:dyDescent="0.25">
      <c r="A93">
        <v>4.55</v>
      </c>
      <c r="B93">
        <v>0.37</v>
      </c>
      <c r="C93">
        <v>0.86</v>
      </c>
      <c r="D93">
        <v>1.02</v>
      </c>
    </row>
    <row r="94" spans="1:4" x14ac:dyDescent="0.25">
      <c r="A94">
        <v>4.5999999999999996</v>
      </c>
      <c r="B94">
        <v>0.36</v>
      </c>
      <c r="C94">
        <v>0.86</v>
      </c>
      <c r="D94">
        <v>1.02</v>
      </c>
    </row>
    <row r="95" spans="1:4" x14ac:dyDescent="0.25">
      <c r="A95">
        <v>4.6500000000000004</v>
      </c>
      <c r="B95">
        <v>0.36</v>
      </c>
      <c r="C95">
        <v>0.86</v>
      </c>
      <c r="D95">
        <v>1.01</v>
      </c>
    </row>
    <row r="96" spans="1:4" x14ac:dyDescent="0.25">
      <c r="A96">
        <v>4.7</v>
      </c>
      <c r="B96">
        <v>0.37</v>
      </c>
      <c r="C96">
        <v>0.86</v>
      </c>
      <c r="D96">
        <v>1</v>
      </c>
    </row>
    <row r="97" spans="1:4" x14ac:dyDescent="0.25">
      <c r="A97">
        <v>4.75</v>
      </c>
      <c r="B97">
        <v>0.37</v>
      </c>
      <c r="C97">
        <v>0.86</v>
      </c>
      <c r="D97">
        <v>1</v>
      </c>
    </row>
    <row r="98" spans="1:4" x14ac:dyDescent="0.25">
      <c r="A98">
        <v>4.8</v>
      </c>
      <c r="B98">
        <v>0.37</v>
      </c>
      <c r="C98">
        <v>0.85</v>
      </c>
      <c r="D98">
        <v>1</v>
      </c>
    </row>
    <row r="99" spans="1:4" x14ac:dyDescent="0.25">
      <c r="A99">
        <v>4.8499999999999996</v>
      </c>
      <c r="B99">
        <v>0.37</v>
      </c>
      <c r="C99">
        <v>0.85</v>
      </c>
      <c r="D99">
        <v>1</v>
      </c>
    </row>
    <row r="100" spans="1:4" x14ac:dyDescent="0.25">
      <c r="A100">
        <v>4.9000000000000004</v>
      </c>
      <c r="B100">
        <v>0.37</v>
      </c>
      <c r="C100">
        <v>0.86</v>
      </c>
      <c r="D100">
        <v>1.01</v>
      </c>
    </row>
    <row r="101" spans="1:4" x14ac:dyDescent="0.25">
      <c r="A101">
        <v>4.95</v>
      </c>
      <c r="B101">
        <v>0.38</v>
      </c>
      <c r="C101">
        <v>0.86</v>
      </c>
      <c r="D101">
        <v>1.01</v>
      </c>
    </row>
    <row r="102" spans="1:4" x14ac:dyDescent="0.25">
      <c r="A102">
        <v>5</v>
      </c>
      <c r="B102">
        <v>0.38</v>
      </c>
      <c r="C102">
        <v>0.86</v>
      </c>
      <c r="D102">
        <v>1.01</v>
      </c>
    </row>
    <row r="103" spans="1:4" x14ac:dyDescent="0.25">
      <c r="A103">
        <v>5.05</v>
      </c>
      <c r="B103">
        <v>0.38</v>
      </c>
      <c r="C103">
        <v>0.86</v>
      </c>
      <c r="D103">
        <v>1.01</v>
      </c>
    </row>
    <row r="104" spans="1:4" x14ac:dyDescent="0.25">
      <c r="A104">
        <v>5.0999999999999996</v>
      </c>
      <c r="B104">
        <v>0.38</v>
      </c>
      <c r="C104">
        <v>0.86</v>
      </c>
      <c r="D104">
        <v>1</v>
      </c>
    </row>
    <row r="105" spans="1:4" x14ac:dyDescent="0.25">
      <c r="A105">
        <v>5.15</v>
      </c>
      <c r="B105">
        <v>0.38</v>
      </c>
      <c r="C105">
        <v>0.87</v>
      </c>
      <c r="D105">
        <v>1</v>
      </c>
    </row>
    <row r="106" spans="1:4" x14ac:dyDescent="0.25">
      <c r="A106">
        <v>5.2</v>
      </c>
      <c r="B106">
        <v>0.37</v>
      </c>
      <c r="C106">
        <v>0.86</v>
      </c>
      <c r="D106">
        <v>1</v>
      </c>
    </row>
    <row r="107" spans="1:4" x14ac:dyDescent="0.25">
      <c r="A107">
        <v>5.25</v>
      </c>
      <c r="B107">
        <v>0.37</v>
      </c>
      <c r="C107">
        <v>0.86</v>
      </c>
      <c r="D107">
        <v>1.01</v>
      </c>
    </row>
    <row r="108" spans="1:4" x14ac:dyDescent="0.25">
      <c r="A108">
        <v>5.3</v>
      </c>
      <c r="B108">
        <v>0.37</v>
      </c>
      <c r="C108">
        <v>0.86</v>
      </c>
      <c r="D108">
        <v>1.01</v>
      </c>
    </row>
    <row r="109" spans="1:4" x14ac:dyDescent="0.25">
      <c r="A109">
        <v>5.35</v>
      </c>
      <c r="B109">
        <v>0.36</v>
      </c>
      <c r="C109">
        <v>0.86</v>
      </c>
      <c r="D109">
        <v>1.02</v>
      </c>
    </row>
    <row r="110" spans="1:4" x14ac:dyDescent="0.25">
      <c r="A110">
        <v>5.4</v>
      </c>
      <c r="B110">
        <v>0.36</v>
      </c>
      <c r="C110">
        <v>0.86</v>
      </c>
      <c r="D110">
        <v>1.01</v>
      </c>
    </row>
    <row r="111" spans="1:4" x14ac:dyDescent="0.25">
      <c r="A111">
        <v>5.45</v>
      </c>
      <c r="B111">
        <v>0.36</v>
      </c>
      <c r="C111">
        <v>0.86</v>
      </c>
      <c r="D111">
        <v>1</v>
      </c>
    </row>
    <row r="112" spans="1:4" x14ac:dyDescent="0.25">
      <c r="A112">
        <v>5.5</v>
      </c>
      <c r="B112">
        <v>0.37</v>
      </c>
      <c r="C112">
        <v>0.86</v>
      </c>
      <c r="D112">
        <v>1</v>
      </c>
    </row>
    <row r="113" spans="1:4" x14ac:dyDescent="0.25">
      <c r="A113">
        <v>5.55</v>
      </c>
      <c r="B113">
        <v>0.37</v>
      </c>
      <c r="C113">
        <v>0.85</v>
      </c>
      <c r="D113">
        <v>1</v>
      </c>
    </row>
    <row r="114" spans="1:4" x14ac:dyDescent="0.25">
      <c r="A114">
        <v>5.6</v>
      </c>
      <c r="B114">
        <v>0.38</v>
      </c>
      <c r="C114">
        <v>0.85</v>
      </c>
      <c r="D114">
        <v>1</v>
      </c>
    </row>
    <row r="115" spans="1:4" x14ac:dyDescent="0.25">
      <c r="A115">
        <v>5.65</v>
      </c>
      <c r="B115">
        <v>0.37</v>
      </c>
      <c r="C115">
        <v>0.86</v>
      </c>
      <c r="D115">
        <v>1.01</v>
      </c>
    </row>
    <row r="116" spans="1:4" x14ac:dyDescent="0.25">
      <c r="A116">
        <v>5.7</v>
      </c>
      <c r="B116">
        <v>0.38</v>
      </c>
      <c r="C116">
        <v>0.86</v>
      </c>
      <c r="D116">
        <v>1.01</v>
      </c>
    </row>
    <row r="117" spans="1:4" x14ac:dyDescent="0.25">
      <c r="A117">
        <v>5.75</v>
      </c>
      <c r="B117">
        <v>0.38</v>
      </c>
      <c r="C117">
        <v>0.86</v>
      </c>
      <c r="D117">
        <v>1.01</v>
      </c>
    </row>
    <row r="118" spans="1:4" x14ac:dyDescent="0.25">
      <c r="A118">
        <v>5.8</v>
      </c>
      <c r="B118">
        <v>0.38</v>
      </c>
      <c r="C118">
        <v>0.86</v>
      </c>
      <c r="D118">
        <v>1</v>
      </c>
    </row>
    <row r="119" spans="1:4" x14ac:dyDescent="0.25">
      <c r="A119">
        <v>5.85</v>
      </c>
      <c r="B119">
        <v>0.39</v>
      </c>
      <c r="C119">
        <v>0.87</v>
      </c>
      <c r="D119">
        <v>1</v>
      </c>
    </row>
    <row r="120" spans="1:4" x14ac:dyDescent="0.25">
      <c r="A120">
        <v>5.9</v>
      </c>
      <c r="B120">
        <v>0.38</v>
      </c>
      <c r="C120">
        <v>0.86</v>
      </c>
      <c r="D120">
        <v>1</v>
      </c>
    </row>
    <row r="121" spans="1:4" x14ac:dyDescent="0.25">
      <c r="A121">
        <v>5.95</v>
      </c>
      <c r="B121">
        <v>0.38</v>
      </c>
      <c r="C121">
        <v>0.86</v>
      </c>
      <c r="D121">
        <v>0.99</v>
      </c>
    </row>
    <row r="122" spans="1:4" x14ac:dyDescent="0.25">
      <c r="A122">
        <v>6</v>
      </c>
      <c r="B122">
        <v>0.37</v>
      </c>
      <c r="C122">
        <v>0.87</v>
      </c>
      <c r="D122">
        <v>1.01</v>
      </c>
    </row>
    <row r="123" spans="1:4" x14ac:dyDescent="0.25">
      <c r="A123">
        <v>6.05</v>
      </c>
      <c r="B123">
        <v>0.37</v>
      </c>
      <c r="C123">
        <v>0.86</v>
      </c>
      <c r="D123">
        <v>1.01</v>
      </c>
    </row>
    <row r="124" spans="1:4" x14ac:dyDescent="0.25">
      <c r="A124">
        <v>6.1</v>
      </c>
      <c r="B124">
        <v>0.37</v>
      </c>
      <c r="C124">
        <v>0.86</v>
      </c>
      <c r="D124">
        <v>1.02</v>
      </c>
    </row>
    <row r="125" spans="1:4" x14ac:dyDescent="0.25">
      <c r="A125">
        <v>6.15</v>
      </c>
      <c r="B125">
        <v>0.36</v>
      </c>
      <c r="C125">
        <v>0.86</v>
      </c>
      <c r="D125">
        <v>1.01</v>
      </c>
    </row>
    <row r="126" spans="1:4" x14ac:dyDescent="0.25">
      <c r="A126">
        <v>6.2</v>
      </c>
      <c r="B126">
        <v>0.36</v>
      </c>
      <c r="C126">
        <v>0.86</v>
      </c>
      <c r="D126">
        <v>1.01</v>
      </c>
    </row>
    <row r="127" spans="1:4" x14ac:dyDescent="0.25">
      <c r="A127">
        <v>6.25</v>
      </c>
      <c r="B127">
        <v>0.36</v>
      </c>
      <c r="C127">
        <v>0.86</v>
      </c>
      <c r="D127">
        <v>1</v>
      </c>
    </row>
    <row r="128" spans="1:4" x14ac:dyDescent="0.25">
      <c r="A128">
        <v>6.3</v>
      </c>
      <c r="B128">
        <v>0.37</v>
      </c>
      <c r="C128">
        <v>0.85</v>
      </c>
      <c r="D128">
        <v>1</v>
      </c>
    </row>
    <row r="129" spans="1:4" x14ac:dyDescent="0.25">
      <c r="A129">
        <v>6.35</v>
      </c>
      <c r="B129">
        <v>0.37</v>
      </c>
      <c r="C129">
        <v>0.85</v>
      </c>
      <c r="D129">
        <v>1</v>
      </c>
    </row>
    <row r="130" spans="1:4" x14ac:dyDescent="0.25">
      <c r="A130">
        <v>6.4</v>
      </c>
      <c r="B130">
        <v>0.37</v>
      </c>
      <c r="C130">
        <v>0.86</v>
      </c>
      <c r="D130">
        <v>1.01</v>
      </c>
    </row>
    <row r="131" spans="1:4" x14ac:dyDescent="0.25">
      <c r="A131">
        <v>6.45</v>
      </c>
      <c r="B131">
        <v>0.38</v>
      </c>
      <c r="C131">
        <v>0.86</v>
      </c>
      <c r="D131">
        <v>1.01</v>
      </c>
    </row>
    <row r="132" spans="1:4" x14ac:dyDescent="0.25">
      <c r="A132">
        <v>6.5</v>
      </c>
      <c r="B132">
        <v>0.38</v>
      </c>
      <c r="C132">
        <v>0.86</v>
      </c>
      <c r="D132">
        <v>1.01</v>
      </c>
    </row>
    <row r="133" spans="1:4" x14ac:dyDescent="0.25">
      <c r="A133">
        <v>6.55</v>
      </c>
      <c r="B133">
        <v>0.38</v>
      </c>
      <c r="C133">
        <v>0.86</v>
      </c>
      <c r="D133">
        <v>1.01</v>
      </c>
    </row>
    <row r="134" spans="1:4" x14ac:dyDescent="0.25">
      <c r="A134">
        <v>6.6</v>
      </c>
      <c r="B134">
        <v>0.38</v>
      </c>
      <c r="C134">
        <v>0.87</v>
      </c>
      <c r="D134">
        <v>1</v>
      </c>
    </row>
    <row r="135" spans="1:4" x14ac:dyDescent="0.25">
      <c r="A135">
        <v>6.65</v>
      </c>
      <c r="B135">
        <v>0.38</v>
      </c>
      <c r="C135">
        <v>0.87</v>
      </c>
      <c r="D135">
        <v>1</v>
      </c>
    </row>
    <row r="136" spans="1:4" x14ac:dyDescent="0.25">
      <c r="A136">
        <v>6.7</v>
      </c>
      <c r="B136">
        <v>0.38</v>
      </c>
      <c r="C136">
        <v>0.87</v>
      </c>
      <c r="D136">
        <v>0.99</v>
      </c>
    </row>
    <row r="137" spans="1:4" x14ac:dyDescent="0.25">
      <c r="A137">
        <v>6.75</v>
      </c>
      <c r="B137">
        <v>0.37</v>
      </c>
      <c r="C137">
        <v>0.87</v>
      </c>
      <c r="D137">
        <v>1</v>
      </c>
    </row>
    <row r="138" spans="1:4" x14ac:dyDescent="0.25">
      <c r="A138">
        <v>6.8</v>
      </c>
      <c r="B138">
        <v>0.37</v>
      </c>
      <c r="C138">
        <v>0.87</v>
      </c>
      <c r="D138">
        <v>1.01</v>
      </c>
    </row>
    <row r="139" spans="1:4" x14ac:dyDescent="0.25">
      <c r="A139">
        <v>6.85</v>
      </c>
      <c r="B139">
        <v>0.37</v>
      </c>
      <c r="C139">
        <v>0.86</v>
      </c>
      <c r="D139">
        <v>1.02</v>
      </c>
    </row>
    <row r="140" spans="1:4" x14ac:dyDescent="0.25">
      <c r="A140">
        <v>6.9</v>
      </c>
      <c r="B140">
        <v>0.36</v>
      </c>
      <c r="C140">
        <v>0.86</v>
      </c>
      <c r="D140">
        <v>1.02</v>
      </c>
    </row>
    <row r="141" spans="1:4" x14ac:dyDescent="0.25">
      <c r="A141">
        <v>6.95</v>
      </c>
      <c r="B141">
        <v>0.36</v>
      </c>
      <c r="C141">
        <v>0.86</v>
      </c>
      <c r="D141">
        <v>1.01</v>
      </c>
    </row>
    <row r="142" spans="1:4" x14ac:dyDescent="0.25">
      <c r="A142">
        <v>7</v>
      </c>
      <c r="B142">
        <v>0.36</v>
      </c>
      <c r="C142">
        <v>0.86</v>
      </c>
      <c r="D142">
        <v>1</v>
      </c>
    </row>
    <row r="143" spans="1:4" x14ac:dyDescent="0.25">
      <c r="A143">
        <v>7.05</v>
      </c>
      <c r="B143">
        <v>0.37</v>
      </c>
      <c r="C143">
        <v>0.86</v>
      </c>
      <c r="D143">
        <v>1</v>
      </c>
    </row>
    <row r="144" spans="1:4" x14ac:dyDescent="0.25">
      <c r="A144">
        <v>7.1</v>
      </c>
      <c r="B144">
        <v>0.37</v>
      </c>
      <c r="C144">
        <v>0.85</v>
      </c>
      <c r="D144">
        <v>1</v>
      </c>
    </row>
    <row r="145" spans="1:4" x14ac:dyDescent="0.25">
      <c r="A145">
        <v>7.15</v>
      </c>
      <c r="B145">
        <v>0.37</v>
      </c>
      <c r="C145">
        <v>0.85</v>
      </c>
      <c r="D145">
        <v>1</v>
      </c>
    </row>
    <row r="146" spans="1:4" x14ac:dyDescent="0.25">
      <c r="A146">
        <v>7.2</v>
      </c>
      <c r="B146">
        <v>0.37</v>
      </c>
      <c r="C146">
        <v>0.86</v>
      </c>
      <c r="D146">
        <v>1.01</v>
      </c>
    </row>
    <row r="147" spans="1:4" x14ac:dyDescent="0.25">
      <c r="A147">
        <v>7.25</v>
      </c>
      <c r="B147">
        <v>0.38</v>
      </c>
      <c r="C147">
        <v>0.86</v>
      </c>
      <c r="D147">
        <v>1.01</v>
      </c>
    </row>
    <row r="148" spans="1:4" x14ac:dyDescent="0.25">
      <c r="A148">
        <v>7.3</v>
      </c>
      <c r="B148">
        <v>0.38</v>
      </c>
      <c r="C148">
        <v>0.86</v>
      </c>
      <c r="D148">
        <v>1.01</v>
      </c>
    </row>
    <row r="149" spans="1:4" x14ac:dyDescent="0.25">
      <c r="A149">
        <v>7.35</v>
      </c>
      <c r="B149">
        <v>0.38</v>
      </c>
      <c r="C149">
        <v>0.87</v>
      </c>
      <c r="D149">
        <v>1.01</v>
      </c>
    </row>
    <row r="150" spans="1:4" x14ac:dyDescent="0.25">
      <c r="A150">
        <v>7.4</v>
      </c>
      <c r="B150">
        <v>0.38</v>
      </c>
      <c r="C150">
        <v>0.87</v>
      </c>
      <c r="D150">
        <v>1</v>
      </c>
    </row>
    <row r="151" spans="1:4" x14ac:dyDescent="0.25">
      <c r="A151">
        <v>7.45</v>
      </c>
      <c r="B151">
        <v>0.37</v>
      </c>
      <c r="C151">
        <v>0.86</v>
      </c>
      <c r="D151">
        <v>0.99</v>
      </c>
    </row>
    <row r="152" spans="1:4" x14ac:dyDescent="0.25">
      <c r="A152">
        <v>7.5</v>
      </c>
      <c r="B152">
        <v>0.38</v>
      </c>
      <c r="C152">
        <v>0.87</v>
      </c>
      <c r="D152">
        <v>1</v>
      </c>
    </row>
    <row r="153" spans="1:4" x14ac:dyDescent="0.25">
      <c r="A153">
        <v>7.55</v>
      </c>
      <c r="B153">
        <v>0.37</v>
      </c>
      <c r="C153">
        <v>0.86</v>
      </c>
      <c r="D153">
        <v>1</v>
      </c>
    </row>
    <row r="154" spans="1:4" x14ac:dyDescent="0.25">
      <c r="A154">
        <v>7.6</v>
      </c>
      <c r="B154">
        <v>0.37</v>
      </c>
      <c r="C154">
        <v>0.86</v>
      </c>
      <c r="D154">
        <v>1.02</v>
      </c>
    </row>
    <row r="155" spans="1:4" x14ac:dyDescent="0.25">
      <c r="A155">
        <v>7.65</v>
      </c>
      <c r="B155">
        <v>0.36</v>
      </c>
      <c r="C155">
        <v>0.86</v>
      </c>
      <c r="D155">
        <v>1.01</v>
      </c>
    </row>
    <row r="156" spans="1:4" x14ac:dyDescent="0.25">
      <c r="A156">
        <v>7.7</v>
      </c>
      <c r="B156">
        <v>0.36</v>
      </c>
      <c r="C156">
        <v>0.86</v>
      </c>
      <c r="D156">
        <v>1.01</v>
      </c>
    </row>
    <row r="157" spans="1:4" x14ac:dyDescent="0.25">
      <c r="A157">
        <v>7.75</v>
      </c>
      <c r="B157">
        <v>0.36</v>
      </c>
      <c r="C157">
        <v>0.86</v>
      </c>
      <c r="D157">
        <v>1.01</v>
      </c>
    </row>
    <row r="158" spans="1:4" x14ac:dyDescent="0.25">
      <c r="A158">
        <v>7.8</v>
      </c>
      <c r="B158">
        <v>0.37</v>
      </c>
      <c r="C158">
        <v>0.85</v>
      </c>
      <c r="D158">
        <v>0.99</v>
      </c>
    </row>
    <row r="159" spans="1:4" x14ac:dyDescent="0.25">
      <c r="A159">
        <v>7.85</v>
      </c>
      <c r="B159">
        <v>0.37</v>
      </c>
      <c r="C159">
        <v>0.85</v>
      </c>
      <c r="D159">
        <v>1</v>
      </c>
    </row>
    <row r="160" spans="1:4" x14ac:dyDescent="0.25">
      <c r="A160">
        <v>7.9</v>
      </c>
      <c r="B160">
        <v>0.37</v>
      </c>
      <c r="C160">
        <v>0.85</v>
      </c>
      <c r="D160">
        <v>1</v>
      </c>
    </row>
    <row r="161" spans="1:4" x14ac:dyDescent="0.25">
      <c r="A161">
        <v>7.95</v>
      </c>
      <c r="B161">
        <v>0.37</v>
      </c>
      <c r="C161">
        <v>0.86</v>
      </c>
      <c r="D161">
        <v>1.01</v>
      </c>
    </row>
    <row r="162" spans="1:4" x14ac:dyDescent="0.25">
      <c r="A162">
        <v>8</v>
      </c>
      <c r="B162">
        <v>0.38</v>
      </c>
      <c r="C162">
        <v>0.86</v>
      </c>
      <c r="D162">
        <v>1.01</v>
      </c>
    </row>
    <row r="163" spans="1:4" x14ac:dyDescent="0.25">
      <c r="A163">
        <v>8.0500000000000007</v>
      </c>
      <c r="B163">
        <v>0.38</v>
      </c>
      <c r="C163">
        <v>0.86</v>
      </c>
      <c r="D163">
        <v>1.01</v>
      </c>
    </row>
    <row r="164" spans="1:4" x14ac:dyDescent="0.25">
      <c r="A164">
        <v>8.1</v>
      </c>
      <c r="B164">
        <v>0.38</v>
      </c>
      <c r="C164">
        <v>0.87</v>
      </c>
      <c r="D164">
        <v>1.01</v>
      </c>
    </row>
    <row r="165" spans="1:4" x14ac:dyDescent="0.25">
      <c r="A165">
        <v>8.15</v>
      </c>
      <c r="B165">
        <v>0.38</v>
      </c>
      <c r="C165">
        <v>0.87</v>
      </c>
      <c r="D165">
        <v>1</v>
      </c>
    </row>
    <row r="166" spans="1:4" x14ac:dyDescent="0.25">
      <c r="A166">
        <v>8.1999999999999993</v>
      </c>
      <c r="B166">
        <v>0.38</v>
      </c>
      <c r="C166">
        <v>0.86</v>
      </c>
      <c r="D166">
        <v>0.99</v>
      </c>
    </row>
    <row r="167" spans="1:4" x14ac:dyDescent="0.25">
      <c r="A167">
        <v>8.25</v>
      </c>
      <c r="B167">
        <v>0.37</v>
      </c>
      <c r="C167">
        <v>0.86</v>
      </c>
      <c r="D167">
        <v>0.99</v>
      </c>
    </row>
    <row r="168" spans="1:4" x14ac:dyDescent="0.25">
      <c r="A168">
        <v>8.3000000000000007</v>
      </c>
      <c r="B168">
        <v>0.37</v>
      </c>
      <c r="C168">
        <v>0.87</v>
      </c>
      <c r="D168">
        <v>1</v>
      </c>
    </row>
    <row r="169" spans="1:4" x14ac:dyDescent="0.25">
      <c r="A169">
        <v>8.35</v>
      </c>
      <c r="B169">
        <v>0.37</v>
      </c>
      <c r="C169">
        <v>0.86</v>
      </c>
      <c r="D169">
        <v>1.01</v>
      </c>
    </row>
    <row r="170" spans="1:4" x14ac:dyDescent="0.25">
      <c r="A170">
        <v>8.4</v>
      </c>
      <c r="B170">
        <v>0.36</v>
      </c>
      <c r="C170">
        <v>0.86</v>
      </c>
      <c r="D170">
        <v>1.02</v>
      </c>
    </row>
    <row r="171" spans="1:4" x14ac:dyDescent="0.25">
      <c r="A171">
        <v>8.4499999999999993</v>
      </c>
      <c r="B171">
        <v>0.36</v>
      </c>
      <c r="C171">
        <v>0.86</v>
      </c>
      <c r="D171">
        <v>1.02</v>
      </c>
    </row>
    <row r="172" spans="1:4" x14ac:dyDescent="0.25">
      <c r="A172">
        <v>8.5</v>
      </c>
      <c r="B172">
        <v>0.36</v>
      </c>
      <c r="C172">
        <v>0.86</v>
      </c>
      <c r="D172">
        <v>1.01</v>
      </c>
    </row>
    <row r="173" spans="1:4" x14ac:dyDescent="0.25">
      <c r="A173">
        <v>8.5500000000000007</v>
      </c>
      <c r="B173">
        <v>0.37</v>
      </c>
      <c r="C173">
        <v>0.86</v>
      </c>
      <c r="D173">
        <v>1</v>
      </c>
    </row>
    <row r="174" spans="1:4" x14ac:dyDescent="0.25">
      <c r="A174">
        <v>8.6</v>
      </c>
      <c r="B174">
        <v>0.37</v>
      </c>
      <c r="C174">
        <v>0.85</v>
      </c>
      <c r="D174">
        <v>0.99</v>
      </c>
    </row>
    <row r="175" spans="1:4" x14ac:dyDescent="0.25">
      <c r="A175">
        <v>8.65</v>
      </c>
      <c r="B175">
        <v>0.37</v>
      </c>
      <c r="C175">
        <v>0.85</v>
      </c>
      <c r="D175">
        <v>1</v>
      </c>
    </row>
    <row r="176" spans="1:4" x14ac:dyDescent="0.25">
      <c r="A176">
        <v>8.6999999999999993</v>
      </c>
      <c r="B176">
        <v>0.37</v>
      </c>
      <c r="C176">
        <v>0.86</v>
      </c>
      <c r="D176">
        <v>1.01</v>
      </c>
    </row>
    <row r="177" spans="1:4" x14ac:dyDescent="0.25">
      <c r="A177">
        <v>8.75</v>
      </c>
      <c r="B177">
        <v>0.38</v>
      </c>
      <c r="C177">
        <v>0.86</v>
      </c>
      <c r="D177">
        <v>1.01</v>
      </c>
    </row>
    <row r="178" spans="1:4" x14ac:dyDescent="0.25">
      <c r="A178">
        <v>8.8000000000000007</v>
      </c>
      <c r="B178">
        <v>0.38</v>
      </c>
      <c r="C178">
        <v>0.87</v>
      </c>
      <c r="D178">
        <v>1.01</v>
      </c>
    </row>
    <row r="179" spans="1:4" x14ac:dyDescent="0.25">
      <c r="A179">
        <v>8.85</v>
      </c>
      <c r="B179">
        <v>0.38</v>
      </c>
      <c r="C179">
        <v>0.87</v>
      </c>
      <c r="D179">
        <v>1.01</v>
      </c>
    </row>
    <row r="180" spans="1:4" x14ac:dyDescent="0.25">
      <c r="A180">
        <v>8.9</v>
      </c>
      <c r="B180">
        <v>0.38</v>
      </c>
      <c r="C180">
        <v>0.87</v>
      </c>
      <c r="D180">
        <v>1.01</v>
      </c>
    </row>
    <row r="181" spans="1:4" x14ac:dyDescent="0.25">
      <c r="A181">
        <v>8.9499999999999993</v>
      </c>
      <c r="B181">
        <v>0.37</v>
      </c>
      <c r="C181">
        <v>0.86</v>
      </c>
      <c r="D181">
        <v>0.99</v>
      </c>
    </row>
    <row r="182" spans="1:4" x14ac:dyDescent="0.25">
      <c r="A182">
        <v>9</v>
      </c>
      <c r="B182">
        <v>0.37</v>
      </c>
      <c r="C182">
        <v>0.87</v>
      </c>
      <c r="D182">
        <v>1</v>
      </c>
    </row>
    <row r="183" spans="1:4" x14ac:dyDescent="0.25">
      <c r="A183">
        <v>9.0500000000000007</v>
      </c>
      <c r="B183">
        <v>0.37</v>
      </c>
      <c r="C183">
        <v>0.87</v>
      </c>
      <c r="D183">
        <v>0.99</v>
      </c>
    </row>
    <row r="184" spans="1:4" x14ac:dyDescent="0.25">
      <c r="A184">
        <v>9.1</v>
      </c>
      <c r="B184">
        <v>0.37</v>
      </c>
      <c r="C184">
        <v>0.86</v>
      </c>
      <c r="D184">
        <v>1</v>
      </c>
    </row>
    <row r="185" spans="1:4" x14ac:dyDescent="0.25">
      <c r="A185">
        <v>9.15</v>
      </c>
      <c r="B185">
        <v>0.36</v>
      </c>
      <c r="C185">
        <v>0.86</v>
      </c>
      <c r="D185">
        <v>1.01</v>
      </c>
    </row>
    <row r="186" spans="1:4" x14ac:dyDescent="0.25">
      <c r="A186">
        <v>9.1999999999999993</v>
      </c>
      <c r="B186">
        <v>0.36</v>
      </c>
      <c r="C186">
        <v>0.86</v>
      </c>
      <c r="D186">
        <v>1.01</v>
      </c>
    </row>
    <row r="187" spans="1:4" x14ac:dyDescent="0.25">
      <c r="A187">
        <v>9.25</v>
      </c>
      <c r="B187">
        <v>0.37</v>
      </c>
      <c r="C187">
        <v>0.86</v>
      </c>
      <c r="D187">
        <v>1.01</v>
      </c>
    </row>
    <row r="188" spans="1:4" x14ac:dyDescent="0.25">
      <c r="A188">
        <v>9.3000000000000007</v>
      </c>
      <c r="B188">
        <v>0.37</v>
      </c>
      <c r="C188">
        <v>0.86</v>
      </c>
      <c r="D188">
        <v>1.01</v>
      </c>
    </row>
    <row r="189" spans="1:4" x14ac:dyDescent="0.25">
      <c r="A189">
        <v>9.35</v>
      </c>
      <c r="B189">
        <v>0.38</v>
      </c>
      <c r="C189">
        <v>0.85</v>
      </c>
      <c r="D189">
        <v>1</v>
      </c>
    </row>
    <row r="190" spans="1:4" x14ac:dyDescent="0.25">
      <c r="A190">
        <v>9.4</v>
      </c>
      <c r="B190">
        <v>0.37</v>
      </c>
      <c r="C190">
        <v>0.85</v>
      </c>
      <c r="D190">
        <v>0.99</v>
      </c>
    </row>
    <row r="191" spans="1:4" x14ac:dyDescent="0.25">
      <c r="A191">
        <v>9.4499999999999993</v>
      </c>
      <c r="B191">
        <v>0.37</v>
      </c>
      <c r="C191">
        <v>0.86</v>
      </c>
      <c r="D191">
        <v>1</v>
      </c>
    </row>
    <row r="192" spans="1:4" x14ac:dyDescent="0.25">
      <c r="A192">
        <v>9.5</v>
      </c>
      <c r="B192">
        <v>0.38</v>
      </c>
      <c r="C192">
        <v>0.86</v>
      </c>
      <c r="D192">
        <v>1</v>
      </c>
    </row>
    <row r="193" spans="1:4" x14ac:dyDescent="0.25">
      <c r="A193">
        <v>9.5500000000000007</v>
      </c>
      <c r="B193">
        <v>0.38</v>
      </c>
      <c r="C193">
        <v>0.86</v>
      </c>
      <c r="D193">
        <v>1.01</v>
      </c>
    </row>
    <row r="194" spans="1:4" x14ac:dyDescent="0.25">
      <c r="A194">
        <v>9.6</v>
      </c>
      <c r="B194">
        <v>0.38</v>
      </c>
      <c r="C194">
        <v>0.86</v>
      </c>
      <c r="D194">
        <v>1.01</v>
      </c>
    </row>
    <row r="195" spans="1:4" x14ac:dyDescent="0.25">
      <c r="A195">
        <v>9.65</v>
      </c>
      <c r="B195">
        <v>0.38</v>
      </c>
      <c r="C195">
        <v>0.87</v>
      </c>
      <c r="D195">
        <v>1.01</v>
      </c>
    </row>
    <row r="196" spans="1:4" x14ac:dyDescent="0.25">
      <c r="A196">
        <v>9.6999999999999993</v>
      </c>
      <c r="B196">
        <v>0.38</v>
      </c>
      <c r="C196">
        <v>0.86</v>
      </c>
      <c r="D196">
        <v>1.01</v>
      </c>
    </row>
    <row r="197" spans="1:4" x14ac:dyDescent="0.25">
      <c r="A197">
        <v>9.75</v>
      </c>
      <c r="B197">
        <v>0.37</v>
      </c>
      <c r="C197">
        <v>0.86</v>
      </c>
      <c r="D197">
        <v>0.99</v>
      </c>
    </row>
    <row r="198" spans="1:4" x14ac:dyDescent="0.25">
      <c r="A198">
        <v>9.8000000000000007</v>
      </c>
      <c r="B198">
        <v>0.37</v>
      </c>
      <c r="C198">
        <v>0.87</v>
      </c>
      <c r="D198">
        <v>1</v>
      </c>
    </row>
    <row r="199" spans="1:4" x14ac:dyDescent="0.25">
      <c r="A199">
        <v>9.85</v>
      </c>
      <c r="B199">
        <v>0.37</v>
      </c>
      <c r="C199">
        <v>0.86</v>
      </c>
      <c r="D199">
        <v>1</v>
      </c>
    </row>
    <row r="200" spans="1:4" x14ac:dyDescent="0.25">
      <c r="A200">
        <v>9.9</v>
      </c>
      <c r="B200">
        <v>0.37</v>
      </c>
      <c r="C200">
        <v>0.86</v>
      </c>
      <c r="D200">
        <v>1.01</v>
      </c>
    </row>
    <row r="201" spans="1:4" x14ac:dyDescent="0.25">
      <c r="A201">
        <v>9.9499999999999993</v>
      </c>
      <c r="B201">
        <v>0.36</v>
      </c>
      <c r="C201">
        <v>0.86</v>
      </c>
      <c r="D201">
        <v>1.01</v>
      </c>
    </row>
    <row r="202" spans="1:4" x14ac:dyDescent="0.25">
      <c r="A202">
        <v>10</v>
      </c>
      <c r="B202">
        <v>0.37</v>
      </c>
      <c r="C202">
        <v>0.86</v>
      </c>
      <c r="D202">
        <v>1.01</v>
      </c>
    </row>
    <row r="203" spans="1:4" x14ac:dyDescent="0.25">
      <c r="A203">
        <v>10.050000000000001</v>
      </c>
      <c r="B203">
        <v>0.37</v>
      </c>
      <c r="C203">
        <v>0.86</v>
      </c>
      <c r="D203">
        <v>1.01</v>
      </c>
    </row>
    <row r="204" spans="1:4" x14ac:dyDescent="0.25">
      <c r="A204">
        <v>10.1</v>
      </c>
      <c r="B204">
        <v>0.37</v>
      </c>
      <c r="C204">
        <v>0.86</v>
      </c>
      <c r="D204">
        <v>1</v>
      </c>
    </row>
    <row r="205" spans="1:4" x14ac:dyDescent="0.25">
      <c r="A205">
        <v>10.15</v>
      </c>
      <c r="B205">
        <v>0.38</v>
      </c>
      <c r="C205">
        <v>0.85</v>
      </c>
      <c r="D205">
        <v>1</v>
      </c>
    </row>
    <row r="206" spans="1:4" x14ac:dyDescent="0.25">
      <c r="A206">
        <v>10.199999999999999</v>
      </c>
      <c r="B206">
        <v>0.37</v>
      </c>
      <c r="C206">
        <v>0.86</v>
      </c>
      <c r="D206">
        <v>1</v>
      </c>
    </row>
    <row r="207" spans="1:4" x14ac:dyDescent="0.25">
      <c r="A207">
        <v>10.25</v>
      </c>
      <c r="B207">
        <v>0.38</v>
      </c>
      <c r="C207">
        <v>0.86</v>
      </c>
      <c r="D207">
        <v>1</v>
      </c>
    </row>
    <row r="208" spans="1:4" x14ac:dyDescent="0.25">
      <c r="A208">
        <v>10.3</v>
      </c>
      <c r="B208">
        <v>0.38</v>
      </c>
      <c r="C208">
        <v>0.86</v>
      </c>
      <c r="D208">
        <v>1</v>
      </c>
    </row>
    <row r="209" spans="1:4" x14ac:dyDescent="0.25">
      <c r="A209">
        <v>10.35</v>
      </c>
      <c r="B209">
        <v>0.38</v>
      </c>
      <c r="C209">
        <v>0.87</v>
      </c>
      <c r="D209">
        <v>1.01</v>
      </c>
    </row>
    <row r="210" spans="1:4" x14ac:dyDescent="0.25">
      <c r="A210">
        <v>10.4</v>
      </c>
      <c r="B210">
        <v>0.38</v>
      </c>
      <c r="C210">
        <v>0.87</v>
      </c>
      <c r="D210">
        <v>1.02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7"/>
  <sheetViews>
    <sheetView workbookViewId="0">
      <selection sqref="A1:D1048576"/>
    </sheetView>
  </sheetViews>
  <sheetFormatPr defaultColWidth="8.7109375" defaultRowHeight="15" x14ac:dyDescent="0.25"/>
  <cols>
    <col min="5" max="13" width="8.7109375" style="5"/>
    <col min="14" max="14" width="12.42578125" style="5" bestFit="1" customWidth="1"/>
    <col min="15" max="16384" width="8.7109375" style="5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>
        <v>0</v>
      </c>
      <c r="B2">
        <v>0.4</v>
      </c>
      <c r="C2">
        <v>0.9</v>
      </c>
      <c r="D2">
        <v>1</v>
      </c>
      <c r="F2" s="14" t="s">
        <v>20</v>
      </c>
      <c r="G2" s="14"/>
      <c r="H2" s="14"/>
      <c r="I2" s="14"/>
    </row>
    <row r="3" spans="1:14" x14ac:dyDescent="0.25">
      <c r="A3">
        <v>0.05</v>
      </c>
      <c r="B3">
        <v>0.4</v>
      </c>
      <c r="C3">
        <v>0.89</v>
      </c>
      <c r="D3">
        <v>1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25">
      <c r="A4">
        <v>0.1</v>
      </c>
      <c r="B4">
        <v>0.39</v>
      </c>
      <c r="C4">
        <v>0.89</v>
      </c>
      <c r="D4">
        <v>0.99</v>
      </c>
      <c r="F4" s="6" t="s">
        <v>24</v>
      </c>
      <c r="G4" s="5">
        <f>AVERAGE(B2:B208)</f>
        <v>0.40524271844660115</v>
      </c>
      <c r="H4" s="5">
        <f>AVERAGE(C2:C208)</f>
        <v>0.89296116504854239</v>
      </c>
      <c r="I4" s="5">
        <f>SQRT(G4^2 + H4^2)</f>
        <v>0.98061271822205187</v>
      </c>
      <c r="K4" s="8" t="s">
        <v>27</v>
      </c>
      <c r="L4" s="5" t="s">
        <v>28</v>
      </c>
      <c r="N4" s="5" t="s">
        <v>33</v>
      </c>
    </row>
    <row r="5" spans="1:14" x14ac:dyDescent="0.25">
      <c r="A5">
        <v>0.15</v>
      </c>
      <c r="B5">
        <v>0.4</v>
      </c>
      <c r="C5">
        <v>0.89</v>
      </c>
      <c r="D5">
        <v>0.99</v>
      </c>
      <c r="F5" s="6" t="s">
        <v>25</v>
      </c>
      <c r="G5" s="5">
        <f>G4*9.81</f>
        <v>3.9754310679611575</v>
      </c>
      <c r="H5" s="5">
        <f t="shared" ref="H5" si="0">H4*9.81</f>
        <v>8.7599490291262008</v>
      </c>
      <c r="I5" s="5">
        <f>SQRT(G5^2 + H5^2)</f>
        <v>9.6198107657583289</v>
      </c>
      <c r="K5" s="5">
        <f>78*2*PI()/60</f>
        <v>8.1681408993334621</v>
      </c>
      <c r="L5" s="5">
        <f>I5/K5^2 *100</f>
        <v>14.418500195294936</v>
      </c>
      <c r="N5" s="5">
        <f>DEGREES(ATAN(H5/G5))</f>
        <v>65.590551553729924</v>
      </c>
    </row>
    <row r="6" spans="1:14" x14ac:dyDescent="0.25">
      <c r="A6">
        <v>0.2</v>
      </c>
      <c r="B6">
        <v>0.4</v>
      </c>
      <c r="C6">
        <v>0.89</v>
      </c>
      <c r="D6">
        <v>0.98</v>
      </c>
    </row>
    <row r="7" spans="1:14" x14ac:dyDescent="0.25">
      <c r="A7">
        <v>0.25</v>
      </c>
      <c r="B7">
        <v>0.4</v>
      </c>
      <c r="C7">
        <v>0.88</v>
      </c>
      <c r="D7">
        <v>0.98</v>
      </c>
    </row>
    <row r="8" spans="1:14" x14ac:dyDescent="0.25">
      <c r="A8">
        <v>0.3</v>
      </c>
      <c r="B8">
        <v>0.4</v>
      </c>
      <c r="C8">
        <v>0.89</v>
      </c>
      <c r="D8">
        <v>0.99</v>
      </c>
    </row>
    <row r="9" spans="1:14" x14ac:dyDescent="0.25">
      <c r="A9">
        <v>0.35</v>
      </c>
      <c r="B9">
        <v>0.41</v>
      </c>
      <c r="C9">
        <v>0.89</v>
      </c>
      <c r="D9">
        <v>0.99</v>
      </c>
    </row>
    <row r="10" spans="1:14" x14ac:dyDescent="0.25">
      <c r="A10">
        <v>0.4</v>
      </c>
      <c r="B10">
        <v>0.41</v>
      </c>
      <c r="C10">
        <v>0.89</v>
      </c>
      <c r="D10">
        <v>0.99</v>
      </c>
    </row>
    <row r="11" spans="1:14" x14ac:dyDescent="0.25">
      <c r="A11">
        <v>0.45</v>
      </c>
      <c r="B11">
        <v>0.41</v>
      </c>
      <c r="C11">
        <v>0.89</v>
      </c>
      <c r="D11">
        <v>0.99</v>
      </c>
    </row>
    <row r="12" spans="1:14" x14ac:dyDescent="0.25">
      <c r="A12">
        <v>0.5</v>
      </c>
      <c r="B12">
        <v>0.41</v>
      </c>
      <c r="C12">
        <v>0.9</v>
      </c>
      <c r="D12">
        <v>0.99</v>
      </c>
    </row>
    <row r="13" spans="1:14" x14ac:dyDescent="0.25">
      <c r="A13">
        <v>0.55000000000000004</v>
      </c>
      <c r="B13">
        <v>0.42</v>
      </c>
      <c r="C13">
        <v>0.9</v>
      </c>
      <c r="D13">
        <v>0.99</v>
      </c>
    </row>
    <row r="14" spans="1:14" x14ac:dyDescent="0.25">
      <c r="A14">
        <v>0.6</v>
      </c>
      <c r="B14">
        <v>0.41</v>
      </c>
      <c r="C14">
        <v>0.9</v>
      </c>
      <c r="D14">
        <v>0.98</v>
      </c>
    </row>
    <row r="15" spans="1:14" x14ac:dyDescent="0.25">
      <c r="A15">
        <v>0.65</v>
      </c>
      <c r="B15">
        <v>0.41</v>
      </c>
      <c r="C15">
        <v>0.9</v>
      </c>
      <c r="D15">
        <v>0.99</v>
      </c>
    </row>
    <row r="16" spans="1:14" x14ac:dyDescent="0.25">
      <c r="A16">
        <v>0.7</v>
      </c>
      <c r="B16">
        <v>0.4</v>
      </c>
      <c r="C16">
        <v>0.9</v>
      </c>
      <c r="D16">
        <v>1</v>
      </c>
    </row>
    <row r="17" spans="1:4" x14ac:dyDescent="0.25">
      <c r="A17">
        <v>0.75</v>
      </c>
      <c r="B17">
        <v>0.4</v>
      </c>
      <c r="C17">
        <v>0.9</v>
      </c>
      <c r="D17">
        <v>1</v>
      </c>
    </row>
    <row r="18" spans="1:4" x14ac:dyDescent="0.25">
      <c r="A18">
        <v>0.8</v>
      </c>
      <c r="B18">
        <v>0.4</v>
      </c>
      <c r="C18">
        <v>0.89</v>
      </c>
      <c r="D18">
        <v>1</v>
      </c>
    </row>
    <row r="19" spans="1:4" x14ac:dyDescent="0.25">
      <c r="A19">
        <v>0.85</v>
      </c>
      <c r="B19">
        <v>0.39</v>
      </c>
      <c r="C19">
        <v>0.89</v>
      </c>
      <c r="D19">
        <v>0.99</v>
      </c>
    </row>
    <row r="20" spans="1:4" x14ac:dyDescent="0.25">
      <c r="A20">
        <v>0.9</v>
      </c>
      <c r="B20">
        <v>0.4</v>
      </c>
      <c r="C20">
        <v>0.89</v>
      </c>
      <c r="D20">
        <v>0.99</v>
      </c>
    </row>
    <row r="21" spans="1:4" x14ac:dyDescent="0.25">
      <c r="A21">
        <v>0.95</v>
      </c>
      <c r="B21">
        <v>0.4</v>
      </c>
      <c r="C21">
        <v>0.89</v>
      </c>
      <c r="D21">
        <v>0.98</v>
      </c>
    </row>
    <row r="22" spans="1:4" x14ac:dyDescent="0.25">
      <c r="A22">
        <v>1</v>
      </c>
      <c r="B22">
        <v>0.4</v>
      </c>
      <c r="C22">
        <v>0.89</v>
      </c>
      <c r="D22">
        <v>0.98</v>
      </c>
    </row>
    <row r="23" spans="1:4" x14ac:dyDescent="0.25">
      <c r="A23">
        <v>1.05</v>
      </c>
      <c r="B23">
        <v>0.4</v>
      </c>
      <c r="C23">
        <v>0.88</v>
      </c>
      <c r="D23">
        <v>0.99</v>
      </c>
    </row>
    <row r="24" spans="1:4" x14ac:dyDescent="0.25">
      <c r="A24">
        <v>1.1000000000000001</v>
      </c>
      <c r="B24">
        <v>0.41</v>
      </c>
      <c r="C24">
        <v>0.89</v>
      </c>
      <c r="D24">
        <v>0.99</v>
      </c>
    </row>
    <row r="25" spans="1:4" x14ac:dyDescent="0.25">
      <c r="A25">
        <v>1.1499999999999999</v>
      </c>
      <c r="B25">
        <v>0.41</v>
      </c>
      <c r="C25">
        <v>0.89</v>
      </c>
      <c r="D25">
        <v>0.99</v>
      </c>
    </row>
    <row r="26" spans="1:4" x14ac:dyDescent="0.25">
      <c r="A26">
        <v>1.2</v>
      </c>
      <c r="B26">
        <v>0.41</v>
      </c>
      <c r="C26">
        <v>0.9</v>
      </c>
      <c r="D26">
        <v>0.99</v>
      </c>
    </row>
    <row r="27" spans="1:4" x14ac:dyDescent="0.25">
      <c r="A27">
        <v>1.25</v>
      </c>
      <c r="B27">
        <v>0.41</v>
      </c>
      <c r="C27">
        <v>0.9</v>
      </c>
      <c r="D27">
        <v>0.99</v>
      </c>
    </row>
    <row r="28" spans="1:4" x14ac:dyDescent="0.25">
      <c r="A28">
        <v>1.3</v>
      </c>
      <c r="B28">
        <v>0.42</v>
      </c>
      <c r="C28">
        <v>0.9</v>
      </c>
      <c r="D28">
        <v>0.99</v>
      </c>
    </row>
    <row r="29" spans="1:4" x14ac:dyDescent="0.25">
      <c r="A29">
        <v>1.35</v>
      </c>
      <c r="B29">
        <v>0.41</v>
      </c>
      <c r="C29">
        <v>0.9</v>
      </c>
      <c r="D29">
        <v>0.98</v>
      </c>
    </row>
    <row r="30" spans="1:4" x14ac:dyDescent="0.25">
      <c r="A30">
        <v>1.4</v>
      </c>
      <c r="B30">
        <v>0.41</v>
      </c>
      <c r="C30">
        <v>0.9</v>
      </c>
      <c r="D30">
        <v>0.99</v>
      </c>
    </row>
    <row r="31" spans="1:4" x14ac:dyDescent="0.25">
      <c r="A31">
        <v>1.45</v>
      </c>
      <c r="B31">
        <v>0.4</v>
      </c>
      <c r="C31">
        <v>0.9</v>
      </c>
      <c r="D31">
        <v>0.99</v>
      </c>
    </row>
    <row r="32" spans="1:4" x14ac:dyDescent="0.25">
      <c r="A32">
        <v>1.5</v>
      </c>
      <c r="B32">
        <v>0.4</v>
      </c>
      <c r="C32">
        <v>0.9</v>
      </c>
      <c r="D32">
        <v>1.01</v>
      </c>
    </row>
    <row r="33" spans="1:4" x14ac:dyDescent="0.25">
      <c r="A33">
        <v>1.55</v>
      </c>
      <c r="B33">
        <v>0.4</v>
      </c>
      <c r="C33">
        <v>0.89</v>
      </c>
      <c r="D33">
        <v>1</v>
      </c>
    </row>
    <row r="34" spans="1:4" x14ac:dyDescent="0.25">
      <c r="A34">
        <v>1.6</v>
      </c>
      <c r="B34">
        <v>0.39</v>
      </c>
      <c r="C34">
        <v>0.89</v>
      </c>
      <c r="D34">
        <v>0.99</v>
      </c>
    </row>
    <row r="35" spans="1:4" x14ac:dyDescent="0.25">
      <c r="A35">
        <v>1.65</v>
      </c>
      <c r="B35">
        <v>0.39</v>
      </c>
      <c r="C35">
        <v>0.89</v>
      </c>
      <c r="D35">
        <v>0.99</v>
      </c>
    </row>
    <row r="36" spans="1:4" x14ac:dyDescent="0.25">
      <c r="A36">
        <v>1.7</v>
      </c>
      <c r="B36">
        <v>0.4</v>
      </c>
      <c r="C36">
        <v>0.89</v>
      </c>
      <c r="D36">
        <v>0.98</v>
      </c>
    </row>
    <row r="37" spans="1:4" x14ac:dyDescent="0.25">
      <c r="A37">
        <v>1.75</v>
      </c>
      <c r="B37">
        <v>0.4</v>
      </c>
      <c r="C37">
        <v>0.89</v>
      </c>
      <c r="D37">
        <v>0.98</v>
      </c>
    </row>
    <row r="38" spans="1:4" x14ac:dyDescent="0.25">
      <c r="A38">
        <v>1.8</v>
      </c>
      <c r="B38">
        <v>0.4</v>
      </c>
      <c r="C38">
        <v>0.88</v>
      </c>
      <c r="D38">
        <v>0.99</v>
      </c>
    </row>
    <row r="39" spans="1:4" x14ac:dyDescent="0.25">
      <c r="A39">
        <v>1.85</v>
      </c>
      <c r="B39">
        <v>0.41</v>
      </c>
      <c r="C39">
        <v>0.89</v>
      </c>
      <c r="D39">
        <v>1</v>
      </c>
    </row>
    <row r="40" spans="1:4" x14ac:dyDescent="0.25">
      <c r="A40">
        <v>1.9</v>
      </c>
      <c r="B40">
        <v>0.41</v>
      </c>
      <c r="C40">
        <v>0.89</v>
      </c>
      <c r="D40">
        <v>1</v>
      </c>
    </row>
    <row r="41" spans="1:4" x14ac:dyDescent="0.25">
      <c r="A41">
        <v>1.95</v>
      </c>
      <c r="B41">
        <v>0.41</v>
      </c>
      <c r="C41">
        <v>0.89</v>
      </c>
      <c r="D41">
        <v>0.99</v>
      </c>
    </row>
    <row r="42" spans="1:4" x14ac:dyDescent="0.25">
      <c r="A42">
        <v>2</v>
      </c>
      <c r="B42">
        <v>0.41</v>
      </c>
      <c r="C42">
        <v>0.9</v>
      </c>
      <c r="D42">
        <v>0.99</v>
      </c>
    </row>
    <row r="43" spans="1:4" x14ac:dyDescent="0.25">
      <c r="A43">
        <v>2.0499999999999998</v>
      </c>
      <c r="B43">
        <v>0.41</v>
      </c>
      <c r="C43">
        <v>0.9</v>
      </c>
      <c r="D43">
        <v>0.98</v>
      </c>
    </row>
    <row r="44" spans="1:4" x14ac:dyDescent="0.25">
      <c r="A44">
        <v>2.1</v>
      </c>
      <c r="B44">
        <v>0.41</v>
      </c>
      <c r="C44">
        <v>0.9</v>
      </c>
      <c r="D44">
        <v>0.98</v>
      </c>
    </row>
    <row r="45" spans="1:4" x14ac:dyDescent="0.25">
      <c r="A45">
        <v>2.15</v>
      </c>
      <c r="B45">
        <v>0.41</v>
      </c>
      <c r="C45">
        <v>0.9</v>
      </c>
      <c r="D45">
        <v>0.99</v>
      </c>
    </row>
    <row r="46" spans="1:4" x14ac:dyDescent="0.25">
      <c r="A46">
        <v>2.2000000000000002</v>
      </c>
      <c r="B46">
        <v>0.4</v>
      </c>
      <c r="C46">
        <v>0.9</v>
      </c>
      <c r="D46">
        <v>1</v>
      </c>
    </row>
    <row r="47" spans="1:4" x14ac:dyDescent="0.25">
      <c r="A47">
        <v>2.25</v>
      </c>
      <c r="B47">
        <v>0.4</v>
      </c>
      <c r="C47">
        <v>0.9</v>
      </c>
      <c r="D47">
        <v>1</v>
      </c>
    </row>
    <row r="48" spans="1:4" x14ac:dyDescent="0.25">
      <c r="A48">
        <v>2.2999999999999998</v>
      </c>
      <c r="B48">
        <v>0.4</v>
      </c>
      <c r="C48">
        <v>0.9</v>
      </c>
      <c r="D48">
        <v>0.99</v>
      </c>
    </row>
    <row r="49" spans="1:4" x14ac:dyDescent="0.25">
      <c r="A49">
        <v>2.35</v>
      </c>
      <c r="B49">
        <v>0.39</v>
      </c>
      <c r="C49">
        <v>0.89</v>
      </c>
      <c r="D49">
        <v>0.98</v>
      </c>
    </row>
    <row r="50" spans="1:4" x14ac:dyDescent="0.25">
      <c r="A50">
        <v>2.4</v>
      </c>
      <c r="B50">
        <v>0.4</v>
      </c>
      <c r="C50">
        <v>0.89</v>
      </c>
      <c r="D50">
        <v>0.98</v>
      </c>
    </row>
    <row r="51" spans="1:4" x14ac:dyDescent="0.25">
      <c r="A51">
        <v>2.4500000000000002</v>
      </c>
      <c r="B51">
        <v>0.4</v>
      </c>
      <c r="C51">
        <v>0.89</v>
      </c>
      <c r="D51">
        <v>0.98</v>
      </c>
    </row>
    <row r="52" spans="1:4" x14ac:dyDescent="0.25">
      <c r="A52">
        <v>2.5</v>
      </c>
      <c r="B52">
        <v>0.4</v>
      </c>
      <c r="C52">
        <v>0.89</v>
      </c>
      <c r="D52">
        <v>0.99</v>
      </c>
    </row>
    <row r="53" spans="1:4" x14ac:dyDescent="0.25">
      <c r="A53">
        <v>2.5499999999999998</v>
      </c>
      <c r="B53">
        <v>0.41</v>
      </c>
      <c r="C53">
        <v>0.89</v>
      </c>
      <c r="D53">
        <v>0.99</v>
      </c>
    </row>
    <row r="54" spans="1:4" x14ac:dyDescent="0.25">
      <c r="A54">
        <v>2.6</v>
      </c>
      <c r="B54">
        <v>0.41</v>
      </c>
      <c r="C54">
        <v>0.89</v>
      </c>
      <c r="D54">
        <v>1</v>
      </c>
    </row>
    <row r="55" spans="1:4" x14ac:dyDescent="0.25">
      <c r="A55">
        <v>2.65</v>
      </c>
      <c r="B55">
        <v>0.41</v>
      </c>
      <c r="C55">
        <v>0.89</v>
      </c>
      <c r="D55">
        <v>0.99</v>
      </c>
    </row>
    <row r="56" spans="1:4" x14ac:dyDescent="0.25">
      <c r="A56">
        <v>2.7</v>
      </c>
      <c r="B56">
        <v>0.41</v>
      </c>
      <c r="C56">
        <v>0.89</v>
      </c>
      <c r="D56">
        <v>0.98</v>
      </c>
    </row>
    <row r="57" spans="1:4" x14ac:dyDescent="0.25">
      <c r="A57">
        <v>2.75</v>
      </c>
      <c r="B57">
        <v>0.41</v>
      </c>
      <c r="C57">
        <v>0.9</v>
      </c>
      <c r="D57">
        <v>0.98</v>
      </c>
    </row>
    <row r="58" spans="1:4" x14ac:dyDescent="0.25">
      <c r="A58">
        <v>2.8</v>
      </c>
      <c r="B58">
        <v>0.41</v>
      </c>
      <c r="C58">
        <v>0.9</v>
      </c>
      <c r="D58">
        <v>0.99</v>
      </c>
    </row>
    <row r="59" spans="1:4" x14ac:dyDescent="0.25">
      <c r="A59">
        <v>2.85</v>
      </c>
      <c r="B59">
        <v>0.41</v>
      </c>
      <c r="C59">
        <v>0.9</v>
      </c>
      <c r="D59">
        <v>0.99</v>
      </c>
    </row>
    <row r="60" spans="1:4" x14ac:dyDescent="0.25">
      <c r="A60">
        <v>2.9</v>
      </c>
      <c r="B60">
        <v>0.41</v>
      </c>
      <c r="C60">
        <v>0.9</v>
      </c>
      <c r="D60">
        <v>1</v>
      </c>
    </row>
    <row r="61" spans="1:4" x14ac:dyDescent="0.25">
      <c r="A61">
        <v>2.95</v>
      </c>
      <c r="B61">
        <v>0.4</v>
      </c>
      <c r="C61">
        <v>0.9</v>
      </c>
      <c r="D61">
        <v>1</v>
      </c>
    </row>
    <row r="62" spans="1:4" x14ac:dyDescent="0.25">
      <c r="A62">
        <v>3</v>
      </c>
      <c r="B62">
        <v>0.4</v>
      </c>
      <c r="C62">
        <v>0.9</v>
      </c>
      <c r="D62">
        <v>0.99</v>
      </c>
    </row>
    <row r="63" spans="1:4" x14ac:dyDescent="0.25">
      <c r="A63">
        <v>3.05</v>
      </c>
      <c r="B63">
        <v>0.4</v>
      </c>
      <c r="C63">
        <v>0.89</v>
      </c>
      <c r="D63">
        <v>0.99</v>
      </c>
    </row>
    <row r="64" spans="1:4" x14ac:dyDescent="0.25">
      <c r="A64">
        <v>3.1</v>
      </c>
      <c r="B64">
        <v>0.4</v>
      </c>
      <c r="C64">
        <v>0.89</v>
      </c>
      <c r="D64">
        <v>0.98</v>
      </c>
    </row>
    <row r="65" spans="1:4" x14ac:dyDescent="0.25">
      <c r="A65">
        <v>3.15</v>
      </c>
      <c r="B65">
        <v>0.4</v>
      </c>
      <c r="C65">
        <v>0.89</v>
      </c>
      <c r="D65">
        <v>0.98</v>
      </c>
    </row>
    <row r="66" spans="1:4" x14ac:dyDescent="0.25">
      <c r="A66">
        <v>3.2</v>
      </c>
      <c r="B66">
        <v>0.4</v>
      </c>
      <c r="C66">
        <v>0.89</v>
      </c>
      <c r="D66">
        <v>0.98</v>
      </c>
    </row>
    <row r="67" spans="1:4" x14ac:dyDescent="0.25">
      <c r="A67">
        <v>3.25</v>
      </c>
      <c r="B67">
        <v>0.4</v>
      </c>
      <c r="C67">
        <v>0.89</v>
      </c>
      <c r="D67">
        <v>0.99</v>
      </c>
    </row>
    <row r="68" spans="1:4" x14ac:dyDescent="0.25">
      <c r="A68">
        <v>3.3</v>
      </c>
      <c r="B68">
        <v>0.41</v>
      </c>
      <c r="C68">
        <v>0.89</v>
      </c>
      <c r="D68">
        <v>0.99</v>
      </c>
    </row>
    <row r="69" spans="1:4" x14ac:dyDescent="0.25">
      <c r="A69">
        <v>3.35</v>
      </c>
      <c r="B69">
        <v>0.41</v>
      </c>
      <c r="C69">
        <v>0.89</v>
      </c>
      <c r="D69">
        <v>0.99</v>
      </c>
    </row>
    <row r="70" spans="1:4" x14ac:dyDescent="0.25">
      <c r="A70">
        <v>3.4</v>
      </c>
      <c r="B70">
        <v>0.41</v>
      </c>
      <c r="C70">
        <v>0.89</v>
      </c>
      <c r="D70">
        <v>0.99</v>
      </c>
    </row>
    <row r="71" spans="1:4" x14ac:dyDescent="0.25">
      <c r="A71">
        <v>3.45</v>
      </c>
      <c r="B71">
        <v>0.41</v>
      </c>
      <c r="C71">
        <v>0.89</v>
      </c>
      <c r="D71">
        <v>0.98</v>
      </c>
    </row>
    <row r="72" spans="1:4" x14ac:dyDescent="0.25">
      <c r="A72">
        <v>3.5</v>
      </c>
      <c r="B72">
        <v>0.41</v>
      </c>
      <c r="C72">
        <v>0.9</v>
      </c>
      <c r="D72">
        <v>0.98</v>
      </c>
    </row>
    <row r="73" spans="1:4" x14ac:dyDescent="0.25">
      <c r="A73">
        <v>3.55</v>
      </c>
      <c r="B73">
        <v>0.41</v>
      </c>
      <c r="C73">
        <v>0.9</v>
      </c>
      <c r="D73">
        <v>0.99</v>
      </c>
    </row>
    <row r="74" spans="1:4" x14ac:dyDescent="0.25">
      <c r="A74">
        <v>3.6</v>
      </c>
      <c r="B74">
        <v>0.41</v>
      </c>
      <c r="C74">
        <v>0.9</v>
      </c>
      <c r="D74">
        <v>1</v>
      </c>
    </row>
    <row r="75" spans="1:4" x14ac:dyDescent="0.25">
      <c r="A75">
        <v>3.65</v>
      </c>
      <c r="B75">
        <v>0.41</v>
      </c>
      <c r="C75">
        <v>0.9</v>
      </c>
      <c r="D75">
        <v>1</v>
      </c>
    </row>
    <row r="76" spans="1:4" x14ac:dyDescent="0.25">
      <c r="A76">
        <v>3.7</v>
      </c>
      <c r="B76">
        <v>0.4</v>
      </c>
      <c r="C76">
        <v>0.9</v>
      </c>
      <c r="D76">
        <v>0.99</v>
      </c>
    </row>
    <row r="77" spans="1:4" x14ac:dyDescent="0.25">
      <c r="A77">
        <v>3.75</v>
      </c>
      <c r="B77">
        <v>0.4</v>
      </c>
      <c r="C77">
        <v>0.89</v>
      </c>
      <c r="D77">
        <v>0.98</v>
      </c>
    </row>
    <row r="78" spans="1:4" x14ac:dyDescent="0.25">
      <c r="A78">
        <v>3.8</v>
      </c>
      <c r="B78">
        <v>0.4</v>
      </c>
      <c r="C78">
        <v>0.89</v>
      </c>
      <c r="D78">
        <v>0.98</v>
      </c>
    </row>
    <row r="79" spans="1:4" x14ac:dyDescent="0.25">
      <c r="A79">
        <v>3.85</v>
      </c>
      <c r="B79">
        <v>0.4</v>
      </c>
      <c r="C79">
        <v>0.89</v>
      </c>
      <c r="D79">
        <v>0.98</v>
      </c>
    </row>
    <row r="80" spans="1:4" x14ac:dyDescent="0.25">
      <c r="A80">
        <v>3.9</v>
      </c>
      <c r="B80">
        <v>0.4</v>
      </c>
      <c r="C80">
        <v>0.89</v>
      </c>
      <c r="D80">
        <v>0.99</v>
      </c>
    </row>
    <row r="81" spans="1:4" x14ac:dyDescent="0.25">
      <c r="A81">
        <v>3.95</v>
      </c>
      <c r="B81">
        <v>0.4</v>
      </c>
      <c r="C81">
        <v>0.89</v>
      </c>
      <c r="D81">
        <v>0.99</v>
      </c>
    </row>
    <row r="82" spans="1:4" x14ac:dyDescent="0.25">
      <c r="A82">
        <v>4</v>
      </c>
      <c r="B82">
        <v>0.4</v>
      </c>
      <c r="C82">
        <v>0.89</v>
      </c>
      <c r="D82">
        <v>1</v>
      </c>
    </row>
    <row r="83" spans="1:4" x14ac:dyDescent="0.25">
      <c r="A83">
        <v>4.05</v>
      </c>
      <c r="B83">
        <v>0.41</v>
      </c>
      <c r="C83">
        <v>0.89</v>
      </c>
      <c r="D83">
        <v>1</v>
      </c>
    </row>
    <row r="84" spans="1:4" x14ac:dyDescent="0.25">
      <c r="A84">
        <v>4.0999999999999996</v>
      </c>
      <c r="B84">
        <v>0.41</v>
      </c>
      <c r="C84">
        <v>0.89</v>
      </c>
      <c r="D84">
        <v>0.99</v>
      </c>
    </row>
    <row r="85" spans="1:4" x14ac:dyDescent="0.25">
      <c r="A85">
        <v>4.1500000000000004</v>
      </c>
      <c r="B85">
        <v>0.41</v>
      </c>
      <c r="C85">
        <v>0.89</v>
      </c>
      <c r="D85">
        <v>0.99</v>
      </c>
    </row>
    <row r="86" spans="1:4" x14ac:dyDescent="0.25">
      <c r="A86">
        <v>4.2</v>
      </c>
      <c r="B86">
        <v>0.41</v>
      </c>
      <c r="C86">
        <v>0.89</v>
      </c>
      <c r="D86">
        <v>0.98</v>
      </c>
    </row>
    <row r="87" spans="1:4" x14ac:dyDescent="0.25">
      <c r="A87">
        <v>4.25</v>
      </c>
      <c r="B87">
        <v>0.41</v>
      </c>
      <c r="C87">
        <v>0.9</v>
      </c>
      <c r="D87">
        <v>0.98</v>
      </c>
    </row>
    <row r="88" spans="1:4" x14ac:dyDescent="0.25">
      <c r="A88">
        <v>4.3</v>
      </c>
      <c r="B88">
        <v>0.41</v>
      </c>
      <c r="C88">
        <v>0.9</v>
      </c>
      <c r="D88">
        <v>0.99</v>
      </c>
    </row>
    <row r="89" spans="1:4" x14ac:dyDescent="0.25">
      <c r="A89">
        <v>4.3499999999999996</v>
      </c>
      <c r="B89">
        <v>0.41</v>
      </c>
      <c r="C89">
        <v>0.9</v>
      </c>
      <c r="D89">
        <v>1</v>
      </c>
    </row>
    <row r="90" spans="1:4" x14ac:dyDescent="0.25">
      <c r="A90">
        <v>4.4000000000000004</v>
      </c>
      <c r="B90">
        <v>0.4</v>
      </c>
      <c r="C90">
        <v>0.9</v>
      </c>
      <c r="D90">
        <v>1</v>
      </c>
    </row>
    <row r="91" spans="1:4" x14ac:dyDescent="0.25">
      <c r="A91">
        <v>4.45</v>
      </c>
      <c r="B91">
        <v>0.41</v>
      </c>
      <c r="C91">
        <v>0.9</v>
      </c>
      <c r="D91">
        <v>0.99</v>
      </c>
    </row>
    <row r="92" spans="1:4" x14ac:dyDescent="0.25">
      <c r="A92">
        <v>4.5</v>
      </c>
      <c r="B92">
        <v>0.4</v>
      </c>
      <c r="C92">
        <v>0.89</v>
      </c>
      <c r="D92">
        <v>0.98</v>
      </c>
    </row>
    <row r="93" spans="1:4" x14ac:dyDescent="0.25">
      <c r="A93">
        <v>4.55</v>
      </c>
      <c r="B93">
        <v>0.4</v>
      </c>
      <c r="C93">
        <v>0.89</v>
      </c>
      <c r="D93">
        <v>0.98</v>
      </c>
    </row>
    <row r="94" spans="1:4" x14ac:dyDescent="0.25">
      <c r="A94">
        <v>4.5999999999999996</v>
      </c>
      <c r="B94">
        <v>0.4</v>
      </c>
      <c r="C94">
        <v>0.89</v>
      </c>
      <c r="D94">
        <v>0.98</v>
      </c>
    </row>
    <row r="95" spans="1:4" x14ac:dyDescent="0.25">
      <c r="A95">
        <v>4.6500000000000004</v>
      </c>
      <c r="B95">
        <v>0.4</v>
      </c>
      <c r="C95">
        <v>0.89</v>
      </c>
      <c r="D95">
        <v>0.99</v>
      </c>
    </row>
    <row r="96" spans="1:4" x14ac:dyDescent="0.25">
      <c r="A96">
        <v>4.7</v>
      </c>
      <c r="B96">
        <v>0.4</v>
      </c>
      <c r="C96">
        <v>0.89</v>
      </c>
      <c r="D96">
        <v>0.99</v>
      </c>
    </row>
    <row r="97" spans="1:4" x14ac:dyDescent="0.25">
      <c r="A97">
        <v>4.75</v>
      </c>
      <c r="B97">
        <v>0.4</v>
      </c>
      <c r="C97">
        <v>0.89</v>
      </c>
      <c r="D97">
        <v>1</v>
      </c>
    </row>
    <row r="98" spans="1:4" x14ac:dyDescent="0.25">
      <c r="A98">
        <v>4.8</v>
      </c>
      <c r="B98">
        <v>0.41</v>
      </c>
      <c r="C98">
        <v>0.89</v>
      </c>
      <c r="D98">
        <v>0.99</v>
      </c>
    </row>
    <row r="99" spans="1:4" x14ac:dyDescent="0.25">
      <c r="A99">
        <v>4.8499999999999996</v>
      </c>
      <c r="B99">
        <v>0.41</v>
      </c>
      <c r="C99">
        <v>0.89</v>
      </c>
      <c r="D99">
        <v>0.99</v>
      </c>
    </row>
    <row r="100" spans="1:4" x14ac:dyDescent="0.25">
      <c r="A100">
        <v>4.9000000000000004</v>
      </c>
      <c r="B100">
        <v>0.41</v>
      </c>
      <c r="C100">
        <v>0.89</v>
      </c>
      <c r="D100">
        <v>0.98</v>
      </c>
    </row>
    <row r="101" spans="1:4" x14ac:dyDescent="0.25">
      <c r="A101">
        <v>4.95</v>
      </c>
      <c r="B101">
        <v>0.41</v>
      </c>
      <c r="C101">
        <v>0.89</v>
      </c>
      <c r="D101">
        <v>0.98</v>
      </c>
    </row>
    <row r="102" spans="1:4" x14ac:dyDescent="0.25">
      <c r="A102">
        <v>5</v>
      </c>
      <c r="B102">
        <v>0.41</v>
      </c>
      <c r="C102">
        <v>0.89</v>
      </c>
      <c r="D102">
        <v>0.98</v>
      </c>
    </row>
    <row r="103" spans="1:4" x14ac:dyDescent="0.25">
      <c r="A103">
        <v>5.05</v>
      </c>
      <c r="B103">
        <v>0.41</v>
      </c>
      <c r="C103">
        <v>0.9</v>
      </c>
      <c r="D103">
        <v>0.99</v>
      </c>
    </row>
    <row r="104" spans="1:4" x14ac:dyDescent="0.25">
      <c r="A104">
        <v>5.0999999999999996</v>
      </c>
      <c r="B104">
        <v>0.42</v>
      </c>
      <c r="C104">
        <v>0.9</v>
      </c>
      <c r="D104">
        <v>1</v>
      </c>
    </row>
    <row r="105" spans="1:4" x14ac:dyDescent="0.25">
      <c r="A105">
        <v>5.15</v>
      </c>
      <c r="B105">
        <v>0.41</v>
      </c>
      <c r="C105">
        <v>0.9</v>
      </c>
      <c r="D105">
        <v>0.99</v>
      </c>
    </row>
    <row r="106" spans="1:4" x14ac:dyDescent="0.25">
      <c r="A106">
        <v>5.2</v>
      </c>
      <c r="B106">
        <v>0.41</v>
      </c>
      <c r="C106">
        <v>0.9</v>
      </c>
      <c r="D106">
        <v>0.99</v>
      </c>
    </row>
    <row r="107" spans="1:4" x14ac:dyDescent="0.25">
      <c r="A107">
        <v>5.25</v>
      </c>
      <c r="B107">
        <v>0.4</v>
      </c>
      <c r="C107">
        <v>0.89</v>
      </c>
      <c r="D107">
        <v>0.98</v>
      </c>
    </row>
    <row r="108" spans="1:4" x14ac:dyDescent="0.25">
      <c r="A108">
        <v>5.3</v>
      </c>
      <c r="B108">
        <v>0.4</v>
      </c>
      <c r="C108">
        <v>0.9</v>
      </c>
      <c r="D108">
        <v>0.98</v>
      </c>
    </row>
    <row r="109" spans="1:4" x14ac:dyDescent="0.25">
      <c r="A109">
        <v>5.35</v>
      </c>
      <c r="B109">
        <v>0.4</v>
      </c>
      <c r="C109">
        <v>0.89</v>
      </c>
      <c r="D109">
        <v>0.98</v>
      </c>
    </row>
    <row r="110" spans="1:4" x14ac:dyDescent="0.25">
      <c r="A110">
        <v>5.4</v>
      </c>
      <c r="B110">
        <v>0.4</v>
      </c>
      <c r="C110">
        <v>0.89</v>
      </c>
      <c r="D110">
        <v>0.99</v>
      </c>
    </row>
    <row r="111" spans="1:4" x14ac:dyDescent="0.25">
      <c r="A111">
        <v>5.45</v>
      </c>
      <c r="B111">
        <v>0.4</v>
      </c>
      <c r="C111">
        <v>0.89</v>
      </c>
      <c r="D111">
        <v>1</v>
      </c>
    </row>
    <row r="112" spans="1:4" x14ac:dyDescent="0.25">
      <c r="A112">
        <v>5.5</v>
      </c>
      <c r="B112">
        <v>0.4</v>
      </c>
      <c r="C112">
        <v>0.89</v>
      </c>
      <c r="D112">
        <v>1</v>
      </c>
    </row>
    <row r="113" spans="1:4" x14ac:dyDescent="0.25">
      <c r="A113">
        <v>5.55</v>
      </c>
      <c r="B113">
        <v>0.41</v>
      </c>
      <c r="C113">
        <v>0.89</v>
      </c>
      <c r="D113">
        <v>1</v>
      </c>
    </row>
    <row r="114" spans="1:4" x14ac:dyDescent="0.25">
      <c r="A114">
        <v>5.6</v>
      </c>
      <c r="B114">
        <v>0.41</v>
      </c>
      <c r="C114">
        <v>0.89</v>
      </c>
      <c r="D114">
        <v>0.99</v>
      </c>
    </row>
    <row r="115" spans="1:4" x14ac:dyDescent="0.25">
      <c r="A115">
        <v>5.65</v>
      </c>
      <c r="B115">
        <v>0.41</v>
      </c>
      <c r="C115">
        <v>0.89</v>
      </c>
      <c r="D115">
        <v>0.98</v>
      </c>
    </row>
    <row r="116" spans="1:4" x14ac:dyDescent="0.25">
      <c r="A116">
        <v>5.7</v>
      </c>
      <c r="B116">
        <v>0.41</v>
      </c>
      <c r="C116">
        <v>0.89</v>
      </c>
      <c r="D116">
        <v>0.98</v>
      </c>
    </row>
    <row r="117" spans="1:4" x14ac:dyDescent="0.25">
      <c r="A117">
        <v>5.75</v>
      </c>
      <c r="B117">
        <v>0.41</v>
      </c>
      <c r="C117">
        <v>0.89</v>
      </c>
      <c r="D117">
        <v>0.98</v>
      </c>
    </row>
    <row r="118" spans="1:4" x14ac:dyDescent="0.25">
      <c r="A118">
        <v>5.8</v>
      </c>
      <c r="B118">
        <v>0.41</v>
      </c>
      <c r="C118">
        <v>0.89</v>
      </c>
      <c r="D118">
        <v>0.99</v>
      </c>
    </row>
    <row r="119" spans="1:4" x14ac:dyDescent="0.25">
      <c r="A119">
        <v>5.85</v>
      </c>
      <c r="B119">
        <v>0.42</v>
      </c>
      <c r="C119">
        <v>0.9</v>
      </c>
      <c r="D119">
        <v>1</v>
      </c>
    </row>
    <row r="120" spans="1:4" x14ac:dyDescent="0.25">
      <c r="A120">
        <v>5.9</v>
      </c>
      <c r="B120">
        <v>0.41</v>
      </c>
      <c r="C120">
        <v>0.9</v>
      </c>
      <c r="D120">
        <v>0.99</v>
      </c>
    </row>
    <row r="121" spans="1:4" x14ac:dyDescent="0.25">
      <c r="A121">
        <v>5.95</v>
      </c>
      <c r="B121">
        <v>0.41</v>
      </c>
      <c r="C121">
        <v>0.9</v>
      </c>
      <c r="D121">
        <v>0.99</v>
      </c>
    </row>
    <row r="122" spans="1:4" x14ac:dyDescent="0.25">
      <c r="A122">
        <v>6</v>
      </c>
      <c r="B122">
        <v>0.4</v>
      </c>
      <c r="C122">
        <v>0.89</v>
      </c>
      <c r="D122">
        <v>0.98</v>
      </c>
    </row>
    <row r="123" spans="1:4" x14ac:dyDescent="0.25">
      <c r="A123">
        <v>6.05</v>
      </c>
      <c r="B123">
        <v>0.4</v>
      </c>
      <c r="C123">
        <v>0.89</v>
      </c>
      <c r="D123">
        <v>0.98</v>
      </c>
    </row>
    <row r="124" spans="1:4" x14ac:dyDescent="0.25">
      <c r="A124">
        <v>6.1</v>
      </c>
      <c r="B124">
        <v>0.4</v>
      </c>
      <c r="C124">
        <v>0.89</v>
      </c>
      <c r="D124">
        <v>0.98</v>
      </c>
    </row>
    <row r="125" spans="1:4" x14ac:dyDescent="0.25">
      <c r="A125">
        <v>6.15</v>
      </c>
      <c r="B125">
        <v>0.4</v>
      </c>
      <c r="C125">
        <v>0.89</v>
      </c>
      <c r="D125">
        <v>0.98</v>
      </c>
    </row>
    <row r="126" spans="1:4" x14ac:dyDescent="0.25">
      <c r="A126">
        <v>6.2</v>
      </c>
      <c r="B126">
        <v>0.4</v>
      </c>
      <c r="C126">
        <v>0.89</v>
      </c>
      <c r="D126">
        <v>0.99</v>
      </c>
    </row>
    <row r="127" spans="1:4" x14ac:dyDescent="0.25">
      <c r="A127">
        <v>6.25</v>
      </c>
      <c r="B127">
        <v>0.4</v>
      </c>
      <c r="C127">
        <v>0.89</v>
      </c>
      <c r="D127">
        <v>1</v>
      </c>
    </row>
    <row r="128" spans="1:4" x14ac:dyDescent="0.25">
      <c r="A128">
        <v>6.3</v>
      </c>
      <c r="B128">
        <v>0.4</v>
      </c>
      <c r="C128">
        <v>0.88</v>
      </c>
      <c r="D128">
        <v>1</v>
      </c>
    </row>
    <row r="129" spans="1:4" x14ac:dyDescent="0.25">
      <c r="A129">
        <v>6.35</v>
      </c>
      <c r="B129">
        <v>0.41</v>
      </c>
      <c r="C129">
        <v>0.88</v>
      </c>
      <c r="D129">
        <v>1</v>
      </c>
    </row>
    <row r="130" spans="1:4" x14ac:dyDescent="0.25">
      <c r="A130">
        <v>6.4</v>
      </c>
      <c r="B130">
        <v>0.41</v>
      </c>
      <c r="C130">
        <v>0.89</v>
      </c>
      <c r="D130">
        <v>1</v>
      </c>
    </row>
    <row r="131" spans="1:4" x14ac:dyDescent="0.25">
      <c r="A131">
        <v>6.45</v>
      </c>
      <c r="B131">
        <v>0.41</v>
      </c>
      <c r="C131">
        <v>0.89</v>
      </c>
      <c r="D131">
        <v>0.99</v>
      </c>
    </row>
    <row r="132" spans="1:4" x14ac:dyDescent="0.25">
      <c r="A132">
        <v>6.5</v>
      </c>
      <c r="B132">
        <v>0.41</v>
      </c>
      <c r="C132">
        <v>0.89</v>
      </c>
      <c r="D132">
        <v>0.98</v>
      </c>
    </row>
    <row r="133" spans="1:4" x14ac:dyDescent="0.25">
      <c r="A133">
        <v>6.55</v>
      </c>
      <c r="B133">
        <v>0.41</v>
      </c>
      <c r="C133">
        <v>0.89</v>
      </c>
      <c r="D133">
        <v>0.98</v>
      </c>
    </row>
    <row r="134" spans="1:4" x14ac:dyDescent="0.25">
      <c r="A134">
        <v>6.6</v>
      </c>
      <c r="B134">
        <v>0.42</v>
      </c>
      <c r="C134">
        <v>0.9</v>
      </c>
      <c r="D134">
        <v>0.99</v>
      </c>
    </row>
    <row r="135" spans="1:4" x14ac:dyDescent="0.25">
      <c r="A135">
        <v>6.65</v>
      </c>
      <c r="B135">
        <v>0.41</v>
      </c>
      <c r="C135">
        <v>0.9</v>
      </c>
      <c r="D135">
        <v>1</v>
      </c>
    </row>
    <row r="136" spans="1:4" x14ac:dyDescent="0.25">
      <c r="A136">
        <v>6.7</v>
      </c>
      <c r="B136">
        <v>0.41</v>
      </c>
      <c r="C136">
        <v>0.9</v>
      </c>
      <c r="D136">
        <v>1</v>
      </c>
    </row>
    <row r="137" spans="1:4" x14ac:dyDescent="0.25">
      <c r="A137">
        <v>6.75</v>
      </c>
      <c r="B137">
        <v>0.41</v>
      </c>
      <c r="C137">
        <v>0.9</v>
      </c>
      <c r="D137">
        <v>0.99</v>
      </c>
    </row>
    <row r="138" spans="1:4" x14ac:dyDescent="0.25">
      <c r="A138">
        <v>6.8</v>
      </c>
      <c r="B138">
        <v>0.4</v>
      </c>
      <c r="C138">
        <v>0.89</v>
      </c>
      <c r="D138">
        <v>0.98</v>
      </c>
    </row>
    <row r="139" spans="1:4" x14ac:dyDescent="0.25">
      <c r="A139">
        <v>6.85</v>
      </c>
      <c r="B139">
        <v>0.4</v>
      </c>
      <c r="C139">
        <v>0.89</v>
      </c>
      <c r="D139">
        <v>0.98</v>
      </c>
    </row>
    <row r="140" spans="1:4" x14ac:dyDescent="0.25">
      <c r="A140">
        <v>6.9</v>
      </c>
      <c r="B140">
        <v>0.4</v>
      </c>
      <c r="C140">
        <v>0.89</v>
      </c>
      <c r="D140">
        <v>0.98</v>
      </c>
    </row>
    <row r="141" spans="1:4" x14ac:dyDescent="0.25">
      <c r="A141">
        <v>6.95</v>
      </c>
      <c r="B141">
        <v>0.4</v>
      </c>
      <c r="C141">
        <v>0.89</v>
      </c>
      <c r="D141">
        <v>0.98</v>
      </c>
    </row>
    <row r="142" spans="1:4" x14ac:dyDescent="0.25">
      <c r="A142">
        <v>7</v>
      </c>
      <c r="B142">
        <v>0.4</v>
      </c>
      <c r="C142">
        <v>0.89</v>
      </c>
      <c r="D142">
        <v>0.99</v>
      </c>
    </row>
    <row r="143" spans="1:4" x14ac:dyDescent="0.25">
      <c r="A143">
        <v>7.05</v>
      </c>
      <c r="B143">
        <v>0.4</v>
      </c>
      <c r="C143">
        <v>0.88</v>
      </c>
      <c r="D143">
        <v>1</v>
      </c>
    </row>
    <row r="144" spans="1:4" x14ac:dyDescent="0.25">
      <c r="A144">
        <v>7.1</v>
      </c>
      <c r="B144">
        <v>0.4</v>
      </c>
      <c r="C144">
        <v>0.88</v>
      </c>
      <c r="D144">
        <v>1</v>
      </c>
    </row>
    <row r="145" spans="1:4" x14ac:dyDescent="0.25">
      <c r="A145">
        <v>7.15</v>
      </c>
      <c r="B145">
        <v>0.41</v>
      </c>
      <c r="C145">
        <v>0.89</v>
      </c>
      <c r="D145">
        <v>0.99</v>
      </c>
    </row>
    <row r="146" spans="1:4" x14ac:dyDescent="0.25">
      <c r="A146">
        <v>7.2</v>
      </c>
      <c r="B146">
        <v>0.41</v>
      </c>
      <c r="C146">
        <v>0.89</v>
      </c>
      <c r="D146">
        <v>0.99</v>
      </c>
    </row>
    <row r="147" spans="1:4" x14ac:dyDescent="0.25">
      <c r="A147">
        <v>7.25</v>
      </c>
      <c r="B147">
        <v>0.41</v>
      </c>
      <c r="C147">
        <v>0.89</v>
      </c>
      <c r="D147">
        <v>0.98</v>
      </c>
    </row>
    <row r="148" spans="1:4" x14ac:dyDescent="0.25">
      <c r="A148">
        <v>7.3</v>
      </c>
      <c r="B148">
        <v>0.41</v>
      </c>
      <c r="C148">
        <v>0.89</v>
      </c>
      <c r="D148">
        <v>0.99</v>
      </c>
    </row>
    <row r="149" spans="1:4" x14ac:dyDescent="0.25">
      <c r="A149">
        <v>7.35</v>
      </c>
      <c r="B149">
        <v>0.42</v>
      </c>
      <c r="C149">
        <v>0.9</v>
      </c>
      <c r="D149">
        <v>0.99</v>
      </c>
    </row>
    <row r="150" spans="1:4" x14ac:dyDescent="0.25">
      <c r="A150">
        <v>7.4</v>
      </c>
      <c r="B150">
        <v>0.41</v>
      </c>
      <c r="C150">
        <v>0.9</v>
      </c>
      <c r="D150">
        <v>1</v>
      </c>
    </row>
    <row r="151" spans="1:4" x14ac:dyDescent="0.25">
      <c r="A151">
        <v>7.45</v>
      </c>
      <c r="B151">
        <v>0.41</v>
      </c>
      <c r="C151">
        <v>0.9</v>
      </c>
      <c r="D151">
        <v>0.99</v>
      </c>
    </row>
    <row r="152" spans="1:4" x14ac:dyDescent="0.25">
      <c r="A152">
        <v>7.5</v>
      </c>
      <c r="B152">
        <v>0.4</v>
      </c>
      <c r="C152">
        <v>0.9</v>
      </c>
      <c r="D152">
        <v>0.99</v>
      </c>
    </row>
    <row r="153" spans="1:4" x14ac:dyDescent="0.25">
      <c r="A153">
        <v>7.55</v>
      </c>
      <c r="B153">
        <v>0.4</v>
      </c>
      <c r="C153">
        <v>0.9</v>
      </c>
      <c r="D153">
        <v>0.98</v>
      </c>
    </row>
    <row r="154" spans="1:4" x14ac:dyDescent="0.25">
      <c r="A154">
        <v>7.6</v>
      </c>
      <c r="B154">
        <v>0.4</v>
      </c>
      <c r="C154">
        <v>0.89</v>
      </c>
      <c r="D154">
        <v>0.98</v>
      </c>
    </row>
    <row r="155" spans="1:4" x14ac:dyDescent="0.25">
      <c r="A155">
        <v>7.65</v>
      </c>
      <c r="B155">
        <v>0.4</v>
      </c>
      <c r="C155">
        <v>0.89</v>
      </c>
      <c r="D155">
        <v>0.98</v>
      </c>
    </row>
    <row r="156" spans="1:4" x14ac:dyDescent="0.25">
      <c r="A156">
        <v>7.7</v>
      </c>
      <c r="B156">
        <v>0.4</v>
      </c>
      <c r="C156">
        <v>0.89</v>
      </c>
      <c r="D156">
        <v>0.99</v>
      </c>
    </row>
    <row r="157" spans="1:4" x14ac:dyDescent="0.25">
      <c r="A157">
        <v>7.75</v>
      </c>
      <c r="B157">
        <v>0.4</v>
      </c>
      <c r="C157">
        <v>0.89</v>
      </c>
      <c r="D157">
        <v>1</v>
      </c>
    </row>
    <row r="158" spans="1:4" x14ac:dyDescent="0.25">
      <c r="A158">
        <v>7.8</v>
      </c>
      <c r="B158">
        <v>0.4</v>
      </c>
      <c r="C158">
        <v>0.89</v>
      </c>
      <c r="D158">
        <v>1</v>
      </c>
    </row>
    <row r="159" spans="1:4" x14ac:dyDescent="0.25">
      <c r="A159">
        <v>7.85</v>
      </c>
      <c r="B159">
        <v>0.4</v>
      </c>
      <c r="C159">
        <v>0.88</v>
      </c>
      <c r="D159">
        <v>0.99</v>
      </c>
    </row>
    <row r="160" spans="1:4" x14ac:dyDescent="0.25">
      <c r="A160">
        <v>7.9</v>
      </c>
      <c r="B160">
        <v>0.41</v>
      </c>
      <c r="C160">
        <v>0.88</v>
      </c>
      <c r="D160">
        <v>0.99</v>
      </c>
    </row>
    <row r="161" spans="1:4" x14ac:dyDescent="0.25">
      <c r="A161">
        <v>7.95</v>
      </c>
      <c r="B161">
        <v>0.41</v>
      </c>
      <c r="C161">
        <v>0.89</v>
      </c>
      <c r="D161">
        <v>0.98</v>
      </c>
    </row>
    <row r="162" spans="1:4" x14ac:dyDescent="0.25">
      <c r="A162">
        <v>8</v>
      </c>
      <c r="B162">
        <v>0.41</v>
      </c>
      <c r="C162">
        <v>0.89</v>
      </c>
      <c r="D162">
        <v>0.99</v>
      </c>
    </row>
    <row r="163" spans="1:4" x14ac:dyDescent="0.25">
      <c r="A163">
        <v>8.0500000000000007</v>
      </c>
      <c r="B163">
        <v>0.41</v>
      </c>
      <c r="C163">
        <v>0.9</v>
      </c>
      <c r="D163">
        <v>0.99</v>
      </c>
    </row>
    <row r="164" spans="1:4" x14ac:dyDescent="0.25">
      <c r="A164">
        <v>8.1</v>
      </c>
      <c r="B164">
        <v>0.42</v>
      </c>
      <c r="C164">
        <v>0.9</v>
      </c>
      <c r="D164">
        <v>1</v>
      </c>
    </row>
    <row r="165" spans="1:4" x14ac:dyDescent="0.25">
      <c r="A165">
        <v>8.15</v>
      </c>
      <c r="B165">
        <v>0.41</v>
      </c>
      <c r="C165">
        <v>0.9</v>
      </c>
      <c r="D165">
        <v>0.99</v>
      </c>
    </row>
    <row r="166" spans="1:4" x14ac:dyDescent="0.25">
      <c r="A166">
        <v>8.1999999999999993</v>
      </c>
      <c r="B166">
        <v>0.41</v>
      </c>
      <c r="C166">
        <v>0.9</v>
      </c>
      <c r="D166">
        <v>0.98</v>
      </c>
    </row>
    <row r="167" spans="1:4" x14ac:dyDescent="0.25">
      <c r="A167">
        <v>8.25</v>
      </c>
      <c r="B167">
        <v>0.41</v>
      </c>
      <c r="C167">
        <v>0.9</v>
      </c>
      <c r="D167">
        <v>0.98</v>
      </c>
    </row>
    <row r="168" spans="1:4" x14ac:dyDescent="0.25">
      <c r="A168">
        <v>8.3000000000000007</v>
      </c>
      <c r="B168">
        <v>0.4</v>
      </c>
      <c r="C168">
        <v>0.9</v>
      </c>
      <c r="D168">
        <v>0.97</v>
      </c>
    </row>
    <row r="169" spans="1:4" x14ac:dyDescent="0.25">
      <c r="A169">
        <v>8.35</v>
      </c>
      <c r="B169">
        <v>0.4</v>
      </c>
      <c r="C169">
        <v>0.89</v>
      </c>
      <c r="D169">
        <v>0.99</v>
      </c>
    </row>
    <row r="170" spans="1:4" x14ac:dyDescent="0.25">
      <c r="A170">
        <v>8.4</v>
      </c>
      <c r="B170">
        <v>0.39</v>
      </c>
      <c r="C170">
        <v>0.89</v>
      </c>
      <c r="D170">
        <v>0.99</v>
      </c>
    </row>
    <row r="171" spans="1:4" x14ac:dyDescent="0.25">
      <c r="A171">
        <v>8.4499999999999993</v>
      </c>
      <c r="B171">
        <v>0.4</v>
      </c>
      <c r="C171">
        <v>0.89</v>
      </c>
      <c r="D171">
        <v>1</v>
      </c>
    </row>
    <row r="172" spans="1:4" x14ac:dyDescent="0.25">
      <c r="A172">
        <v>8.5</v>
      </c>
      <c r="B172">
        <v>0.4</v>
      </c>
      <c r="C172">
        <v>0.89</v>
      </c>
      <c r="D172">
        <v>1</v>
      </c>
    </row>
    <row r="173" spans="1:4" x14ac:dyDescent="0.25">
      <c r="A173">
        <v>8.5500000000000007</v>
      </c>
      <c r="B173">
        <v>0.4</v>
      </c>
      <c r="C173">
        <v>0.89</v>
      </c>
      <c r="D173">
        <v>1</v>
      </c>
    </row>
    <row r="174" spans="1:4" x14ac:dyDescent="0.25">
      <c r="A174">
        <v>8.6</v>
      </c>
      <c r="B174">
        <v>0.41</v>
      </c>
      <c r="C174">
        <v>0.88</v>
      </c>
      <c r="D174">
        <v>0.99</v>
      </c>
    </row>
    <row r="175" spans="1:4" x14ac:dyDescent="0.25">
      <c r="A175">
        <v>8.65</v>
      </c>
      <c r="B175">
        <v>0.4</v>
      </c>
      <c r="C175">
        <v>0.88</v>
      </c>
      <c r="D175">
        <v>0.99</v>
      </c>
    </row>
    <row r="176" spans="1:4" x14ac:dyDescent="0.25">
      <c r="A176">
        <v>8.6999999999999993</v>
      </c>
      <c r="B176">
        <v>0.41</v>
      </c>
      <c r="C176">
        <v>0.89</v>
      </c>
      <c r="D176">
        <v>0.99</v>
      </c>
    </row>
    <row r="177" spans="1:4" x14ac:dyDescent="0.25">
      <c r="A177">
        <v>8.75</v>
      </c>
      <c r="B177">
        <v>0.41</v>
      </c>
      <c r="C177">
        <v>0.89</v>
      </c>
      <c r="D177">
        <v>0.99</v>
      </c>
    </row>
    <row r="178" spans="1:4" x14ac:dyDescent="0.25">
      <c r="A178">
        <v>8.8000000000000007</v>
      </c>
      <c r="B178">
        <v>0.41</v>
      </c>
      <c r="C178">
        <v>0.9</v>
      </c>
      <c r="D178">
        <v>1</v>
      </c>
    </row>
    <row r="179" spans="1:4" x14ac:dyDescent="0.25">
      <c r="A179">
        <v>8.85</v>
      </c>
      <c r="B179">
        <v>0.41</v>
      </c>
      <c r="C179">
        <v>0.9</v>
      </c>
      <c r="D179">
        <v>1</v>
      </c>
    </row>
    <row r="180" spans="1:4" x14ac:dyDescent="0.25">
      <c r="A180">
        <v>8.9</v>
      </c>
      <c r="B180">
        <v>0.41</v>
      </c>
      <c r="C180">
        <v>0.9</v>
      </c>
      <c r="D180">
        <v>0.99</v>
      </c>
    </row>
    <row r="181" spans="1:4" x14ac:dyDescent="0.25">
      <c r="A181">
        <v>8.9499999999999993</v>
      </c>
      <c r="B181">
        <v>0.41</v>
      </c>
      <c r="C181">
        <v>0.9</v>
      </c>
      <c r="D181">
        <v>0.98</v>
      </c>
    </row>
    <row r="182" spans="1:4" x14ac:dyDescent="0.25">
      <c r="A182">
        <v>9</v>
      </c>
      <c r="B182">
        <v>0.4</v>
      </c>
      <c r="C182">
        <v>0.9</v>
      </c>
      <c r="D182">
        <v>0.98</v>
      </c>
    </row>
    <row r="183" spans="1:4" x14ac:dyDescent="0.25">
      <c r="A183">
        <v>9.0500000000000007</v>
      </c>
      <c r="B183">
        <v>0.4</v>
      </c>
      <c r="C183">
        <v>0.9</v>
      </c>
      <c r="D183">
        <v>0.98</v>
      </c>
    </row>
    <row r="184" spans="1:4" x14ac:dyDescent="0.25">
      <c r="A184">
        <v>9.1</v>
      </c>
      <c r="B184">
        <v>0.4</v>
      </c>
      <c r="C184">
        <v>0.89</v>
      </c>
      <c r="D184">
        <v>0.99</v>
      </c>
    </row>
    <row r="185" spans="1:4" x14ac:dyDescent="0.25">
      <c r="A185">
        <v>9.15</v>
      </c>
      <c r="B185">
        <v>0.4</v>
      </c>
      <c r="C185">
        <v>0.89</v>
      </c>
      <c r="D185">
        <v>1</v>
      </c>
    </row>
    <row r="186" spans="1:4" x14ac:dyDescent="0.25">
      <c r="A186">
        <v>9.1999999999999993</v>
      </c>
      <c r="B186">
        <v>0.4</v>
      </c>
      <c r="C186">
        <v>0.89</v>
      </c>
      <c r="D186">
        <v>1</v>
      </c>
    </row>
    <row r="187" spans="1:4" x14ac:dyDescent="0.25">
      <c r="A187">
        <v>9.25</v>
      </c>
      <c r="B187">
        <v>0.4</v>
      </c>
      <c r="C187">
        <v>0.89</v>
      </c>
      <c r="D187">
        <v>1</v>
      </c>
    </row>
    <row r="188" spans="1:4" x14ac:dyDescent="0.25">
      <c r="A188">
        <v>9.3000000000000007</v>
      </c>
      <c r="B188">
        <v>0.4</v>
      </c>
      <c r="C188">
        <v>0.89</v>
      </c>
      <c r="D188">
        <v>1</v>
      </c>
    </row>
    <row r="189" spans="1:4" x14ac:dyDescent="0.25">
      <c r="A189">
        <v>9.35</v>
      </c>
      <c r="B189">
        <v>0.41</v>
      </c>
      <c r="C189">
        <v>0.89</v>
      </c>
      <c r="D189">
        <v>0.99</v>
      </c>
    </row>
    <row r="190" spans="1:4" x14ac:dyDescent="0.25">
      <c r="A190">
        <v>9.4</v>
      </c>
      <c r="B190">
        <v>0.41</v>
      </c>
      <c r="C190">
        <v>0.89</v>
      </c>
      <c r="D190">
        <v>0.98</v>
      </c>
    </row>
    <row r="191" spans="1:4" x14ac:dyDescent="0.25">
      <c r="A191">
        <v>9.4499999999999993</v>
      </c>
      <c r="B191">
        <v>0.41</v>
      </c>
      <c r="C191">
        <v>0.89</v>
      </c>
      <c r="D191">
        <v>0.98</v>
      </c>
    </row>
    <row r="192" spans="1:4" x14ac:dyDescent="0.25">
      <c r="A192">
        <v>9.5</v>
      </c>
      <c r="B192">
        <v>0.41</v>
      </c>
      <c r="C192">
        <v>0.89</v>
      </c>
      <c r="D192">
        <v>0.99</v>
      </c>
    </row>
    <row r="193" spans="1:4" x14ac:dyDescent="0.25">
      <c r="A193">
        <v>9.5500000000000007</v>
      </c>
      <c r="B193">
        <v>0.41</v>
      </c>
      <c r="C193">
        <v>0.9</v>
      </c>
      <c r="D193">
        <v>0.99</v>
      </c>
    </row>
    <row r="194" spans="1:4" x14ac:dyDescent="0.25">
      <c r="A194">
        <v>9.6</v>
      </c>
      <c r="B194">
        <v>0.41</v>
      </c>
      <c r="C194">
        <v>0.9</v>
      </c>
      <c r="D194">
        <v>1</v>
      </c>
    </row>
    <row r="195" spans="1:4" x14ac:dyDescent="0.25">
      <c r="A195">
        <v>9.65</v>
      </c>
      <c r="B195">
        <v>0.41</v>
      </c>
      <c r="C195">
        <v>0.9</v>
      </c>
      <c r="D195">
        <v>1</v>
      </c>
    </row>
    <row r="196" spans="1:4" x14ac:dyDescent="0.25">
      <c r="A196">
        <v>9.6999999999999993</v>
      </c>
      <c r="B196">
        <v>0.41</v>
      </c>
      <c r="C196">
        <v>0.9</v>
      </c>
      <c r="D196">
        <v>0.99</v>
      </c>
    </row>
    <row r="197" spans="1:4" x14ac:dyDescent="0.25">
      <c r="A197">
        <v>9.75</v>
      </c>
      <c r="B197">
        <v>0.41</v>
      </c>
      <c r="C197">
        <v>0.9</v>
      </c>
      <c r="D197">
        <v>0.98</v>
      </c>
    </row>
    <row r="198" spans="1:4" x14ac:dyDescent="0.25">
      <c r="A198">
        <v>9.8000000000000007</v>
      </c>
      <c r="B198">
        <v>0.4</v>
      </c>
      <c r="C198">
        <v>0.89</v>
      </c>
      <c r="D198">
        <v>0.98</v>
      </c>
    </row>
    <row r="199" spans="1:4" x14ac:dyDescent="0.25">
      <c r="A199">
        <v>9.85</v>
      </c>
      <c r="B199">
        <v>0.4</v>
      </c>
      <c r="C199">
        <v>0.9</v>
      </c>
      <c r="D199">
        <v>0.99</v>
      </c>
    </row>
    <row r="200" spans="1:4" x14ac:dyDescent="0.25">
      <c r="A200">
        <v>9.9</v>
      </c>
      <c r="B200">
        <v>0.4</v>
      </c>
      <c r="C200">
        <v>0.89</v>
      </c>
      <c r="D200">
        <v>0.99</v>
      </c>
    </row>
    <row r="201" spans="1:4" x14ac:dyDescent="0.25">
      <c r="A201">
        <v>9.9499999999999993</v>
      </c>
      <c r="B201">
        <v>0.4</v>
      </c>
      <c r="C201">
        <v>0.89</v>
      </c>
      <c r="D201">
        <v>1</v>
      </c>
    </row>
    <row r="202" spans="1:4" x14ac:dyDescent="0.25">
      <c r="A202">
        <v>10</v>
      </c>
      <c r="B202">
        <v>0.4</v>
      </c>
      <c r="C202">
        <v>0.89</v>
      </c>
      <c r="D202">
        <v>1</v>
      </c>
    </row>
    <row r="203" spans="1:4" x14ac:dyDescent="0.25">
      <c r="A203">
        <v>10.050000000000001</v>
      </c>
      <c r="B203">
        <v>0.4</v>
      </c>
      <c r="C203">
        <v>0.89</v>
      </c>
      <c r="D203">
        <v>1</v>
      </c>
    </row>
    <row r="204" spans="1:4" x14ac:dyDescent="0.25">
      <c r="A204">
        <v>10.1</v>
      </c>
      <c r="B204">
        <v>0.41</v>
      </c>
      <c r="C204">
        <v>0.89</v>
      </c>
      <c r="D204">
        <v>1</v>
      </c>
    </row>
    <row r="205" spans="1:4" x14ac:dyDescent="0.25">
      <c r="A205">
        <v>10.15</v>
      </c>
      <c r="B205">
        <v>0.41</v>
      </c>
      <c r="C205">
        <v>0.89</v>
      </c>
      <c r="D205">
        <v>0.99</v>
      </c>
    </row>
    <row r="206" spans="1:4" x14ac:dyDescent="0.25">
      <c r="A206">
        <v>10.199999999999999</v>
      </c>
      <c r="B206">
        <v>0.41</v>
      </c>
      <c r="C206">
        <v>0.89</v>
      </c>
      <c r="D206">
        <v>0.98</v>
      </c>
    </row>
    <row r="207" spans="1:4" x14ac:dyDescent="0.25">
      <c r="A207">
        <v>10.25</v>
      </c>
      <c r="B207">
        <v>0.41</v>
      </c>
      <c r="C207">
        <v>0.89</v>
      </c>
      <c r="D207">
        <v>0.98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2"/>
  <sheetViews>
    <sheetView workbookViewId="0">
      <selection activeCell="N5" sqref="N5"/>
    </sheetView>
  </sheetViews>
  <sheetFormatPr defaultColWidth="8.7109375" defaultRowHeight="15" x14ac:dyDescent="0.25"/>
  <cols>
    <col min="5" max="13" width="8.7109375" style="5"/>
    <col min="14" max="14" width="12.42578125" style="5" bestFit="1" customWidth="1"/>
    <col min="15" max="16384" width="8.7109375" style="5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>
        <v>0</v>
      </c>
      <c r="B2">
        <v>0.5</v>
      </c>
      <c r="C2">
        <v>0.87</v>
      </c>
      <c r="D2">
        <v>1</v>
      </c>
      <c r="F2" s="14" t="s">
        <v>20</v>
      </c>
      <c r="G2" s="14"/>
      <c r="H2" s="14"/>
      <c r="I2" s="14"/>
    </row>
    <row r="3" spans="1:14" x14ac:dyDescent="0.25">
      <c r="A3">
        <v>0.05</v>
      </c>
      <c r="B3">
        <v>0.5</v>
      </c>
      <c r="C3">
        <v>0.87</v>
      </c>
      <c r="D3">
        <v>1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25">
      <c r="A4">
        <v>0.1</v>
      </c>
      <c r="B4">
        <v>0.49</v>
      </c>
      <c r="C4">
        <v>0.87</v>
      </c>
      <c r="D4">
        <v>0.99</v>
      </c>
      <c r="F4" s="6" t="s">
        <v>24</v>
      </c>
      <c r="G4" s="5">
        <f>AVERAGE(B2:B212)</f>
        <v>0.48947867298578107</v>
      </c>
      <c r="H4" s="5">
        <f>AVERAGE(C2:C212)</f>
        <v>0.86611374407583208</v>
      </c>
      <c r="I4" s="5">
        <f>SQRT(G4^2 + H4^2)</f>
        <v>0.99485797427822698</v>
      </c>
      <c r="K4" s="8" t="s">
        <v>27</v>
      </c>
      <c r="L4" s="5" t="s">
        <v>28</v>
      </c>
      <c r="N4" s="5" t="s">
        <v>33</v>
      </c>
    </row>
    <row r="5" spans="1:14" x14ac:dyDescent="0.25">
      <c r="A5">
        <v>0.15</v>
      </c>
      <c r="B5">
        <v>0.49</v>
      </c>
      <c r="C5">
        <v>0.87</v>
      </c>
      <c r="D5">
        <v>0.99</v>
      </c>
      <c r="F5" s="6" t="s">
        <v>25</v>
      </c>
      <c r="G5" s="5">
        <f>G4*9.81</f>
        <v>4.801785781990513</v>
      </c>
      <c r="H5" s="5">
        <f t="shared" ref="H5" si="0">H4*9.81</f>
        <v>8.4965758293839126</v>
      </c>
      <c r="I5" s="5">
        <f>SQRT(G5^2 + H5^2)</f>
        <v>9.7595567276694055</v>
      </c>
      <c r="K5" s="5">
        <f>78*2*PI()/60</f>
        <v>8.1681408993334621</v>
      </c>
      <c r="L5" s="5">
        <f>I5/K5^2 *100</f>
        <v>14.627956205207177</v>
      </c>
      <c r="N5" s="5">
        <f>DEGREES(ATAN(H5/G5))</f>
        <v>60.527313673264473</v>
      </c>
    </row>
    <row r="6" spans="1:14" x14ac:dyDescent="0.25">
      <c r="A6">
        <v>0.2</v>
      </c>
      <c r="B6">
        <v>0.49</v>
      </c>
      <c r="C6">
        <v>0.87</v>
      </c>
      <c r="D6">
        <v>1</v>
      </c>
    </row>
    <row r="7" spans="1:14" x14ac:dyDescent="0.25">
      <c r="A7">
        <v>0.25</v>
      </c>
      <c r="B7">
        <v>0.48</v>
      </c>
      <c r="C7">
        <v>0.87</v>
      </c>
      <c r="D7">
        <v>1</v>
      </c>
    </row>
    <row r="8" spans="1:14" x14ac:dyDescent="0.25">
      <c r="A8">
        <v>0.3</v>
      </c>
      <c r="B8">
        <v>0.48</v>
      </c>
      <c r="C8">
        <v>0.86</v>
      </c>
      <c r="D8">
        <v>1.01</v>
      </c>
    </row>
    <row r="9" spans="1:14" x14ac:dyDescent="0.25">
      <c r="A9">
        <v>0.35</v>
      </c>
      <c r="B9">
        <v>0.48</v>
      </c>
      <c r="C9">
        <v>0.86</v>
      </c>
      <c r="D9">
        <v>1.01</v>
      </c>
    </row>
    <row r="10" spans="1:14" x14ac:dyDescent="0.25">
      <c r="A10">
        <v>0.4</v>
      </c>
      <c r="B10">
        <v>0.48</v>
      </c>
      <c r="C10">
        <v>0.86</v>
      </c>
      <c r="D10">
        <v>1.01</v>
      </c>
    </row>
    <row r="11" spans="1:14" x14ac:dyDescent="0.25">
      <c r="A11">
        <v>0.45</v>
      </c>
      <c r="B11">
        <v>0.48</v>
      </c>
      <c r="C11">
        <v>0.86</v>
      </c>
      <c r="D11">
        <v>1</v>
      </c>
    </row>
    <row r="12" spans="1:14" x14ac:dyDescent="0.25">
      <c r="A12">
        <v>0.5</v>
      </c>
      <c r="B12">
        <v>0.49</v>
      </c>
      <c r="C12">
        <v>0.86</v>
      </c>
      <c r="D12">
        <v>0.99</v>
      </c>
    </row>
    <row r="13" spans="1:14" x14ac:dyDescent="0.25">
      <c r="A13">
        <v>0.55000000000000004</v>
      </c>
      <c r="B13">
        <v>0.49</v>
      </c>
      <c r="C13">
        <v>0.86</v>
      </c>
      <c r="D13">
        <v>1</v>
      </c>
    </row>
    <row r="14" spans="1:14" x14ac:dyDescent="0.25">
      <c r="A14">
        <v>0.6</v>
      </c>
      <c r="B14">
        <v>0.49</v>
      </c>
      <c r="C14">
        <v>0.86</v>
      </c>
      <c r="D14">
        <v>1</v>
      </c>
    </row>
    <row r="15" spans="1:14" x14ac:dyDescent="0.25">
      <c r="A15">
        <v>0.65</v>
      </c>
      <c r="B15">
        <v>0.49</v>
      </c>
      <c r="C15">
        <v>0.86</v>
      </c>
      <c r="D15">
        <v>1.01</v>
      </c>
    </row>
    <row r="16" spans="1:14" x14ac:dyDescent="0.25">
      <c r="A16">
        <v>0.7</v>
      </c>
      <c r="B16">
        <v>0.5</v>
      </c>
      <c r="C16">
        <v>0.87</v>
      </c>
      <c r="D16">
        <v>1.01</v>
      </c>
    </row>
    <row r="17" spans="1:4" x14ac:dyDescent="0.25">
      <c r="A17">
        <v>0.75</v>
      </c>
      <c r="B17">
        <v>0.5</v>
      </c>
      <c r="C17">
        <v>0.87</v>
      </c>
      <c r="D17">
        <v>1.01</v>
      </c>
    </row>
    <row r="18" spans="1:4" x14ac:dyDescent="0.25">
      <c r="A18">
        <v>0.8</v>
      </c>
      <c r="B18">
        <v>0.5</v>
      </c>
      <c r="C18">
        <v>0.87</v>
      </c>
      <c r="D18">
        <v>1</v>
      </c>
    </row>
    <row r="19" spans="1:4" x14ac:dyDescent="0.25">
      <c r="A19">
        <v>0.85</v>
      </c>
      <c r="B19">
        <v>0.49</v>
      </c>
      <c r="C19">
        <v>0.87</v>
      </c>
      <c r="D19">
        <v>1</v>
      </c>
    </row>
    <row r="20" spans="1:4" x14ac:dyDescent="0.25">
      <c r="A20">
        <v>0.9</v>
      </c>
      <c r="B20">
        <v>0.49</v>
      </c>
      <c r="C20">
        <v>0.87</v>
      </c>
      <c r="D20">
        <v>0.99</v>
      </c>
    </row>
    <row r="21" spans="1:4" x14ac:dyDescent="0.25">
      <c r="A21">
        <v>0.95</v>
      </c>
      <c r="B21">
        <v>0.49</v>
      </c>
      <c r="C21">
        <v>0.87</v>
      </c>
      <c r="D21">
        <v>0.99</v>
      </c>
    </row>
    <row r="22" spans="1:4" x14ac:dyDescent="0.25">
      <c r="A22">
        <v>1</v>
      </c>
      <c r="B22">
        <v>0.49</v>
      </c>
      <c r="C22">
        <v>0.87</v>
      </c>
      <c r="D22">
        <v>1</v>
      </c>
    </row>
    <row r="23" spans="1:4" x14ac:dyDescent="0.25">
      <c r="A23">
        <v>1.05</v>
      </c>
      <c r="B23">
        <v>0.48</v>
      </c>
      <c r="C23">
        <v>0.87</v>
      </c>
      <c r="D23">
        <v>1.01</v>
      </c>
    </row>
    <row r="24" spans="1:4" x14ac:dyDescent="0.25">
      <c r="A24">
        <v>1.1000000000000001</v>
      </c>
      <c r="B24">
        <v>0.48</v>
      </c>
      <c r="C24">
        <v>0.86</v>
      </c>
      <c r="D24">
        <v>1.01</v>
      </c>
    </row>
    <row r="25" spans="1:4" x14ac:dyDescent="0.25">
      <c r="A25">
        <v>1.1499999999999999</v>
      </c>
      <c r="B25">
        <v>0.48</v>
      </c>
      <c r="C25">
        <v>0.86</v>
      </c>
      <c r="D25">
        <v>1</v>
      </c>
    </row>
    <row r="26" spans="1:4" x14ac:dyDescent="0.25">
      <c r="A26">
        <v>1.2</v>
      </c>
      <c r="B26">
        <v>0.48</v>
      </c>
      <c r="C26">
        <v>0.86</v>
      </c>
      <c r="D26">
        <v>1</v>
      </c>
    </row>
    <row r="27" spans="1:4" x14ac:dyDescent="0.25">
      <c r="A27">
        <v>1.25</v>
      </c>
      <c r="B27">
        <v>0.49</v>
      </c>
      <c r="C27">
        <v>0.86</v>
      </c>
      <c r="D27">
        <v>0.99</v>
      </c>
    </row>
    <row r="28" spans="1:4" x14ac:dyDescent="0.25">
      <c r="A28">
        <v>1.3</v>
      </c>
      <c r="B28">
        <v>0.49</v>
      </c>
      <c r="C28">
        <v>0.86</v>
      </c>
      <c r="D28">
        <v>0.99</v>
      </c>
    </row>
    <row r="29" spans="1:4" x14ac:dyDescent="0.25">
      <c r="A29">
        <v>1.35</v>
      </c>
      <c r="B29">
        <v>0.49</v>
      </c>
      <c r="C29">
        <v>0.86</v>
      </c>
      <c r="D29">
        <v>1</v>
      </c>
    </row>
    <row r="30" spans="1:4" x14ac:dyDescent="0.25">
      <c r="A30">
        <v>1.4</v>
      </c>
      <c r="B30">
        <v>0.49</v>
      </c>
      <c r="C30">
        <v>0.86</v>
      </c>
      <c r="D30">
        <v>1.01</v>
      </c>
    </row>
    <row r="31" spans="1:4" x14ac:dyDescent="0.25">
      <c r="A31">
        <v>1.45</v>
      </c>
      <c r="B31">
        <v>0.49</v>
      </c>
      <c r="C31">
        <v>0.87</v>
      </c>
      <c r="D31">
        <v>1.01</v>
      </c>
    </row>
    <row r="32" spans="1:4" x14ac:dyDescent="0.25">
      <c r="A32">
        <v>1.5</v>
      </c>
      <c r="B32">
        <v>0.5</v>
      </c>
      <c r="C32">
        <v>0.87</v>
      </c>
      <c r="D32">
        <v>1</v>
      </c>
    </row>
    <row r="33" spans="1:4" x14ac:dyDescent="0.25">
      <c r="A33">
        <v>1.55</v>
      </c>
      <c r="B33">
        <v>0.5</v>
      </c>
      <c r="C33">
        <v>0.87</v>
      </c>
      <c r="D33">
        <v>1</v>
      </c>
    </row>
    <row r="34" spans="1:4" x14ac:dyDescent="0.25">
      <c r="A34">
        <v>1.6</v>
      </c>
      <c r="B34">
        <v>0.5</v>
      </c>
      <c r="C34">
        <v>0.87</v>
      </c>
      <c r="D34">
        <v>0.99</v>
      </c>
    </row>
    <row r="35" spans="1:4" x14ac:dyDescent="0.25">
      <c r="A35">
        <v>1.65</v>
      </c>
      <c r="B35">
        <v>0.49</v>
      </c>
      <c r="C35">
        <v>0.87</v>
      </c>
      <c r="D35">
        <v>1</v>
      </c>
    </row>
    <row r="36" spans="1:4" x14ac:dyDescent="0.25">
      <c r="A36">
        <v>1.7</v>
      </c>
      <c r="B36">
        <v>0.49</v>
      </c>
      <c r="C36">
        <v>0.87</v>
      </c>
      <c r="D36">
        <v>1</v>
      </c>
    </row>
    <row r="37" spans="1:4" x14ac:dyDescent="0.25">
      <c r="A37">
        <v>1.75</v>
      </c>
      <c r="B37">
        <v>0.49</v>
      </c>
      <c r="C37">
        <v>0.87</v>
      </c>
      <c r="D37">
        <v>1.01</v>
      </c>
    </row>
    <row r="38" spans="1:4" x14ac:dyDescent="0.25">
      <c r="A38">
        <v>1.8</v>
      </c>
      <c r="B38">
        <v>0.48</v>
      </c>
      <c r="C38">
        <v>0.87</v>
      </c>
      <c r="D38">
        <v>1.01</v>
      </c>
    </row>
    <row r="39" spans="1:4" x14ac:dyDescent="0.25">
      <c r="A39">
        <v>1.85</v>
      </c>
      <c r="B39">
        <v>0.48</v>
      </c>
      <c r="C39">
        <v>0.86</v>
      </c>
      <c r="D39">
        <v>1</v>
      </c>
    </row>
    <row r="40" spans="1:4" x14ac:dyDescent="0.25">
      <c r="A40">
        <v>1.9</v>
      </c>
      <c r="B40">
        <v>0.48</v>
      </c>
      <c r="C40">
        <v>0.86</v>
      </c>
      <c r="D40">
        <v>1</v>
      </c>
    </row>
    <row r="41" spans="1:4" x14ac:dyDescent="0.25">
      <c r="A41">
        <v>1.95</v>
      </c>
      <c r="B41">
        <v>0.48</v>
      </c>
      <c r="C41">
        <v>0.86</v>
      </c>
      <c r="D41">
        <v>0.99</v>
      </c>
    </row>
    <row r="42" spans="1:4" x14ac:dyDescent="0.25">
      <c r="A42">
        <v>2</v>
      </c>
      <c r="B42">
        <v>0.49</v>
      </c>
      <c r="C42">
        <v>0.86</v>
      </c>
      <c r="D42">
        <v>0.99</v>
      </c>
    </row>
    <row r="43" spans="1:4" x14ac:dyDescent="0.25">
      <c r="A43">
        <v>2.0499999999999998</v>
      </c>
      <c r="B43">
        <v>0.49</v>
      </c>
      <c r="C43">
        <v>0.86</v>
      </c>
      <c r="D43">
        <v>1</v>
      </c>
    </row>
    <row r="44" spans="1:4" x14ac:dyDescent="0.25">
      <c r="A44">
        <v>2.1</v>
      </c>
      <c r="B44">
        <v>0.49</v>
      </c>
      <c r="C44">
        <v>0.86</v>
      </c>
      <c r="D44">
        <v>1</v>
      </c>
    </row>
    <row r="45" spans="1:4" x14ac:dyDescent="0.25">
      <c r="A45">
        <v>2.15</v>
      </c>
      <c r="B45">
        <v>0.49</v>
      </c>
      <c r="C45">
        <v>0.86</v>
      </c>
      <c r="D45">
        <v>1.01</v>
      </c>
    </row>
    <row r="46" spans="1:4" x14ac:dyDescent="0.25">
      <c r="A46">
        <v>2.2000000000000002</v>
      </c>
      <c r="B46">
        <v>0.49</v>
      </c>
      <c r="C46">
        <v>0.87</v>
      </c>
      <c r="D46">
        <v>1.01</v>
      </c>
    </row>
    <row r="47" spans="1:4" x14ac:dyDescent="0.25">
      <c r="A47">
        <v>2.25</v>
      </c>
      <c r="B47">
        <v>0.5</v>
      </c>
      <c r="C47">
        <v>0.87</v>
      </c>
      <c r="D47">
        <v>1</v>
      </c>
    </row>
    <row r="48" spans="1:4" x14ac:dyDescent="0.25">
      <c r="A48">
        <v>2.2999999999999998</v>
      </c>
      <c r="B48">
        <v>0.5</v>
      </c>
      <c r="C48">
        <v>0.87</v>
      </c>
      <c r="D48">
        <v>1</v>
      </c>
    </row>
    <row r="49" spans="1:4" x14ac:dyDescent="0.25">
      <c r="A49">
        <v>2.35</v>
      </c>
      <c r="B49">
        <v>0.5</v>
      </c>
      <c r="C49">
        <v>0.87</v>
      </c>
      <c r="D49">
        <v>0.99</v>
      </c>
    </row>
    <row r="50" spans="1:4" x14ac:dyDescent="0.25">
      <c r="A50">
        <v>2.4</v>
      </c>
      <c r="B50">
        <v>0.49</v>
      </c>
      <c r="C50">
        <v>0.87</v>
      </c>
      <c r="D50">
        <v>1</v>
      </c>
    </row>
    <row r="51" spans="1:4" x14ac:dyDescent="0.25">
      <c r="A51">
        <v>2.4500000000000002</v>
      </c>
      <c r="B51">
        <v>0.49</v>
      </c>
      <c r="C51">
        <v>0.87</v>
      </c>
      <c r="D51">
        <v>1</v>
      </c>
    </row>
    <row r="52" spans="1:4" x14ac:dyDescent="0.25">
      <c r="A52">
        <v>2.5</v>
      </c>
      <c r="B52">
        <v>0.49</v>
      </c>
      <c r="C52">
        <v>0.87</v>
      </c>
      <c r="D52">
        <v>1.01</v>
      </c>
    </row>
    <row r="53" spans="1:4" x14ac:dyDescent="0.25">
      <c r="A53">
        <v>2.5499999999999998</v>
      </c>
      <c r="B53">
        <v>0.48</v>
      </c>
      <c r="C53">
        <v>0.87</v>
      </c>
      <c r="D53">
        <v>1.01</v>
      </c>
    </row>
    <row r="54" spans="1:4" x14ac:dyDescent="0.25">
      <c r="A54">
        <v>2.6</v>
      </c>
      <c r="B54">
        <v>0.48</v>
      </c>
      <c r="C54">
        <v>0.86</v>
      </c>
      <c r="D54">
        <v>1</v>
      </c>
    </row>
    <row r="55" spans="1:4" x14ac:dyDescent="0.25">
      <c r="A55">
        <v>2.65</v>
      </c>
      <c r="B55">
        <v>0.48</v>
      </c>
      <c r="C55">
        <v>0.86</v>
      </c>
      <c r="D55">
        <v>0.99</v>
      </c>
    </row>
    <row r="56" spans="1:4" x14ac:dyDescent="0.25">
      <c r="A56">
        <v>2.7</v>
      </c>
      <c r="B56">
        <v>0.48</v>
      </c>
      <c r="C56">
        <v>0.86</v>
      </c>
      <c r="D56">
        <v>0.99</v>
      </c>
    </row>
    <row r="57" spans="1:4" x14ac:dyDescent="0.25">
      <c r="A57">
        <v>2.75</v>
      </c>
      <c r="B57">
        <v>0.49</v>
      </c>
      <c r="C57">
        <v>0.86</v>
      </c>
      <c r="D57">
        <v>0.99</v>
      </c>
    </row>
    <row r="58" spans="1:4" x14ac:dyDescent="0.25">
      <c r="A58">
        <v>2.8</v>
      </c>
      <c r="B58">
        <v>0.49</v>
      </c>
      <c r="C58">
        <v>0.86</v>
      </c>
      <c r="D58">
        <v>1</v>
      </c>
    </row>
    <row r="59" spans="1:4" x14ac:dyDescent="0.25">
      <c r="A59">
        <v>2.85</v>
      </c>
      <c r="B59">
        <v>0.49</v>
      </c>
      <c r="C59">
        <v>0.86</v>
      </c>
      <c r="D59">
        <v>1</v>
      </c>
    </row>
    <row r="60" spans="1:4" x14ac:dyDescent="0.25">
      <c r="A60">
        <v>2.9</v>
      </c>
      <c r="B60">
        <v>0.49</v>
      </c>
      <c r="C60">
        <v>0.86</v>
      </c>
      <c r="D60">
        <v>1.01</v>
      </c>
    </row>
    <row r="61" spans="1:4" x14ac:dyDescent="0.25">
      <c r="A61">
        <v>2.95</v>
      </c>
      <c r="B61">
        <v>0.49</v>
      </c>
      <c r="C61">
        <v>0.87</v>
      </c>
      <c r="D61">
        <v>1.01</v>
      </c>
    </row>
    <row r="62" spans="1:4" x14ac:dyDescent="0.25">
      <c r="A62">
        <v>3</v>
      </c>
      <c r="B62">
        <v>0.5</v>
      </c>
      <c r="C62">
        <v>0.87</v>
      </c>
      <c r="D62">
        <v>1</v>
      </c>
    </row>
    <row r="63" spans="1:4" x14ac:dyDescent="0.25">
      <c r="A63">
        <v>3.05</v>
      </c>
      <c r="B63">
        <v>0.5</v>
      </c>
      <c r="C63">
        <v>0.87</v>
      </c>
      <c r="D63">
        <v>0.99</v>
      </c>
    </row>
    <row r="64" spans="1:4" x14ac:dyDescent="0.25">
      <c r="A64">
        <v>3.1</v>
      </c>
      <c r="B64">
        <v>0.5</v>
      </c>
      <c r="C64">
        <v>0.87</v>
      </c>
      <c r="D64">
        <v>0.99</v>
      </c>
    </row>
    <row r="65" spans="1:4" x14ac:dyDescent="0.25">
      <c r="A65">
        <v>3.15</v>
      </c>
      <c r="B65">
        <v>0.49</v>
      </c>
      <c r="C65">
        <v>0.87</v>
      </c>
      <c r="D65">
        <v>1</v>
      </c>
    </row>
    <row r="66" spans="1:4" x14ac:dyDescent="0.25">
      <c r="A66">
        <v>3.2</v>
      </c>
      <c r="B66">
        <v>0.49</v>
      </c>
      <c r="C66">
        <v>0.87</v>
      </c>
      <c r="D66">
        <v>1</v>
      </c>
    </row>
    <row r="67" spans="1:4" x14ac:dyDescent="0.25">
      <c r="A67">
        <v>3.25</v>
      </c>
      <c r="B67">
        <v>0.49</v>
      </c>
      <c r="C67">
        <v>0.87</v>
      </c>
      <c r="D67">
        <v>1.01</v>
      </c>
    </row>
    <row r="68" spans="1:4" x14ac:dyDescent="0.25">
      <c r="A68">
        <v>3.3</v>
      </c>
      <c r="B68">
        <v>0.48</v>
      </c>
      <c r="C68">
        <v>0.87</v>
      </c>
      <c r="D68">
        <v>1.01</v>
      </c>
    </row>
    <row r="69" spans="1:4" x14ac:dyDescent="0.25">
      <c r="A69">
        <v>3.35</v>
      </c>
      <c r="B69">
        <v>0.48</v>
      </c>
      <c r="C69">
        <v>0.86</v>
      </c>
      <c r="D69">
        <v>1</v>
      </c>
    </row>
    <row r="70" spans="1:4" x14ac:dyDescent="0.25">
      <c r="A70">
        <v>3.4</v>
      </c>
      <c r="B70">
        <v>0.48</v>
      </c>
      <c r="C70">
        <v>0.86</v>
      </c>
      <c r="D70">
        <v>0.99</v>
      </c>
    </row>
    <row r="71" spans="1:4" x14ac:dyDescent="0.25">
      <c r="A71">
        <v>3.45</v>
      </c>
      <c r="B71">
        <v>0.48</v>
      </c>
      <c r="C71">
        <v>0.86</v>
      </c>
      <c r="D71">
        <v>0.99</v>
      </c>
    </row>
    <row r="72" spans="1:4" x14ac:dyDescent="0.25">
      <c r="A72">
        <v>3.5</v>
      </c>
      <c r="B72">
        <v>0.49</v>
      </c>
      <c r="C72">
        <v>0.86</v>
      </c>
      <c r="D72">
        <v>0.99</v>
      </c>
    </row>
    <row r="73" spans="1:4" x14ac:dyDescent="0.25">
      <c r="A73">
        <v>3.55</v>
      </c>
      <c r="B73">
        <v>0.49</v>
      </c>
      <c r="C73">
        <v>0.86</v>
      </c>
      <c r="D73">
        <v>1</v>
      </c>
    </row>
    <row r="74" spans="1:4" x14ac:dyDescent="0.25">
      <c r="A74">
        <v>3.6</v>
      </c>
      <c r="B74">
        <v>0.49</v>
      </c>
      <c r="C74">
        <v>0.86</v>
      </c>
      <c r="D74">
        <v>1.01</v>
      </c>
    </row>
    <row r="75" spans="1:4" x14ac:dyDescent="0.25">
      <c r="A75">
        <v>3.65</v>
      </c>
      <c r="B75">
        <v>0.49</v>
      </c>
      <c r="C75">
        <v>0.86</v>
      </c>
      <c r="D75">
        <v>1</v>
      </c>
    </row>
    <row r="76" spans="1:4" x14ac:dyDescent="0.25">
      <c r="A76">
        <v>3.7</v>
      </c>
      <c r="B76">
        <v>0.5</v>
      </c>
      <c r="C76">
        <v>0.87</v>
      </c>
      <c r="D76">
        <v>1</v>
      </c>
    </row>
    <row r="77" spans="1:4" x14ac:dyDescent="0.25">
      <c r="A77">
        <v>3.75</v>
      </c>
      <c r="B77">
        <v>0.5</v>
      </c>
      <c r="C77">
        <v>0.87</v>
      </c>
      <c r="D77">
        <v>0.99</v>
      </c>
    </row>
    <row r="78" spans="1:4" x14ac:dyDescent="0.25">
      <c r="A78">
        <v>3.8</v>
      </c>
      <c r="B78">
        <v>0.5</v>
      </c>
      <c r="C78">
        <v>0.87</v>
      </c>
      <c r="D78">
        <v>0.99</v>
      </c>
    </row>
    <row r="79" spans="1:4" x14ac:dyDescent="0.25">
      <c r="A79">
        <v>3.85</v>
      </c>
      <c r="B79">
        <v>0.5</v>
      </c>
      <c r="C79">
        <v>0.87</v>
      </c>
      <c r="D79">
        <v>1</v>
      </c>
    </row>
    <row r="80" spans="1:4" x14ac:dyDescent="0.25">
      <c r="A80">
        <v>3.9</v>
      </c>
      <c r="B80">
        <v>0.5</v>
      </c>
      <c r="C80">
        <v>0.87</v>
      </c>
      <c r="D80">
        <v>1</v>
      </c>
    </row>
    <row r="81" spans="1:4" x14ac:dyDescent="0.25">
      <c r="A81">
        <v>3.95</v>
      </c>
      <c r="B81">
        <v>0.49</v>
      </c>
      <c r="C81">
        <v>0.87</v>
      </c>
      <c r="D81">
        <v>1.01</v>
      </c>
    </row>
    <row r="82" spans="1:4" x14ac:dyDescent="0.25">
      <c r="A82">
        <v>4</v>
      </c>
      <c r="B82">
        <v>0.49</v>
      </c>
      <c r="C82">
        <v>0.87</v>
      </c>
      <c r="D82">
        <v>1.01</v>
      </c>
    </row>
    <row r="83" spans="1:4" x14ac:dyDescent="0.25">
      <c r="A83">
        <v>4.05</v>
      </c>
      <c r="B83">
        <v>0.48</v>
      </c>
      <c r="C83">
        <v>0.87</v>
      </c>
      <c r="D83">
        <v>1.01</v>
      </c>
    </row>
    <row r="84" spans="1:4" x14ac:dyDescent="0.25">
      <c r="A84">
        <v>4.0999999999999996</v>
      </c>
      <c r="B84">
        <v>0.48</v>
      </c>
      <c r="C84">
        <v>0.86</v>
      </c>
      <c r="D84">
        <v>1</v>
      </c>
    </row>
    <row r="85" spans="1:4" x14ac:dyDescent="0.25">
      <c r="A85">
        <v>4.1500000000000004</v>
      </c>
      <c r="B85">
        <v>0.48</v>
      </c>
      <c r="C85">
        <v>0.86</v>
      </c>
      <c r="D85">
        <v>0.99</v>
      </c>
    </row>
    <row r="86" spans="1:4" x14ac:dyDescent="0.25">
      <c r="A86">
        <v>4.2</v>
      </c>
      <c r="B86">
        <v>0.48</v>
      </c>
      <c r="C86">
        <v>0.86</v>
      </c>
      <c r="D86">
        <v>0.99</v>
      </c>
    </row>
    <row r="87" spans="1:4" x14ac:dyDescent="0.25">
      <c r="A87">
        <v>4.25</v>
      </c>
      <c r="B87">
        <v>0.48</v>
      </c>
      <c r="C87">
        <v>0.86</v>
      </c>
      <c r="D87">
        <v>1</v>
      </c>
    </row>
    <row r="88" spans="1:4" x14ac:dyDescent="0.25">
      <c r="A88">
        <v>4.3</v>
      </c>
      <c r="B88">
        <v>0.49</v>
      </c>
      <c r="C88">
        <v>0.86</v>
      </c>
      <c r="D88">
        <v>1.01</v>
      </c>
    </row>
    <row r="89" spans="1:4" x14ac:dyDescent="0.25">
      <c r="A89">
        <v>4.3499999999999996</v>
      </c>
      <c r="B89">
        <v>0.49</v>
      </c>
      <c r="C89">
        <v>0.86</v>
      </c>
      <c r="D89">
        <v>1.01</v>
      </c>
    </row>
    <row r="90" spans="1:4" x14ac:dyDescent="0.25">
      <c r="A90">
        <v>4.4000000000000004</v>
      </c>
      <c r="B90">
        <v>0.49</v>
      </c>
      <c r="C90">
        <v>0.86</v>
      </c>
      <c r="D90">
        <v>1</v>
      </c>
    </row>
    <row r="91" spans="1:4" x14ac:dyDescent="0.25">
      <c r="A91">
        <v>4.45</v>
      </c>
      <c r="B91">
        <v>0.49</v>
      </c>
      <c r="C91">
        <v>0.86</v>
      </c>
      <c r="D91">
        <v>1</v>
      </c>
    </row>
    <row r="92" spans="1:4" x14ac:dyDescent="0.25">
      <c r="A92">
        <v>4.5</v>
      </c>
      <c r="B92">
        <v>0.5</v>
      </c>
      <c r="C92">
        <v>0.87</v>
      </c>
      <c r="D92">
        <v>0.99</v>
      </c>
    </row>
    <row r="93" spans="1:4" x14ac:dyDescent="0.25">
      <c r="A93">
        <v>4.55</v>
      </c>
      <c r="B93">
        <v>0.5</v>
      </c>
      <c r="C93">
        <v>0.87</v>
      </c>
      <c r="D93">
        <v>0.99</v>
      </c>
    </row>
    <row r="94" spans="1:4" x14ac:dyDescent="0.25">
      <c r="A94">
        <v>4.5999999999999996</v>
      </c>
      <c r="B94">
        <v>0.5</v>
      </c>
      <c r="C94">
        <v>0.87</v>
      </c>
      <c r="D94">
        <v>1</v>
      </c>
    </row>
    <row r="95" spans="1:4" x14ac:dyDescent="0.25">
      <c r="A95">
        <v>4.6500000000000004</v>
      </c>
      <c r="B95">
        <v>0.5</v>
      </c>
      <c r="C95">
        <v>0.87</v>
      </c>
      <c r="D95">
        <v>1</v>
      </c>
    </row>
    <row r="96" spans="1:4" x14ac:dyDescent="0.25">
      <c r="A96">
        <v>4.7</v>
      </c>
      <c r="B96">
        <v>0.49</v>
      </c>
      <c r="C96">
        <v>0.87</v>
      </c>
      <c r="D96">
        <v>1.01</v>
      </c>
    </row>
    <row r="97" spans="1:4" x14ac:dyDescent="0.25">
      <c r="A97">
        <v>4.75</v>
      </c>
      <c r="B97">
        <v>0.49</v>
      </c>
      <c r="C97">
        <v>0.87</v>
      </c>
      <c r="D97">
        <v>1</v>
      </c>
    </row>
    <row r="98" spans="1:4" x14ac:dyDescent="0.25">
      <c r="A98">
        <v>4.8</v>
      </c>
      <c r="B98">
        <v>0.49</v>
      </c>
      <c r="C98">
        <v>0.87</v>
      </c>
      <c r="D98">
        <v>1</v>
      </c>
    </row>
    <row r="99" spans="1:4" x14ac:dyDescent="0.25">
      <c r="A99">
        <v>4.8499999999999996</v>
      </c>
      <c r="B99">
        <v>0.48</v>
      </c>
      <c r="C99">
        <v>0.87</v>
      </c>
      <c r="D99">
        <v>0.99</v>
      </c>
    </row>
    <row r="100" spans="1:4" x14ac:dyDescent="0.25">
      <c r="A100">
        <v>4.9000000000000004</v>
      </c>
      <c r="B100">
        <v>0.48</v>
      </c>
      <c r="C100">
        <v>0.86</v>
      </c>
      <c r="D100">
        <v>0.99</v>
      </c>
    </row>
    <row r="101" spans="1:4" x14ac:dyDescent="0.25">
      <c r="A101">
        <v>4.95</v>
      </c>
      <c r="B101">
        <v>0.48</v>
      </c>
      <c r="C101">
        <v>0.86</v>
      </c>
      <c r="D101">
        <v>0.99</v>
      </c>
    </row>
    <row r="102" spans="1:4" x14ac:dyDescent="0.25">
      <c r="A102">
        <v>5</v>
      </c>
      <c r="B102">
        <v>0.48</v>
      </c>
      <c r="C102">
        <v>0.86</v>
      </c>
      <c r="D102">
        <v>1</v>
      </c>
    </row>
    <row r="103" spans="1:4" x14ac:dyDescent="0.25">
      <c r="A103">
        <v>5.05</v>
      </c>
      <c r="B103">
        <v>0.49</v>
      </c>
      <c r="C103">
        <v>0.86</v>
      </c>
      <c r="D103">
        <v>1.01</v>
      </c>
    </row>
    <row r="104" spans="1:4" x14ac:dyDescent="0.25">
      <c r="A104">
        <v>5.0999999999999996</v>
      </c>
      <c r="B104">
        <v>0.49</v>
      </c>
      <c r="C104">
        <v>0.86</v>
      </c>
      <c r="D104">
        <v>1.01</v>
      </c>
    </row>
    <row r="105" spans="1:4" x14ac:dyDescent="0.25">
      <c r="A105">
        <v>5.15</v>
      </c>
      <c r="B105">
        <v>0.49</v>
      </c>
      <c r="C105">
        <v>0.86</v>
      </c>
      <c r="D105">
        <v>1</v>
      </c>
    </row>
    <row r="106" spans="1:4" x14ac:dyDescent="0.25">
      <c r="A106">
        <v>5.2</v>
      </c>
      <c r="B106">
        <v>0.49</v>
      </c>
      <c r="C106">
        <v>0.87</v>
      </c>
      <c r="D106">
        <v>0.99</v>
      </c>
    </row>
    <row r="107" spans="1:4" x14ac:dyDescent="0.25">
      <c r="A107">
        <v>5.25</v>
      </c>
      <c r="B107">
        <v>0.5</v>
      </c>
      <c r="C107">
        <v>0.87</v>
      </c>
      <c r="D107">
        <v>0.99</v>
      </c>
    </row>
    <row r="108" spans="1:4" x14ac:dyDescent="0.25">
      <c r="A108">
        <v>5.3</v>
      </c>
      <c r="B108">
        <v>0.5</v>
      </c>
      <c r="C108">
        <v>0.87</v>
      </c>
      <c r="D108">
        <v>0.99</v>
      </c>
    </row>
    <row r="109" spans="1:4" x14ac:dyDescent="0.25">
      <c r="A109">
        <v>5.35</v>
      </c>
      <c r="B109">
        <v>0.5</v>
      </c>
      <c r="C109">
        <v>0.87</v>
      </c>
      <c r="D109">
        <v>1</v>
      </c>
    </row>
    <row r="110" spans="1:4" x14ac:dyDescent="0.25">
      <c r="A110">
        <v>5.4</v>
      </c>
      <c r="B110">
        <v>0.5</v>
      </c>
      <c r="C110">
        <v>0.87</v>
      </c>
      <c r="D110">
        <v>1.01</v>
      </c>
    </row>
    <row r="111" spans="1:4" x14ac:dyDescent="0.25">
      <c r="A111">
        <v>5.45</v>
      </c>
      <c r="B111">
        <v>0.49</v>
      </c>
      <c r="C111">
        <v>0.87</v>
      </c>
      <c r="D111">
        <v>1.01</v>
      </c>
    </row>
    <row r="112" spans="1:4" x14ac:dyDescent="0.25">
      <c r="A112">
        <v>5.5</v>
      </c>
      <c r="B112">
        <v>0.49</v>
      </c>
      <c r="C112">
        <v>0.87</v>
      </c>
      <c r="D112">
        <v>1</v>
      </c>
    </row>
    <row r="113" spans="1:4" x14ac:dyDescent="0.25">
      <c r="A113">
        <v>5.55</v>
      </c>
      <c r="B113">
        <v>0.48</v>
      </c>
      <c r="C113">
        <v>0.87</v>
      </c>
      <c r="D113">
        <v>1</v>
      </c>
    </row>
    <row r="114" spans="1:4" x14ac:dyDescent="0.25">
      <c r="A114">
        <v>5.6</v>
      </c>
      <c r="B114">
        <v>0.48</v>
      </c>
      <c r="C114">
        <v>0.87</v>
      </c>
      <c r="D114">
        <v>0.99</v>
      </c>
    </row>
    <row r="115" spans="1:4" x14ac:dyDescent="0.25">
      <c r="A115">
        <v>5.65</v>
      </c>
      <c r="B115">
        <v>0.48</v>
      </c>
      <c r="C115">
        <v>0.86</v>
      </c>
      <c r="D115">
        <v>0.99</v>
      </c>
    </row>
    <row r="116" spans="1:4" x14ac:dyDescent="0.25">
      <c r="A116">
        <v>5.7</v>
      </c>
      <c r="B116">
        <v>0.48</v>
      </c>
      <c r="C116">
        <v>0.86</v>
      </c>
      <c r="D116">
        <v>1</v>
      </c>
    </row>
    <row r="117" spans="1:4" x14ac:dyDescent="0.25">
      <c r="A117">
        <v>5.75</v>
      </c>
      <c r="B117">
        <v>0.48</v>
      </c>
      <c r="C117">
        <v>0.86</v>
      </c>
      <c r="D117">
        <v>1.01</v>
      </c>
    </row>
    <row r="118" spans="1:4" x14ac:dyDescent="0.25">
      <c r="A118">
        <v>5.8</v>
      </c>
      <c r="B118">
        <v>0.49</v>
      </c>
      <c r="C118">
        <v>0.86</v>
      </c>
      <c r="D118">
        <v>1.01</v>
      </c>
    </row>
    <row r="119" spans="1:4" x14ac:dyDescent="0.25">
      <c r="A119">
        <v>5.85</v>
      </c>
      <c r="B119">
        <v>0.49</v>
      </c>
      <c r="C119">
        <v>0.86</v>
      </c>
      <c r="D119">
        <v>1.01</v>
      </c>
    </row>
    <row r="120" spans="1:4" x14ac:dyDescent="0.25">
      <c r="A120">
        <v>5.9</v>
      </c>
      <c r="B120">
        <v>0.49</v>
      </c>
      <c r="C120">
        <v>0.86</v>
      </c>
      <c r="D120">
        <v>1</v>
      </c>
    </row>
    <row r="121" spans="1:4" x14ac:dyDescent="0.25">
      <c r="A121">
        <v>5.95</v>
      </c>
      <c r="B121">
        <v>0.49</v>
      </c>
      <c r="C121">
        <v>0.86</v>
      </c>
      <c r="D121">
        <v>0.99</v>
      </c>
    </row>
    <row r="122" spans="1:4" x14ac:dyDescent="0.25">
      <c r="A122">
        <v>6</v>
      </c>
      <c r="B122">
        <v>0.5</v>
      </c>
      <c r="C122">
        <v>0.87</v>
      </c>
      <c r="D122">
        <v>0.99</v>
      </c>
    </row>
    <row r="123" spans="1:4" x14ac:dyDescent="0.25">
      <c r="A123">
        <v>6.05</v>
      </c>
      <c r="B123">
        <v>0.5</v>
      </c>
      <c r="C123">
        <v>0.87</v>
      </c>
      <c r="D123">
        <v>1</v>
      </c>
    </row>
    <row r="124" spans="1:4" x14ac:dyDescent="0.25">
      <c r="A124">
        <v>6.1</v>
      </c>
      <c r="B124">
        <v>0.5</v>
      </c>
      <c r="C124">
        <v>0.87</v>
      </c>
      <c r="D124">
        <v>1.01</v>
      </c>
    </row>
    <row r="125" spans="1:4" x14ac:dyDescent="0.25">
      <c r="A125">
        <v>6.15</v>
      </c>
      <c r="B125">
        <v>0.5</v>
      </c>
      <c r="C125">
        <v>0.87</v>
      </c>
      <c r="D125">
        <v>1.01</v>
      </c>
    </row>
    <row r="126" spans="1:4" x14ac:dyDescent="0.25">
      <c r="A126">
        <v>6.2</v>
      </c>
      <c r="B126">
        <v>0.49</v>
      </c>
      <c r="C126">
        <v>0.88</v>
      </c>
      <c r="D126">
        <v>1.01</v>
      </c>
    </row>
    <row r="127" spans="1:4" x14ac:dyDescent="0.25">
      <c r="A127">
        <v>6.25</v>
      </c>
      <c r="B127">
        <v>0.49</v>
      </c>
      <c r="C127">
        <v>0.87</v>
      </c>
      <c r="D127">
        <v>1</v>
      </c>
    </row>
    <row r="128" spans="1:4" x14ac:dyDescent="0.25">
      <c r="A128">
        <v>6.3</v>
      </c>
      <c r="B128">
        <v>0.49</v>
      </c>
      <c r="C128">
        <v>0.87</v>
      </c>
      <c r="D128">
        <v>0.99</v>
      </c>
    </row>
    <row r="129" spans="1:4" x14ac:dyDescent="0.25">
      <c r="A129">
        <v>6.35</v>
      </c>
      <c r="B129">
        <v>0.48</v>
      </c>
      <c r="C129">
        <v>0.87</v>
      </c>
      <c r="D129">
        <v>0.99</v>
      </c>
    </row>
    <row r="130" spans="1:4" x14ac:dyDescent="0.25">
      <c r="A130">
        <v>6.4</v>
      </c>
      <c r="B130">
        <v>0.48</v>
      </c>
      <c r="C130">
        <v>0.87</v>
      </c>
      <c r="D130">
        <v>1</v>
      </c>
    </row>
    <row r="131" spans="1:4" x14ac:dyDescent="0.25">
      <c r="A131">
        <v>6.45</v>
      </c>
      <c r="B131">
        <v>0.48</v>
      </c>
      <c r="C131">
        <v>0.86</v>
      </c>
      <c r="D131">
        <v>1</v>
      </c>
    </row>
    <row r="132" spans="1:4" x14ac:dyDescent="0.25">
      <c r="A132">
        <v>6.5</v>
      </c>
      <c r="B132">
        <v>0.48</v>
      </c>
      <c r="C132">
        <v>0.86</v>
      </c>
      <c r="D132">
        <v>1.01</v>
      </c>
    </row>
    <row r="133" spans="1:4" x14ac:dyDescent="0.25">
      <c r="A133">
        <v>6.55</v>
      </c>
      <c r="B133">
        <v>0.49</v>
      </c>
      <c r="C133">
        <v>0.86</v>
      </c>
      <c r="D133">
        <v>1.01</v>
      </c>
    </row>
    <row r="134" spans="1:4" x14ac:dyDescent="0.25">
      <c r="A134">
        <v>6.6</v>
      </c>
      <c r="B134">
        <v>0.49</v>
      </c>
      <c r="C134">
        <v>0.86</v>
      </c>
      <c r="D134">
        <v>1</v>
      </c>
    </row>
    <row r="135" spans="1:4" x14ac:dyDescent="0.25">
      <c r="A135">
        <v>6.65</v>
      </c>
      <c r="B135">
        <v>0.49</v>
      </c>
      <c r="C135">
        <v>0.86</v>
      </c>
      <c r="D135">
        <v>1</v>
      </c>
    </row>
    <row r="136" spans="1:4" x14ac:dyDescent="0.25">
      <c r="A136">
        <v>6.7</v>
      </c>
      <c r="B136">
        <v>0.49</v>
      </c>
      <c r="C136">
        <v>0.86</v>
      </c>
      <c r="D136">
        <v>0.99</v>
      </c>
    </row>
    <row r="137" spans="1:4" x14ac:dyDescent="0.25">
      <c r="A137">
        <v>6.75</v>
      </c>
      <c r="B137">
        <v>0.5</v>
      </c>
      <c r="C137">
        <v>0.87</v>
      </c>
      <c r="D137">
        <v>0.99</v>
      </c>
    </row>
    <row r="138" spans="1:4" x14ac:dyDescent="0.25">
      <c r="A138">
        <v>6.8</v>
      </c>
      <c r="B138">
        <v>0.5</v>
      </c>
      <c r="C138">
        <v>0.87</v>
      </c>
      <c r="D138">
        <v>1</v>
      </c>
    </row>
    <row r="139" spans="1:4" x14ac:dyDescent="0.25">
      <c r="A139">
        <v>6.85</v>
      </c>
      <c r="B139">
        <v>0.5</v>
      </c>
      <c r="C139">
        <v>0.87</v>
      </c>
      <c r="D139">
        <v>1</v>
      </c>
    </row>
    <row r="140" spans="1:4" x14ac:dyDescent="0.25">
      <c r="A140">
        <v>6.9</v>
      </c>
      <c r="B140">
        <v>0.5</v>
      </c>
      <c r="C140">
        <v>0.88</v>
      </c>
      <c r="D140">
        <v>1.01</v>
      </c>
    </row>
    <row r="141" spans="1:4" x14ac:dyDescent="0.25">
      <c r="A141">
        <v>6.95</v>
      </c>
      <c r="B141">
        <v>0.49</v>
      </c>
      <c r="C141">
        <v>0.87</v>
      </c>
      <c r="D141">
        <v>1</v>
      </c>
    </row>
    <row r="142" spans="1:4" x14ac:dyDescent="0.25">
      <c r="A142">
        <v>7</v>
      </c>
      <c r="B142">
        <v>0.49</v>
      </c>
      <c r="C142">
        <v>0.87</v>
      </c>
      <c r="D142">
        <v>0.99</v>
      </c>
    </row>
    <row r="143" spans="1:4" x14ac:dyDescent="0.25">
      <c r="A143">
        <v>7.05</v>
      </c>
      <c r="B143">
        <v>0.49</v>
      </c>
      <c r="C143">
        <v>0.87</v>
      </c>
      <c r="D143">
        <v>0.99</v>
      </c>
    </row>
    <row r="144" spans="1:4" x14ac:dyDescent="0.25">
      <c r="A144">
        <v>7.1</v>
      </c>
      <c r="B144">
        <v>0.48</v>
      </c>
      <c r="C144">
        <v>0.87</v>
      </c>
      <c r="D144">
        <v>0.99</v>
      </c>
    </row>
    <row r="145" spans="1:4" x14ac:dyDescent="0.25">
      <c r="A145">
        <v>7.15</v>
      </c>
      <c r="B145">
        <v>0.48</v>
      </c>
      <c r="C145">
        <v>0.87</v>
      </c>
      <c r="D145">
        <v>1</v>
      </c>
    </row>
    <row r="146" spans="1:4" x14ac:dyDescent="0.25">
      <c r="A146">
        <v>7.2</v>
      </c>
      <c r="B146">
        <v>0.48</v>
      </c>
      <c r="C146">
        <v>0.86</v>
      </c>
      <c r="D146">
        <v>1</v>
      </c>
    </row>
    <row r="147" spans="1:4" x14ac:dyDescent="0.25">
      <c r="A147">
        <v>7.25</v>
      </c>
      <c r="B147">
        <v>0.48</v>
      </c>
      <c r="C147">
        <v>0.86</v>
      </c>
      <c r="D147">
        <v>1.01</v>
      </c>
    </row>
    <row r="148" spans="1:4" x14ac:dyDescent="0.25">
      <c r="A148">
        <v>7.3</v>
      </c>
      <c r="B148">
        <v>0.49</v>
      </c>
      <c r="C148">
        <v>0.86</v>
      </c>
      <c r="D148">
        <v>1.01</v>
      </c>
    </row>
    <row r="149" spans="1:4" x14ac:dyDescent="0.25">
      <c r="A149">
        <v>7.35</v>
      </c>
      <c r="B149">
        <v>0.49</v>
      </c>
      <c r="C149">
        <v>0.86</v>
      </c>
      <c r="D149">
        <v>1</v>
      </c>
    </row>
    <row r="150" spans="1:4" x14ac:dyDescent="0.25">
      <c r="A150">
        <v>7.4</v>
      </c>
      <c r="B150">
        <v>0.49</v>
      </c>
      <c r="C150">
        <v>0.86</v>
      </c>
      <c r="D150">
        <v>1</v>
      </c>
    </row>
    <row r="151" spans="1:4" x14ac:dyDescent="0.25">
      <c r="A151">
        <v>7.45</v>
      </c>
      <c r="B151">
        <v>0.49</v>
      </c>
      <c r="C151">
        <v>0.86</v>
      </c>
      <c r="D151">
        <v>0.99</v>
      </c>
    </row>
    <row r="152" spans="1:4" x14ac:dyDescent="0.25">
      <c r="A152">
        <v>7.5</v>
      </c>
      <c r="B152">
        <v>0.49</v>
      </c>
      <c r="C152">
        <v>0.87</v>
      </c>
      <c r="D152">
        <v>0.99</v>
      </c>
    </row>
    <row r="153" spans="1:4" x14ac:dyDescent="0.25">
      <c r="A153">
        <v>7.55</v>
      </c>
      <c r="B153">
        <v>0.5</v>
      </c>
      <c r="C153">
        <v>0.87</v>
      </c>
      <c r="D153">
        <v>1</v>
      </c>
    </row>
    <row r="154" spans="1:4" x14ac:dyDescent="0.25">
      <c r="A154">
        <v>7.6</v>
      </c>
      <c r="B154">
        <v>0.5</v>
      </c>
      <c r="C154">
        <v>0.87</v>
      </c>
      <c r="D154">
        <v>1</v>
      </c>
    </row>
    <row r="155" spans="1:4" x14ac:dyDescent="0.25">
      <c r="A155">
        <v>7.65</v>
      </c>
      <c r="B155">
        <v>0.49</v>
      </c>
      <c r="C155">
        <v>0.88</v>
      </c>
      <c r="D155">
        <v>1.01</v>
      </c>
    </row>
    <row r="156" spans="1:4" x14ac:dyDescent="0.25">
      <c r="A156">
        <v>7.7</v>
      </c>
      <c r="B156">
        <v>0.49</v>
      </c>
      <c r="C156">
        <v>0.88</v>
      </c>
      <c r="D156">
        <v>1.01</v>
      </c>
    </row>
    <row r="157" spans="1:4" x14ac:dyDescent="0.25">
      <c r="A157">
        <v>7.75</v>
      </c>
      <c r="B157">
        <v>0.49</v>
      </c>
      <c r="C157">
        <v>0.87</v>
      </c>
      <c r="D157">
        <v>1</v>
      </c>
    </row>
    <row r="158" spans="1:4" x14ac:dyDescent="0.25">
      <c r="A158">
        <v>7.8</v>
      </c>
      <c r="B158">
        <v>0.49</v>
      </c>
      <c r="C158">
        <v>0.87</v>
      </c>
      <c r="D158">
        <v>0.99</v>
      </c>
    </row>
    <row r="159" spans="1:4" x14ac:dyDescent="0.25">
      <c r="A159">
        <v>7.85</v>
      </c>
      <c r="B159">
        <v>0.48</v>
      </c>
      <c r="C159">
        <v>0.87</v>
      </c>
      <c r="D159">
        <v>0.99</v>
      </c>
    </row>
    <row r="160" spans="1:4" x14ac:dyDescent="0.25">
      <c r="A160">
        <v>7.9</v>
      </c>
      <c r="B160">
        <v>0.48</v>
      </c>
      <c r="C160">
        <v>0.87</v>
      </c>
      <c r="D160">
        <v>0.99</v>
      </c>
    </row>
    <row r="161" spans="1:4" x14ac:dyDescent="0.25">
      <c r="A161">
        <v>7.95</v>
      </c>
      <c r="B161">
        <v>0.48</v>
      </c>
      <c r="C161">
        <v>0.86</v>
      </c>
      <c r="D161">
        <v>1</v>
      </c>
    </row>
    <row r="162" spans="1:4" x14ac:dyDescent="0.25">
      <c r="A162">
        <v>8</v>
      </c>
      <c r="B162">
        <v>0.48</v>
      </c>
      <c r="C162">
        <v>0.86</v>
      </c>
      <c r="D162">
        <v>1</v>
      </c>
    </row>
    <row r="163" spans="1:4" x14ac:dyDescent="0.25">
      <c r="A163">
        <v>8.0500000000000007</v>
      </c>
      <c r="B163">
        <v>0.49</v>
      </c>
      <c r="C163">
        <v>0.86</v>
      </c>
      <c r="D163">
        <v>1.01</v>
      </c>
    </row>
    <row r="164" spans="1:4" x14ac:dyDescent="0.25">
      <c r="A164">
        <v>8.1</v>
      </c>
      <c r="B164">
        <v>0.49</v>
      </c>
      <c r="C164">
        <v>0.86</v>
      </c>
      <c r="D164">
        <v>1.01</v>
      </c>
    </row>
    <row r="165" spans="1:4" x14ac:dyDescent="0.25">
      <c r="A165">
        <v>8.15</v>
      </c>
      <c r="B165">
        <v>0.49</v>
      </c>
      <c r="C165">
        <v>0.86</v>
      </c>
      <c r="D165">
        <v>1</v>
      </c>
    </row>
    <row r="166" spans="1:4" x14ac:dyDescent="0.25">
      <c r="A166">
        <v>8.1999999999999993</v>
      </c>
      <c r="B166">
        <v>0.49</v>
      </c>
      <c r="C166">
        <v>0.86</v>
      </c>
      <c r="D166">
        <v>0.99</v>
      </c>
    </row>
    <row r="167" spans="1:4" x14ac:dyDescent="0.25">
      <c r="A167">
        <v>8.25</v>
      </c>
      <c r="B167">
        <v>0.5</v>
      </c>
      <c r="C167">
        <v>0.87</v>
      </c>
      <c r="D167">
        <v>0.99</v>
      </c>
    </row>
    <row r="168" spans="1:4" x14ac:dyDescent="0.25">
      <c r="A168">
        <v>8.3000000000000007</v>
      </c>
      <c r="B168">
        <v>0.5</v>
      </c>
      <c r="C168">
        <v>0.87</v>
      </c>
      <c r="D168">
        <v>0.99</v>
      </c>
    </row>
    <row r="169" spans="1:4" x14ac:dyDescent="0.25">
      <c r="A169">
        <v>8.35</v>
      </c>
      <c r="B169">
        <v>0.5</v>
      </c>
      <c r="C169">
        <v>0.87</v>
      </c>
      <c r="D169">
        <v>1</v>
      </c>
    </row>
    <row r="170" spans="1:4" x14ac:dyDescent="0.25">
      <c r="A170">
        <v>8.4</v>
      </c>
      <c r="B170">
        <v>0.49</v>
      </c>
      <c r="C170">
        <v>0.88</v>
      </c>
      <c r="D170">
        <v>1</v>
      </c>
    </row>
    <row r="171" spans="1:4" x14ac:dyDescent="0.25">
      <c r="A171">
        <v>8.4499999999999993</v>
      </c>
      <c r="B171">
        <v>0.49</v>
      </c>
      <c r="C171">
        <v>0.88</v>
      </c>
      <c r="D171">
        <v>1.01</v>
      </c>
    </row>
    <row r="172" spans="1:4" x14ac:dyDescent="0.25">
      <c r="A172">
        <v>8.5</v>
      </c>
      <c r="B172">
        <v>0.49</v>
      </c>
      <c r="C172">
        <v>0.87</v>
      </c>
      <c r="D172">
        <v>1</v>
      </c>
    </row>
    <row r="173" spans="1:4" x14ac:dyDescent="0.25">
      <c r="A173">
        <v>8.5500000000000007</v>
      </c>
      <c r="B173">
        <v>0.49</v>
      </c>
      <c r="C173">
        <v>0.87</v>
      </c>
      <c r="D173">
        <v>1</v>
      </c>
    </row>
    <row r="174" spans="1:4" x14ac:dyDescent="0.25">
      <c r="A174">
        <v>8.6</v>
      </c>
      <c r="B174">
        <v>0.48</v>
      </c>
      <c r="C174">
        <v>0.87</v>
      </c>
      <c r="D174">
        <v>0.99</v>
      </c>
    </row>
    <row r="175" spans="1:4" x14ac:dyDescent="0.25">
      <c r="A175">
        <v>8.65</v>
      </c>
      <c r="B175">
        <v>0.48</v>
      </c>
      <c r="C175">
        <v>0.87</v>
      </c>
      <c r="D175">
        <v>0.99</v>
      </c>
    </row>
    <row r="176" spans="1:4" x14ac:dyDescent="0.25">
      <c r="A176">
        <v>8.6999999999999993</v>
      </c>
      <c r="B176">
        <v>0.48</v>
      </c>
      <c r="C176">
        <v>0.86</v>
      </c>
      <c r="D176">
        <v>0.99</v>
      </c>
    </row>
    <row r="177" spans="1:4" x14ac:dyDescent="0.25">
      <c r="A177">
        <v>8.75</v>
      </c>
      <c r="B177">
        <v>0.49</v>
      </c>
      <c r="C177">
        <v>0.86</v>
      </c>
      <c r="D177">
        <v>1</v>
      </c>
    </row>
    <row r="178" spans="1:4" x14ac:dyDescent="0.25">
      <c r="A178">
        <v>8.8000000000000007</v>
      </c>
      <c r="B178">
        <v>0.49</v>
      </c>
      <c r="C178">
        <v>0.86</v>
      </c>
      <c r="D178">
        <v>1</v>
      </c>
    </row>
    <row r="179" spans="1:4" x14ac:dyDescent="0.25">
      <c r="A179">
        <v>8.85</v>
      </c>
      <c r="B179">
        <v>0.49</v>
      </c>
      <c r="C179">
        <v>0.86</v>
      </c>
      <c r="D179">
        <v>1.01</v>
      </c>
    </row>
    <row r="180" spans="1:4" x14ac:dyDescent="0.25">
      <c r="A180">
        <v>8.9</v>
      </c>
      <c r="B180">
        <v>0.49</v>
      </c>
      <c r="C180">
        <v>0.86</v>
      </c>
      <c r="D180">
        <v>1</v>
      </c>
    </row>
    <row r="181" spans="1:4" x14ac:dyDescent="0.25">
      <c r="A181">
        <v>8.9499999999999993</v>
      </c>
      <c r="B181">
        <v>0.49</v>
      </c>
      <c r="C181">
        <v>0.86</v>
      </c>
      <c r="D181">
        <v>0.99</v>
      </c>
    </row>
    <row r="182" spans="1:4" x14ac:dyDescent="0.25">
      <c r="A182">
        <v>9</v>
      </c>
      <c r="B182">
        <v>0.49</v>
      </c>
      <c r="C182">
        <v>0.87</v>
      </c>
      <c r="D182">
        <v>0.99</v>
      </c>
    </row>
    <row r="183" spans="1:4" x14ac:dyDescent="0.25">
      <c r="A183">
        <v>9.0500000000000007</v>
      </c>
      <c r="B183">
        <v>0.5</v>
      </c>
      <c r="C183">
        <v>0.87</v>
      </c>
      <c r="D183">
        <v>0.99</v>
      </c>
    </row>
    <row r="184" spans="1:4" x14ac:dyDescent="0.25">
      <c r="A184">
        <v>9.1</v>
      </c>
      <c r="B184">
        <v>0.5</v>
      </c>
      <c r="C184">
        <v>0.87</v>
      </c>
      <c r="D184">
        <v>0.99</v>
      </c>
    </row>
    <row r="185" spans="1:4" x14ac:dyDescent="0.25">
      <c r="A185">
        <v>9.15</v>
      </c>
      <c r="B185">
        <v>0.49</v>
      </c>
      <c r="C185">
        <v>0.88</v>
      </c>
      <c r="D185">
        <v>1</v>
      </c>
    </row>
    <row r="186" spans="1:4" x14ac:dyDescent="0.25">
      <c r="A186">
        <v>9.1999999999999993</v>
      </c>
      <c r="B186">
        <v>0.49</v>
      </c>
      <c r="C186">
        <v>0.88</v>
      </c>
      <c r="D186">
        <v>1</v>
      </c>
    </row>
    <row r="187" spans="1:4" x14ac:dyDescent="0.25">
      <c r="A187">
        <v>9.25</v>
      </c>
      <c r="B187">
        <v>0.49</v>
      </c>
      <c r="C187">
        <v>0.87</v>
      </c>
      <c r="D187">
        <v>1</v>
      </c>
    </row>
    <row r="188" spans="1:4" x14ac:dyDescent="0.25">
      <c r="A188">
        <v>9.3000000000000007</v>
      </c>
      <c r="B188">
        <v>0.49</v>
      </c>
      <c r="C188">
        <v>0.87</v>
      </c>
      <c r="D188">
        <v>1</v>
      </c>
    </row>
    <row r="189" spans="1:4" x14ac:dyDescent="0.25">
      <c r="A189">
        <v>9.35</v>
      </c>
      <c r="B189">
        <v>0.48</v>
      </c>
      <c r="C189">
        <v>0.87</v>
      </c>
      <c r="D189">
        <v>0.99</v>
      </c>
    </row>
    <row r="190" spans="1:4" x14ac:dyDescent="0.25">
      <c r="A190">
        <v>9.4</v>
      </c>
      <c r="B190">
        <v>0.48</v>
      </c>
      <c r="C190">
        <v>0.87</v>
      </c>
      <c r="D190">
        <v>0.99</v>
      </c>
    </row>
    <row r="191" spans="1:4" x14ac:dyDescent="0.25">
      <c r="A191">
        <v>9.4499999999999993</v>
      </c>
      <c r="B191">
        <v>0.48</v>
      </c>
      <c r="C191">
        <v>0.87</v>
      </c>
      <c r="D191">
        <v>1</v>
      </c>
    </row>
    <row r="192" spans="1:4" x14ac:dyDescent="0.25">
      <c r="A192">
        <v>9.5</v>
      </c>
      <c r="B192">
        <v>0.48</v>
      </c>
      <c r="C192">
        <v>0.86</v>
      </c>
      <c r="D192">
        <v>1</v>
      </c>
    </row>
    <row r="193" spans="1:4" x14ac:dyDescent="0.25">
      <c r="A193">
        <v>9.5500000000000007</v>
      </c>
      <c r="B193">
        <v>0.49</v>
      </c>
      <c r="C193">
        <v>0.86</v>
      </c>
      <c r="D193">
        <v>1.01</v>
      </c>
    </row>
    <row r="194" spans="1:4" x14ac:dyDescent="0.25">
      <c r="A194">
        <v>9.6</v>
      </c>
      <c r="B194">
        <v>0.49</v>
      </c>
      <c r="C194">
        <v>0.86</v>
      </c>
      <c r="D194">
        <v>1</v>
      </c>
    </row>
    <row r="195" spans="1:4" x14ac:dyDescent="0.25">
      <c r="A195">
        <v>9.65</v>
      </c>
      <c r="B195">
        <v>0.5</v>
      </c>
      <c r="C195">
        <v>0.86</v>
      </c>
      <c r="D195">
        <v>1</v>
      </c>
    </row>
    <row r="196" spans="1:4" x14ac:dyDescent="0.25">
      <c r="A196">
        <v>9.6999999999999993</v>
      </c>
      <c r="B196">
        <v>0.49</v>
      </c>
      <c r="C196">
        <v>0.86</v>
      </c>
      <c r="D196">
        <v>0.99</v>
      </c>
    </row>
    <row r="197" spans="1:4" x14ac:dyDescent="0.25">
      <c r="A197">
        <v>9.75</v>
      </c>
      <c r="B197">
        <v>0.49</v>
      </c>
      <c r="C197">
        <v>0.87</v>
      </c>
      <c r="D197">
        <v>0.99</v>
      </c>
    </row>
    <row r="198" spans="1:4" x14ac:dyDescent="0.25">
      <c r="A198">
        <v>9.8000000000000007</v>
      </c>
      <c r="B198">
        <v>0.5</v>
      </c>
      <c r="C198">
        <v>0.87</v>
      </c>
      <c r="D198">
        <v>0.99</v>
      </c>
    </row>
    <row r="199" spans="1:4" x14ac:dyDescent="0.25">
      <c r="A199">
        <v>9.85</v>
      </c>
      <c r="B199">
        <v>0.5</v>
      </c>
      <c r="C199">
        <v>0.87</v>
      </c>
      <c r="D199">
        <v>1</v>
      </c>
    </row>
    <row r="200" spans="1:4" x14ac:dyDescent="0.25">
      <c r="A200">
        <v>9.9</v>
      </c>
      <c r="B200">
        <v>0.5</v>
      </c>
      <c r="C200">
        <v>0.87</v>
      </c>
      <c r="D200">
        <v>1</v>
      </c>
    </row>
    <row r="201" spans="1:4" x14ac:dyDescent="0.25">
      <c r="A201">
        <v>9.9499999999999993</v>
      </c>
      <c r="B201">
        <v>0.49</v>
      </c>
      <c r="C201">
        <v>0.88</v>
      </c>
      <c r="D201">
        <v>1.01</v>
      </c>
    </row>
    <row r="202" spans="1:4" x14ac:dyDescent="0.25">
      <c r="A202">
        <v>10</v>
      </c>
      <c r="B202">
        <v>0.49</v>
      </c>
      <c r="C202">
        <v>0.87</v>
      </c>
      <c r="D202">
        <v>1</v>
      </c>
    </row>
    <row r="203" spans="1:4" x14ac:dyDescent="0.25">
      <c r="A203">
        <v>10.050000000000001</v>
      </c>
      <c r="B203">
        <v>0.49</v>
      </c>
      <c r="C203">
        <v>0.87</v>
      </c>
      <c r="D203">
        <v>1</v>
      </c>
    </row>
    <row r="204" spans="1:4" x14ac:dyDescent="0.25">
      <c r="A204">
        <v>10.1</v>
      </c>
      <c r="B204">
        <v>0.49</v>
      </c>
      <c r="C204">
        <v>0.87</v>
      </c>
      <c r="D204">
        <v>0.99</v>
      </c>
    </row>
    <row r="205" spans="1:4" x14ac:dyDescent="0.25">
      <c r="A205">
        <v>10.15</v>
      </c>
      <c r="B205">
        <v>0.48</v>
      </c>
      <c r="C205">
        <v>0.87</v>
      </c>
      <c r="D205">
        <v>0.99</v>
      </c>
    </row>
    <row r="206" spans="1:4" x14ac:dyDescent="0.25">
      <c r="A206">
        <v>10.199999999999999</v>
      </c>
      <c r="B206">
        <v>0.48</v>
      </c>
      <c r="C206">
        <v>0.87</v>
      </c>
      <c r="D206">
        <v>1</v>
      </c>
    </row>
    <row r="207" spans="1:4" x14ac:dyDescent="0.25">
      <c r="A207">
        <v>10.25</v>
      </c>
      <c r="B207">
        <v>0.48</v>
      </c>
      <c r="C207">
        <v>0.86</v>
      </c>
      <c r="D207">
        <v>1</v>
      </c>
    </row>
    <row r="208" spans="1:4" x14ac:dyDescent="0.25">
      <c r="A208">
        <v>10.3</v>
      </c>
      <c r="B208">
        <v>0.49</v>
      </c>
      <c r="C208">
        <v>0.86</v>
      </c>
      <c r="D208">
        <v>1</v>
      </c>
    </row>
    <row r="209" spans="1:4" x14ac:dyDescent="0.25">
      <c r="A209">
        <v>10.35</v>
      </c>
      <c r="B209">
        <v>0.49</v>
      </c>
      <c r="C209">
        <v>0.86</v>
      </c>
      <c r="D209">
        <v>1</v>
      </c>
    </row>
    <row r="210" spans="1:4" x14ac:dyDescent="0.25">
      <c r="A210">
        <v>10.4</v>
      </c>
      <c r="B210">
        <v>0.49</v>
      </c>
      <c r="C210">
        <v>0.86</v>
      </c>
      <c r="D210">
        <v>0.99</v>
      </c>
    </row>
    <row r="211" spans="1:4" x14ac:dyDescent="0.25">
      <c r="A211">
        <v>10.45</v>
      </c>
      <c r="B211">
        <v>0.49</v>
      </c>
      <c r="C211">
        <v>0.86</v>
      </c>
      <c r="D211">
        <v>0.99</v>
      </c>
    </row>
    <row r="212" spans="1:4" x14ac:dyDescent="0.25">
      <c r="A212">
        <v>10.5</v>
      </c>
      <c r="B212">
        <v>0.49</v>
      </c>
      <c r="C212">
        <v>0.87</v>
      </c>
      <c r="D212">
        <v>0.99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9"/>
  <sheetViews>
    <sheetView topLeftCell="D1" workbookViewId="0">
      <selection activeCell="N5" sqref="N5"/>
    </sheetView>
  </sheetViews>
  <sheetFormatPr defaultColWidth="8.7109375" defaultRowHeight="15" x14ac:dyDescent="0.25"/>
  <cols>
    <col min="5" max="13" width="8.7109375" style="5"/>
    <col min="14" max="14" width="12.42578125" style="5" bestFit="1" customWidth="1"/>
    <col min="15" max="16384" width="8.7109375" style="5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>
        <v>0</v>
      </c>
      <c r="B2">
        <v>0.54</v>
      </c>
      <c r="C2">
        <v>0.87</v>
      </c>
      <c r="D2">
        <v>1.01</v>
      </c>
      <c r="F2" s="14" t="s">
        <v>20</v>
      </c>
      <c r="G2" s="14"/>
      <c r="H2" s="14"/>
      <c r="I2" s="14"/>
    </row>
    <row r="3" spans="1:14" x14ac:dyDescent="0.25">
      <c r="A3">
        <v>0.05</v>
      </c>
      <c r="B3">
        <v>0.54</v>
      </c>
      <c r="C3">
        <v>0.87</v>
      </c>
      <c r="D3">
        <v>1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25">
      <c r="A4">
        <v>0.1</v>
      </c>
      <c r="B4">
        <v>0.55000000000000004</v>
      </c>
      <c r="C4">
        <v>0.87</v>
      </c>
      <c r="D4">
        <v>0.99</v>
      </c>
      <c r="F4" s="6" t="s">
        <v>24</v>
      </c>
      <c r="G4" s="5">
        <f>AVERAGE(B2:B209)</f>
        <v>0.55057692307692307</v>
      </c>
      <c r="H4" s="5">
        <f>AVERAGE(C2:C209)</f>
        <v>0.878173076923075</v>
      </c>
      <c r="I4" s="5">
        <f>SQRT(G4^2 + H4^2)</f>
        <v>1.0364954902253039</v>
      </c>
      <c r="K4" s="8" t="s">
        <v>27</v>
      </c>
      <c r="L4" s="5" t="s">
        <v>28</v>
      </c>
      <c r="N4" s="5" t="s">
        <v>33</v>
      </c>
    </row>
    <row r="5" spans="1:14" x14ac:dyDescent="0.25">
      <c r="A5">
        <v>0.15</v>
      </c>
      <c r="B5">
        <v>0.55000000000000004</v>
      </c>
      <c r="C5">
        <v>0.87</v>
      </c>
      <c r="D5">
        <v>0.99</v>
      </c>
      <c r="F5" s="6" t="s">
        <v>25</v>
      </c>
      <c r="G5" s="5">
        <f>G4*9.81</f>
        <v>5.401159615384616</v>
      </c>
      <c r="H5" s="5">
        <f t="shared" ref="H5" si="0">H4*9.81</f>
        <v>8.6148778846153657</v>
      </c>
      <c r="I5" s="5">
        <f>SQRT(G5^2 + H5^2)</f>
        <v>10.168020759110231</v>
      </c>
      <c r="K5" s="5">
        <f>78*2*PI()/60</f>
        <v>8.1681408993334621</v>
      </c>
      <c r="L5" s="5">
        <f>I5/K5^2 *100</f>
        <v>15.240176014983883</v>
      </c>
      <c r="N5" s="5">
        <f>DEGREES(ATAN(H5/G5))</f>
        <v>57.914048704614686</v>
      </c>
    </row>
    <row r="6" spans="1:14" x14ac:dyDescent="0.25">
      <c r="A6">
        <v>0.2</v>
      </c>
      <c r="B6">
        <v>0.55000000000000004</v>
      </c>
      <c r="C6">
        <v>0.87</v>
      </c>
      <c r="D6">
        <v>1</v>
      </c>
    </row>
    <row r="7" spans="1:14" x14ac:dyDescent="0.25">
      <c r="A7">
        <v>0.25</v>
      </c>
      <c r="B7">
        <v>0.55000000000000004</v>
      </c>
      <c r="C7">
        <v>0.87</v>
      </c>
      <c r="D7">
        <v>1.01</v>
      </c>
    </row>
    <row r="8" spans="1:14" x14ac:dyDescent="0.25">
      <c r="A8">
        <v>0.3</v>
      </c>
      <c r="B8">
        <v>0.56000000000000005</v>
      </c>
      <c r="C8">
        <v>0.88</v>
      </c>
      <c r="D8">
        <v>1.01</v>
      </c>
    </row>
    <row r="9" spans="1:14" x14ac:dyDescent="0.25">
      <c r="A9">
        <v>0.35</v>
      </c>
      <c r="B9">
        <v>0.56000000000000005</v>
      </c>
      <c r="C9">
        <v>0.88</v>
      </c>
      <c r="D9">
        <v>1</v>
      </c>
    </row>
    <row r="10" spans="1:14" x14ac:dyDescent="0.25">
      <c r="A10">
        <v>0.4</v>
      </c>
      <c r="B10">
        <v>0.56000000000000005</v>
      </c>
      <c r="C10">
        <v>0.88</v>
      </c>
      <c r="D10">
        <v>1</v>
      </c>
    </row>
    <row r="11" spans="1:14" x14ac:dyDescent="0.25">
      <c r="A11">
        <v>0.45</v>
      </c>
      <c r="B11">
        <v>0.56000000000000005</v>
      </c>
      <c r="C11">
        <v>0.88</v>
      </c>
      <c r="D11">
        <v>1</v>
      </c>
    </row>
    <row r="12" spans="1:14" x14ac:dyDescent="0.25">
      <c r="A12">
        <v>0.5</v>
      </c>
      <c r="B12">
        <v>0.55000000000000004</v>
      </c>
      <c r="C12">
        <v>0.88</v>
      </c>
      <c r="D12">
        <v>0.99</v>
      </c>
    </row>
    <row r="13" spans="1:14" x14ac:dyDescent="0.25">
      <c r="A13">
        <v>0.55000000000000004</v>
      </c>
      <c r="B13">
        <v>0.55000000000000004</v>
      </c>
      <c r="C13">
        <v>0.88</v>
      </c>
      <c r="D13">
        <v>1</v>
      </c>
    </row>
    <row r="14" spans="1:14" x14ac:dyDescent="0.25">
      <c r="A14">
        <v>0.6</v>
      </c>
      <c r="B14">
        <v>0.55000000000000004</v>
      </c>
      <c r="C14">
        <v>0.88</v>
      </c>
      <c r="D14">
        <v>1.01</v>
      </c>
    </row>
    <row r="15" spans="1:14" x14ac:dyDescent="0.25">
      <c r="A15">
        <v>0.65</v>
      </c>
      <c r="B15">
        <v>0.54</v>
      </c>
      <c r="C15">
        <v>0.88</v>
      </c>
      <c r="D15">
        <v>1.01</v>
      </c>
    </row>
    <row r="16" spans="1:14" x14ac:dyDescent="0.25">
      <c r="A16">
        <v>0.7</v>
      </c>
      <c r="B16">
        <v>0.54</v>
      </c>
      <c r="C16">
        <v>0.88</v>
      </c>
      <c r="D16">
        <v>1.01</v>
      </c>
    </row>
    <row r="17" spans="1:4" x14ac:dyDescent="0.25">
      <c r="A17">
        <v>0.75</v>
      </c>
      <c r="B17">
        <v>0.54</v>
      </c>
      <c r="C17">
        <v>0.87</v>
      </c>
      <c r="D17">
        <v>1</v>
      </c>
    </row>
    <row r="18" spans="1:4" x14ac:dyDescent="0.25">
      <c r="A18">
        <v>0.8</v>
      </c>
      <c r="B18">
        <v>0.54</v>
      </c>
      <c r="C18">
        <v>0.87</v>
      </c>
      <c r="D18">
        <v>1</v>
      </c>
    </row>
    <row r="19" spans="1:4" x14ac:dyDescent="0.25">
      <c r="A19">
        <v>0.85</v>
      </c>
      <c r="B19">
        <v>0.55000000000000004</v>
      </c>
      <c r="C19">
        <v>0.87</v>
      </c>
      <c r="D19">
        <v>0.99</v>
      </c>
    </row>
    <row r="20" spans="1:4" x14ac:dyDescent="0.25">
      <c r="A20">
        <v>0.9</v>
      </c>
      <c r="B20">
        <v>0.55000000000000004</v>
      </c>
      <c r="C20">
        <v>0.87</v>
      </c>
      <c r="D20">
        <v>1</v>
      </c>
    </row>
    <row r="21" spans="1:4" x14ac:dyDescent="0.25">
      <c r="A21">
        <v>0.95</v>
      </c>
      <c r="B21">
        <v>0.55000000000000004</v>
      </c>
      <c r="C21">
        <v>0.87</v>
      </c>
      <c r="D21">
        <v>1</v>
      </c>
    </row>
    <row r="22" spans="1:4" x14ac:dyDescent="0.25">
      <c r="A22">
        <v>1</v>
      </c>
      <c r="B22">
        <v>0.55000000000000004</v>
      </c>
      <c r="C22">
        <v>0.87</v>
      </c>
      <c r="D22">
        <v>1</v>
      </c>
    </row>
    <row r="23" spans="1:4" x14ac:dyDescent="0.25">
      <c r="A23">
        <v>1.05</v>
      </c>
      <c r="B23">
        <v>0.56000000000000005</v>
      </c>
      <c r="C23">
        <v>0.88</v>
      </c>
      <c r="D23">
        <v>1</v>
      </c>
    </row>
    <row r="24" spans="1:4" x14ac:dyDescent="0.25">
      <c r="A24">
        <v>1.1000000000000001</v>
      </c>
      <c r="B24">
        <v>0.56000000000000005</v>
      </c>
      <c r="C24">
        <v>0.88</v>
      </c>
      <c r="D24">
        <v>1</v>
      </c>
    </row>
    <row r="25" spans="1:4" x14ac:dyDescent="0.25">
      <c r="A25">
        <v>1.1499999999999999</v>
      </c>
      <c r="B25">
        <v>0.56000000000000005</v>
      </c>
      <c r="C25">
        <v>0.88</v>
      </c>
      <c r="D25">
        <v>0.99</v>
      </c>
    </row>
    <row r="26" spans="1:4" x14ac:dyDescent="0.25">
      <c r="A26">
        <v>1.2</v>
      </c>
      <c r="B26">
        <v>0.56000000000000005</v>
      </c>
      <c r="C26">
        <v>0.88</v>
      </c>
      <c r="D26">
        <v>1</v>
      </c>
    </row>
    <row r="27" spans="1:4" x14ac:dyDescent="0.25">
      <c r="A27">
        <v>1.25</v>
      </c>
      <c r="B27">
        <v>0.56000000000000005</v>
      </c>
      <c r="C27">
        <v>0.88</v>
      </c>
      <c r="D27">
        <v>0.99</v>
      </c>
    </row>
    <row r="28" spans="1:4" x14ac:dyDescent="0.25">
      <c r="A28">
        <v>1.3</v>
      </c>
      <c r="B28">
        <v>0.55000000000000004</v>
      </c>
      <c r="C28">
        <v>0.88</v>
      </c>
      <c r="D28">
        <v>1</v>
      </c>
    </row>
    <row r="29" spans="1:4" x14ac:dyDescent="0.25">
      <c r="A29">
        <v>1.35</v>
      </c>
      <c r="B29">
        <v>0.55000000000000004</v>
      </c>
      <c r="C29">
        <v>0.88</v>
      </c>
      <c r="D29">
        <v>1.01</v>
      </c>
    </row>
    <row r="30" spans="1:4" x14ac:dyDescent="0.25">
      <c r="A30">
        <v>1.4</v>
      </c>
      <c r="B30">
        <v>0.54</v>
      </c>
      <c r="C30">
        <v>0.88</v>
      </c>
      <c r="D30">
        <v>1.01</v>
      </c>
    </row>
    <row r="31" spans="1:4" x14ac:dyDescent="0.25">
      <c r="A31">
        <v>1.45</v>
      </c>
      <c r="B31">
        <v>0.54</v>
      </c>
      <c r="C31">
        <v>0.88</v>
      </c>
      <c r="D31">
        <v>1.01</v>
      </c>
    </row>
    <row r="32" spans="1:4" x14ac:dyDescent="0.25">
      <c r="A32">
        <v>1.5</v>
      </c>
      <c r="B32">
        <v>0.54</v>
      </c>
      <c r="C32">
        <v>0.88</v>
      </c>
      <c r="D32">
        <v>1</v>
      </c>
    </row>
    <row r="33" spans="1:4" x14ac:dyDescent="0.25">
      <c r="A33">
        <v>1.55</v>
      </c>
      <c r="B33">
        <v>0.54</v>
      </c>
      <c r="C33">
        <v>0.87</v>
      </c>
      <c r="D33">
        <v>0.99</v>
      </c>
    </row>
    <row r="34" spans="1:4" x14ac:dyDescent="0.25">
      <c r="A34">
        <v>1.6</v>
      </c>
      <c r="B34">
        <v>0.54</v>
      </c>
      <c r="C34">
        <v>0.87</v>
      </c>
      <c r="D34">
        <v>0.99</v>
      </c>
    </row>
    <row r="35" spans="1:4" x14ac:dyDescent="0.25">
      <c r="A35">
        <v>1.65</v>
      </c>
      <c r="B35">
        <v>0.55000000000000004</v>
      </c>
      <c r="C35">
        <v>0.87</v>
      </c>
      <c r="D35">
        <v>0.99</v>
      </c>
    </row>
    <row r="36" spans="1:4" x14ac:dyDescent="0.25">
      <c r="A36">
        <v>1.7</v>
      </c>
      <c r="B36">
        <v>0.55000000000000004</v>
      </c>
      <c r="C36">
        <v>0.87</v>
      </c>
      <c r="D36">
        <v>1</v>
      </c>
    </row>
    <row r="37" spans="1:4" x14ac:dyDescent="0.25">
      <c r="A37">
        <v>1.75</v>
      </c>
      <c r="B37">
        <v>0.55000000000000004</v>
      </c>
      <c r="C37">
        <v>0.87</v>
      </c>
      <c r="D37">
        <v>1.01</v>
      </c>
    </row>
    <row r="38" spans="1:4" x14ac:dyDescent="0.25">
      <c r="A38">
        <v>1.8</v>
      </c>
      <c r="B38">
        <v>0.55000000000000004</v>
      </c>
      <c r="C38">
        <v>0.88</v>
      </c>
      <c r="D38">
        <v>1.01</v>
      </c>
    </row>
    <row r="39" spans="1:4" x14ac:dyDescent="0.25">
      <c r="A39">
        <v>1.85</v>
      </c>
      <c r="B39">
        <v>0.56000000000000005</v>
      </c>
      <c r="C39">
        <v>0.88</v>
      </c>
      <c r="D39">
        <v>1</v>
      </c>
    </row>
    <row r="40" spans="1:4" x14ac:dyDescent="0.25">
      <c r="A40">
        <v>1.9</v>
      </c>
      <c r="B40">
        <v>0.56000000000000005</v>
      </c>
      <c r="C40">
        <v>0.88</v>
      </c>
      <c r="D40">
        <v>0.99</v>
      </c>
    </row>
    <row r="41" spans="1:4" x14ac:dyDescent="0.25">
      <c r="A41">
        <v>1.95</v>
      </c>
      <c r="B41">
        <v>0.56000000000000005</v>
      </c>
      <c r="C41">
        <v>0.88</v>
      </c>
      <c r="D41">
        <v>0.99</v>
      </c>
    </row>
    <row r="42" spans="1:4" x14ac:dyDescent="0.25">
      <c r="A42">
        <v>2</v>
      </c>
      <c r="B42">
        <v>0.56000000000000005</v>
      </c>
      <c r="C42">
        <v>0.88</v>
      </c>
      <c r="D42">
        <v>0.99</v>
      </c>
    </row>
    <row r="43" spans="1:4" x14ac:dyDescent="0.25">
      <c r="A43">
        <v>2.0499999999999998</v>
      </c>
      <c r="B43">
        <v>0.56000000000000005</v>
      </c>
      <c r="C43">
        <v>0.88</v>
      </c>
      <c r="D43">
        <v>1</v>
      </c>
    </row>
    <row r="44" spans="1:4" x14ac:dyDescent="0.25">
      <c r="A44">
        <v>2.1</v>
      </c>
      <c r="B44">
        <v>0.55000000000000004</v>
      </c>
      <c r="C44">
        <v>0.88</v>
      </c>
      <c r="D44">
        <v>1</v>
      </c>
    </row>
    <row r="45" spans="1:4" x14ac:dyDescent="0.25">
      <c r="A45">
        <v>2.15</v>
      </c>
      <c r="B45">
        <v>0.54</v>
      </c>
      <c r="C45">
        <v>0.88</v>
      </c>
      <c r="D45">
        <v>1.01</v>
      </c>
    </row>
    <row r="46" spans="1:4" x14ac:dyDescent="0.25">
      <c r="A46">
        <v>2.2000000000000002</v>
      </c>
      <c r="B46">
        <v>0.54</v>
      </c>
      <c r="C46">
        <v>0.88</v>
      </c>
      <c r="D46">
        <v>1.01</v>
      </c>
    </row>
    <row r="47" spans="1:4" x14ac:dyDescent="0.25">
      <c r="A47">
        <v>2.25</v>
      </c>
      <c r="B47">
        <v>0.54</v>
      </c>
      <c r="C47">
        <v>0.88</v>
      </c>
      <c r="D47">
        <v>1</v>
      </c>
    </row>
    <row r="48" spans="1:4" x14ac:dyDescent="0.25">
      <c r="A48">
        <v>2.2999999999999998</v>
      </c>
      <c r="B48">
        <v>0.54</v>
      </c>
      <c r="C48">
        <v>0.88</v>
      </c>
      <c r="D48">
        <v>0.99</v>
      </c>
    </row>
    <row r="49" spans="1:4" x14ac:dyDescent="0.25">
      <c r="A49">
        <v>2.35</v>
      </c>
      <c r="B49">
        <v>0.54</v>
      </c>
      <c r="C49">
        <v>0.87</v>
      </c>
      <c r="D49">
        <v>0.99</v>
      </c>
    </row>
    <row r="50" spans="1:4" x14ac:dyDescent="0.25">
      <c r="A50">
        <v>2.4</v>
      </c>
      <c r="B50">
        <v>0.55000000000000004</v>
      </c>
      <c r="C50">
        <v>0.87</v>
      </c>
      <c r="D50">
        <v>0.99</v>
      </c>
    </row>
    <row r="51" spans="1:4" x14ac:dyDescent="0.25">
      <c r="A51">
        <v>2.4500000000000002</v>
      </c>
      <c r="B51">
        <v>0.55000000000000004</v>
      </c>
      <c r="C51">
        <v>0.87</v>
      </c>
      <c r="D51">
        <v>1</v>
      </c>
    </row>
    <row r="52" spans="1:4" x14ac:dyDescent="0.25">
      <c r="A52">
        <v>2.5</v>
      </c>
      <c r="B52">
        <v>0.55000000000000004</v>
      </c>
      <c r="C52">
        <v>0.87</v>
      </c>
      <c r="D52">
        <v>1.01</v>
      </c>
    </row>
    <row r="53" spans="1:4" x14ac:dyDescent="0.25">
      <c r="A53">
        <v>2.5499999999999998</v>
      </c>
      <c r="B53">
        <v>0.55000000000000004</v>
      </c>
      <c r="C53">
        <v>0.88</v>
      </c>
      <c r="D53">
        <v>1.01</v>
      </c>
    </row>
    <row r="54" spans="1:4" x14ac:dyDescent="0.25">
      <c r="A54">
        <v>2.6</v>
      </c>
      <c r="B54">
        <v>0.56000000000000005</v>
      </c>
      <c r="C54">
        <v>0.88</v>
      </c>
      <c r="D54">
        <v>1.01</v>
      </c>
    </row>
    <row r="55" spans="1:4" x14ac:dyDescent="0.25">
      <c r="A55">
        <v>2.65</v>
      </c>
      <c r="B55">
        <v>0.56000000000000005</v>
      </c>
      <c r="C55">
        <v>0.88</v>
      </c>
      <c r="D55">
        <v>1</v>
      </c>
    </row>
    <row r="56" spans="1:4" x14ac:dyDescent="0.25">
      <c r="A56">
        <v>2.7</v>
      </c>
      <c r="B56">
        <v>0.56000000000000005</v>
      </c>
      <c r="C56">
        <v>0.88</v>
      </c>
      <c r="D56">
        <v>1</v>
      </c>
    </row>
    <row r="57" spans="1:4" x14ac:dyDescent="0.25">
      <c r="A57">
        <v>2.75</v>
      </c>
      <c r="B57">
        <v>0.56000000000000005</v>
      </c>
      <c r="C57">
        <v>0.88</v>
      </c>
      <c r="D57">
        <v>0.99</v>
      </c>
    </row>
    <row r="58" spans="1:4" x14ac:dyDescent="0.25">
      <c r="A58">
        <v>2.8</v>
      </c>
      <c r="B58">
        <v>0.56000000000000005</v>
      </c>
      <c r="C58">
        <v>0.88</v>
      </c>
      <c r="D58">
        <v>0.99</v>
      </c>
    </row>
    <row r="59" spans="1:4" x14ac:dyDescent="0.25">
      <c r="A59">
        <v>2.85</v>
      </c>
      <c r="B59">
        <v>0.55000000000000004</v>
      </c>
      <c r="C59">
        <v>0.88</v>
      </c>
      <c r="D59">
        <v>1</v>
      </c>
    </row>
    <row r="60" spans="1:4" x14ac:dyDescent="0.25">
      <c r="A60">
        <v>2.9</v>
      </c>
      <c r="B60">
        <v>0.54</v>
      </c>
      <c r="C60">
        <v>0.88</v>
      </c>
      <c r="D60">
        <v>1</v>
      </c>
    </row>
    <row r="61" spans="1:4" x14ac:dyDescent="0.25">
      <c r="A61">
        <v>2.95</v>
      </c>
      <c r="B61">
        <v>0.54</v>
      </c>
      <c r="C61">
        <v>0.88</v>
      </c>
      <c r="D61">
        <v>1.01</v>
      </c>
    </row>
    <row r="62" spans="1:4" x14ac:dyDescent="0.25">
      <c r="A62">
        <v>3</v>
      </c>
      <c r="B62">
        <v>0.54</v>
      </c>
      <c r="C62">
        <v>0.88</v>
      </c>
      <c r="D62">
        <v>1.01</v>
      </c>
    </row>
    <row r="63" spans="1:4" x14ac:dyDescent="0.25">
      <c r="A63">
        <v>3.05</v>
      </c>
      <c r="B63">
        <v>0.54</v>
      </c>
      <c r="C63">
        <v>0.87</v>
      </c>
      <c r="D63">
        <v>1.01</v>
      </c>
    </row>
    <row r="64" spans="1:4" x14ac:dyDescent="0.25">
      <c r="A64">
        <v>3.1</v>
      </c>
      <c r="B64">
        <v>0.54</v>
      </c>
      <c r="C64">
        <v>0.87</v>
      </c>
      <c r="D64">
        <v>1</v>
      </c>
    </row>
    <row r="65" spans="1:4" x14ac:dyDescent="0.25">
      <c r="A65">
        <v>3.15</v>
      </c>
      <c r="B65">
        <v>0.54</v>
      </c>
      <c r="C65">
        <v>0.87</v>
      </c>
      <c r="D65">
        <v>0.99</v>
      </c>
    </row>
    <row r="66" spans="1:4" x14ac:dyDescent="0.25">
      <c r="A66">
        <v>3.2</v>
      </c>
      <c r="B66">
        <v>0.55000000000000004</v>
      </c>
      <c r="C66">
        <v>0.87</v>
      </c>
      <c r="D66">
        <v>0.99</v>
      </c>
    </row>
    <row r="67" spans="1:4" x14ac:dyDescent="0.25">
      <c r="A67">
        <v>3.25</v>
      </c>
      <c r="B67">
        <v>0.55000000000000004</v>
      </c>
      <c r="C67">
        <v>0.87</v>
      </c>
      <c r="D67">
        <v>1</v>
      </c>
    </row>
    <row r="68" spans="1:4" x14ac:dyDescent="0.25">
      <c r="A68">
        <v>3.3</v>
      </c>
      <c r="B68">
        <v>0.55000000000000004</v>
      </c>
      <c r="C68">
        <v>0.88</v>
      </c>
      <c r="D68">
        <v>1</v>
      </c>
    </row>
    <row r="69" spans="1:4" x14ac:dyDescent="0.25">
      <c r="A69">
        <v>3.35</v>
      </c>
      <c r="B69">
        <v>0.56000000000000005</v>
      </c>
      <c r="C69">
        <v>0.88</v>
      </c>
      <c r="D69">
        <v>1.01</v>
      </c>
    </row>
    <row r="70" spans="1:4" x14ac:dyDescent="0.25">
      <c r="A70">
        <v>3.4</v>
      </c>
      <c r="B70">
        <v>0.56000000000000005</v>
      </c>
      <c r="C70">
        <v>0.88</v>
      </c>
      <c r="D70">
        <v>1</v>
      </c>
    </row>
    <row r="71" spans="1:4" x14ac:dyDescent="0.25">
      <c r="A71">
        <v>3.45</v>
      </c>
      <c r="B71">
        <v>0.56000000000000005</v>
      </c>
      <c r="C71">
        <v>0.88</v>
      </c>
      <c r="D71">
        <v>1</v>
      </c>
    </row>
    <row r="72" spans="1:4" x14ac:dyDescent="0.25">
      <c r="A72">
        <v>3.5</v>
      </c>
      <c r="B72">
        <v>0.56000000000000005</v>
      </c>
      <c r="C72">
        <v>0.88</v>
      </c>
      <c r="D72">
        <v>0.99</v>
      </c>
    </row>
    <row r="73" spans="1:4" x14ac:dyDescent="0.25">
      <c r="A73">
        <v>3.55</v>
      </c>
      <c r="B73">
        <v>0.56000000000000005</v>
      </c>
      <c r="C73">
        <v>0.88</v>
      </c>
      <c r="D73">
        <v>0.99</v>
      </c>
    </row>
    <row r="74" spans="1:4" x14ac:dyDescent="0.25">
      <c r="A74">
        <v>3.6</v>
      </c>
      <c r="B74">
        <v>0.55000000000000004</v>
      </c>
      <c r="C74">
        <v>0.88</v>
      </c>
      <c r="D74">
        <v>0.99</v>
      </c>
    </row>
    <row r="75" spans="1:4" x14ac:dyDescent="0.25">
      <c r="A75">
        <v>3.65</v>
      </c>
      <c r="B75">
        <v>0.55000000000000004</v>
      </c>
      <c r="C75">
        <v>0.88</v>
      </c>
      <c r="D75">
        <v>0.99</v>
      </c>
    </row>
    <row r="76" spans="1:4" x14ac:dyDescent="0.25">
      <c r="A76">
        <v>3.7</v>
      </c>
      <c r="B76">
        <v>0.54</v>
      </c>
      <c r="C76">
        <v>0.88</v>
      </c>
      <c r="D76">
        <v>1.01</v>
      </c>
    </row>
    <row r="77" spans="1:4" x14ac:dyDescent="0.25">
      <c r="A77">
        <v>3.75</v>
      </c>
      <c r="B77">
        <v>0.54</v>
      </c>
      <c r="C77">
        <v>0.88</v>
      </c>
      <c r="D77">
        <v>1.01</v>
      </c>
    </row>
    <row r="78" spans="1:4" x14ac:dyDescent="0.25">
      <c r="A78">
        <v>3.8</v>
      </c>
      <c r="B78">
        <v>0.54</v>
      </c>
      <c r="C78">
        <v>0.88</v>
      </c>
      <c r="D78">
        <v>1.01</v>
      </c>
    </row>
    <row r="79" spans="1:4" x14ac:dyDescent="0.25">
      <c r="A79">
        <v>3.85</v>
      </c>
      <c r="B79">
        <v>0.54</v>
      </c>
      <c r="C79">
        <v>0.87</v>
      </c>
      <c r="D79">
        <v>1</v>
      </c>
    </row>
    <row r="80" spans="1:4" x14ac:dyDescent="0.25">
      <c r="A80">
        <v>3.9</v>
      </c>
      <c r="B80">
        <v>0.55000000000000004</v>
      </c>
      <c r="C80">
        <v>0.87</v>
      </c>
      <c r="D80">
        <v>0.99</v>
      </c>
    </row>
    <row r="81" spans="1:4" x14ac:dyDescent="0.25">
      <c r="A81">
        <v>3.95</v>
      </c>
      <c r="B81">
        <v>0.55000000000000004</v>
      </c>
      <c r="C81">
        <v>0.87</v>
      </c>
      <c r="D81">
        <v>0.99</v>
      </c>
    </row>
    <row r="82" spans="1:4" x14ac:dyDescent="0.25">
      <c r="A82">
        <v>4</v>
      </c>
      <c r="B82">
        <v>0.55000000000000004</v>
      </c>
      <c r="C82">
        <v>0.87</v>
      </c>
      <c r="D82">
        <v>1</v>
      </c>
    </row>
    <row r="83" spans="1:4" x14ac:dyDescent="0.25">
      <c r="A83">
        <v>4.05</v>
      </c>
      <c r="B83">
        <v>0.55000000000000004</v>
      </c>
      <c r="C83">
        <v>0.88</v>
      </c>
      <c r="D83">
        <v>1.01</v>
      </c>
    </row>
    <row r="84" spans="1:4" x14ac:dyDescent="0.25">
      <c r="A84">
        <v>4.0999999999999996</v>
      </c>
      <c r="B84">
        <v>0.56000000000000005</v>
      </c>
      <c r="C84">
        <v>0.88</v>
      </c>
      <c r="D84">
        <v>1.01</v>
      </c>
    </row>
    <row r="85" spans="1:4" x14ac:dyDescent="0.25">
      <c r="A85">
        <v>4.1500000000000004</v>
      </c>
      <c r="B85">
        <v>0.56000000000000005</v>
      </c>
      <c r="C85">
        <v>0.88</v>
      </c>
      <c r="D85">
        <v>1.01</v>
      </c>
    </row>
    <row r="86" spans="1:4" x14ac:dyDescent="0.25">
      <c r="A86">
        <v>4.2</v>
      </c>
      <c r="B86">
        <v>0.56000000000000005</v>
      </c>
      <c r="C86">
        <v>0.89</v>
      </c>
      <c r="D86">
        <v>1</v>
      </c>
    </row>
    <row r="87" spans="1:4" x14ac:dyDescent="0.25">
      <c r="A87">
        <v>4.25</v>
      </c>
      <c r="B87">
        <v>0.56000000000000005</v>
      </c>
      <c r="C87">
        <v>0.88</v>
      </c>
      <c r="D87">
        <v>0.99</v>
      </c>
    </row>
    <row r="88" spans="1:4" x14ac:dyDescent="0.25">
      <c r="A88">
        <v>4.3</v>
      </c>
      <c r="B88">
        <v>0.55000000000000004</v>
      </c>
      <c r="C88">
        <v>0.88</v>
      </c>
      <c r="D88">
        <v>0.98</v>
      </c>
    </row>
    <row r="89" spans="1:4" x14ac:dyDescent="0.25">
      <c r="A89">
        <v>4.3499999999999996</v>
      </c>
      <c r="B89">
        <v>0.55000000000000004</v>
      </c>
      <c r="C89">
        <v>0.89</v>
      </c>
      <c r="D89">
        <v>0.99</v>
      </c>
    </row>
    <row r="90" spans="1:4" x14ac:dyDescent="0.25">
      <c r="A90">
        <v>4.4000000000000004</v>
      </c>
      <c r="B90">
        <v>0.55000000000000004</v>
      </c>
      <c r="C90">
        <v>0.88</v>
      </c>
      <c r="D90">
        <v>1</v>
      </c>
    </row>
    <row r="91" spans="1:4" x14ac:dyDescent="0.25">
      <c r="A91">
        <v>4.45</v>
      </c>
      <c r="B91">
        <v>0.54</v>
      </c>
      <c r="C91">
        <v>0.88</v>
      </c>
      <c r="D91">
        <v>1.01</v>
      </c>
    </row>
    <row r="92" spans="1:4" x14ac:dyDescent="0.25">
      <c r="A92">
        <v>4.5</v>
      </c>
      <c r="B92">
        <v>0.54</v>
      </c>
      <c r="C92">
        <v>0.88</v>
      </c>
      <c r="D92">
        <v>1.01</v>
      </c>
    </row>
    <row r="93" spans="1:4" x14ac:dyDescent="0.25">
      <c r="A93">
        <v>4.55</v>
      </c>
      <c r="B93">
        <v>0.54</v>
      </c>
      <c r="C93">
        <v>0.88</v>
      </c>
      <c r="D93">
        <v>1</v>
      </c>
    </row>
    <row r="94" spans="1:4" x14ac:dyDescent="0.25">
      <c r="A94">
        <v>4.5999999999999996</v>
      </c>
      <c r="B94">
        <v>0.54</v>
      </c>
      <c r="C94">
        <v>0.88</v>
      </c>
      <c r="D94">
        <v>1</v>
      </c>
    </row>
    <row r="95" spans="1:4" x14ac:dyDescent="0.25">
      <c r="A95">
        <v>4.6500000000000004</v>
      </c>
      <c r="B95">
        <v>0.55000000000000004</v>
      </c>
      <c r="C95">
        <v>0.87</v>
      </c>
      <c r="D95">
        <v>0.99</v>
      </c>
    </row>
    <row r="96" spans="1:4" x14ac:dyDescent="0.25">
      <c r="A96">
        <v>4.7</v>
      </c>
      <c r="B96">
        <v>0.55000000000000004</v>
      </c>
      <c r="C96">
        <v>0.87</v>
      </c>
      <c r="D96">
        <v>0.99</v>
      </c>
    </row>
    <row r="97" spans="1:4" x14ac:dyDescent="0.25">
      <c r="A97">
        <v>4.75</v>
      </c>
      <c r="B97">
        <v>0.55000000000000004</v>
      </c>
      <c r="C97">
        <v>0.87</v>
      </c>
      <c r="D97">
        <v>0.99</v>
      </c>
    </row>
    <row r="98" spans="1:4" x14ac:dyDescent="0.25">
      <c r="A98">
        <v>4.8</v>
      </c>
      <c r="B98">
        <v>0.55000000000000004</v>
      </c>
      <c r="C98">
        <v>0.88</v>
      </c>
      <c r="D98">
        <v>1</v>
      </c>
    </row>
    <row r="99" spans="1:4" x14ac:dyDescent="0.25">
      <c r="A99">
        <v>4.8499999999999996</v>
      </c>
      <c r="B99">
        <v>0.56000000000000005</v>
      </c>
      <c r="C99">
        <v>0.88</v>
      </c>
      <c r="D99">
        <v>1.01</v>
      </c>
    </row>
    <row r="100" spans="1:4" x14ac:dyDescent="0.25">
      <c r="A100">
        <v>4.9000000000000004</v>
      </c>
      <c r="B100">
        <v>0.56000000000000005</v>
      </c>
      <c r="C100">
        <v>0.88</v>
      </c>
      <c r="D100">
        <v>1.01</v>
      </c>
    </row>
    <row r="101" spans="1:4" x14ac:dyDescent="0.25">
      <c r="A101">
        <v>4.95</v>
      </c>
      <c r="B101">
        <v>0.56000000000000005</v>
      </c>
      <c r="C101">
        <v>0.89</v>
      </c>
      <c r="D101">
        <v>1</v>
      </c>
    </row>
    <row r="102" spans="1:4" x14ac:dyDescent="0.25">
      <c r="A102">
        <v>5</v>
      </c>
      <c r="B102">
        <v>0.56000000000000005</v>
      </c>
      <c r="C102">
        <v>0.88</v>
      </c>
      <c r="D102">
        <v>0.99</v>
      </c>
    </row>
    <row r="103" spans="1:4" x14ac:dyDescent="0.25">
      <c r="A103">
        <v>5.05</v>
      </c>
      <c r="B103">
        <v>0.55000000000000004</v>
      </c>
      <c r="C103">
        <v>0.88</v>
      </c>
      <c r="D103">
        <v>0.99</v>
      </c>
    </row>
    <row r="104" spans="1:4" x14ac:dyDescent="0.25">
      <c r="A104">
        <v>5.0999999999999996</v>
      </c>
      <c r="B104">
        <v>0.55000000000000004</v>
      </c>
      <c r="C104">
        <v>0.89</v>
      </c>
      <c r="D104">
        <v>0.99</v>
      </c>
    </row>
    <row r="105" spans="1:4" x14ac:dyDescent="0.25">
      <c r="A105">
        <v>5.15</v>
      </c>
      <c r="B105">
        <v>0.55000000000000004</v>
      </c>
      <c r="C105">
        <v>0.88</v>
      </c>
      <c r="D105">
        <v>0.99</v>
      </c>
    </row>
    <row r="106" spans="1:4" x14ac:dyDescent="0.25">
      <c r="A106">
        <v>5.2</v>
      </c>
      <c r="B106">
        <v>0.55000000000000004</v>
      </c>
      <c r="C106">
        <v>0.88</v>
      </c>
      <c r="D106">
        <v>1.01</v>
      </c>
    </row>
    <row r="107" spans="1:4" x14ac:dyDescent="0.25">
      <c r="A107">
        <v>5.25</v>
      </c>
      <c r="B107">
        <v>0.54</v>
      </c>
      <c r="C107">
        <v>0.88</v>
      </c>
      <c r="D107">
        <v>1.01</v>
      </c>
    </row>
    <row r="108" spans="1:4" x14ac:dyDescent="0.25">
      <c r="A108">
        <v>5.3</v>
      </c>
      <c r="B108">
        <v>0.54</v>
      </c>
      <c r="C108">
        <v>0.88</v>
      </c>
      <c r="D108">
        <v>1.01</v>
      </c>
    </row>
    <row r="109" spans="1:4" x14ac:dyDescent="0.25">
      <c r="A109">
        <v>5.35</v>
      </c>
      <c r="B109">
        <v>0.54</v>
      </c>
      <c r="C109">
        <v>0.88</v>
      </c>
      <c r="D109">
        <v>1</v>
      </c>
    </row>
    <row r="110" spans="1:4" x14ac:dyDescent="0.25">
      <c r="A110">
        <v>5.4</v>
      </c>
      <c r="B110">
        <v>0.55000000000000004</v>
      </c>
      <c r="C110">
        <v>0.87</v>
      </c>
      <c r="D110">
        <v>0.99</v>
      </c>
    </row>
    <row r="111" spans="1:4" x14ac:dyDescent="0.25">
      <c r="A111">
        <v>5.45</v>
      </c>
      <c r="B111">
        <v>0.55000000000000004</v>
      </c>
      <c r="C111">
        <v>0.87</v>
      </c>
      <c r="D111">
        <v>0.99</v>
      </c>
    </row>
    <row r="112" spans="1:4" x14ac:dyDescent="0.25">
      <c r="A112">
        <v>5.5</v>
      </c>
      <c r="B112">
        <v>0.55000000000000004</v>
      </c>
      <c r="C112">
        <v>0.87</v>
      </c>
      <c r="D112">
        <v>0.99</v>
      </c>
    </row>
    <row r="113" spans="1:4" x14ac:dyDescent="0.25">
      <c r="A113">
        <v>5.55</v>
      </c>
      <c r="B113">
        <v>0.55000000000000004</v>
      </c>
      <c r="C113">
        <v>0.87</v>
      </c>
      <c r="D113">
        <v>1</v>
      </c>
    </row>
    <row r="114" spans="1:4" x14ac:dyDescent="0.25">
      <c r="A114">
        <v>5.6</v>
      </c>
      <c r="B114">
        <v>0.56000000000000005</v>
      </c>
      <c r="C114">
        <v>0.88</v>
      </c>
      <c r="D114">
        <v>1</v>
      </c>
    </row>
    <row r="115" spans="1:4" x14ac:dyDescent="0.25">
      <c r="A115">
        <v>5.65</v>
      </c>
      <c r="B115">
        <v>0.56000000000000005</v>
      </c>
      <c r="C115">
        <v>0.88</v>
      </c>
      <c r="D115">
        <v>1.01</v>
      </c>
    </row>
    <row r="116" spans="1:4" x14ac:dyDescent="0.25">
      <c r="A116">
        <v>5.7</v>
      </c>
      <c r="B116">
        <v>0.56000000000000005</v>
      </c>
      <c r="C116">
        <v>0.88</v>
      </c>
      <c r="D116">
        <v>1</v>
      </c>
    </row>
    <row r="117" spans="1:4" x14ac:dyDescent="0.25">
      <c r="A117">
        <v>5.75</v>
      </c>
      <c r="B117">
        <v>0.56000000000000005</v>
      </c>
      <c r="C117">
        <v>0.88</v>
      </c>
      <c r="D117">
        <v>1</v>
      </c>
    </row>
    <row r="118" spans="1:4" x14ac:dyDescent="0.25">
      <c r="A118">
        <v>5.8</v>
      </c>
      <c r="B118">
        <v>0.55000000000000004</v>
      </c>
      <c r="C118">
        <v>0.88</v>
      </c>
      <c r="D118">
        <v>0.99</v>
      </c>
    </row>
    <row r="119" spans="1:4" x14ac:dyDescent="0.25">
      <c r="A119">
        <v>5.85</v>
      </c>
      <c r="B119">
        <v>0.55000000000000004</v>
      </c>
      <c r="C119">
        <v>0.88</v>
      </c>
      <c r="D119">
        <v>1</v>
      </c>
    </row>
    <row r="120" spans="1:4" x14ac:dyDescent="0.25">
      <c r="A120">
        <v>5.9</v>
      </c>
      <c r="B120">
        <v>0.54</v>
      </c>
      <c r="C120">
        <v>0.88</v>
      </c>
      <c r="D120">
        <v>1</v>
      </c>
    </row>
    <row r="121" spans="1:4" x14ac:dyDescent="0.25">
      <c r="A121">
        <v>5.95</v>
      </c>
      <c r="B121">
        <v>0.55000000000000004</v>
      </c>
      <c r="C121">
        <v>0.88</v>
      </c>
      <c r="D121">
        <v>1.01</v>
      </c>
    </row>
    <row r="122" spans="1:4" x14ac:dyDescent="0.25">
      <c r="A122">
        <v>6</v>
      </c>
      <c r="B122">
        <v>0.54</v>
      </c>
      <c r="C122">
        <v>0.88</v>
      </c>
      <c r="D122">
        <v>1.01</v>
      </c>
    </row>
    <row r="123" spans="1:4" x14ac:dyDescent="0.25">
      <c r="A123">
        <v>6.05</v>
      </c>
      <c r="B123">
        <v>0.54</v>
      </c>
      <c r="C123">
        <v>0.88</v>
      </c>
      <c r="D123">
        <v>1</v>
      </c>
    </row>
    <row r="124" spans="1:4" x14ac:dyDescent="0.25">
      <c r="A124">
        <v>6.1</v>
      </c>
      <c r="B124">
        <v>0.54</v>
      </c>
      <c r="C124">
        <v>0.87</v>
      </c>
      <c r="D124">
        <v>1</v>
      </c>
    </row>
    <row r="125" spans="1:4" x14ac:dyDescent="0.25">
      <c r="A125">
        <v>6.15</v>
      </c>
      <c r="B125">
        <v>0.55000000000000004</v>
      </c>
      <c r="C125">
        <v>0.87</v>
      </c>
      <c r="D125">
        <v>0.99</v>
      </c>
    </row>
    <row r="126" spans="1:4" x14ac:dyDescent="0.25">
      <c r="A126">
        <v>6.2</v>
      </c>
      <c r="B126">
        <v>0.55000000000000004</v>
      </c>
      <c r="C126">
        <v>0.87</v>
      </c>
      <c r="D126">
        <v>0.99</v>
      </c>
    </row>
    <row r="127" spans="1:4" x14ac:dyDescent="0.25">
      <c r="A127">
        <v>6.25</v>
      </c>
      <c r="B127">
        <v>0.55000000000000004</v>
      </c>
      <c r="C127">
        <v>0.87</v>
      </c>
      <c r="D127">
        <v>1</v>
      </c>
    </row>
    <row r="128" spans="1:4" x14ac:dyDescent="0.25">
      <c r="A128">
        <v>6.3</v>
      </c>
      <c r="B128">
        <v>0.55000000000000004</v>
      </c>
      <c r="C128">
        <v>0.88</v>
      </c>
      <c r="D128">
        <v>1</v>
      </c>
    </row>
    <row r="129" spans="1:4" x14ac:dyDescent="0.25">
      <c r="A129">
        <v>6.35</v>
      </c>
      <c r="B129">
        <v>0.56000000000000005</v>
      </c>
      <c r="C129">
        <v>0.88</v>
      </c>
      <c r="D129">
        <v>1.01</v>
      </c>
    </row>
    <row r="130" spans="1:4" x14ac:dyDescent="0.25">
      <c r="A130">
        <v>6.4</v>
      </c>
      <c r="B130">
        <v>0.56000000000000005</v>
      </c>
      <c r="C130">
        <v>0.88</v>
      </c>
      <c r="D130">
        <v>1</v>
      </c>
    </row>
    <row r="131" spans="1:4" x14ac:dyDescent="0.25">
      <c r="A131">
        <v>6.45</v>
      </c>
      <c r="B131">
        <v>0.56000000000000005</v>
      </c>
      <c r="C131">
        <v>0.88</v>
      </c>
      <c r="D131">
        <v>1</v>
      </c>
    </row>
    <row r="132" spans="1:4" x14ac:dyDescent="0.25">
      <c r="A132">
        <v>6.5</v>
      </c>
      <c r="B132">
        <v>0.56000000000000005</v>
      </c>
      <c r="C132">
        <v>0.88</v>
      </c>
      <c r="D132">
        <v>0.99</v>
      </c>
    </row>
    <row r="133" spans="1:4" x14ac:dyDescent="0.25">
      <c r="A133">
        <v>6.55</v>
      </c>
      <c r="B133">
        <v>0.55000000000000004</v>
      </c>
      <c r="C133">
        <v>0.88</v>
      </c>
      <c r="D133">
        <v>0.99</v>
      </c>
    </row>
    <row r="134" spans="1:4" x14ac:dyDescent="0.25">
      <c r="A134">
        <v>6.6</v>
      </c>
      <c r="B134">
        <v>0.55000000000000004</v>
      </c>
      <c r="C134">
        <v>0.88</v>
      </c>
      <c r="D134">
        <v>1</v>
      </c>
    </row>
    <row r="135" spans="1:4" x14ac:dyDescent="0.25">
      <c r="A135">
        <v>6.65</v>
      </c>
      <c r="B135">
        <v>0.55000000000000004</v>
      </c>
      <c r="C135">
        <v>0.88</v>
      </c>
      <c r="D135">
        <v>1</v>
      </c>
    </row>
    <row r="136" spans="1:4" x14ac:dyDescent="0.25">
      <c r="A136">
        <v>6.7</v>
      </c>
      <c r="B136">
        <v>0.55000000000000004</v>
      </c>
      <c r="C136">
        <v>0.88</v>
      </c>
      <c r="D136">
        <v>1.01</v>
      </c>
    </row>
    <row r="137" spans="1:4" x14ac:dyDescent="0.25">
      <c r="A137">
        <v>6.75</v>
      </c>
      <c r="B137">
        <v>0.54</v>
      </c>
      <c r="C137">
        <v>0.88</v>
      </c>
      <c r="D137">
        <v>1.01</v>
      </c>
    </row>
    <row r="138" spans="1:4" x14ac:dyDescent="0.25">
      <c r="A138">
        <v>6.8</v>
      </c>
      <c r="B138">
        <v>0.54</v>
      </c>
      <c r="C138">
        <v>0.88</v>
      </c>
      <c r="D138">
        <v>1</v>
      </c>
    </row>
    <row r="139" spans="1:4" x14ac:dyDescent="0.25">
      <c r="A139">
        <v>6.85</v>
      </c>
      <c r="B139">
        <v>0.55000000000000004</v>
      </c>
      <c r="C139">
        <v>0.87</v>
      </c>
      <c r="D139">
        <v>0.99</v>
      </c>
    </row>
    <row r="140" spans="1:4" x14ac:dyDescent="0.25">
      <c r="A140">
        <v>6.9</v>
      </c>
      <c r="B140">
        <v>0.55000000000000004</v>
      </c>
      <c r="C140">
        <v>0.87</v>
      </c>
      <c r="D140">
        <v>0.98</v>
      </c>
    </row>
    <row r="141" spans="1:4" x14ac:dyDescent="0.25">
      <c r="A141">
        <v>6.95</v>
      </c>
      <c r="B141">
        <v>0.55000000000000004</v>
      </c>
      <c r="C141">
        <v>0.87</v>
      </c>
      <c r="D141">
        <v>0.99</v>
      </c>
    </row>
    <row r="142" spans="1:4" x14ac:dyDescent="0.25">
      <c r="A142">
        <v>7</v>
      </c>
      <c r="B142">
        <v>0.55000000000000004</v>
      </c>
      <c r="C142">
        <v>0.87</v>
      </c>
      <c r="D142">
        <v>1</v>
      </c>
    </row>
    <row r="143" spans="1:4" x14ac:dyDescent="0.25">
      <c r="A143">
        <v>7.05</v>
      </c>
      <c r="B143">
        <v>0.55000000000000004</v>
      </c>
      <c r="C143">
        <v>0.88</v>
      </c>
      <c r="D143">
        <v>1</v>
      </c>
    </row>
    <row r="144" spans="1:4" x14ac:dyDescent="0.25">
      <c r="A144">
        <v>7.1</v>
      </c>
      <c r="B144">
        <v>0.56000000000000005</v>
      </c>
      <c r="C144">
        <v>0.88</v>
      </c>
      <c r="D144">
        <v>1</v>
      </c>
    </row>
    <row r="145" spans="1:4" x14ac:dyDescent="0.25">
      <c r="A145">
        <v>7.15</v>
      </c>
      <c r="B145">
        <v>0.56000000000000005</v>
      </c>
      <c r="C145">
        <v>0.88</v>
      </c>
      <c r="D145">
        <v>1</v>
      </c>
    </row>
    <row r="146" spans="1:4" x14ac:dyDescent="0.25">
      <c r="A146">
        <v>7.2</v>
      </c>
      <c r="B146">
        <v>0.56000000000000005</v>
      </c>
      <c r="C146">
        <v>0.88</v>
      </c>
      <c r="D146">
        <v>0.99</v>
      </c>
    </row>
    <row r="147" spans="1:4" x14ac:dyDescent="0.25">
      <c r="A147">
        <v>7.25</v>
      </c>
      <c r="B147">
        <v>0.56000000000000005</v>
      </c>
      <c r="C147">
        <v>0.88</v>
      </c>
      <c r="D147">
        <v>0.99</v>
      </c>
    </row>
    <row r="148" spans="1:4" x14ac:dyDescent="0.25">
      <c r="A148">
        <v>7.3</v>
      </c>
      <c r="B148">
        <v>0.55000000000000004</v>
      </c>
      <c r="C148">
        <v>0.88</v>
      </c>
      <c r="D148">
        <v>0.99</v>
      </c>
    </row>
    <row r="149" spans="1:4" x14ac:dyDescent="0.25">
      <c r="A149">
        <v>7.35</v>
      </c>
      <c r="B149">
        <v>0.55000000000000004</v>
      </c>
      <c r="C149">
        <v>0.89</v>
      </c>
      <c r="D149">
        <v>1</v>
      </c>
    </row>
    <row r="150" spans="1:4" x14ac:dyDescent="0.25">
      <c r="A150">
        <v>7.4</v>
      </c>
      <c r="B150">
        <v>0.55000000000000004</v>
      </c>
      <c r="C150">
        <v>0.88</v>
      </c>
      <c r="D150">
        <v>1</v>
      </c>
    </row>
    <row r="151" spans="1:4" x14ac:dyDescent="0.25">
      <c r="A151">
        <v>7.45</v>
      </c>
      <c r="B151">
        <v>0.55000000000000004</v>
      </c>
      <c r="C151">
        <v>0.88</v>
      </c>
      <c r="D151">
        <v>1.01</v>
      </c>
    </row>
    <row r="152" spans="1:4" x14ac:dyDescent="0.25">
      <c r="A152">
        <v>7.5</v>
      </c>
      <c r="B152">
        <v>0.54</v>
      </c>
      <c r="C152">
        <v>0.88</v>
      </c>
      <c r="D152">
        <v>1</v>
      </c>
    </row>
    <row r="153" spans="1:4" x14ac:dyDescent="0.25">
      <c r="A153">
        <v>7.55</v>
      </c>
      <c r="B153">
        <v>0.54</v>
      </c>
      <c r="C153">
        <v>0.88</v>
      </c>
      <c r="D153">
        <v>0.99</v>
      </c>
    </row>
    <row r="154" spans="1:4" x14ac:dyDescent="0.25">
      <c r="A154">
        <v>7.6</v>
      </c>
      <c r="B154">
        <v>0.55000000000000004</v>
      </c>
      <c r="C154">
        <v>0.88</v>
      </c>
      <c r="D154">
        <v>0.98</v>
      </c>
    </row>
    <row r="155" spans="1:4" x14ac:dyDescent="0.25">
      <c r="A155">
        <v>7.65</v>
      </c>
      <c r="B155">
        <v>0.55000000000000004</v>
      </c>
      <c r="C155">
        <v>0.88</v>
      </c>
      <c r="D155">
        <v>0.99</v>
      </c>
    </row>
    <row r="156" spans="1:4" x14ac:dyDescent="0.25">
      <c r="A156">
        <v>7.7</v>
      </c>
      <c r="B156">
        <v>0.55000000000000004</v>
      </c>
      <c r="C156">
        <v>0.88</v>
      </c>
      <c r="D156">
        <v>1</v>
      </c>
    </row>
    <row r="157" spans="1:4" x14ac:dyDescent="0.25">
      <c r="A157">
        <v>7.75</v>
      </c>
      <c r="B157">
        <v>0.55000000000000004</v>
      </c>
      <c r="C157">
        <v>0.87</v>
      </c>
      <c r="D157">
        <v>1</v>
      </c>
    </row>
    <row r="158" spans="1:4" x14ac:dyDescent="0.25">
      <c r="A158">
        <v>7.8</v>
      </c>
      <c r="B158">
        <v>0.55000000000000004</v>
      </c>
      <c r="C158">
        <v>0.88</v>
      </c>
      <c r="D158">
        <v>1</v>
      </c>
    </row>
    <row r="159" spans="1:4" x14ac:dyDescent="0.25">
      <c r="A159">
        <v>7.85</v>
      </c>
      <c r="B159">
        <v>0.56000000000000005</v>
      </c>
      <c r="C159">
        <v>0.88</v>
      </c>
      <c r="D159">
        <v>1</v>
      </c>
    </row>
    <row r="160" spans="1:4" x14ac:dyDescent="0.25">
      <c r="A160">
        <v>7.9</v>
      </c>
      <c r="B160">
        <v>0.56000000000000005</v>
      </c>
      <c r="C160">
        <v>0.88</v>
      </c>
      <c r="D160">
        <v>0.99</v>
      </c>
    </row>
    <row r="161" spans="1:4" x14ac:dyDescent="0.25">
      <c r="A161">
        <v>7.95</v>
      </c>
      <c r="B161">
        <v>0.56000000000000005</v>
      </c>
      <c r="C161">
        <v>0.88</v>
      </c>
      <c r="D161">
        <v>0.99</v>
      </c>
    </row>
    <row r="162" spans="1:4" x14ac:dyDescent="0.25">
      <c r="A162">
        <v>8</v>
      </c>
      <c r="B162">
        <v>0.56000000000000005</v>
      </c>
      <c r="C162">
        <v>0.88</v>
      </c>
      <c r="D162">
        <v>0.99</v>
      </c>
    </row>
    <row r="163" spans="1:4" x14ac:dyDescent="0.25">
      <c r="A163">
        <v>8.0500000000000007</v>
      </c>
      <c r="B163">
        <v>0.56000000000000005</v>
      </c>
      <c r="C163">
        <v>0.89</v>
      </c>
      <c r="D163">
        <v>0.99</v>
      </c>
    </row>
    <row r="164" spans="1:4" x14ac:dyDescent="0.25">
      <c r="A164">
        <v>8.1</v>
      </c>
      <c r="B164">
        <v>0.55000000000000004</v>
      </c>
      <c r="C164">
        <v>0.89</v>
      </c>
      <c r="D164">
        <v>1.01</v>
      </c>
    </row>
    <row r="165" spans="1:4" x14ac:dyDescent="0.25">
      <c r="A165">
        <v>8.15</v>
      </c>
      <c r="B165">
        <v>0.55000000000000004</v>
      </c>
      <c r="C165">
        <v>0.88</v>
      </c>
      <c r="D165">
        <v>1.01</v>
      </c>
    </row>
    <row r="166" spans="1:4" x14ac:dyDescent="0.25">
      <c r="A166">
        <v>8.1999999999999993</v>
      </c>
      <c r="B166">
        <v>0.55000000000000004</v>
      </c>
      <c r="C166">
        <v>0.88</v>
      </c>
      <c r="D166">
        <v>1.01</v>
      </c>
    </row>
    <row r="167" spans="1:4" x14ac:dyDescent="0.25">
      <c r="A167">
        <v>8.25</v>
      </c>
      <c r="B167">
        <v>0.54</v>
      </c>
      <c r="C167">
        <v>0.88</v>
      </c>
      <c r="D167">
        <v>1</v>
      </c>
    </row>
    <row r="168" spans="1:4" x14ac:dyDescent="0.25">
      <c r="A168">
        <v>8.3000000000000007</v>
      </c>
      <c r="B168">
        <v>0.54</v>
      </c>
      <c r="C168">
        <v>0.88</v>
      </c>
      <c r="D168">
        <v>0.99</v>
      </c>
    </row>
    <row r="169" spans="1:4" x14ac:dyDescent="0.25">
      <c r="A169">
        <v>8.35</v>
      </c>
      <c r="B169">
        <v>0.54</v>
      </c>
      <c r="C169">
        <v>0.88</v>
      </c>
      <c r="D169">
        <v>0.99</v>
      </c>
    </row>
    <row r="170" spans="1:4" x14ac:dyDescent="0.25">
      <c r="A170">
        <v>8.4</v>
      </c>
      <c r="B170">
        <v>0.54</v>
      </c>
      <c r="C170">
        <v>0.88</v>
      </c>
      <c r="D170">
        <v>0.99</v>
      </c>
    </row>
    <row r="171" spans="1:4" x14ac:dyDescent="0.25">
      <c r="A171">
        <v>8.4499999999999993</v>
      </c>
      <c r="B171">
        <v>0.55000000000000004</v>
      </c>
      <c r="C171">
        <v>0.87</v>
      </c>
      <c r="D171">
        <v>1</v>
      </c>
    </row>
    <row r="172" spans="1:4" x14ac:dyDescent="0.25">
      <c r="A172">
        <v>8.5</v>
      </c>
      <c r="B172">
        <v>0.55000000000000004</v>
      </c>
      <c r="C172">
        <v>0.87</v>
      </c>
      <c r="D172">
        <v>1.01</v>
      </c>
    </row>
    <row r="173" spans="1:4" x14ac:dyDescent="0.25">
      <c r="A173">
        <v>8.5500000000000007</v>
      </c>
      <c r="B173">
        <v>0.55000000000000004</v>
      </c>
      <c r="C173">
        <v>0.88</v>
      </c>
      <c r="D173">
        <v>1.01</v>
      </c>
    </row>
    <row r="174" spans="1:4" x14ac:dyDescent="0.25">
      <c r="A174">
        <v>8.6</v>
      </c>
      <c r="B174">
        <v>0.56000000000000005</v>
      </c>
      <c r="C174">
        <v>0.88</v>
      </c>
      <c r="D174">
        <v>1</v>
      </c>
    </row>
    <row r="175" spans="1:4" x14ac:dyDescent="0.25">
      <c r="A175">
        <v>8.65</v>
      </c>
      <c r="B175">
        <v>0.56000000000000005</v>
      </c>
      <c r="C175">
        <v>0.88</v>
      </c>
      <c r="D175">
        <v>0.99</v>
      </c>
    </row>
    <row r="176" spans="1:4" x14ac:dyDescent="0.25">
      <c r="A176">
        <v>8.6999999999999993</v>
      </c>
      <c r="B176">
        <v>0.56000000000000005</v>
      </c>
      <c r="C176">
        <v>0.88</v>
      </c>
      <c r="D176">
        <v>0.99</v>
      </c>
    </row>
    <row r="177" spans="1:4" x14ac:dyDescent="0.25">
      <c r="A177">
        <v>8.75</v>
      </c>
      <c r="B177">
        <v>0.56000000000000005</v>
      </c>
      <c r="C177">
        <v>0.88</v>
      </c>
      <c r="D177">
        <v>0.99</v>
      </c>
    </row>
    <row r="178" spans="1:4" x14ac:dyDescent="0.25">
      <c r="A178">
        <v>8.8000000000000007</v>
      </c>
      <c r="B178">
        <v>0.56000000000000005</v>
      </c>
      <c r="C178">
        <v>0.88</v>
      </c>
      <c r="D178">
        <v>0.99</v>
      </c>
    </row>
    <row r="179" spans="1:4" x14ac:dyDescent="0.25">
      <c r="A179">
        <v>8.85</v>
      </c>
      <c r="B179">
        <v>0.56000000000000005</v>
      </c>
      <c r="C179">
        <v>0.89</v>
      </c>
      <c r="D179">
        <v>1.01</v>
      </c>
    </row>
    <row r="180" spans="1:4" x14ac:dyDescent="0.25">
      <c r="A180">
        <v>8.9</v>
      </c>
      <c r="B180">
        <v>0.55000000000000004</v>
      </c>
      <c r="C180">
        <v>0.88</v>
      </c>
      <c r="D180">
        <v>1</v>
      </c>
    </row>
    <row r="181" spans="1:4" x14ac:dyDescent="0.25">
      <c r="A181">
        <v>8.9499999999999993</v>
      </c>
      <c r="B181">
        <v>0.55000000000000004</v>
      </c>
      <c r="C181">
        <v>0.88</v>
      </c>
      <c r="D181">
        <v>1</v>
      </c>
    </row>
    <row r="182" spans="1:4" x14ac:dyDescent="0.25">
      <c r="A182">
        <v>9</v>
      </c>
      <c r="B182">
        <v>0.54</v>
      </c>
      <c r="C182">
        <v>0.88</v>
      </c>
      <c r="D182">
        <v>0.99</v>
      </c>
    </row>
    <row r="183" spans="1:4" x14ac:dyDescent="0.25">
      <c r="A183">
        <v>9.0500000000000007</v>
      </c>
      <c r="B183">
        <v>0.54</v>
      </c>
      <c r="C183">
        <v>0.88</v>
      </c>
      <c r="D183">
        <v>0.98</v>
      </c>
    </row>
    <row r="184" spans="1:4" x14ac:dyDescent="0.25">
      <c r="A184">
        <v>9.1</v>
      </c>
      <c r="B184">
        <v>0.54</v>
      </c>
      <c r="C184">
        <v>0.88</v>
      </c>
      <c r="D184">
        <v>0.98</v>
      </c>
    </row>
    <row r="185" spans="1:4" x14ac:dyDescent="0.25">
      <c r="A185">
        <v>9.15</v>
      </c>
      <c r="B185">
        <v>0.54</v>
      </c>
      <c r="C185">
        <v>0.88</v>
      </c>
      <c r="D185">
        <v>0.99</v>
      </c>
    </row>
    <row r="186" spans="1:4" x14ac:dyDescent="0.25">
      <c r="A186">
        <v>9.1999999999999993</v>
      </c>
      <c r="B186">
        <v>0.55000000000000004</v>
      </c>
      <c r="C186">
        <v>0.87</v>
      </c>
      <c r="D186">
        <v>1</v>
      </c>
    </row>
    <row r="187" spans="1:4" x14ac:dyDescent="0.25">
      <c r="A187">
        <v>9.25</v>
      </c>
      <c r="B187">
        <v>0.55000000000000004</v>
      </c>
      <c r="C187">
        <v>0.87</v>
      </c>
      <c r="D187">
        <v>1.01</v>
      </c>
    </row>
    <row r="188" spans="1:4" x14ac:dyDescent="0.25">
      <c r="A188">
        <v>9.3000000000000007</v>
      </c>
      <c r="B188">
        <v>0.55000000000000004</v>
      </c>
      <c r="C188">
        <v>0.88</v>
      </c>
      <c r="D188">
        <v>1.01</v>
      </c>
    </row>
    <row r="189" spans="1:4" x14ac:dyDescent="0.25">
      <c r="A189">
        <v>9.35</v>
      </c>
      <c r="B189">
        <v>0.55000000000000004</v>
      </c>
      <c r="C189">
        <v>0.88</v>
      </c>
      <c r="D189">
        <v>1</v>
      </c>
    </row>
    <row r="190" spans="1:4" x14ac:dyDescent="0.25">
      <c r="A190">
        <v>9.4</v>
      </c>
      <c r="B190">
        <v>0.56000000000000005</v>
      </c>
      <c r="C190">
        <v>0.88</v>
      </c>
      <c r="D190">
        <v>0.99</v>
      </c>
    </row>
    <row r="191" spans="1:4" x14ac:dyDescent="0.25">
      <c r="A191">
        <v>9.4499999999999993</v>
      </c>
      <c r="B191">
        <v>0.56000000000000005</v>
      </c>
      <c r="C191">
        <v>0.88</v>
      </c>
      <c r="D191">
        <v>0.99</v>
      </c>
    </row>
    <row r="192" spans="1:4" x14ac:dyDescent="0.25">
      <c r="A192">
        <v>9.5</v>
      </c>
      <c r="B192">
        <v>0.56000000000000005</v>
      </c>
      <c r="C192">
        <v>0.89</v>
      </c>
      <c r="D192">
        <v>1</v>
      </c>
    </row>
    <row r="193" spans="1:4" x14ac:dyDescent="0.25">
      <c r="A193">
        <v>9.5500000000000007</v>
      </c>
      <c r="B193">
        <v>0.56000000000000005</v>
      </c>
      <c r="C193">
        <v>0.89</v>
      </c>
      <c r="D193">
        <v>1</v>
      </c>
    </row>
    <row r="194" spans="1:4" x14ac:dyDescent="0.25">
      <c r="A194">
        <v>9.6</v>
      </c>
      <c r="B194">
        <v>0.56000000000000005</v>
      </c>
      <c r="C194">
        <v>0.89</v>
      </c>
      <c r="D194">
        <v>1.01</v>
      </c>
    </row>
    <row r="195" spans="1:4" x14ac:dyDescent="0.25">
      <c r="A195">
        <v>9.65</v>
      </c>
      <c r="B195">
        <v>0.55000000000000004</v>
      </c>
      <c r="C195">
        <v>0.89</v>
      </c>
      <c r="D195">
        <v>1</v>
      </c>
    </row>
    <row r="196" spans="1:4" x14ac:dyDescent="0.25">
      <c r="A196">
        <v>9.6999999999999993</v>
      </c>
      <c r="B196">
        <v>0.55000000000000004</v>
      </c>
      <c r="C196">
        <v>0.88</v>
      </c>
      <c r="D196">
        <v>1</v>
      </c>
    </row>
    <row r="197" spans="1:4" x14ac:dyDescent="0.25">
      <c r="A197">
        <v>9.75</v>
      </c>
      <c r="B197">
        <v>0.55000000000000004</v>
      </c>
      <c r="C197">
        <v>0.88</v>
      </c>
      <c r="D197">
        <v>0.99</v>
      </c>
    </row>
    <row r="198" spans="1:4" x14ac:dyDescent="0.25">
      <c r="A198">
        <v>9.8000000000000007</v>
      </c>
      <c r="B198">
        <v>0.54</v>
      </c>
      <c r="C198">
        <v>0.88</v>
      </c>
      <c r="D198">
        <v>0.98</v>
      </c>
    </row>
    <row r="199" spans="1:4" x14ac:dyDescent="0.25">
      <c r="A199">
        <v>9.85</v>
      </c>
      <c r="B199">
        <v>0.54</v>
      </c>
      <c r="C199">
        <v>0.88</v>
      </c>
      <c r="D199">
        <v>0.99</v>
      </c>
    </row>
    <row r="200" spans="1:4" x14ac:dyDescent="0.25">
      <c r="A200">
        <v>9.9</v>
      </c>
      <c r="B200">
        <v>0.54</v>
      </c>
      <c r="C200">
        <v>0.88</v>
      </c>
      <c r="D200">
        <v>1</v>
      </c>
    </row>
    <row r="201" spans="1:4" x14ac:dyDescent="0.25">
      <c r="A201">
        <v>9.9499999999999993</v>
      </c>
      <c r="B201">
        <v>0.55000000000000004</v>
      </c>
      <c r="C201">
        <v>0.87</v>
      </c>
      <c r="D201">
        <v>1.01</v>
      </c>
    </row>
    <row r="202" spans="1:4" x14ac:dyDescent="0.25">
      <c r="A202">
        <v>10</v>
      </c>
      <c r="B202">
        <v>0.55000000000000004</v>
      </c>
      <c r="C202">
        <v>0.87</v>
      </c>
      <c r="D202">
        <v>1.01</v>
      </c>
    </row>
    <row r="203" spans="1:4" x14ac:dyDescent="0.25">
      <c r="A203">
        <v>10.050000000000001</v>
      </c>
      <c r="B203">
        <v>0.55000000000000004</v>
      </c>
      <c r="C203">
        <v>0.87</v>
      </c>
      <c r="D203">
        <v>1</v>
      </c>
    </row>
    <row r="204" spans="1:4" x14ac:dyDescent="0.25">
      <c r="A204">
        <v>10.1</v>
      </c>
      <c r="B204">
        <v>0.55000000000000004</v>
      </c>
      <c r="C204">
        <v>0.88</v>
      </c>
      <c r="D204">
        <v>0.99</v>
      </c>
    </row>
    <row r="205" spans="1:4" x14ac:dyDescent="0.25">
      <c r="A205">
        <v>10.15</v>
      </c>
      <c r="B205">
        <v>0.56000000000000005</v>
      </c>
      <c r="C205">
        <v>0.88</v>
      </c>
      <c r="D205">
        <v>0.98</v>
      </c>
    </row>
    <row r="206" spans="1:4" x14ac:dyDescent="0.25">
      <c r="A206">
        <v>10.199999999999999</v>
      </c>
      <c r="B206">
        <v>0.56000000000000005</v>
      </c>
      <c r="C206">
        <v>0.88</v>
      </c>
      <c r="D206">
        <v>0.99</v>
      </c>
    </row>
    <row r="207" spans="1:4" x14ac:dyDescent="0.25">
      <c r="A207">
        <v>10.25</v>
      </c>
      <c r="B207">
        <v>0.56000000000000005</v>
      </c>
      <c r="C207">
        <v>0.89</v>
      </c>
      <c r="D207">
        <v>1</v>
      </c>
    </row>
    <row r="208" spans="1:4" x14ac:dyDescent="0.25">
      <c r="A208">
        <v>10.3</v>
      </c>
      <c r="B208">
        <v>0.56000000000000005</v>
      </c>
      <c r="C208">
        <v>0.89</v>
      </c>
      <c r="D208">
        <v>1</v>
      </c>
    </row>
    <row r="209" spans="1:4" x14ac:dyDescent="0.25">
      <c r="A209">
        <v>10.35</v>
      </c>
      <c r="B209">
        <v>0.55000000000000004</v>
      </c>
      <c r="C209">
        <v>0.89</v>
      </c>
      <c r="D209">
        <v>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7"/>
  <sheetViews>
    <sheetView workbookViewId="0">
      <selection activeCell="H9" sqref="H9"/>
    </sheetView>
  </sheetViews>
  <sheetFormatPr defaultColWidth="8.7109375" defaultRowHeight="15" x14ac:dyDescent="0.25"/>
  <cols>
    <col min="5" max="13" width="8.7109375" style="5"/>
    <col min="14" max="14" width="12.42578125" style="5" bestFit="1" customWidth="1"/>
    <col min="15" max="16384" width="8.7109375" style="5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>
        <v>0</v>
      </c>
      <c r="B2">
        <v>0.64</v>
      </c>
      <c r="C2">
        <v>0.85</v>
      </c>
      <c r="D2">
        <v>0.99</v>
      </c>
      <c r="F2" s="14" t="s">
        <v>20</v>
      </c>
      <c r="G2" s="14"/>
      <c r="H2" s="14"/>
      <c r="I2" s="14"/>
    </row>
    <row r="3" spans="1:14" x14ac:dyDescent="0.25">
      <c r="A3">
        <v>0.05</v>
      </c>
      <c r="B3">
        <v>0.64</v>
      </c>
      <c r="C3">
        <v>0.85</v>
      </c>
      <c r="D3">
        <v>0.99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25">
      <c r="A4">
        <v>0.1</v>
      </c>
      <c r="B4">
        <v>0.64</v>
      </c>
      <c r="C4">
        <v>0.86</v>
      </c>
      <c r="D4">
        <v>0.99</v>
      </c>
      <c r="F4" s="6" t="s">
        <v>24</v>
      </c>
      <c r="G4" s="5">
        <f>AVERAGE(B2:B208)</f>
        <v>0.64116504854369005</v>
      </c>
      <c r="H4" s="5">
        <f>AVERAGE(C2:C208)</f>
        <v>0.85883495145631217</v>
      </c>
      <c r="I4" s="5">
        <f>SQRT(G4^2 + H4^2)</f>
        <v>1.0717696083193431</v>
      </c>
      <c r="K4" s="8" t="s">
        <v>27</v>
      </c>
      <c r="L4" s="5" t="s">
        <v>28</v>
      </c>
      <c r="N4" s="5" t="s">
        <v>33</v>
      </c>
    </row>
    <row r="5" spans="1:14" x14ac:dyDescent="0.25">
      <c r="A5">
        <v>0.15</v>
      </c>
      <c r="B5">
        <v>0.65</v>
      </c>
      <c r="C5">
        <v>0.86</v>
      </c>
      <c r="D5">
        <v>1</v>
      </c>
      <c r="F5" s="6" t="s">
        <v>25</v>
      </c>
      <c r="G5" s="5">
        <f>G4*9.81</f>
        <v>6.2898291262135997</v>
      </c>
      <c r="H5" s="5">
        <f t="shared" ref="H5" si="0">H4*9.81</f>
        <v>8.4251708737864224</v>
      </c>
      <c r="I5" s="5">
        <f>SQRT(G5^2 + H5^2)</f>
        <v>10.514059857612757</v>
      </c>
      <c r="K5" s="5">
        <f>78*2*PI()/60</f>
        <v>8.1681408993334621</v>
      </c>
      <c r="L5" s="5">
        <f>I5/K5^2 *100</f>
        <v>15.758831207983937</v>
      </c>
      <c r="N5" s="5">
        <f>DEGREES(ATAN(H5/G5))</f>
        <v>53.256743301278902</v>
      </c>
    </row>
    <row r="6" spans="1:14" x14ac:dyDescent="0.25">
      <c r="A6">
        <v>0.2</v>
      </c>
      <c r="B6">
        <v>0.65</v>
      </c>
      <c r="C6">
        <v>0.86</v>
      </c>
      <c r="D6">
        <v>1.01</v>
      </c>
    </row>
    <row r="7" spans="1:14" x14ac:dyDescent="0.25">
      <c r="A7">
        <v>0.25</v>
      </c>
      <c r="B7">
        <v>0.65</v>
      </c>
      <c r="C7">
        <v>0.86</v>
      </c>
      <c r="D7">
        <v>1.01</v>
      </c>
    </row>
    <row r="8" spans="1:14" x14ac:dyDescent="0.25">
      <c r="A8">
        <v>0.3</v>
      </c>
      <c r="B8">
        <v>0.65</v>
      </c>
      <c r="C8">
        <v>0.86</v>
      </c>
      <c r="D8">
        <v>1</v>
      </c>
    </row>
    <row r="9" spans="1:14" x14ac:dyDescent="0.25">
      <c r="A9">
        <v>0.35</v>
      </c>
      <c r="B9">
        <v>0.65</v>
      </c>
      <c r="C9">
        <v>0.86</v>
      </c>
      <c r="D9">
        <v>0.99</v>
      </c>
    </row>
    <row r="10" spans="1:14" x14ac:dyDescent="0.25">
      <c r="A10">
        <v>0.4</v>
      </c>
      <c r="B10">
        <v>0.65</v>
      </c>
      <c r="C10">
        <v>0.86</v>
      </c>
      <c r="D10">
        <v>0.99</v>
      </c>
    </row>
    <row r="11" spans="1:14" x14ac:dyDescent="0.25">
      <c r="A11">
        <v>0.45</v>
      </c>
      <c r="B11">
        <v>0.64</v>
      </c>
      <c r="C11">
        <v>0.86</v>
      </c>
      <c r="D11">
        <v>0.99</v>
      </c>
    </row>
    <row r="12" spans="1:14" x14ac:dyDescent="0.25">
      <c r="A12">
        <v>0.5</v>
      </c>
      <c r="B12">
        <v>0.64</v>
      </c>
      <c r="C12">
        <v>0.86</v>
      </c>
      <c r="D12">
        <v>1</v>
      </c>
    </row>
    <row r="13" spans="1:14" x14ac:dyDescent="0.25">
      <c r="A13">
        <v>0.55000000000000004</v>
      </c>
      <c r="B13">
        <v>0.63</v>
      </c>
      <c r="C13">
        <v>0.86</v>
      </c>
      <c r="D13">
        <v>1</v>
      </c>
    </row>
    <row r="14" spans="1:14" x14ac:dyDescent="0.25">
      <c r="A14">
        <v>0.6</v>
      </c>
      <c r="B14">
        <v>0.63</v>
      </c>
      <c r="C14">
        <v>0.86</v>
      </c>
      <c r="D14">
        <v>1.01</v>
      </c>
    </row>
    <row r="15" spans="1:14" x14ac:dyDescent="0.25">
      <c r="A15">
        <v>0.65</v>
      </c>
      <c r="B15">
        <v>0.63</v>
      </c>
      <c r="C15">
        <v>0.85</v>
      </c>
      <c r="D15">
        <v>1</v>
      </c>
    </row>
    <row r="16" spans="1:14" x14ac:dyDescent="0.25">
      <c r="A16">
        <v>0.7</v>
      </c>
      <c r="B16">
        <v>0.63</v>
      </c>
      <c r="C16">
        <v>0.85</v>
      </c>
      <c r="D16">
        <v>1</v>
      </c>
    </row>
    <row r="17" spans="1:4" x14ac:dyDescent="0.25">
      <c r="A17">
        <v>0.75</v>
      </c>
      <c r="B17">
        <v>0.64</v>
      </c>
      <c r="C17">
        <v>0.85</v>
      </c>
      <c r="D17">
        <v>0.99</v>
      </c>
    </row>
    <row r="18" spans="1:4" x14ac:dyDescent="0.25">
      <c r="A18">
        <v>0.8</v>
      </c>
      <c r="B18">
        <v>0.64</v>
      </c>
      <c r="C18">
        <v>0.85</v>
      </c>
      <c r="D18">
        <v>0.99</v>
      </c>
    </row>
    <row r="19" spans="1:4" x14ac:dyDescent="0.25">
      <c r="A19">
        <v>0.85</v>
      </c>
      <c r="B19">
        <v>0.64</v>
      </c>
      <c r="C19">
        <v>0.85</v>
      </c>
      <c r="D19">
        <v>0.99</v>
      </c>
    </row>
    <row r="20" spans="1:4" x14ac:dyDescent="0.25">
      <c r="A20">
        <v>0.9</v>
      </c>
      <c r="B20">
        <v>0.65</v>
      </c>
      <c r="C20">
        <v>0.86</v>
      </c>
      <c r="D20">
        <v>1</v>
      </c>
    </row>
    <row r="21" spans="1:4" x14ac:dyDescent="0.25">
      <c r="A21">
        <v>0.95</v>
      </c>
      <c r="B21">
        <v>0.65</v>
      </c>
      <c r="C21">
        <v>0.86</v>
      </c>
      <c r="D21">
        <v>1</v>
      </c>
    </row>
    <row r="22" spans="1:4" x14ac:dyDescent="0.25">
      <c r="A22">
        <v>1</v>
      </c>
      <c r="B22">
        <v>0.65</v>
      </c>
      <c r="C22">
        <v>0.86</v>
      </c>
      <c r="D22">
        <v>1</v>
      </c>
    </row>
    <row r="23" spans="1:4" x14ac:dyDescent="0.25">
      <c r="A23">
        <v>1.05</v>
      </c>
      <c r="B23">
        <v>0.65</v>
      </c>
      <c r="C23">
        <v>0.86</v>
      </c>
      <c r="D23">
        <v>1</v>
      </c>
    </row>
    <row r="24" spans="1:4" x14ac:dyDescent="0.25">
      <c r="A24">
        <v>1.1000000000000001</v>
      </c>
      <c r="B24">
        <v>0.65</v>
      </c>
      <c r="C24">
        <v>0.86</v>
      </c>
      <c r="D24">
        <v>0.99</v>
      </c>
    </row>
    <row r="25" spans="1:4" x14ac:dyDescent="0.25">
      <c r="A25">
        <v>1.1499999999999999</v>
      </c>
      <c r="B25">
        <v>0.65</v>
      </c>
      <c r="C25">
        <v>0.87</v>
      </c>
      <c r="D25">
        <v>0.99</v>
      </c>
    </row>
    <row r="26" spans="1:4" x14ac:dyDescent="0.25">
      <c r="A26">
        <v>1.2</v>
      </c>
      <c r="B26">
        <v>0.64</v>
      </c>
      <c r="C26">
        <v>0.86</v>
      </c>
      <c r="D26">
        <v>0.98</v>
      </c>
    </row>
    <row r="27" spans="1:4" x14ac:dyDescent="0.25">
      <c r="A27">
        <v>1.25</v>
      </c>
      <c r="B27">
        <v>0.64</v>
      </c>
      <c r="C27">
        <v>0.86</v>
      </c>
      <c r="D27">
        <v>0.99</v>
      </c>
    </row>
    <row r="28" spans="1:4" x14ac:dyDescent="0.25">
      <c r="A28">
        <v>1.3</v>
      </c>
      <c r="B28">
        <v>0.63</v>
      </c>
      <c r="C28">
        <v>0.86</v>
      </c>
      <c r="D28">
        <v>1</v>
      </c>
    </row>
    <row r="29" spans="1:4" x14ac:dyDescent="0.25">
      <c r="A29">
        <v>1.35</v>
      </c>
      <c r="B29">
        <v>0.63</v>
      </c>
      <c r="C29">
        <v>0.86</v>
      </c>
      <c r="D29">
        <v>1</v>
      </c>
    </row>
    <row r="30" spans="1:4" x14ac:dyDescent="0.25">
      <c r="A30">
        <v>1.4</v>
      </c>
      <c r="B30">
        <v>0.63</v>
      </c>
      <c r="C30">
        <v>0.85</v>
      </c>
      <c r="D30">
        <v>1.01</v>
      </c>
    </row>
    <row r="31" spans="1:4" x14ac:dyDescent="0.25">
      <c r="A31">
        <v>1.45</v>
      </c>
      <c r="B31">
        <v>0.63</v>
      </c>
      <c r="C31">
        <v>0.85</v>
      </c>
      <c r="D31">
        <v>1</v>
      </c>
    </row>
    <row r="32" spans="1:4" x14ac:dyDescent="0.25">
      <c r="A32">
        <v>1.5</v>
      </c>
      <c r="B32">
        <v>0.64</v>
      </c>
      <c r="C32">
        <v>0.85</v>
      </c>
      <c r="D32">
        <v>1</v>
      </c>
    </row>
    <row r="33" spans="1:4" x14ac:dyDescent="0.25">
      <c r="A33">
        <v>1.55</v>
      </c>
      <c r="B33">
        <v>0.64</v>
      </c>
      <c r="C33">
        <v>0.85</v>
      </c>
      <c r="D33">
        <v>0.99</v>
      </c>
    </row>
    <row r="34" spans="1:4" x14ac:dyDescent="0.25">
      <c r="A34">
        <v>1.6</v>
      </c>
      <c r="B34">
        <v>0.64</v>
      </c>
      <c r="C34">
        <v>0.85</v>
      </c>
      <c r="D34">
        <v>0.99</v>
      </c>
    </row>
    <row r="35" spans="1:4" x14ac:dyDescent="0.25">
      <c r="A35">
        <v>1.65</v>
      </c>
      <c r="B35">
        <v>0.64</v>
      </c>
      <c r="C35">
        <v>0.86</v>
      </c>
      <c r="D35">
        <v>0.99</v>
      </c>
    </row>
    <row r="36" spans="1:4" x14ac:dyDescent="0.25">
      <c r="A36">
        <v>1.7</v>
      </c>
      <c r="B36">
        <v>0.65</v>
      </c>
      <c r="C36">
        <v>0.86</v>
      </c>
      <c r="D36">
        <v>0.99</v>
      </c>
    </row>
    <row r="37" spans="1:4" x14ac:dyDescent="0.25">
      <c r="A37">
        <v>1.75</v>
      </c>
      <c r="B37">
        <v>0.65</v>
      </c>
      <c r="C37">
        <v>0.86</v>
      </c>
      <c r="D37">
        <v>1</v>
      </c>
    </row>
    <row r="38" spans="1:4" x14ac:dyDescent="0.25">
      <c r="A38">
        <v>1.8</v>
      </c>
      <c r="B38">
        <v>0.65</v>
      </c>
      <c r="C38">
        <v>0.87</v>
      </c>
      <c r="D38">
        <v>1.01</v>
      </c>
    </row>
    <row r="39" spans="1:4" x14ac:dyDescent="0.25">
      <c r="A39">
        <v>1.85</v>
      </c>
      <c r="B39">
        <v>0.65</v>
      </c>
      <c r="C39">
        <v>0.87</v>
      </c>
      <c r="D39">
        <v>1</v>
      </c>
    </row>
    <row r="40" spans="1:4" x14ac:dyDescent="0.25">
      <c r="A40">
        <v>1.9</v>
      </c>
      <c r="B40">
        <v>0.64</v>
      </c>
      <c r="C40">
        <v>0.87</v>
      </c>
      <c r="D40">
        <v>1</v>
      </c>
    </row>
    <row r="41" spans="1:4" x14ac:dyDescent="0.25">
      <c r="A41">
        <v>1.95</v>
      </c>
      <c r="B41">
        <v>0.64</v>
      </c>
      <c r="C41">
        <v>0.86</v>
      </c>
      <c r="D41">
        <v>0.99</v>
      </c>
    </row>
    <row r="42" spans="1:4" x14ac:dyDescent="0.25">
      <c r="A42">
        <v>2</v>
      </c>
      <c r="B42">
        <v>0.64</v>
      </c>
      <c r="C42">
        <v>0.86</v>
      </c>
      <c r="D42">
        <v>0.98</v>
      </c>
    </row>
    <row r="43" spans="1:4" x14ac:dyDescent="0.25">
      <c r="A43">
        <v>2.0499999999999998</v>
      </c>
      <c r="B43">
        <v>0.63</v>
      </c>
      <c r="C43">
        <v>0.86</v>
      </c>
      <c r="D43">
        <v>0.99</v>
      </c>
    </row>
    <row r="44" spans="1:4" x14ac:dyDescent="0.25">
      <c r="A44">
        <v>2.1</v>
      </c>
      <c r="B44">
        <v>0.63</v>
      </c>
      <c r="C44">
        <v>0.86</v>
      </c>
      <c r="D44">
        <v>0.99</v>
      </c>
    </row>
    <row r="45" spans="1:4" x14ac:dyDescent="0.25">
      <c r="A45">
        <v>2.15</v>
      </c>
      <c r="B45">
        <v>0.63</v>
      </c>
      <c r="C45">
        <v>0.86</v>
      </c>
      <c r="D45">
        <v>1</v>
      </c>
    </row>
    <row r="46" spans="1:4" x14ac:dyDescent="0.25">
      <c r="A46">
        <v>2.2000000000000002</v>
      </c>
      <c r="B46">
        <v>0.63</v>
      </c>
      <c r="C46">
        <v>0.85</v>
      </c>
      <c r="D46">
        <v>1.01</v>
      </c>
    </row>
    <row r="47" spans="1:4" x14ac:dyDescent="0.25">
      <c r="A47">
        <v>2.25</v>
      </c>
      <c r="B47">
        <v>0.64</v>
      </c>
      <c r="C47">
        <v>0.85</v>
      </c>
      <c r="D47">
        <v>1.01</v>
      </c>
    </row>
    <row r="48" spans="1:4" x14ac:dyDescent="0.25">
      <c r="A48">
        <v>2.2999999999999998</v>
      </c>
      <c r="B48">
        <v>0.64</v>
      </c>
      <c r="C48">
        <v>0.85</v>
      </c>
      <c r="D48">
        <v>1</v>
      </c>
    </row>
    <row r="49" spans="1:4" x14ac:dyDescent="0.25">
      <c r="A49">
        <v>2.35</v>
      </c>
      <c r="B49">
        <v>0.64</v>
      </c>
      <c r="C49">
        <v>0.85</v>
      </c>
      <c r="D49">
        <v>0.99</v>
      </c>
    </row>
    <row r="50" spans="1:4" x14ac:dyDescent="0.25">
      <c r="A50">
        <v>2.4</v>
      </c>
      <c r="B50">
        <v>0.64</v>
      </c>
      <c r="C50">
        <v>0.86</v>
      </c>
      <c r="D50">
        <v>0.99</v>
      </c>
    </row>
    <row r="51" spans="1:4" x14ac:dyDescent="0.25">
      <c r="A51">
        <v>2.4500000000000002</v>
      </c>
      <c r="B51">
        <v>0.65</v>
      </c>
      <c r="C51">
        <v>0.86</v>
      </c>
      <c r="D51">
        <v>0.98</v>
      </c>
    </row>
    <row r="52" spans="1:4" x14ac:dyDescent="0.25">
      <c r="A52">
        <v>2.5</v>
      </c>
      <c r="B52">
        <v>0.65</v>
      </c>
      <c r="C52">
        <v>0.86</v>
      </c>
      <c r="D52">
        <v>0.99</v>
      </c>
    </row>
    <row r="53" spans="1:4" x14ac:dyDescent="0.25">
      <c r="A53">
        <v>2.5499999999999998</v>
      </c>
      <c r="B53">
        <v>0.65</v>
      </c>
      <c r="C53">
        <v>0.86</v>
      </c>
      <c r="D53">
        <v>1.01</v>
      </c>
    </row>
    <row r="54" spans="1:4" x14ac:dyDescent="0.25">
      <c r="A54">
        <v>2.6</v>
      </c>
      <c r="B54">
        <v>0.65</v>
      </c>
      <c r="C54">
        <v>0.86</v>
      </c>
      <c r="D54">
        <v>1</v>
      </c>
    </row>
    <row r="55" spans="1:4" x14ac:dyDescent="0.25">
      <c r="A55">
        <v>2.65</v>
      </c>
      <c r="B55">
        <v>0.64</v>
      </c>
      <c r="C55">
        <v>0.87</v>
      </c>
      <c r="D55">
        <v>1</v>
      </c>
    </row>
    <row r="56" spans="1:4" x14ac:dyDescent="0.25">
      <c r="A56">
        <v>2.7</v>
      </c>
      <c r="B56">
        <v>0.64</v>
      </c>
      <c r="C56">
        <v>0.87</v>
      </c>
      <c r="D56">
        <v>1</v>
      </c>
    </row>
    <row r="57" spans="1:4" x14ac:dyDescent="0.25">
      <c r="A57">
        <v>2.75</v>
      </c>
      <c r="B57">
        <v>0.63</v>
      </c>
      <c r="C57">
        <v>0.86</v>
      </c>
      <c r="D57">
        <v>0.99</v>
      </c>
    </row>
    <row r="58" spans="1:4" x14ac:dyDescent="0.25">
      <c r="A58">
        <v>2.8</v>
      </c>
      <c r="B58">
        <v>0.63</v>
      </c>
      <c r="C58">
        <v>0.86</v>
      </c>
      <c r="D58">
        <v>0.99</v>
      </c>
    </row>
    <row r="59" spans="1:4" x14ac:dyDescent="0.25">
      <c r="A59">
        <v>2.85</v>
      </c>
      <c r="B59">
        <v>0.63</v>
      </c>
      <c r="C59">
        <v>0.86</v>
      </c>
      <c r="D59">
        <v>0.99</v>
      </c>
    </row>
    <row r="60" spans="1:4" x14ac:dyDescent="0.25">
      <c r="A60">
        <v>2.9</v>
      </c>
      <c r="B60">
        <v>0.63</v>
      </c>
      <c r="C60">
        <v>0.86</v>
      </c>
      <c r="D60">
        <v>1</v>
      </c>
    </row>
    <row r="61" spans="1:4" x14ac:dyDescent="0.25">
      <c r="A61">
        <v>2.95</v>
      </c>
      <c r="B61">
        <v>0.63</v>
      </c>
      <c r="C61">
        <v>0.85</v>
      </c>
      <c r="D61">
        <v>1</v>
      </c>
    </row>
    <row r="62" spans="1:4" x14ac:dyDescent="0.25">
      <c r="A62">
        <v>3</v>
      </c>
      <c r="B62">
        <v>0.64</v>
      </c>
      <c r="C62">
        <v>0.85</v>
      </c>
      <c r="D62">
        <v>1.01</v>
      </c>
    </row>
    <row r="63" spans="1:4" x14ac:dyDescent="0.25">
      <c r="A63">
        <v>3.05</v>
      </c>
      <c r="B63">
        <v>0.64</v>
      </c>
      <c r="C63">
        <v>0.85</v>
      </c>
      <c r="D63">
        <v>1.01</v>
      </c>
    </row>
    <row r="64" spans="1:4" x14ac:dyDescent="0.25">
      <c r="A64">
        <v>3.1</v>
      </c>
      <c r="B64">
        <v>0.64</v>
      </c>
      <c r="C64">
        <v>0.85</v>
      </c>
      <c r="D64">
        <v>1</v>
      </c>
    </row>
    <row r="65" spans="1:4" x14ac:dyDescent="0.25">
      <c r="A65">
        <v>3.15</v>
      </c>
      <c r="B65">
        <v>0.64</v>
      </c>
      <c r="C65">
        <v>0.86</v>
      </c>
      <c r="D65">
        <v>0.99</v>
      </c>
    </row>
    <row r="66" spans="1:4" x14ac:dyDescent="0.25">
      <c r="A66">
        <v>3.2</v>
      </c>
      <c r="B66">
        <v>0.65</v>
      </c>
      <c r="C66">
        <v>0.86</v>
      </c>
      <c r="D66">
        <v>0.98</v>
      </c>
    </row>
    <row r="67" spans="1:4" x14ac:dyDescent="0.25">
      <c r="A67">
        <v>3.25</v>
      </c>
      <c r="B67">
        <v>0.65</v>
      </c>
      <c r="C67">
        <v>0.86</v>
      </c>
      <c r="D67">
        <v>0.99</v>
      </c>
    </row>
    <row r="68" spans="1:4" x14ac:dyDescent="0.25">
      <c r="A68">
        <v>3.3</v>
      </c>
      <c r="B68">
        <v>0.65</v>
      </c>
      <c r="C68">
        <v>0.87</v>
      </c>
      <c r="D68">
        <v>1</v>
      </c>
    </row>
    <row r="69" spans="1:4" x14ac:dyDescent="0.25">
      <c r="A69">
        <v>3.35</v>
      </c>
      <c r="B69">
        <v>0.65</v>
      </c>
      <c r="C69">
        <v>0.86</v>
      </c>
      <c r="D69">
        <v>1</v>
      </c>
    </row>
    <row r="70" spans="1:4" x14ac:dyDescent="0.25">
      <c r="A70">
        <v>3.4</v>
      </c>
      <c r="B70">
        <v>0.64</v>
      </c>
      <c r="C70">
        <v>0.87</v>
      </c>
      <c r="D70">
        <v>1</v>
      </c>
    </row>
    <row r="71" spans="1:4" x14ac:dyDescent="0.25">
      <c r="A71">
        <v>3.45</v>
      </c>
      <c r="B71">
        <v>0.64</v>
      </c>
      <c r="C71">
        <v>0.87</v>
      </c>
      <c r="D71">
        <v>1</v>
      </c>
    </row>
    <row r="72" spans="1:4" x14ac:dyDescent="0.25">
      <c r="A72">
        <v>3.5</v>
      </c>
      <c r="B72">
        <v>0.64</v>
      </c>
      <c r="C72">
        <v>0.86</v>
      </c>
      <c r="D72">
        <v>0.99</v>
      </c>
    </row>
    <row r="73" spans="1:4" x14ac:dyDescent="0.25">
      <c r="A73">
        <v>3.55</v>
      </c>
      <c r="B73">
        <v>0.63</v>
      </c>
      <c r="C73">
        <v>0.86</v>
      </c>
      <c r="D73">
        <v>0.99</v>
      </c>
    </row>
    <row r="74" spans="1:4" x14ac:dyDescent="0.25">
      <c r="A74">
        <v>3.6</v>
      </c>
      <c r="B74">
        <v>0.63</v>
      </c>
      <c r="C74">
        <v>0.86</v>
      </c>
      <c r="D74">
        <v>0.98</v>
      </c>
    </row>
    <row r="75" spans="1:4" x14ac:dyDescent="0.25">
      <c r="A75">
        <v>3.65</v>
      </c>
      <c r="B75">
        <v>0.63</v>
      </c>
      <c r="C75">
        <v>0.86</v>
      </c>
      <c r="D75">
        <v>1</v>
      </c>
    </row>
    <row r="76" spans="1:4" x14ac:dyDescent="0.25">
      <c r="A76">
        <v>3.7</v>
      </c>
      <c r="B76">
        <v>0.63</v>
      </c>
      <c r="C76">
        <v>0.85</v>
      </c>
      <c r="D76">
        <v>1</v>
      </c>
    </row>
    <row r="77" spans="1:4" x14ac:dyDescent="0.25">
      <c r="A77">
        <v>3.75</v>
      </c>
      <c r="B77">
        <v>0.64</v>
      </c>
      <c r="C77">
        <v>0.85</v>
      </c>
      <c r="D77">
        <v>1.01</v>
      </c>
    </row>
    <row r="78" spans="1:4" x14ac:dyDescent="0.25">
      <c r="A78">
        <v>3.8</v>
      </c>
      <c r="B78">
        <v>0.64</v>
      </c>
      <c r="C78">
        <v>0.85</v>
      </c>
      <c r="D78">
        <v>1</v>
      </c>
    </row>
    <row r="79" spans="1:4" x14ac:dyDescent="0.25">
      <c r="A79">
        <v>3.85</v>
      </c>
      <c r="B79">
        <v>0.64</v>
      </c>
      <c r="C79">
        <v>0.85</v>
      </c>
      <c r="D79">
        <v>0.99</v>
      </c>
    </row>
    <row r="80" spans="1:4" x14ac:dyDescent="0.25">
      <c r="A80">
        <v>3.9</v>
      </c>
      <c r="B80">
        <v>0.64</v>
      </c>
      <c r="C80">
        <v>0.86</v>
      </c>
      <c r="D80">
        <v>0.99</v>
      </c>
    </row>
    <row r="81" spans="1:4" x14ac:dyDescent="0.25">
      <c r="A81">
        <v>3.95</v>
      </c>
      <c r="B81">
        <v>0.65</v>
      </c>
      <c r="C81">
        <v>0.86</v>
      </c>
      <c r="D81">
        <v>0.98</v>
      </c>
    </row>
    <row r="82" spans="1:4" x14ac:dyDescent="0.25">
      <c r="A82">
        <v>4</v>
      </c>
      <c r="B82">
        <v>0.65</v>
      </c>
      <c r="C82">
        <v>0.86</v>
      </c>
      <c r="D82">
        <v>0.99</v>
      </c>
    </row>
    <row r="83" spans="1:4" x14ac:dyDescent="0.25">
      <c r="A83">
        <v>4.05</v>
      </c>
      <c r="B83">
        <v>0.65</v>
      </c>
      <c r="C83">
        <v>0.87</v>
      </c>
      <c r="D83">
        <v>1</v>
      </c>
    </row>
    <row r="84" spans="1:4" x14ac:dyDescent="0.25">
      <c r="A84">
        <v>4.0999999999999996</v>
      </c>
      <c r="B84">
        <v>0.65</v>
      </c>
      <c r="C84">
        <v>0.86</v>
      </c>
      <c r="D84">
        <v>1</v>
      </c>
    </row>
    <row r="85" spans="1:4" x14ac:dyDescent="0.25">
      <c r="A85">
        <v>4.1500000000000004</v>
      </c>
      <c r="B85">
        <v>0.64</v>
      </c>
      <c r="C85">
        <v>0.87</v>
      </c>
      <c r="D85">
        <v>1</v>
      </c>
    </row>
    <row r="86" spans="1:4" x14ac:dyDescent="0.25">
      <c r="A86">
        <v>4.2</v>
      </c>
      <c r="B86">
        <v>0.64</v>
      </c>
      <c r="C86">
        <v>0.86</v>
      </c>
      <c r="D86">
        <v>1</v>
      </c>
    </row>
    <row r="87" spans="1:4" x14ac:dyDescent="0.25">
      <c r="A87">
        <v>4.25</v>
      </c>
      <c r="B87">
        <v>0.64</v>
      </c>
      <c r="C87">
        <v>0.86</v>
      </c>
      <c r="D87">
        <v>0.99</v>
      </c>
    </row>
    <row r="88" spans="1:4" x14ac:dyDescent="0.25">
      <c r="A88">
        <v>4.3</v>
      </c>
      <c r="B88">
        <v>0.64</v>
      </c>
      <c r="C88">
        <v>0.86</v>
      </c>
      <c r="D88">
        <v>0.99</v>
      </c>
    </row>
    <row r="89" spans="1:4" x14ac:dyDescent="0.25">
      <c r="A89">
        <v>4.3499999999999996</v>
      </c>
      <c r="B89">
        <v>0.63</v>
      </c>
      <c r="C89">
        <v>0.86</v>
      </c>
      <c r="D89">
        <v>0.99</v>
      </c>
    </row>
    <row r="90" spans="1:4" x14ac:dyDescent="0.25">
      <c r="A90">
        <v>4.4000000000000004</v>
      </c>
      <c r="B90">
        <v>0.63</v>
      </c>
      <c r="C90">
        <v>0.86</v>
      </c>
      <c r="D90">
        <v>1</v>
      </c>
    </row>
    <row r="91" spans="1:4" x14ac:dyDescent="0.25">
      <c r="A91">
        <v>4.45</v>
      </c>
      <c r="B91">
        <v>0.63</v>
      </c>
      <c r="C91">
        <v>0.85</v>
      </c>
      <c r="D91">
        <v>1</v>
      </c>
    </row>
    <row r="92" spans="1:4" x14ac:dyDescent="0.25">
      <c r="A92">
        <v>4.5</v>
      </c>
      <c r="B92">
        <v>0.64</v>
      </c>
      <c r="C92">
        <v>0.85</v>
      </c>
      <c r="D92">
        <v>1</v>
      </c>
    </row>
    <row r="93" spans="1:4" x14ac:dyDescent="0.25">
      <c r="A93">
        <v>4.55</v>
      </c>
      <c r="B93">
        <v>0.64</v>
      </c>
      <c r="C93">
        <v>0.85</v>
      </c>
      <c r="D93">
        <v>1</v>
      </c>
    </row>
    <row r="94" spans="1:4" x14ac:dyDescent="0.25">
      <c r="A94">
        <v>4.5999999999999996</v>
      </c>
      <c r="B94">
        <v>0.64</v>
      </c>
      <c r="C94">
        <v>0.85</v>
      </c>
      <c r="D94">
        <v>0.99</v>
      </c>
    </row>
    <row r="95" spans="1:4" x14ac:dyDescent="0.25">
      <c r="A95">
        <v>4.6500000000000004</v>
      </c>
      <c r="B95">
        <v>0.64</v>
      </c>
      <c r="C95">
        <v>0.86</v>
      </c>
      <c r="D95">
        <v>0.99</v>
      </c>
    </row>
    <row r="96" spans="1:4" x14ac:dyDescent="0.25">
      <c r="A96">
        <v>4.7</v>
      </c>
      <c r="B96">
        <v>0.65</v>
      </c>
      <c r="C96">
        <v>0.86</v>
      </c>
      <c r="D96">
        <v>0.99</v>
      </c>
    </row>
    <row r="97" spans="1:4" x14ac:dyDescent="0.25">
      <c r="A97">
        <v>4.75</v>
      </c>
      <c r="B97">
        <v>0.65</v>
      </c>
      <c r="C97">
        <v>0.86</v>
      </c>
      <c r="D97">
        <v>0.99</v>
      </c>
    </row>
    <row r="98" spans="1:4" x14ac:dyDescent="0.25">
      <c r="A98">
        <v>4.8</v>
      </c>
      <c r="B98">
        <v>0.65</v>
      </c>
      <c r="C98">
        <v>0.87</v>
      </c>
      <c r="D98">
        <v>1</v>
      </c>
    </row>
    <row r="99" spans="1:4" x14ac:dyDescent="0.25">
      <c r="A99">
        <v>4.8499999999999996</v>
      </c>
      <c r="B99">
        <v>0.64</v>
      </c>
      <c r="C99">
        <v>0.86</v>
      </c>
      <c r="D99">
        <v>1</v>
      </c>
    </row>
    <row r="100" spans="1:4" x14ac:dyDescent="0.25">
      <c r="A100">
        <v>4.9000000000000004</v>
      </c>
      <c r="B100">
        <v>0.64</v>
      </c>
      <c r="C100">
        <v>0.87</v>
      </c>
      <c r="D100">
        <v>1</v>
      </c>
    </row>
    <row r="101" spans="1:4" x14ac:dyDescent="0.25">
      <c r="A101">
        <v>4.95</v>
      </c>
      <c r="B101">
        <v>0.64</v>
      </c>
      <c r="C101">
        <v>0.86</v>
      </c>
      <c r="D101">
        <v>1</v>
      </c>
    </row>
    <row r="102" spans="1:4" x14ac:dyDescent="0.25">
      <c r="A102">
        <v>5</v>
      </c>
      <c r="B102">
        <v>0.64</v>
      </c>
      <c r="C102">
        <v>0.86</v>
      </c>
      <c r="D102">
        <v>0.98</v>
      </c>
    </row>
    <row r="103" spans="1:4" x14ac:dyDescent="0.25">
      <c r="A103">
        <v>5.05</v>
      </c>
      <c r="B103">
        <v>0.64</v>
      </c>
      <c r="C103">
        <v>0.86</v>
      </c>
      <c r="D103">
        <v>0.99</v>
      </c>
    </row>
    <row r="104" spans="1:4" x14ac:dyDescent="0.25">
      <c r="A104">
        <v>5.0999999999999996</v>
      </c>
      <c r="B104">
        <v>0.63</v>
      </c>
      <c r="C104">
        <v>0.86</v>
      </c>
      <c r="D104">
        <v>0.99</v>
      </c>
    </row>
    <row r="105" spans="1:4" x14ac:dyDescent="0.25">
      <c r="A105">
        <v>5.15</v>
      </c>
      <c r="B105">
        <v>0.63</v>
      </c>
      <c r="C105">
        <v>0.86</v>
      </c>
      <c r="D105">
        <v>1</v>
      </c>
    </row>
    <row r="106" spans="1:4" x14ac:dyDescent="0.25">
      <c r="A106">
        <v>5.2</v>
      </c>
      <c r="B106">
        <v>0.64</v>
      </c>
      <c r="C106">
        <v>0.85</v>
      </c>
      <c r="D106">
        <v>1</v>
      </c>
    </row>
    <row r="107" spans="1:4" x14ac:dyDescent="0.25">
      <c r="A107">
        <v>5.25</v>
      </c>
      <c r="B107">
        <v>0.64</v>
      </c>
      <c r="C107">
        <v>0.85</v>
      </c>
      <c r="D107">
        <v>1</v>
      </c>
    </row>
    <row r="108" spans="1:4" x14ac:dyDescent="0.25">
      <c r="A108">
        <v>5.3</v>
      </c>
      <c r="B108">
        <v>0.64</v>
      </c>
      <c r="C108">
        <v>0.85</v>
      </c>
      <c r="D108">
        <v>1</v>
      </c>
    </row>
    <row r="109" spans="1:4" x14ac:dyDescent="0.25">
      <c r="A109">
        <v>5.35</v>
      </c>
      <c r="B109">
        <v>0.64</v>
      </c>
      <c r="C109">
        <v>0.85</v>
      </c>
      <c r="D109">
        <v>0.99</v>
      </c>
    </row>
    <row r="110" spans="1:4" x14ac:dyDescent="0.25">
      <c r="A110">
        <v>5.4</v>
      </c>
      <c r="B110">
        <v>0.65</v>
      </c>
      <c r="C110">
        <v>0.86</v>
      </c>
      <c r="D110">
        <v>0.99</v>
      </c>
    </row>
    <row r="111" spans="1:4" x14ac:dyDescent="0.25">
      <c r="A111">
        <v>5.45</v>
      </c>
      <c r="B111">
        <v>0.65</v>
      </c>
      <c r="C111">
        <v>0.86</v>
      </c>
      <c r="D111">
        <v>0.99</v>
      </c>
    </row>
    <row r="112" spans="1:4" x14ac:dyDescent="0.25">
      <c r="A112">
        <v>5.5</v>
      </c>
      <c r="B112">
        <v>0.65</v>
      </c>
      <c r="C112">
        <v>0.86</v>
      </c>
      <c r="D112">
        <v>0.99</v>
      </c>
    </row>
    <row r="113" spans="1:4" x14ac:dyDescent="0.25">
      <c r="A113">
        <v>5.55</v>
      </c>
      <c r="B113">
        <v>0.65</v>
      </c>
      <c r="C113">
        <v>0.87</v>
      </c>
      <c r="D113">
        <v>1</v>
      </c>
    </row>
    <row r="114" spans="1:4" x14ac:dyDescent="0.25">
      <c r="A114">
        <v>5.6</v>
      </c>
      <c r="B114">
        <v>0.64</v>
      </c>
      <c r="C114">
        <v>0.87</v>
      </c>
      <c r="D114">
        <v>1</v>
      </c>
    </row>
    <row r="115" spans="1:4" x14ac:dyDescent="0.25">
      <c r="A115">
        <v>5.65</v>
      </c>
      <c r="B115">
        <v>0.64</v>
      </c>
      <c r="C115">
        <v>0.86</v>
      </c>
      <c r="D115">
        <v>1</v>
      </c>
    </row>
    <row r="116" spans="1:4" x14ac:dyDescent="0.25">
      <c r="A116">
        <v>5.7</v>
      </c>
      <c r="B116">
        <v>0.64</v>
      </c>
      <c r="C116">
        <v>0.86</v>
      </c>
      <c r="D116">
        <v>1</v>
      </c>
    </row>
    <row r="117" spans="1:4" x14ac:dyDescent="0.25">
      <c r="A117">
        <v>5.75</v>
      </c>
      <c r="B117">
        <v>0.64</v>
      </c>
      <c r="C117">
        <v>0.86</v>
      </c>
      <c r="D117">
        <v>0.98</v>
      </c>
    </row>
    <row r="118" spans="1:4" x14ac:dyDescent="0.25">
      <c r="A118">
        <v>5.8</v>
      </c>
      <c r="B118">
        <v>0.64</v>
      </c>
      <c r="C118">
        <v>0.86</v>
      </c>
      <c r="D118">
        <v>0.99</v>
      </c>
    </row>
    <row r="119" spans="1:4" x14ac:dyDescent="0.25">
      <c r="A119">
        <v>5.85</v>
      </c>
      <c r="B119">
        <v>0.63</v>
      </c>
      <c r="C119">
        <v>0.86</v>
      </c>
      <c r="D119">
        <v>0.99</v>
      </c>
    </row>
    <row r="120" spans="1:4" x14ac:dyDescent="0.25">
      <c r="A120">
        <v>5.9</v>
      </c>
      <c r="B120">
        <v>0.63</v>
      </c>
      <c r="C120">
        <v>0.86</v>
      </c>
      <c r="D120">
        <v>1</v>
      </c>
    </row>
    <row r="121" spans="1:4" x14ac:dyDescent="0.25">
      <c r="A121">
        <v>5.95</v>
      </c>
      <c r="B121">
        <v>0.64</v>
      </c>
      <c r="C121">
        <v>0.85</v>
      </c>
      <c r="D121">
        <v>1.01</v>
      </c>
    </row>
    <row r="122" spans="1:4" x14ac:dyDescent="0.25">
      <c r="A122">
        <v>6</v>
      </c>
      <c r="B122">
        <v>0.64</v>
      </c>
      <c r="C122">
        <v>0.85</v>
      </c>
      <c r="D122">
        <v>1</v>
      </c>
    </row>
    <row r="123" spans="1:4" x14ac:dyDescent="0.25">
      <c r="A123">
        <v>6.05</v>
      </c>
      <c r="B123">
        <v>0.64</v>
      </c>
      <c r="C123">
        <v>0.85</v>
      </c>
      <c r="D123">
        <v>1</v>
      </c>
    </row>
    <row r="124" spans="1:4" x14ac:dyDescent="0.25">
      <c r="A124">
        <v>6.1</v>
      </c>
      <c r="B124">
        <v>0.64</v>
      </c>
      <c r="C124">
        <v>0.85</v>
      </c>
      <c r="D124">
        <v>0.99</v>
      </c>
    </row>
    <row r="125" spans="1:4" x14ac:dyDescent="0.25">
      <c r="A125">
        <v>6.15</v>
      </c>
      <c r="B125">
        <v>0.65</v>
      </c>
      <c r="C125">
        <v>0.86</v>
      </c>
      <c r="D125">
        <v>0.99</v>
      </c>
    </row>
    <row r="126" spans="1:4" x14ac:dyDescent="0.25">
      <c r="A126">
        <v>6.2</v>
      </c>
      <c r="B126">
        <v>0.65</v>
      </c>
      <c r="C126">
        <v>0.86</v>
      </c>
      <c r="D126">
        <v>0.99</v>
      </c>
    </row>
    <row r="127" spans="1:4" x14ac:dyDescent="0.25">
      <c r="A127">
        <v>6.25</v>
      </c>
      <c r="B127">
        <v>0.65</v>
      </c>
      <c r="C127">
        <v>0.86</v>
      </c>
      <c r="D127">
        <v>0.99</v>
      </c>
    </row>
    <row r="128" spans="1:4" x14ac:dyDescent="0.25">
      <c r="A128">
        <v>6.3</v>
      </c>
      <c r="B128">
        <v>0.65</v>
      </c>
      <c r="C128">
        <v>0.87</v>
      </c>
      <c r="D128">
        <v>1</v>
      </c>
    </row>
    <row r="129" spans="1:4" x14ac:dyDescent="0.25">
      <c r="A129">
        <v>6.35</v>
      </c>
      <c r="B129">
        <v>0.65</v>
      </c>
      <c r="C129">
        <v>0.86</v>
      </c>
      <c r="D129">
        <v>1</v>
      </c>
    </row>
    <row r="130" spans="1:4" x14ac:dyDescent="0.25">
      <c r="A130">
        <v>6.4</v>
      </c>
      <c r="B130">
        <v>0.64</v>
      </c>
      <c r="C130">
        <v>0.87</v>
      </c>
      <c r="D130">
        <v>1</v>
      </c>
    </row>
    <row r="131" spans="1:4" x14ac:dyDescent="0.25">
      <c r="A131">
        <v>6.45</v>
      </c>
      <c r="B131">
        <v>0.64</v>
      </c>
      <c r="C131">
        <v>0.86</v>
      </c>
      <c r="D131">
        <v>1</v>
      </c>
    </row>
    <row r="132" spans="1:4" x14ac:dyDescent="0.25">
      <c r="A132">
        <v>6.5</v>
      </c>
      <c r="B132">
        <v>0.64</v>
      </c>
      <c r="C132">
        <v>0.86</v>
      </c>
      <c r="D132">
        <v>0.99</v>
      </c>
    </row>
    <row r="133" spans="1:4" x14ac:dyDescent="0.25">
      <c r="A133">
        <v>6.55</v>
      </c>
      <c r="B133">
        <v>0.64</v>
      </c>
      <c r="C133">
        <v>0.86</v>
      </c>
      <c r="D133">
        <v>0.99</v>
      </c>
    </row>
    <row r="134" spans="1:4" x14ac:dyDescent="0.25">
      <c r="A134">
        <v>6.6</v>
      </c>
      <c r="B134">
        <v>0.63</v>
      </c>
      <c r="C134">
        <v>0.86</v>
      </c>
      <c r="D134">
        <v>0.98</v>
      </c>
    </row>
    <row r="135" spans="1:4" x14ac:dyDescent="0.25">
      <c r="A135">
        <v>6.65</v>
      </c>
      <c r="B135">
        <v>0.63</v>
      </c>
      <c r="C135">
        <v>0.86</v>
      </c>
      <c r="D135">
        <v>0.99</v>
      </c>
    </row>
    <row r="136" spans="1:4" x14ac:dyDescent="0.25">
      <c r="A136">
        <v>6.7</v>
      </c>
      <c r="B136">
        <v>0.64</v>
      </c>
      <c r="C136">
        <v>0.85</v>
      </c>
      <c r="D136">
        <v>1</v>
      </c>
    </row>
    <row r="137" spans="1:4" x14ac:dyDescent="0.25">
      <c r="A137">
        <v>6.75</v>
      </c>
      <c r="B137">
        <v>0.64</v>
      </c>
      <c r="C137">
        <v>0.85</v>
      </c>
      <c r="D137">
        <v>1</v>
      </c>
    </row>
    <row r="138" spans="1:4" x14ac:dyDescent="0.25">
      <c r="A138">
        <v>6.8</v>
      </c>
      <c r="B138">
        <v>0.64</v>
      </c>
      <c r="C138">
        <v>0.85</v>
      </c>
      <c r="D138">
        <v>1</v>
      </c>
    </row>
    <row r="139" spans="1:4" x14ac:dyDescent="0.25">
      <c r="A139">
        <v>6.85</v>
      </c>
      <c r="B139">
        <v>0.64</v>
      </c>
      <c r="C139">
        <v>0.85</v>
      </c>
      <c r="D139">
        <v>0.99</v>
      </c>
    </row>
    <row r="140" spans="1:4" x14ac:dyDescent="0.25">
      <c r="A140">
        <v>6.9</v>
      </c>
      <c r="B140">
        <v>0.64</v>
      </c>
      <c r="C140">
        <v>0.86</v>
      </c>
      <c r="D140">
        <v>0.98</v>
      </c>
    </row>
    <row r="141" spans="1:4" x14ac:dyDescent="0.25">
      <c r="A141">
        <v>6.95</v>
      </c>
      <c r="B141">
        <v>0.65</v>
      </c>
      <c r="C141">
        <v>0.86</v>
      </c>
      <c r="D141">
        <v>0.98</v>
      </c>
    </row>
    <row r="142" spans="1:4" x14ac:dyDescent="0.25">
      <c r="A142">
        <v>7</v>
      </c>
      <c r="B142">
        <v>0.65</v>
      </c>
      <c r="C142">
        <v>0.86</v>
      </c>
      <c r="D142">
        <v>0.99</v>
      </c>
    </row>
    <row r="143" spans="1:4" x14ac:dyDescent="0.25">
      <c r="A143">
        <v>7.05</v>
      </c>
      <c r="B143">
        <v>0.65</v>
      </c>
      <c r="C143">
        <v>0.86</v>
      </c>
      <c r="D143">
        <v>1</v>
      </c>
    </row>
    <row r="144" spans="1:4" x14ac:dyDescent="0.25">
      <c r="A144">
        <v>7.1</v>
      </c>
      <c r="B144">
        <v>0.65</v>
      </c>
      <c r="C144">
        <v>0.86</v>
      </c>
      <c r="D144">
        <v>1</v>
      </c>
    </row>
    <row r="145" spans="1:4" x14ac:dyDescent="0.25">
      <c r="A145">
        <v>7.15</v>
      </c>
      <c r="B145">
        <v>0.64</v>
      </c>
      <c r="C145">
        <v>0.87</v>
      </c>
      <c r="D145">
        <v>1</v>
      </c>
    </row>
    <row r="146" spans="1:4" x14ac:dyDescent="0.25">
      <c r="A146">
        <v>7.2</v>
      </c>
      <c r="B146">
        <v>0.64</v>
      </c>
      <c r="C146">
        <v>0.86</v>
      </c>
      <c r="D146">
        <v>1</v>
      </c>
    </row>
    <row r="147" spans="1:4" x14ac:dyDescent="0.25">
      <c r="A147">
        <v>7.25</v>
      </c>
      <c r="B147">
        <v>0.64</v>
      </c>
      <c r="C147">
        <v>0.86</v>
      </c>
      <c r="D147">
        <v>0.99</v>
      </c>
    </row>
    <row r="148" spans="1:4" x14ac:dyDescent="0.25">
      <c r="A148">
        <v>7.3</v>
      </c>
      <c r="B148">
        <v>0.64</v>
      </c>
      <c r="C148">
        <v>0.86</v>
      </c>
      <c r="D148">
        <v>0.99</v>
      </c>
    </row>
    <row r="149" spans="1:4" x14ac:dyDescent="0.25">
      <c r="A149">
        <v>7.35</v>
      </c>
      <c r="B149">
        <v>0.63</v>
      </c>
      <c r="C149">
        <v>0.86</v>
      </c>
      <c r="D149">
        <v>0.98</v>
      </c>
    </row>
    <row r="150" spans="1:4" x14ac:dyDescent="0.25">
      <c r="A150">
        <v>7.4</v>
      </c>
      <c r="B150">
        <v>0.63</v>
      </c>
      <c r="C150">
        <v>0.86</v>
      </c>
      <c r="D150">
        <v>0.99</v>
      </c>
    </row>
    <row r="151" spans="1:4" x14ac:dyDescent="0.25">
      <c r="A151">
        <v>7.45</v>
      </c>
      <c r="B151">
        <v>0.63</v>
      </c>
      <c r="C151">
        <v>0.85</v>
      </c>
      <c r="D151">
        <v>1</v>
      </c>
    </row>
    <row r="152" spans="1:4" x14ac:dyDescent="0.25">
      <c r="A152">
        <v>7.5</v>
      </c>
      <c r="B152">
        <v>0.64</v>
      </c>
      <c r="C152">
        <v>0.85</v>
      </c>
      <c r="D152">
        <v>1.01</v>
      </c>
    </row>
    <row r="153" spans="1:4" x14ac:dyDescent="0.25">
      <c r="A153">
        <v>7.55</v>
      </c>
      <c r="B153">
        <v>0.64</v>
      </c>
      <c r="C153">
        <v>0.85</v>
      </c>
      <c r="D153">
        <v>1.01</v>
      </c>
    </row>
    <row r="154" spans="1:4" x14ac:dyDescent="0.25">
      <c r="A154">
        <v>7.6</v>
      </c>
      <c r="B154">
        <v>0.64</v>
      </c>
      <c r="C154">
        <v>0.85</v>
      </c>
      <c r="D154">
        <v>1</v>
      </c>
    </row>
    <row r="155" spans="1:4" x14ac:dyDescent="0.25">
      <c r="A155">
        <v>7.65</v>
      </c>
      <c r="B155">
        <v>0.64</v>
      </c>
      <c r="C155">
        <v>0.86</v>
      </c>
      <c r="D155">
        <v>0.99</v>
      </c>
    </row>
    <row r="156" spans="1:4" x14ac:dyDescent="0.25">
      <c r="A156">
        <v>7.7</v>
      </c>
      <c r="B156">
        <v>0.65</v>
      </c>
      <c r="C156">
        <v>0.86</v>
      </c>
      <c r="D156">
        <v>0.98</v>
      </c>
    </row>
    <row r="157" spans="1:4" x14ac:dyDescent="0.25">
      <c r="A157">
        <v>7.75</v>
      </c>
      <c r="B157">
        <v>0.65</v>
      </c>
      <c r="C157">
        <v>0.86</v>
      </c>
      <c r="D157">
        <v>0.99</v>
      </c>
    </row>
    <row r="158" spans="1:4" x14ac:dyDescent="0.25">
      <c r="A158">
        <v>7.8</v>
      </c>
      <c r="B158">
        <v>0.65</v>
      </c>
      <c r="C158">
        <v>0.86</v>
      </c>
      <c r="D158">
        <v>0.99</v>
      </c>
    </row>
    <row r="159" spans="1:4" x14ac:dyDescent="0.25">
      <c r="A159">
        <v>7.85</v>
      </c>
      <c r="B159">
        <v>0.65</v>
      </c>
      <c r="C159">
        <v>0.86</v>
      </c>
      <c r="D159">
        <v>1</v>
      </c>
    </row>
    <row r="160" spans="1:4" x14ac:dyDescent="0.25">
      <c r="A160">
        <v>7.9</v>
      </c>
      <c r="B160">
        <v>0.64</v>
      </c>
      <c r="C160">
        <v>0.87</v>
      </c>
      <c r="D160">
        <v>1</v>
      </c>
    </row>
    <row r="161" spans="1:4" x14ac:dyDescent="0.25">
      <c r="A161">
        <v>7.95</v>
      </c>
      <c r="B161">
        <v>0.64</v>
      </c>
      <c r="C161">
        <v>0.87</v>
      </c>
      <c r="D161">
        <v>1</v>
      </c>
    </row>
    <row r="162" spans="1:4" x14ac:dyDescent="0.25">
      <c r="A162">
        <v>8</v>
      </c>
      <c r="B162">
        <v>0.64</v>
      </c>
      <c r="C162">
        <v>0.86</v>
      </c>
      <c r="D162">
        <v>0.99</v>
      </c>
    </row>
    <row r="163" spans="1:4" x14ac:dyDescent="0.25">
      <c r="A163">
        <v>8.0500000000000007</v>
      </c>
      <c r="B163">
        <v>0.64</v>
      </c>
      <c r="C163">
        <v>0.86</v>
      </c>
      <c r="D163">
        <v>0.99</v>
      </c>
    </row>
    <row r="164" spans="1:4" x14ac:dyDescent="0.25">
      <c r="A164">
        <v>8.1</v>
      </c>
      <c r="B164">
        <v>0.63</v>
      </c>
      <c r="C164">
        <v>0.86</v>
      </c>
      <c r="D164">
        <v>0.98</v>
      </c>
    </row>
    <row r="165" spans="1:4" x14ac:dyDescent="0.25">
      <c r="A165">
        <v>8.15</v>
      </c>
      <c r="B165">
        <v>0.63</v>
      </c>
      <c r="C165">
        <v>0.86</v>
      </c>
      <c r="D165">
        <v>0.99</v>
      </c>
    </row>
    <row r="166" spans="1:4" x14ac:dyDescent="0.25">
      <c r="A166">
        <v>8.1999999999999993</v>
      </c>
      <c r="B166">
        <v>0.63</v>
      </c>
      <c r="C166">
        <v>0.86</v>
      </c>
      <c r="D166">
        <v>1</v>
      </c>
    </row>
    <row r="167" spans="1:4" x14ac:dyDescent="0.25">
      <c r="A167">
        <v>8.25</v>
      </c>
      <c r="B167">
        <v>0.64</v>
      </c>
      <c r="C167">
        <v>0.85</v>
      </c>
      <c r="D167">
        <v>1</v>
      </c>
    </row>
    <row r="168" spans="1:4" x14ac:dyDescent="0.25">
      <c r="A168">
        <v>8.3000000000000007</v>
      </c>
      <c r="B168">
        <v>0.64</v>
      </c>
      <c r="C168">
        <v>0.85</v>
      </c>
      <c r="D168">
        <v>1.01</v>
      </c>
    </row>
    <row r="169" spans="1:4" x14ac:dyDescent="0.25">
      <c r="A169">
        <v>8.35</v>
      </c>
      <c r="B169">
        <v>0.64</v>
      </c>
      <c r="C169">
        <v>0.85</v>
      </c>
      <c r="D169">
        <v>1</v>
      </c>
    </row>
    <row r="170" spans="1:4" x14ac:dyDescent="0.25">
      <c r="A170">
        <v>8.4</v>
      </c>
      <c r="B170">
        <v>0.64</v>
      </c>
      <c r="C170">
        <v>0.86</v>
      </c>
      <c r="D170">
        <v>0.99</v>
      </c>
    </row>
    <row r="171" spans="1:4" x14ac:dyDescent="0.25">
      <c r="A171">
        <v>8.4499999999999993</v>
      </c>
      <c r="B171">
        <v>0.65</v>
      </c>
      <c r="C171">
        <v>0.86</v>
      </c>
      <c r="D171">
        <v>0.99</v>
      </c>
    </row>
    <row r="172" spans="1:4" x14ac:dyDescent="0.25">
      <c r="A172">
        <v>8.5</v>
      </c>
      <c r="B172">
        <v>0.65</v>
      </c>
      <c r="C172">
        <v>0.86</v>
      </c>
      <c r="D172">
        <v>0.98</v>
      </c>
    </row>
    <row r="173" spans="1:4" x14ac:dyDescent="0.25">
      <c r="A173">
        <v>8.5500000000000007</v>
      </c>
      <c r="B173">
        <v>0.65</v>
      </c>
      <c r="C173">
        <v>0.86</v>
      </c>
      <c r="D173">
        <v>0.99</v>
      </c>
    </row>
    <row r="174" spans="1:4" x14ac:dyDescent="0.25">
      <c r="A174">
        <v>8.6</v>
      </c>
      <c r="B174">
        <v>0.65</v>
      </c>
      <c r="C174">
        <v>0.87</v>
      </c>
      <c r="D174">
        <v>1</v>
      </c>
    </row>
    <row r="175" spans="1:4" x14ac:dyDescent="0.25">
      <c r="A175">
        <v>8.65</v>
      </c>
      <c r="B175">
        <v>0.65</v>
      </c>
      <c r="C175">
        <v>0.87</v>
      </c>
      <c r="D175">
        <v>1</v>
      </c>
    </row>
    <row r="176" spans="1:4" x14ac:dyDescent="0.25">
      <c r="A176">
        <v>8.6999999999999993</v>
      </c>
      <c r="B176">
        <v>0.65</v>
      </c>
      <c r="C176">
        <v>0.87</v>
      </c>
      <c r="D176">
        <v>1</v>
      </c>
    </row>
    <row r="177" spans="1:4" x14ac:dyDescent="0.25">
      <c r="A177">
        <v>8.75</v>
      </c>
      <c r="B177">
        <v>0.64</v>
      </c>
      <c r="C177">
        <v>0.86</v>
      </c>
      <c r="D177">
        <v>0.99</v>
      </c>
    </row>
    <row r="178" spans="1:4" x14ac:dyDescent="0.25">
      <c r="A178">
        <v>8.8000000000000007</v>
      </c>
      <c r="B178">
        <v>0.64</v>
      </c>
      <c r="C178">
        <v>0.86</v>
      </c>
      <c r="D178">
        <v>0.99</v>
      </c>
    </row>
    <row r="179" spans="1:4" x14ac:dyDescent="0.25">
      <c r="A179">
        <v>8.85</v>
      </c>
      <c r="B179">
        <v>0.63</v>
      </c>
      <c r="C179">
        <v>0.86</v>
      </c>
      <c r="D179">
        <v>0.98</v>
      </c>
    </row>
    <row r="180" spans="1:4" x14ac:dyDescent="0.25">
      <c r="A180">
        <v>8.9</v>
      </c>
      <c r="B180">
        <v>0.63</v>
      </c>
      <c r="C180">
        <v>0.86</v>
      </c>
      <c r="D180">
        <v>0.98</v>
      </c>
    </row>
    <row r="181" spans="1:4" x14ac:dyDescent="0.25">
      <c r="A181">
        <v>8.9499999999999993</v>
      </c>
      <c r="B181">
        <v>0.63</v>
      </c>
      <c r="C181">
        <v>0.86</v>
      </c>
      <c r="D181">
        <v>1</v>
      </c>
    </row>
    <row r="182" spans="1:4" x14ac:dyDescent="0.25">
      <c r="A182">
        <v>9</v>
      </c>
      <c r="B182">
        <v>0.64</v>
      </c>
      <c r="C182">
        <v>0.85</v>
      </c>
      <c r="D182">
        <v>1</v>
      </c>
    </row>
    <row r="183" spans="1:4" x14ac:dyDescent="0.25">
      <c r="A183">
        <v>9.0500000000000007</v>
      </c>
      <c r="B183">
        <v>0.64</v>
      </c>
      <c r="C183">
        <v>0.85</v>
      </c>
      <c r="D183">
        <v>1</v>
      </c>
    </row>
    <row r="184" spans="1:4" x14ac:dyDescent="0.25">
      <c r="A184">
        <v>9.1</v>
      </c>
      <c r="B184">
        <v>0.64</v>
      </c>
      <c r="C184">
        <v>0.85</v>
      </c>
      <c r="D184">
        <v>1</v>
      </c>
    </row>
    <row r="185" spans="1:4" x14ac:dyDescent="0.25">
      <c r="A185">
        <v>9.15</v>
      </c>
      <c r="B185">
        <v>0.64</v>
      </c>
      <c r="C185">
        <v>0.86</v>
      </c>
      <c r="D185">
        <v>0.99</v>
      </c>
    </row>
    <row r="186" spans="1:4" x14ac:dyDescent="0.25">
      <c r="A186">
        <v>9.1999999999999993</v>
      </c>
      <c r="B186">
        <v>0.65</v>
      </c>
      <c r="C186">
        <v>0.86</v>
      </c>
      <c r="D186">
        <v>0.98</v>
      </c>
    </row>
    <row r="187" spans="1:4" x14ac:dyDescent="0.25">
      <c r="A187">
        <v>9.25</v>
      </c>
      <c r="B187">
        <v>0.65</v>
      </c>
      <c r="C187">
        <v>0.86</v>
      </c>
      <c r="D187">
        <v>0.98</v>
      </c>
    </row>
    <row r="188" spans="1:4" x14ac:dyDescent="0.25">
      <c r="A188">
        <v>9.3000000000000007</v>
      </c>
      <c r="B188">
        <v>0.65</v>
      </c>
      <c r="C188">
        <v>0.86</v>
      </c>
      <c r="D188">
        <v>0.99</v>
      </c>
    </row>
    <row r="189" spans="1:4" x14ac:dyDescent="0.25">
      <c r="A189">
        <v>9.35</v>
      </c>
      <c r="B189">
        <v>0.65</v>
      </c>
      <c r="C189">
        <v>0.87</v>
      </c>
      <c r="D189">
        <v>1</v>
      </c>
    </row>
    <row r="190" spans="1:4" x14ac:dyDescent="0.25">
      <c r="A190">
        <v>9.4</v>
      </c>
      <c r="B190">
        <v>0.65</v>
      </c>
      <c r="C190">
        <v>0.87</v>
      </c>
      <c r="D190">
        <v>0.99</v>
      </c>
    </row>
    <row r="191" spans="1:4" x14ac:dyDescent="0.25">
      <c r="A191">
        <v>9.4499999999999993</v>
      </c>
      <c r="B191">
        <v>0.65</v>
      </c>
      <c r="C191">
        <v>0.87</v>
      </c>
      <c r="D191">
        <v>1</v>
      </c>
    </row>
    <row r="192" spans="1:4" x14ac:dyDescent="0.25">
      <c r="A192">
        <v>9.5</v>
      </c>
      <c r="B192">
        <v>0.64</v>
      </c>
      <c r="C192">
        <v>0.86</v>
      </c>
      <c r="D192">
        <v>0.99</v>
      </c>
    </row>
    <row r="193" spans="1:4" x14ac:dyDescent="0.25">
      <c r="A193">
        <v>9.5500000000000007</v>
      </c>
      <c r="B193">
        <v>0.64</v>
      </c>
      <c r="C193">
        <v>0.86</v>
      </c>
      <c r="D193">
        <v>0.99</v>
      </c>
    </row>
    <row r="194" spans="1:4" x14ac:dyDescent="0.25">
      <c r="A194">
        <v>9.6</v>
      </c>
      <c r="B194">
        <v>0.64</v>
      </c>
      <c r="C194">
        <v>0.86</v>
      </c>
      <c r="D194">
        <v>0.99</v>
      </c>
    </row>
    <row r="195" spans="1:4" x14ac:dyDescent="0.25">
      <c r="A195">
        <v>9.65</v>
      </c>
      <c r="B195">
        <v>0.63</v>
      </c>
      <c r="C195">
        <v>0.86</v>
      </c>
      <c r="D195">
        <v>0.99</v>
      </c>
    </row>
    <row r="196" spans="1:4" x14ac:dyDescent="0.25">
      <c r="A196">
        <v>9.6999999999999993</v>
      </c>
      <c r="B196">
        <v>0.63</v>
      </c>
      <c r="C196">
        <v>0.86</v>
      </c>
      <c r="D196">
        <v>1</v>
      </c>
    </row>
    <row r="197" spans="1:4" x14ac:dyDescent="0.25">
      <c r="A197">
        <v>9.75</v>
      </c>
      <c r="B197">
        <v>0.63</v>
      </c>
      <c r="C197">
        <v>0.85</v>
      </c>
      <c r="D197">
        <v>1</v>
      </c>
    </row>
    <row r="198" spans="1:4" x14ac:dyDescent="0.25">
      <c r="A198">
        <v>9.8000000000000007</v>
      </c>
      <c r="B198">
        <v>0.64</v>
      </c>
      <c r="C198">
        <v>0.85</v>
      </c>
      <c r="D198">
        <v>1.01</v>
      </c>
    </row>
    <row r="199" spans="1:4" x14ac:dyDescent="0.25">
      <c r="A199">
        <v>9.85</v>
      </c>
      <c r="B199">
        <v>0.64</v>
      </c>
      <c r="C199">
        <v>0.85</v>
      </c>
      <c r="D199">
        <v>1</v>
      </c>
    </row>
    <row r="200" spans="1:4" x14ac:dyDescent="0.25">
      <c r="A200">
        <v>9.9</v>
      </c>
      <c r="B200">
        <v>0.64</v>
      </c>
      <c r="C200">
        <v>0.85</v>
      </c>
      <c r="D200">
        <v>0.99</v>
      </c>
    </row>
    <row r="201" spans="1:4" x14ac:dyDescent="0.25">
      <c r="A201">
        <v>9.9499999999999993</v>
      </c>
      <c r="B201">
        <v>0.65</v>
      </c>
      <c r="C201">
        <v>0.86</v>
      </c>
      <c r="D201">
        <v>0.98</v>
      </c>
    </row>
    <row r="202" spans="1:4" x14ac:dyDescent="0.25">
      <c r="A202">
        <v>10</v>
      </c>
      <c r="B202">
        <v>0.65</v>
      </c>
      <c r="C202">
        <v>0.86</v>
      </c>
      <c r="D202">
        <v>0.98</v>
      </c>
    </row>
    <row r="203" spans="1:4" x14ac:dyDescent="0.25">
      <c r="A203">
        <v>10.050000000000001</v>
      </c>
      <c r="B203">
        <v>0.65</v>
      </c>
      <c r="C203">
        <v>0.86</v>
      </c>
      <c r="D203">
        <v>0.99</v>
      </c>
    </row>
    <row r="204" spans="1:4" x14ac:dyDescent="0.25">
      <c r="A204">
        <v>10.1</v>
      </c>
      <c r="B204">
        <v>0.65</v>
      </c>
      <c r="C204">
        <v>0.87</v>
      </c>
      <c r="D204">
        <v>1</v>
      </c>
    </row>
    <row r="205" spans="1:4" x14ac:dyDescent="0.25">
      <c r="A205">
        <v>10.15</v>
      </c>
      <c r="B205">
        <v>0.65</v>
      </c>
      <c r="C205">
        <v>0.87</v>
      </c>
      <c r="D205">
        <v>1</v>
      </c>
    </row>
    <row r="206" spans="1:4" x14ac:dyDescent="0.25">
      <c r="A206">
        <v>10.199999999999999</v>
      </c>
      <c r="B206">
        <v>0.65</v>
      </c>
      <c r="C206">
        <v>0.87</v>
      </c>
      <c r="D206">
        <v>1</v>
      </c>
    </row>
    <row r="207" spans="1:4" x14ac:dyDescent="0.25">
      <c r="A207">
        <v>10.25</v>
      </c>
      <c r="B207">
        <v>0.64</v>
      </c>
      <c r="C207">
        <v>0.87</v>
      </c>
      <c r="D207">
        <v>0.98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2"/>
  <sheetViews>
    <sheetView topLeftCell="A4" workbookViewId="0">
      <selection activeCell="B30" sqref="B30:B32"/>
    </sheetView>
  </sheetViews>
  <sheetFormatPr defaultColWidth="8.7109375" defaultRowHeight="15" x14ac:dyDescent="0.25"/>
  <cols>
    <col min="5" max="13" width="8.7109375" style="5"/>
    <col min="14" max="14" width="12.42578125" style="5" bestFit="1" customWidth="1"/>
    <col min="15" max="16384" width="8.7109375" style="5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>
        <v>0</v>
      </c>
      <c r="B2">
        <v>-0.56000000000000005</v>
      </c>
      <c r="C2">
        <v>0.73</v>
      </c>
      <c r="D2">
        <v>1.07</v>
      </c>
      <c r="F2" s="14" t="s">
        <v>20</v>
      </c>
      <c r="G2" s="14"/>
      <c r="H2" s="14"/>
      <c r="I2" s="14"/>
    </row>
    <row r="3" spans="1:14" x14ac:dyDescent="0.25">
      <c r="A3">
        <v>0.05</v>
      </c>
      <c r="B3">
        <v>-0.55000000000000004</v>
      </c>
      <c r="C3">
        <v>0.73</v>
      </c>
      <c r="D3">
        <v>1.08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25">
      <c r="A4">
        <v>0.1</v>
      </c>
      <c r="B4">
        <v>-0.55000000000000004</v>
      </c>
      <c r="C4">
        <v>0.73</v>
      </c>
      <c r="D4">
        <v>1.0900000000000001</v>
      </c>
      <c r="F4" s="6" t="s">
        <v>24</v>
      </c>
      <c r="G4" s="5">
        <f>AVERAGE(B2:B312)</f>
        <v>-0.55945337620578772</v>
      </c>
      <c r="H4" s="5">
        <f>AVERAGE(C2:C312)</f>
        <v>0.72932475884244119</v>
      </c>
      <c r="I4" s="5">
        <f>SQRT(G4^2 + H4^2)</f>
        <v>0.91918588109731081</v>
      </c>
      <c r="K4" s="8" t="s">
        <v>27</v>
      </c>
      <c r="L4" s="5" t="s">
        <v>28</v>
      </c>
      <c r="N4" s="5" t="s">
        <v>33</v>
      </c>
    </row>
    <row r="5" spans="1:14" x14ac:dyDescent="0.25">
      <c r="A5">
        <v>0.15</v>
      </c>
      <c r="B5">
        <v>-0.55000000000000004</v>
      </c>
      <c r="C5">
        <v>0.73</v>
      </c>
      <c r="D5">
        <v>1.0900000000000001</v>
      </c>
      <c r="F5" s="6" t="s">
        <v>25</v>
      </c>
      <c r="G5" s="5">
        <f>G4*9.81</f>
        <v>-5.4882376205787775</v>
      </c>
      <c r="H5" s="5">
        <f t="shared" ref="H5" si="0">H4*9.81</f>
        <v>7.1546758842443481</v>
      </c>
      <c r="I5" s="5">
        <f>SQRT(G5^2 + H5^2)</f>
        <v>9.0172134935646202</v>
      </c>
      <c r="K5" s="5">
        <f>78*2*PI()/60</f>
        <v>8.1681408993334621</v>
      </c>
      <c r="L5" s="5">
        <f>I5/K5^2 *100</f>
        <v>13.515306868692708</v>
      </c>
      <c r="N5" s="5">
        <f>DEGREES(ATAN(H5/G5))</f>
        <v>-52.508762652344814</v>
      </c>
    </row>
    <row r="6" spans="1:14" x14ac:dyDescent="0.25">
      <c r="A6">
        <v>0.2</v>
      </c>
      <c r="B6">
        <v>-0.56000000000000005</v>
      </c>
      <c r="C6">
        <v>0.73</v>
      </c>
      <c r="D6">
        <v>1.0900000000000001</v>
      </c>
    </row>
    <row r="7" spans="1:14" x14ac:dyDescent="0.25">
      <c r="A7">
        <v>0.25</v>
      </c>
      <c r="B7">
        <v>-0.56000000000000005</v>
      </c>
      <c r="C7">
        <v>0.73</v>
      </c>
      <c r="D7">
        <v>1.08</v>
      </c>
    </row>
    <row r="8" spans="1:14" x14ac:dyDescent="0.25">
      <c r="A8">
        <v>0.3</v>
      </c>
      <c r="B8">
        <v>-0.56000000000000005</v>
      </c>
      <c r="C8">
        <v>0.73</v>
      </c>
      <c r="D8">
        <v>1.07</v>
      </c>
    </row>
    <row r="9" spans="1:14" x14ac:dyDescent="0.25">
      <c r="A9">
        <v>0.35</v>
      </c>
      <c r="B9">
        <v>-0.56999999999999995</v>
      </c>
      <c r="C9">
        <v>0.73</v>
      </c>
      <c r="D9">
        <v>1.07</v>
      </c>
    </row>
    <row r="10" spans="1:14" x14ac:dyDescent="0.25">
      <c r="A10">
        <v>0.4</v>
      </c>
      <c r="B10">
        <v>-0.56999999999999995</v>
      </c>
      <c r="C10">
        <v>0.73</v>
      </c>
      <c r="D10">
        <v>1.08</v>
      </c>
    </row>
    <row r="11" spans="1:14" x14ac:dyDescent="0.25">
      <c r="A11">
        <v>0.45</v>
      </c>
      <c r="B11">
        <v>-0.56999999999999995</v>
      </c>
      <c r="C11">
        <v>0.73</v>
      </c>
      <c r="D11">
        <v>1.08</v>
      </c>
    </row>
    <row r="12" spans="1:14" x14ac:dyDescent="0.25">
      <c r="A12">
        <v>0.5</v>
      </c>
      <c r="B12">
        <v>-0.56000000000000005</v>
      </c>
      <c r="C12">
        <v>0.72</v>
      </c>
      <c r="D12">
        <v>1.0900000000000001</v>
      </c>
    </row>
    <row r="13" spans="1:14" x14ac:dyDescent="0.25">
      <c r="A13">
        <v>0.55000000000000004</v>
      </c>
      <c r="B13">
        <v>-0.56000000000000005</v>
      </c>
      <c r="C13">
        <v>0.72</v>
      </c>
      <c r="D13">
        <v>1.0900000000000001</v>
      </c>
    </row>
    <row r="14" spans="1:14" x14ac:dyDescent="0.25">
      <c r="A14">
        <v>0.6</v>
      </c>
      <c r="B14">
        <v>-0.56000000000000005</v>
      </c>
      <c r="C14">
        <v>0.72</v>
      </c>
      <c r="D14">
        <v>1.08</v>
      </c>
    </row>
    <row r="15" spans="1:14" x14ac:dyDescent="0.25">
      <c r="A15">
        <v>0.65</v>
      </c>
      <c r="B15">
        <v>-0.56000000000000005</v>
      </c>
      <c r="C15">
        <v>0.72</v>
      </c>
      <c r="D15">
        <v>1.07</v>
      </c>
    </row>
    <row r="16" spans="1:14" x14ac:dyDescent="0.25">
      <c r="A16">
        <v>0.7</v>
      </c>
      <c r="B16">
        <v>-0.56000000000000005</v>
      </c>
      <c r="C16">
        <v>0.72</v>
      </c>
      <c r="D16">
        <v>1.07</v>
      </c>
    </row>
    <row r="17" spans="1:4" x14ac:dyDescent="0.25">
      <c r="A17">
        <v>0.75</v>
      </c>
      <c r="B17">
        <v>-0.55000000000000004</v>
      </c>
      <c r="C17">
        <v>0.73</v>
      </c>
      <c r="D17">
        <v>1.07</v>
      </c>
    </row>
    <row r="18" spans="1:4" x14ac:dyDescent="0.25">
      <c r="A18">
        <v>0.8</v>
      </c>
      <c r="B18">
        <v>-0.55000000000000004</v>
      </c>
      <c r="C18">
        <v>0.73</v>
      </c>
      <c r="D18">
        <v>1.0900000000000001</v>
      </c>
    </row>
    <row r="19" spans="1:4" x14ac:dyDescent="0.25">
      <c r="A19">
        <v>0.85</v>
      </c>
      <c r="B19">
        <v>-0.55000000000000004</v>
      </c>
      <c r="C19">
        <v>0.73</v>
      </c>
      <c r="D19">
        <v>1.0900000000000001</v>
      </c>
    </row>
    <row r="20" spans="1:4" x14ac:dyDescent="0.25">
      <c r="A20">
        <v>0.9</v>
      </c>
      <c r="B20">
        <v>-0.55000000000000004</v>
      </c>
      <c r="C20">
        <v>0.73</v>
      </c>
      <c r="D20">
        <v>1.0900000000000001</v>
      </c>
    </row>
    <row r="21" spans="1:4" x14ac:dyDescent="0.25">
      <c r="A21">
        <v>0.95</v>
      </c>
      <c r="B21">
        <v>-0.55000000000000004</v>
      </c>
      <c r="C21">
        <v>0.73</v>
      </c>
      <c r="D21">
        <v>1.08</v>
      </c>
    </row>
    <row r="22" spans="1:4" x14ac:dyDescent="0.25">
      <c r="A22">
        <v>1</v>
      </c>
      <c r="B22">
        <v>-0.56000000000000005</v>
      </c>
      <c r="C22">
        <v>0.73</v>
      </c>
      <c r="D22">
        <v>1.08</v>
      </c>
    </row>
    <row r="23" spans="1:4" x14ac:dyDescent="0.25">
      <c r="A23">
        <v>1.05</v>
      </c>
      <c r="B23">
        <v>-0.56000000000000005</v>
      </c>
      <c r="C23">
        <v>0.73</v>
      </c>
      <c r="D23">
        <v>1.07</v>
      </c>
    </row>
    <row r="24" spans="1:4" x14ac:dyDescent="0.25">
      <c r="A24">
        <v>1.1000000000000001</v>
      </c>
      <c r="B24">
        <v>-0.56999999999999995</v>
      </c>
      <c r="C24">
        <v>0.73</v>
      </c>
      <c r="D24">
        <v>1.07</v>
      </c>
    </row>
    <row r="25" spans="1:4" x14ac:dyDescent="0.25">
      <c r="A25">
        <v>1.1499999999999999</v>
      </c>
      <c r="B25">
        <v>-0.56999999999999995</v>
      </c>
      <c r="C25">
        <v>0.73</v>
      </c>
      <c r="D25">
        <v>1.08</v>
      </c>
    </row>
    <row r="26" spans="1:4" x14ac:dyDescent="0.25">
      <c r="A26">
        <v>1.2</v>
      </c>
      <c r="B26">
        <v>-0.56999999999999995</v>
      </c>
      <c r="C26">
        <v>0.73</v>
      </c>
      <c r="D26">
        <v>1.0900000000000001</v>
      </c>
    </row>
    <row r="27" spans="1:4" x14ac:dyDescent="0.25">
      <c r="A27">
        <v>1.25</v>
      </c>
      <c r="B27">
        <v>-0.56000000000000005</v>
      </c>
      <c r="C27">
        <v>0.72</v>
      </c>
      <c r="D27">
        <v>1.0900000000000001</v>
      </c>
    </row>
    <row r="28" spans="1:4" x14ac:dyDescent="0.25">
      <c r="A28">
        <v>1.3</v>
      </c>
      <c r="B28">
        <v>-0.56000000000000005</v>
      </c>
      <c r="C28">
        <v>0.72</v>
      </c>
      <c r="D28">
        <v>1.0900000000000001</v>
      </c>
    </row>
    <row r="29" spans="1:4" x14ac:dyDescent="0.25">
      <c r="A29">
        <v>1.35</v>
      </c>
      <c r="B29">
        <v>-0.56000000000000005</v>
      </c>
      <c r="C29">
        <v>0.72</v>
      </c>
      <c r="D29">
        <v>1.08</v>
      </c>
    </row>
    <row r="30" spans="1:4" x14ac:dyDescent="0.25">
      <c r="A30">
        <v>1.4</v>
      </c>
      <c r="B30">
        <v>-0.56000000000000005</v>
      </c>
      <c r="C30">
        <v>0.72</v>
      </c>
      <c r="D30">
        <v>1.07</v>
      </c>
    </row>
    <row r="31" spans="1:4" x14ac:dyDescent="0.25">
      <c r="A31">
        <v>1.45</v>
      </c>
      <c r="B31">
        <v>-0.56000000000000005</v>
      </c>
      <c r="C31">
        <v>0.73</v>
      </c>
      <c r="D31">
        <v>1.07</v>
      </c>
    </row>
    <row r="32" spans="1:4" x14ac:dyDescent="0.25">
      <c r="A32">
        <v>1.5</v>
      </c>
      <c r="B32">
        <v>-0.55000000000000004</v>
      </c>
      <c r="C32">
        <v>0.73</v>
      </c>
      <c r="D32">
        <v>1.08</v>
      </c>
    </row>
    <row r="33" spans="1:4" x14ac:dyDescent="0.25">
      <c r="A33">
        <v>1.55</v>
      </c>
      <c r="B33">
        <v>-0.55000000000000004</v>
      </c>
      <c r="C33">
        <v>0.73</v>
      </c>
      <c r="D33">
        <v>1.0900000000000001</v>
      </c>
    </row>
    <row r="34" spans="1:4" x14ac:dyDescent="0.25">
      <c r="A34">
        <v>1.6</v>
      </c>
      <c r="B34">
        <v>-0.55000000000000004</v>
      </c>
      <c r="C34">
        <v>0.73</v>
      </c>
      <c r="D34">
        <v>1.0900000000000001</v>
      </c>
    </row>
    <row r="35" spans="1:4" x14ac:dyDescent="0.25">
      <c r="A35">
        <v>1.65</v>
      </c>
      <c r="B35">
        <v>-0.55000000000000004</v>
      </c>
      <c r="C35">
        <v>0.73</v>
      </c>
      <c r="D35">
        <v>1.08</v>
      </c>
    </row>
    <row r="36" spans="1:4" x14ac:dyDescent="0.25">
      <c r="A36">
        <v>1.7</v>
      </c>
      <c r="B36">
        <v>-0.56000000000000005</v>
      </c>
      <c r="C36">
        <v>0.73</v>
      </c>
      <c r="D36">
        <v>1.07</v>
      </c>
    </row>
    <row r="37" spans="1:4" x14ac:dyDescent="0.25">
      <c r="A37">
        <v>1.75</v>
      </c>
      <c r="B37">
        <v>-0.56000000000000005</v>
      </c>
      <c r="C37">
        <v>0.73</v>
      </c>
      <c r="D37">
        <v>1.07</v>
      </c>
    </row>
    <row r="38" spans="1:4" x14ac:dyDescent="0.25">
      <c r="A38">
        <v>1.8</v>
      </c>
      <c r="B38">
        <v>-0.56000000000000005</v>
      </c>
      <c r="C38">
        <v>0.73</v>
      </c>
      <c r="D38">
        <v>1.07</v>
      </c>
    </row>
    <row r="39" spans="1:4" x14ac:dyDescent="0.25">
      <c r="A39">
        <v>1.85</v>
      </c>
      <c r="B39">
        <v>-0.56999999999999995</v>
      </c>
      <c r="C39">
        <v>0.73</v>
      </c>
      <c r="D39">
        <v>1.08</v>
      </c>
    </row>
    <row r="40" spans="1:4" x14ac:dyDescent="0.25">
      <c r="A40">
        <v>1.9</v>
      </c>
      <c r="B40">
        <v>-0.56999999999999995</v>
      </c>
      <c r="C40">
        <v>0.73</v>
      </c>
      <c r="D40">
        <v>1.0900000000000001</v>
      </c>
    </row>
    <row r="41" spans="1:4" x14ac:dyDescent="0.25">
      <c r="A41">
        <v>1.95</v>
      </c>
      <c r="B41">
        <v>-0.56000000000000005</v>
      </c>
      <c r="C41">
        <v>0.73</v>
      </c>
      <c r="D41">
        <v>1.0900000000000001</v>
      </c>
    </row>
    <row r="42" spans="1:4" x14ac:dyDescent="0.25">
      <c r="A42">
        <v>2</v>
      </c>
      <c r="B42">
        <v>-0.56000000000000005</v>
      </c>
      <c r="C42">
        <v>0.72</v>
      </c>
      <c r="D42">
        <v>1.0900000000000001</v>
      </c>
    </row>
    <row r="43" spans="1:4" x14ac:dyDescent="0.25">
      <c r="A43">
        <v>2.0499999999999998</v>
      </c>
      <c r="B43">
        <v>-0.56000000000000005</v>
      </c>
      <c r="C43">
        <v>0.72</v>
      </c>
      <c r="D43">
        <v>1.08</v>
      </c>
    </row>
    <row r="44" spans="1:4" x14ac:dyDescent="0.25">
      <c r="A44">
        <v>2.1</v>
      </c>
      <c r="B44">
        <v>-0.56000000000000005</v>
      </c>
      <c r="C44">
        <v>0.72</v>
      </c>
      <c r="D44">
        <v>1.07</v>
      </c>
    </row>
    <row r="45" spans="1:4" x14ac:dyDescent="0.25">
      <c r="A45">
        <v>2.15</v>
      </c>
      <c r="B45">
        <v>-0.56000000000000005</v>
      </c>
      <c r="C45">
        <v>0.73</v>
      </c>
      <c r="D45">
        <v>1.06</v>
      </c>
    </row>
    <row r="46" spans="1:4" x14ac:dyDescent="0.25">
      <c r="A46">
        <v>2.2000000000000002</v>
      </c>
      <c r="B46">
        <v>-0.56000000000000005</v>
      </c>
      <c r="C46">
        <v>0.73</v>
      </c>
      <c r="D46">
        <v>1.07</v>
      </c>
    </row>
    <row r="47" spans="1:4" x14ac:dyDescent="0.25">
      <c r="A47">
        <v>2.25</v>
      </c>
      <c r="B47">
        <v>-0.55000000000000004</v>
      </c>
      <c r="C47">
        <v>0.73</v>
      </c>
      <c r="D47">
        <v>1.08</v>
      </c>
    </row>
    <row r="48" spans="1:4" x14ac:dyDescent="0.25">
      <c r="A48">
        <v>2.2999999999999998</v>
      </c>
      <c r="B48">
        <v>-0.55000000000000004</v>
      </c>
      <c r="C48">
        <v>0.73</v>
      </c>
      <c r="D48">
        <v>1.0900000000000001</v>
      </c>
    </row>
    <row r="49" spans="1:4" x14ac:dyDescent="0.25">
      <c r="A49">
        <v>2.35</v>
      </c>
      <c r="B49">
        <v>-0.55000000000000004</v>
      </c>
      <c r="C49">
        <v>0.73</v>
      </c>
      <c r="D49">
        <v>1.0900000000000001</v>
      </c>
    </row>
    <row r="50" spans="1:4" x14ac:dyDescent="0.25">
      <c r="A50">
        <v>2.4</v>
      </c>
      <c r="B50">
        <v>-0.55000000000000004</v>
      </c>
      <c r="C50">
        <v>0.73</v>
      </c>
      <c r="D50">
        <v>1.08</v>
      </c>
    </row>
    <row r="51" spans="1:4" x14ac:dyDescent="0.25">
      <c r="A51">
        <v>2.4500000000000002</v>
      </c>
      <c r="B51">
        <v>-0.55000000000000004</v>
      </c>
      <c r="C51">
        <v>0.73</v>
      </c>
      <c r="D51">
        <v>1.07</v>
      </c>
    </row>
    <row r="52" spans="1:4" x14ac:dyDescent="0.25">
      <c r="A52">
        <v>2.5</v>
      </c>
      <c r="B52">
        <v>-0.56000000000000005</v>
      </c>
      <c r="C52">
        <v>0.73</v>
      </c>
      <c r="D52">
        <v>1.07</v>
      </c>
    </row>
    <row r="53" spans="1:4" x14ac:dyDescent="0.25">
      <c r="A53">
        <v>2.5499999999999998</v>
      </c>
      <c r="B53">
        <v>-0.56000000000000005</v>
      </c>
      <c r="C53">
        <v>0.73</v>
      </c>
      <c r="D53">
        <v>1.07</v>
      </c>
    </row>
    <row r="54" spans="1:4" x14ac:dyDescent="0.25">
      <c r="A54">
        <v>2.6</v>
      </c>
      <c r="B54">
        <v>-0.56000000000000005</v>
      </c>
      <c r="C54">
        <v>0.73</v>
      </c>
      <c r="D54">
        <v>1.08</v>
      </c>
    </row>
    <row r="55" spans="1:4" x14ac:dyDescent="0.25">
      <c r="A55">
        <v>2.65</v>
      </c>
      <c r="B55">
        <v>-0.56999999999999995</v>
      </c>
      <c r="C55">
        <v>0.73</v>
      </c>
      <c r="D55">
        <v>1.0900000000000001</v>
      </c>
    </row>
    <row r="56" spans="1:4" x14ac:dyDescent="0.25">
      <c r="A56">
        <v>2.7</v>
      </c>
      <c r="B56">
        <v>-0.56999999999999995</v>
      </c>
      <c r="C56">
        <v>0.73</v>
      </c>
      <c r="D56">
        <v>1.0900000000000001</v>
      </c>
    </row>
    <row r="57" spans="1:4" x14ac:dyDescent="0.25">
      <c r="A57">
        <v>2.75</v>
      </c>
      <c r="B57">
        <v>-0.56000000000000005</v>
      </c>
      <c r="C57">
        <v>0.72</v>
      </c>
      <c r="D57">
        <v>1.0900000000000001</v>
      </c>
    </row>
    <row r="58" spans="1:4" x14ac:dyDescent="0.25">
      <c r="A58">
        <v>2.8</v>
      </c>
      <c r="B58">
        <v>-0.56000000000000005</v>
      </c>
      <c r="C58">
        <v>0.72</v>
      </c>
      <c r="D58">
        <v>1.07</v>
      </c>
    </row>
    <row r="59" spans="1:4" x14ac:dyDescent="0.25">
      <c r="A59">
        <v>2.85</v>
      </c>
      <c r="B59">
        <v>-0.56000000000000005</v>
      </c>
      <c r="C59">
        <v>0.73</v>
      </c>
      <c r="D59">
        <v>1.07</v>
      </c>
    </row>
    <row r="60" spans="1:4" x14ac:dyDescent="0.25">
      <c r="A60">
        <v>2.9</v>
      </c>
      <c r="B60">
        <v>-0.56000000000000005</v>
      </c>
      <c r="C60">
        <v>0.73</v>
      </c>
      <c r="D60">
        <v>1.07</v>
      </c>
    </row>
    <row r="61" spans="1:4" x14ac:dyDescent="0.25">
      <c r="A61">
        <v>2.95</v>
      </c>
      <c r="B61">
        <v>-0.56000000000000005</v>
      </c>
      <c r="C61">
        <v>0.73</v>
      </c>
      <c r="D61">
        <v>1.08</v>
      </c>
    </row>
    <row r="62" spans="1:4" x14ac:dyDescent="0.25">
      <c r="A62">
        <v>3</v>
      </c>
      <c r="B62">
        <v>-0.55000000000000004</v>
      </c>
      <c r="C62">
        <v>0.73</v>
      </c>
      <c r="D62">
        <v>1.0900000000000001</v>
      </c>
    </row>
    <row r="63" spans="1:4" x14ac:dyDescent="0.25">
      <c r="A63">
        <v>3.05</v>
      </c>
      <c r="B63">
        <v>-0.55000000000000004</v>
      </c>
      <c r="C63">
        <v>0.73</v>
      </c>
      <c r="D63">
        <v>1.0900000000000001</v>
      </c>
    </row>
    <row r="64" spans="1:4" x14ac:dyDescent="0.25">
      <c r="A64">
        <v>3.1</v>
      </c>
      <c r="B64">
        <v>-0.55000000000000004</v>
      </c>
      <c r="C64">
        <v>0.73</v>
      </c>
      <c r="D64">
        <v>1.0900000000000001</v>
      </c>
    </row>
    <row r="65" spans="1:4" x14ac:dyDescent="0.25">
      <c r="A65">
        <v>3.15</v>
      </c>
      <c r="B65">
        <v>-0.55000000000000004</v>
      </c>
      <c r="C65">
        <v>0.73</v>
      </c>
      <c r="D65">
        <v>1.07</v>
      </c>
    </row>
    <row r="66" spans="1:4" x14ac:dyDescent="0.25">
      <c r="A66">
        <v>3.2</v>
      </c>
      <c r="B66">
        <v>-0.56000000000000005</v>
      </c>
      <c r="C66">
        <v>0.73</v>
      </c>
      <c r="D66">
        <v>1.07</v>
      </c>
    </row>
    <row r="67" spans="1:4" x14ac:dyDescent="0.25">
      <c r="A67">
        <v>3.25</v>
      </c>
      <c r="B67">
        <v>-0.56000000000000005</v>
      </c>
      <c r="C67">
        <v>0.73</v>
      </c>
      <c r="D67">
        <v>1.07</v>
      </c>
    </row>
    <row r="68" spans="1:4" x14ac:dyDescent="0.25">
      <c r="A68">
        <v>3.3</v>
      </c>
      <c r="B68">
        <v>-0.56000000000000005</v>
      </c>
      <c r="C68">
        <v>0.73</v>
      </c>
      <c r="D68">
        <v>1.08</v>
      </c>
    </row>
    <row r="69" spans="1:4" x14ac:dyDescent="0.25">
      <c r="A69">
        <v>3.35</v>
      </c>
      <c r="B69">
        <v>-0.56000000000000005</v>
      </c>
      <c r="C69">
        <v>0.73</v>
      </c>
      <c r="D69">
        <v>1.08</v>
      </c>
    </row>
    <row r="70" spans="1:4" x14ac:dyDescent="0.25">
      <c r="A70">
        <v>3.4</v>
      </c>
      <c r="B70">
        <v>-0.56999999999999995</v>
      </c>
      <c r="C70">
        <v>0.73</v>
      </c>
      <c r="D70">
        <v>1.0900000000000001</v>
      </c>
    </row>
    <row r="71" spans="1:4" x14ac:dyDescent="0.25">
      <c r="A71">
        <v>3.45</v>
      </c>
      <c r="B71">
        <v>-0.56999999999999995</v>
      </c>
      <c r="C71">
        <v>0.73</v>
      </c>
      <c r="D71">
        <v>1.0900000000000001</v>
      </c>
    </row>
    <row r="72" spans="1:4" x14ac:dyDescent="0.25">
      <c r="A72">
        <v>3.5</v>
      </c>
      <c r="B72">
        <v>-0.56999999999999995</v>
      </c>
      <c r="C72">
        <v>0.72</v>
      </c>
      <c r="D72">
        <v>1.08</v>
      </c>
    </row>
    <row r="73" spans="1:4" x14ac:dyDescent="0.25">
      <c r="A73">
        <v>3.55</v>
      </c>
      <c r="B73">
        <v>-0.56999999999999995</v>
      </c>
      <c r="C73">
        <v>0.73</v>
      </c>
      <c r="D73">
        <v>1.07</v>
      </c>
    </row>
    <row r="74" spans="1:4" x14ac:dyDescent="0.25">
      <c r="A74">
        <v>3.6</v>
      </c>
      <c r="B74">
        <v>-0.56000000000000005</v>
      </c>
      <c r="C74">
        <v>0.73</v>
      </c>
      <c r="D74">
        <v>1.06</v>
      </c>
    </row>
    <row r="75" spans="1:4" x14ac:dyDescent="0.25">
      <c r="A75">
        <v>3.65</v>
      </c>
      <c r="B75">
        <v>-0.56000000000000005</v>
      </c>
      <c r="C75">
        <v>0.73</v>
      </c>
      <c r="D75">
        <v>1.07</v>
      </c>
    </row>
    <row r="76" spans="1:4" x14ac:dyDescent="0.25">
      <c r="A76">
        <v>3.7</v>
      </c>
      <c r="B76">
        <v>-0.55000000000000004</v>
      </c>
      <c r="C76">
        <v>0.73</v>
      </c>
      <c r="D76">
        <v>1.08</v>
      </c>
    </row>
    <row r="77" spans="1:4" x14ac:dyDescent="0.25">
      <c r="A77">
        <v>3.75</v>
      </c>
      <c r="B77">
        <v>-0.55000000000000004</v>
      </c>
      <c r="C77">
        <v>0.72</v>
      </c>
      <c r="D77">
        <v>1.0900000000000001</v>
      </c>
    </row>
    <row r="78" spans="1:4" x14ac:dyDescent="0.25">
      <c r="A78">
        <v>3.8</v>
      </c>
      <c r="B78">
        <v>-0.55000000000000004</v>
      </c>
      <c r="C78">
        <v>0.72</v>
      </c>
      <c r="D78">
        <v>1.0900000000000001</v>
      </c>
    </row>
    <row r="79" spans="1:4" x14ac:dyDescent="0.25">
      <c r="A79">
        <v>3.85</v>
      </c>
      <c r="B79">
        <v>-0.55000000000000004</v>
      </c>
      <c r="C79">
        <v>0.73</v>
      </c>
      <c r="D79">
        <v>1.08</v>
      </c>
    </row>
    <row r="80" spans="1:4" x14ac:dyDescent="0.25">
      <c r="A80">
        <v>3.9</v>
      </c>
      <c r="B80">
        <v>-0.55000000000000004</v>
      </c>
      <c r="C80">
        <v>0.73</v>
      </c>
      <c r="D80">
        <v>1.07</v>
      </c>
    </row>
    <row r="81" spans="1:4" x14ac:dyDescent="0.25">
      <c r="A81">
        <v>3.95</v>
      </c>
      <c r="B81">
        <v>-0.55000000000000004</v>
      </c>
      <c r="C81">
        <v>0.73</v>
      </c>
      <c r="D81">
        <v>1.07</v>
      </c>
    </row>
    <row r="82" spans="1:4" x14ac:dyDescent="0.25">
      <c r="A82">
        <v>4</v>
      </c>
      <c r="B82">
        <v>-0.56000000000000005</v>
      </c>
      <c r="C82">
        <v>0.73</v>
      </c>
      <c r="D82">
        <v>1.08</v>
      </c>
    </row>
    <row r="83" spans="1:4" x14ac:dyDescent="0.25">
      <c r="A83">
        <v>4.05</v>
      </c>
      <c r="B83">
        <v>-0.56000000000000005</v>
      </c>
      <c r="C83">
        <v>0.73</v>
      </c>
      <c r="D83">
        <v>1.0900000000000001</v>
      </c>
    </row>
    <row r="84" spans="1:4" x14ac:dyDescent="0.25">
      <c r="A84">
        <v>4.0999999999999996</v>
      </c>
      <c r="B84">
        <v>-0.56000000000000005</v>
      </c>
      <c r="C84">
        <v>0.73</v>
      </c>
      <c r="D84">
        <v>1.0900000000000001</v>
      </c>
    </row>
    <row r="85" spans="1:4" x14ac:dyDescent="0.25">
      <c r="A85">
        <v>4.1500000000000004</v>
      </c>
      <c r="B85">
        <v>-0.56999999999999995</v>
      </c>
      <c r="C85">
        <v>0.73</v>
      </c>
      <c r="D85">
        <v>1.0900000000000001</v>
      </c>
    </row>
    <row r="86" spans="1:4" x14ac:dyDescent="0.25">
      <c r="A86">
        <v>4.2</v>
      </c>
      <c r="B86">
        <v>-0.56999999999999995</v>
      </c>
      <c r="C86">
        <v>0.73</v>
      </c>
      <c r="D86">
        <v>1.08</v>
      </c>
    </row>
    <row r="87" spans="1:4" x14ac:dyDescent="0.25">
      <c r="A87">
        <v>4.25</v>
      </c>
      <c r="B87">
        <v>-0.56999999999999995</v>
      </c>
      <c r="C87">
        <v>0.73</v>
      </c>
      <c r="D87">
        <v>1.07</v>
      </c>
    </row>
    <row r="88" spans="1:4" x14ac:dyDescent="0.25">
      <c r="A88">
        <v>4.3</v>
      </c>
      <c r="B88">
        <v>-0.56999999999999995</v>
      </c>
      <c r="C88">
        <v>0.73</v>
      </c>
      <c r="D88">
        <v>1.07</v>
      </c>
    </row>
    <row r="89" spans="1:4" x14ac:dyDescent="0.25">
      <c r="A89">
        <v>4.3499999999999996</v>
      </c>
      <c r="B89">
        <v>-0.56999999999999995</v>
      </c>
      <c r="C89">
        <v>0.73</v>
      </c>
      <c r="D89">
        <v>1.07</v>
      </c>
    </row>
    <row r="90" spans="1:4" x14ac:dyDescent="0.25">
      <c r="A90">
        <v>4.4000000000000004</v>
      </c>
      <c r="B90">
        <v>-0.56000000000000005</v>
      </c>
      <c r="C90">
        <v>0.73</v>
      </c>
      <c r="D90">
        <v>1.08</v>
      </c>
    </row>
    <row r="91" spans="1:4" x14ac:dyDescent="0.25">
      <c r="A91">
        <v>4.45</v>
      </c>
      <c r="B91">
        <v>-0.55000000000000004</v>
      </c>
      <c r="C91">
        <v>0.72</v>
      </c>
      <c r="D91">
        <v>1.0900000000000001</v>
      </c>
    </row>
    <row r="92" spans="1:4" x14ac:dyDescent="0.25">
      <c r="A92">
        <v>4.5</v>
      </c>
      <c r="B92">
        <v>-0.55000000000000004</v>
      </c>
      <c r="C92">
        <v>0.72</v>
      </c>
      <c r="D92">
        <v>1.0900000000000001</v>
      </c>
    </row>
    <row r="93" spans="1:4" x14ac:dyDescent="0.25">
      <c r="A93">
        <v>4.55</v>
      </c>
      <c r="B93">
        <v>-0.55000000000000004</v>
      </c>
      <c r="C93">
        <v>0.72</v>
      </c>
      <c r="D93">
        <v>1.0900000000000001</v>
      </c>
    </row>
    <row r="94" spans="1:4" x14ac:dyDescent="0.25">
      <c r="A94">
        <v>4.5999999999999996</v>
      </c>
      <c r="B94">
        <v>-0.55000000000000004</v>
      </c>
      <c r="C94">
        <v>0.73</v>
      </c>
      <c r="D94">
        <v>1.07</v>
      </c>
    </row>
    <row r="95" spans="1:4" x14ac:dyDescent="0.25">
      <c r="A95">
        <v>4.6500000000000004</v>
      </c>
      <c r="B95">
        <v>-0.56000000000000005</v>
      </c>
      <c r="C95">
        <v>0.73</v>
      </c>
      <c r="D95">
        <v>1.07</v>
      </c>
    </row>
    <row r="96" spans="1:4" x14ac:dyDescent="0.25">
      <c r="A96">
        <v>4.7</v>
      </c>
      <c r="B96">
        <v>-0.56000000000000005</v>
      </c>
      <c r="C96">
        <v>0.73</v>
      </c>
      <c r="D96">
        <v>1.07</v>
      </c>
    </row>
    <row r="97" spans="1:4" x14ac:dyDescent="0.25">
      <c r="A97">
        <v>4.75</v>
      </c>
      <c r="B97">
        <v>-0.56000000000000005</v>
      </c>
      <c r="C97">
        <v>0.73</v>
      </c>
      <c r="D97">
        <v>1.08</v>
      </c>
    </row>
    <row r="98" spans="1:4" x14ac:dyDescent="0.25">
      <c r="A98">
        <v>4.8</v>
      </c>
      <c r="B98">
        <v>-0.56000000000000005</v>
      </c>
      <c r="C98">
        <v>0.73</v>
      </c>
      <c r="D98">
        <v>1.0900000000000001</v>
      </c>
    </row>
    <row r="99" spans="1:4" x14ac:dyDescent="0.25">
      <c r="A99">
        <v>4.8499999999999996</v>
      </c>
      <c r="B99">
        <v>-0.56000000000000005</v>
      </c>
      <c r="C99">
        <v>0.73</v>
      </c>
      <c r="D99">
        <v>1.0900000000000001</v>
      </c>
    </row>
    <row r="100" spans="1:4" x14ac:dyDescent="0.25">
      <c r="A100">
        <v>4.9000000000000004</v>
      </c>
      <c r="B100">
        <v>-0.56999999999999995</v>
      </c>
      <c r="C100">
        <v>0.73</v>
      </c>
      <c r="D100">
        <v>1.08</v>
      </c>
    </row>
    <row r="101" spans="1:4" x14ac:dyDescent="0.25">
      <c r="A101">
        <v>4.95</v>
      </c>
      <c r="B101">
        <v>-0.56999999999999995</v>
      </c>
      <c r="C101">
        <v>0.73</v>
      </c>
      <c r="D101">
        <v>1.08</v>
      </c>
    </row>
    <row r="102" spans="1:4" x14ac:dyDescent="0.25">
      <c r="A102">
        <v>5</v>
      </c>
      <c r="B102">
        <v>-0.56999999999999995</v>
      </c>
      <c r="C102">
        <v>0.73</v>
      </c>
      <c r="D102">
        <v>1.07</v>
      </c>
    </row>
    <row r="103" spans="1:4" x14ac:dyDescent="0.25">
      <c r="A103">
        <v>5.05</v>
      </c>
      <c r="B103">
        <v>-0.56999999999999995</v>
      </c>
      <c r="C103">
        <v>0.73</v>
      </c>
      <c r="D103">
        <v>1.07</v>
      </c>
    </row>
    <row r="104" spans="1:4" x14ac:dyDescent="0.25">
      <c r="A104">
        <v>5.0999999999999996</v>
      </c>
      <c r="B104">
        <v>-0.56000000000000005</v>
      </c>
      <c r="C104">
        <v>0.73</v>
      </c>
      <c r="D104">
        <v>1.08</v>
      </c>
    </row>
    <row r="105" spans="1:4" x14ac:dyDescent="0.25">
      <c r="A105">
        <v>5.15</v>
      </c>
      <c r="B105">
        <v>-0.56000000000000005</v>
      </c>
      <c r="C105">
        <v>0.72</v>
      </c>
      <c r="D105">
        <v>1.0900000000000001</v>
      </c>
    </row>
    <row r="106" spans="1:4" x14ac:dyDescent="0.25">
      <c r="A106">
        <v>5.2</v>
      </c>
      <c r="B106">
        <v>-0.55000000000000004</v>
      </c>
      <c r="C106">
        <v>0.72</v>
      </c>
      <c r="D106">
        <v>1.1000000000000001</v>
      </c>
    </row>
    <row r="107" spans="1:4" x14ac:dyDescent="0.25">
      <c r="A107">
        <v>5.25</v>
      </c>
      <c r="B107">
        <v>-0.55000000000000004</v>
      </c>
      <c r="C107">
        <v>0.72</v>
      </c>
      <c r="D107">
        <v>1.0900000000000001</v>
      </c>
    </row>
    <row r="108" spans="1:4" x14ac:dyDescent="0.25">
      <c r="A108">
        <v>5.3</v>
      </c>
      <c r="B108">
        <v>-0.55000000000000004</v>
      </c>
      <c r="C108">
        <v>0.72</v>
      </c>
      <c r="D108">
        <v>1.08</v>
      </c>
    </row>
    <row r="109" spans="1:4" x14ac:dyDescent="0.25">
      <c r="A109">
        <v>5.35</v>
      </c>
      <c r="B109">
        <v>-0.56000000000000005</v>
      </c>
      <c r="C109">
        <v>0.73</v>
      </c>
      <c r="D109">
        <v>1.07</v>
      </c>
    </row>
    <row r="110" spans="1:4" x14ac:dyDescent="0.25">
      <c r="A110">
        <v>5.4</v>
      </c>
      <c r="B110">
        <v>-0.56000000000000005</v>
      </c>
      <c r="C110">
        <v>0.73</v>
      </c>
      <c r="D110">
        <v>1.07</v>
      </c>
    </row>
    <row r="111" spans="1:4" x14ac:dyDescent="0.25">
      <c r="A111">
        <v>5.45</v>
      </c>
      <c r="B111">
        <v>-0.56000000000000005</v>
      </c>
      <c r="C111">
        <v>0.73</v>
      </c>
      <c r="D111">
        <v>1.08</v>
      </c>
    </row>
    <row r="112" spans="1:4" x14ac:dyDescent="0.25">
      <c r="A112">
        <v>5.5</v>
      </c>
      <c r="B112">
        <v>-0.55000000000000004</v>
      </c>
      <c r="C112">
        <v>0.73</v>
      </c>
      <c r="D112">
        <v>1.0900000000000001</v>
      </c>
    </row>
    <row r="113" spans="1:4" x14ac:dyDescent="0.25">
      <c r="A113">
        <v>5.55</v>
      </c>
      <c r="B113">
        <v>-0.56000000000000005</v>
      </c>
      <c r="C113">
        <v>0.73</v>
      </c>
      <c r="D113">
        <v>1.0900000000000001</v>
      </c>
    </row>
    <row r="114" spans="1:4" x14ac:dyDescent="0.25">
      <c r="A114">
        <v>5.6</v>
      </c>
      <c r="B114">
        <v>-0.56000000000000005</v>
      </c>
      <c r="C114">
        <v>0.73</v>
      </c>
      <c r="D114">
        <v>1.08</v>
      </c>
    </row>
    <row r="115" spans="1:4" x14ac:dyDescent="0.25">
      <c r="A115">
        <v>5.65</v>
      </c>
      <c r="B115">
        <v>-0.56000000000000005</v>
      </c>
      <c r="C115">
        <v>0.73</v>
      </c>
      <c r="D115">
        <v>1.08</v>
      </c>
    </row>
    <row r="116" spans="1:4" x14ac:dyDescent="0.25">
      <c r="A116">
        <v>5.7</v>
      </c>
      <c r="B116">
        <v>-0.56999999999999995</v>
      </c>
      <c r="C116">
        <v>0.73</v>
      </c>
      <c r="D116">
        <v>1.07</v>
      </c>
    </row>
    <row r="117" spans="1:4" x14ac:dyDescent="0.25">
      <c r="A117">
        <v>5.75</v>
      </c>
      <c r="B117">
        <v>-0.56999999999999995</v>
      </c>
      <c r="C117">
        <v>0.73</v>
      </c>
      <c r="D117">
        <v>1.07</v>
      </c>
    </row>
    <row r="118" spans="1:4" x14ac:dyDescent="0.25">
      <c r="A118">
        <v>5.8</v>
      </c>
      <c r="B118">
        <v>-0.56999999999999995</v>
      </c>
      <c r="C118">
        <v>0.73</v>
      </c>
      <c r="D118">
        <v>1.07</v>
      </c>
    </row>
    <row r="119" spans="1:4" x14ac:dyDescent="0.25">
      <c r="A119">
        <v>5.85</v>
      </c>
      <c r="B119">
        <v>-0.56000000000000005</v>
      </c>
      <c r="C119">
        <v>0.73</v>
      </c>
      <c r="D119">
        <v>1.08</v>
      </c>
    </row>
    <row r="120" spans="1:4" x14ac:dyDescent="0.25">
      <c r="A120">
        <v>5.9</v>
      </c>
      <c r="B120">
        <v>-0.56000000000000005</v>
      </c>
      <c r="C120">
        <v>0.72</v>
      </c>
      <c r="D120">
        <v>1.0900000000000001</v>
      </c>
    </row>
    <row r="121" spans="1:4" x14ac:dyDescent="0.25">
      <c r="A121">
        <v>5.95</v>
      </c>
      <c r="B121">
        <v>-0.55000000000000004</v>
      </c>
      <c r="C121">
        <v>0.72</v>
      </c>
      <c r="D121">
        <v>1.0900000000000001</v>
      </c>
    </row>
    <row r="122" spans="1:4" x14ac:dyDescent="0.25">
      <c r="A122">
        <v>6</v>
      </c>
      <c r="B122">
        <v>-0.55000000000000004</v>
      </c>
      <c r="C122">
        <v>0.72</v>
      </c>
      <c r="D122">
        <v>1.08</v>
      </c>
    </row>
    <row r="123" spans="1:4" x14ac:dyDescent="0.25">
      <c r="A123">
        <v>6.05</v>
      </c>
      <c r="B123">
        <v>-0.55000000000000004</v>
      </c>
      <c r="C123">
        <v>0.73</v>
      </c>
      <c r="D123">
        <v>1.07</v>
      </c>
    </row>
    <row r="124" spans="1:4" x14ac:dyDescent="0.25">
      <c r="A124">
        <v>6.1</v>
      </c>
      <c r="B124">
        <v>-0.55000000000000004</v>
      </c>
      <c r="C124">
        <v>0.73</v>
      </c>
      <c r="D124">
        <v>1.07</v>
      </c>
    </row>
    <row r="125" spans="1:4" x14ac:dyDescent="0.25">
      <c r="A125">
        <v>6.15</v>
      </c>
      <c r="B125">
        <v>-0.55000000000000004</v>
      </c>
      <c r="C125">
        <v>0.73</v>
      </c>
      <c r="D125">
        <v>1.08</v>
      </c>
    </row>
    <row r="126" spans="1:4" x14ac:dyDescent="0.25">
      <c r="A126">
        <v>6.2</v>
      </c>
      <c r="B126">
        <v>-0.55000000000000004</v>
      </c>
      <c r="C126">
        <v>0.73</v>
      </c>
      <c r="D126">
        <v>1.08</v>
      </c>
    </row>
    <row r="127" spans="1:4" x14ac:dyDescent="0.25">
      <c r="A127">
        <v>6.25</v>
      </c>
      <c r="B127">
        <v>-0.55000000000000004</v>
      </c>
      <c r="C127">
        <v>0.73</v>
      </c>
      <c r="D127">
        <v>1.0900000000000001</v>
      </c>
    </row>
    <row r="128" spans="1:4" x14ac:dyDescent="0.25">
      <c r="A128">
        <v>6.3</v>
      </c>
      <c r="B128">
        <v>-0.56000000000000005</v>
      </c>
      <c r="C128">
        <v>0.73</v>
      </c>
      <c r="D128">
        <v>1.08</v>
      </c>
    </row>
    <row r="129" spans="1:4" x14ac:dyDescent="0.25">
      <c r="A129">
        <v>6.35</v>
      </c>
      <c r="B129">
        <v>-0.56000000000000005</v>
      </c>
      <c r="C129">
        <v>0.73</v>
      </c>
      <c r="D129">
        <v>1.08</v>
      </c>
    </row>
    <row r="130" spans="1:4" x14ac:dyDescent="0.25">
      <c r="A130">
        <v>6.4</v>
      </c>
      <c r="B130">
        <v>-0.56000000000000005</v>
      </c>
      <c r="C130">
        <v>0.73</v>
      </c>
      <c r="D130">
        <v>1.07</v>
      </c>
    </row>
    <row r="131" spans="1:4" x14ac:dyDescent="0.25">
      <c r="A131">
        <v>6.45</v>
      </c>
      <c r="B131">
        <v>-0.56999999999999995</v>
      </c>
      <c r="C131">
        <v>0.74</v>
      </c>
      <c r="D131">
        <v>1.07</v>
      </c>
    </row>
    <row r="132" spans="1:4" x14ac:dyDescent="0.25">
      <c r="A132">
        <v>6.5</v>
      </c>
      <c r="B132">
        <v>-0.56999999999999995</v>
      </c>
      <c r="C132">
        <v>0.74</v>
      </c>
      <c r="D132">
        <v>1.07</v>
      </c>
    </row>
    <row r="133" spans="1:4" x14ac:dyDescent="0.25">
      <c r="A133">
        <v>6.55</v>
      </c>
      <c r="B133">
        <v>-0.56999999999999995</v>
      </c>
      <c r="C133">
        <v>0.73</v>
      </c>
      <c r="D133">
        <v>1.08</v>
      </c>
    </row>
    <row r="134" spans="1:4" x14ac:dyDescent="0.25">
      <c r="A134">
        <v>6.6</v>
      </c>
      <c r="B134">
        <v>-0.56000000000000005</v>
      </c>
      <c r="C134">
        <v>0.73</v>
      </c>
      <c r="D134">
        <v>1.0900000000000001</v>
      </c>
    </row>
    <row r="135" spans="1:4" x14ac:dyDescent="0.25">
      <c r="A135">
        <v>6.65</v>
      </c>
      <c r="B135">
        <v>-0.56000000000000005</v>
      </c>
      <c r="C135">
        <v>0.72</v>
      </c>
      <c r="D135">
        <v>1.0900000000000001</v>
      </c>
    </row>
    <row r="136" spans="1:4" x14ac:dyDescent="0.25">
      <c r="A136">
        <v>6.7</v>
      </c>
      <c r="B136">
        <v>-0.56000000000000005</v>
      </c>
      <c r="C136">
        <v>0.72</v>
      </c>
      <c r="D136">
        <v>1.08</v>
      </c>
    </row>
    <row r="137" spans="1:4" x14ac:dyDescent="0.25">
      <c r="A137">
        <v>6.75</v>
      </c>
      <c r="B137">
        <v>-0.56000000000000005</v>
      </c>
      <c r="C137">
        <v>0.72</v>
      </c>
      <c r="D137">
        <v>1.07</v>
      </c>
    </row>
    <row r="138" spans="1:4" x14ac:dyDescent="0.25">
      <c r="A138">
        <v>6.8</v>
      </c>
      <c r="B138">
        <v>-0.55000000000000004</v>
      </c>
      <c r="C138">
        <v>0.73</v>
      </c>
      <c r="D138">
        <v>1.07</v>
      </c>
    </row>
    <row r="139" spans="1:4" x14ac:dyDescent="0.25">
      <c r="A139">
        <v>6.85</v>
      </c>
      <c r="B139">
        <v>-0.55000000000000004</v>
      </c>
      <c r="C139">
        <v>0.73</v>
      </c>
      <c r="D139">
        <v>1.07</v>
      </c>
    </row>
    <row r="140" spans="1:4" x14ac:dyDescent="0.25">
      <c r="A140">
        <v>6.9</v>
      </c>
      <c r="B140">
        <v>-0.55000000000000004</v>
      </c>
      <c r="C140">
        <v>0.73</v>
      </c>
      <c r="D140">
        <v>1.08</v>
      </c>
    </row>
    <row r="141" spans="1:4" x14ac:dyDescent="0.25">
      <c r="A141">
        <v>6.95</v>
      </c>
      <c r="B141">
        <v>-0.55000000000000004</v>
      </c>
      <c r="C141">
        <v>0.73</v>
      </c>
      <c r="D141">
        <v>1.0900000000000001</v>
      </c>
    </row>
    <row r="142" spans="1:4" x14ac:dyDescent="0.25">
      <c r="A142">
        <v>7</v>
      </c>
      <c r="B142">
        <v>-0.55000000000000004</v>
      </c>
      <c r="C142">
        <v>0.73</v>
      </c>
      <c r="D142">
        <v>1.0900000000000001</v>
      </c>
    </row>
    <row r="143" spans="1:4" x14ac:dyDescent="0.25">
      <c r="A143">
        <v>7.05</v>
      </c>
      <c r="B143">
        <v>-0.56000000000000005</v>
      </c>
      <c r="C143">
        <v>0.73</v>
      </c>
      <c r="D143">
        <v>1.08</v>
      </c>
    </row>
    <row r="144" spans="1:4" x14ac:dyDescent="0.25">
      <c r="A144">
        <v>7.1</v>
      </c>
      <c r="B144">
        <v>-0.56000000000000005</v>
      </c>
      <c r="C144">
        <v>0.73</v>
      </c>
      <c r="D144">
        <v>1.07</v>
      </c>
    </row>
    <row r="145" spans="1:4" x14ac:dyDescent="0.25">
      <c r="A145">
        <v>7.15</v>
      </c>
      <c r="B145">
        <v>-0.56000000000000005</v>
      </c>
      <c r="C145">
        <v>0.73</v>
      </c>
      <c r="D145">
        <v>1.07</v>
      </c>
    </row>
    <row r="146" spans="1:4" x14ac:dyDescent="0.25">
      <c r="A146">
        <v>7.2</v>
      </c>
      <c r="B146">
        <v>-0.56999999999999995</v>
      </c>
      <c r="C146">
        <v>0.74</v>
      </c>
      <c r="D146">
        <v>1.07</v>
      </c>
    </row>
    <row r="147" spans="1:4" x14ac:dyDescent="0.25">
      <c r="A147">
        <v>7.25</v>
      </c>
      <c r="B147">
        <v>-0.56999999999999995</v>
      </c>
      <c r="C147">
        <v>0.74</v>
      </c>
      <c r="D147">
        <v>1.08</v>
      </c>
    </row>
    <row r="148" spans="1:4" x14ac:dyDescent="0.25">
      <c r="A148">
        <v>7.3</v>
      </c>
      <c r="B148">
        <v>-0.56999999999999995</v>
      </c>
      <c r="C148">
        <v>0.73</v>
      </c>
      <c r="D148">
        <v>1.08</v>
      </c>
    </row>
    <row r="149" spans="1:4" x14ac:dyDescent="0.25">
      <c r="A149">
        <v>7.35</v>
      </c>
      <c r="B149">
        <v>-0.56000000000000005</v>
      </c>
      <c r="C149">
        <v>0.72</v>
      </c>
      <c r="D149">
        <v>1.0900000000000001</v>
      </c>
    </row>
    <row r="150" spans="1:4" x14ac:dyDescent="0.25">
      <c r="A150">
        <v>7.4</v>
      </c>
      <c r="B150">
        <v>-0.56000000000000005</v>
      </c>
      <c r="C150">
        <v>0.72</v>
      </c>
      <c r="D150">
        <v>1.0900000000000001</v>
      </c>
    </row>
    <row r="151" spans="1:4" x14ac:dyDescent="0.25">
      <c r="A151">
        <v>7.45</v>
      </c>
      <c r="B151">
        <v>-0.56000000000000005</v>
      </c>
      <c r="C151">
        <v>0.72</v>
      </c>
      <c r="D151">
        <v>1.08</v>
      </c>
    </row>
    <row r="152" spans="1:4" x14ac:dyDescent="0.25">
      <c r="A152">
        <v>7.5</v>
      </c>
      <c r="B152">
        <v>-0.56000000000000005</v>
      </c>
      <c r="C152">
        <v>0.72</v>
      </c>
      <c r="D152">
        <v>1.07</v>
      </c>
    </row>
    <row r="153" spans="1:4" x14ac:dyDescent="0.25">
      <c r="A153">
        <v>7.55</v>
      </c>
      <c r="B153">
        <v>-0.56000000000000005</v>
      </c>
      <c r="C153">
        <v>0.73</v>
      </c>
      <c r="D153">
        <v>1.07</v>
      </c>
    </row>
    <row r="154" spans="1:4" x14ac:dyDescent="0.25">
      <c r="A154">
        <v>7.6</v>
      </c>
      <c r="B154">
        <v>-0.55000000000000004</v>
      </c>
      <c r="C154">
        <v>0.73</v>
      </c>
      <c r="D154">
        <v>1.08</v>
      </c>
    </row>
    <row r="155" spans="1:4" x14ac:dyDescent="0.25">
      <c r="A155">
        <v>7.65</v>
      </c>
      <c r="B155">
        <v>-0.55000000000000004</v>
      </c>
      <c r="C155">
        <v>0.73</v>
      </c>
      <c r="D155">
        <v>1.0900000000000001</v>
      </c>
    </row>
    <row r="156" spans="1:4" x14ac:dyDescent="0.25">
      <c r="A156">
        <v>7.7</v>
      </c>
      <c r="B156">
        <v>-0.55000000000000004</v>
      </c>
      <c r="C156">
        <v>0.73</v>
      </c>
      <c r="D156">
        <v>1.0900000000000001</v>
      </c>
    </row>
    <row r="157" spans="1:4" x14ac:dyDescent="0.25">
      <c r="A157">
        <v>7.75</v>
      </c>
      <c r="B157">
        <v>-0.55000000000000004</v>
      </c>
      <c r="C157">
        <v>0.73</v>
      </c>
      <c r="D157">
        <v>1.0900000000000001</v>
      </c>
    </row>
    <row r="158" spans="1:4" x14ac:dyDescent="0.25">
      <c r="A158">
        <v>7.8</v>
      </c>
      <c r="B158">
        <v>-0.56000000000000005</v>
      </c>
      <c r="C158">
        <v>0.73</v>
      </c>
      <c r="D158">
        <v>1.07</v>
      </c>
    </row>
    <row r="159" spans="1:4" x14ac:dyDescent="0.25">
      <c r="A159">
        <v>7.85</v>
      </c>
      <c r="B159">
        <v>-0.56000000000000005</v>
      </c>
      <c r="C159">
        <v>0.73</v>
      </c>
      <c r="D159">
        <v>1.07</v>
      </c>
    </row>
    <row r="160" spans="1:4" x14ac:dyDescent="0.25">
      <c r="A160">
        <v>7.9</v>
      </c>
      <c r="B160">
        <v>-0.56000000000000005</v>
      </c>
      <c r="C160">
        <v>0.73</v>
      </c>
      <c r="D160">
        <v>1.07</v>
      </c>
    </row>
    <row r="161" spans="1:4" x14ac:dyDescent="0.25">
      <c r="A161">
        <v>7.95</v>
      </c>
      <c r="B161">
        <v>-0.56999999999999995</v>
      </c>
      <c r="C161">
        <v>0.74</v>
      </c>
      <c r="D161">
        <v>1.07</v>
      </c>
    </row>
    <row r="162" spans="1:4" x14ac:dyDescent="0.25">
      <c r="A162">
        <v>8</v>
      </c>
      <c r="B162">
        <v>-0.56999999999999995</v>
      </c>
      <c r="C162">
        <v>0.74</v>
      </c>
      <c r="D162">
        <v>1.08</v>
      </c>
    </row>
    <row r="163" spans="1:4" x14ac:dyDescent="0.25">
      <c r="A163">
        <v>8.0500000000000007</v>
      </c>
      <c r="B163">
        <v>-0.56000000000000005</v>
      </c>
      <c r="C163">
        <v>0.73</v>
      </c>
      <c r="D163">
        <v>1.0900000000000001</v>
      </c>
    </row>
    <row r="164" spans="1:4" x14ac:dyDescent="0.25">
      <c r="A164">
        <v>8.1</v>
      </c>
      <c r="B164">
        <v>-0.56000000000000005</v>
      </c>
      <c r="C164">
        <v>0.72</v>
      </c>
      <c r="D164">
        <v>1.0900000000000001</v>
      </c>
    </row>
    <row r="165" spans="1:4" x14ac:dyDescent="0.25">
      <c r="A165">
        <v>8.15</v>
      </c>
      <c r="B165">
        <v>-0.56000000000000005</v>
      </c>
      <c r="C165">
        <v>0.72</v>
      </c>
      <c r="D165">
        <v>1.08</v>
      </c>
    </row>
    <row r="166" spans="1:4" x14ac:dyDescent="0.25">
      <c r="A166">
        <v>8.1999999999999993</v>
      </c>
      <c r="B166">
        <v>-0.56000000000000005</v>
      </c>
      <c r="C166">
        <v>0.72</v>
      </c>
      <c r="D166">
        <v>1.08</v>
      </c>
    </row>
    <row r="167" spans="1:4" x14ac:dyDescent="0.25">
      <c r="A167">
        <v>8.25</v>
      </c>
      <c r="B167">
        <v>-0.56000000000000005</v>
      </c>
      <c r="C167">
        <v>0.73</v>
      </c>
      <c r="D167">
        <v>1.07</v>
      </c>
    </row>
    <row r="168" spans="1:4" x14ac:dyDescent="0.25">
      <c r="A168">
        <v>8.3000000000000007</v>
      </c>
      <c r="B168">
        <v>-0.56000000000000005</v>
      </c>
      <c r="C168">
        <v>0.73</v>
      </c>
      <c r="D168">
        <v>1.07</v>
      </c>
    </row>
    <row r="169" spans="1:4" x14ac:dyDescent="0.25">
      <c r="A169">
        <v>8.35</v>
      </c>
      <c r="B169">
        <v>-0.55000000000000004</v>
      </c>
      <c r="C169">
        <v>0.73</v>
      </c>
      <c r="D169">
        <v>1.08</v>
      </c>
    </row>
    <row r="170" spans="1:4" x14ac:dyDescent="0.25">
      <c r="A170">
        <v>8.4</v>
      </c>
      <c r="B170">
        <v>-0.55000000000000004</v>
      </c>
      <c r="C170">
        <v>0.73</v>
      </c>
      <c r="D170">
        <v>1.0900000000000001</v>
      </c>
    </row>
    <row r="171" spans="1:4" x14ac:dyDescent="0.25">
      <c r="A171">
        <v>8.4499999999999993</v>
      </c>
      <c r="B171">
        <v>-0.55000000000000004</v>
      </c>
      <c r="C171">
        <v>0.73</v>
      </c>
      <c r="D171">
        <v>1.0900000000000001</v>
      </c>
    </row>
    <row r="172" spans="1:4" x14ac:dyDescent="0.25">
      <c r="A172">
        <v>8.5</v>
      </c>
      <c r="B172">
        <v>-0.55000000000000004</v>
      </c>
      <c r="C172">
        <v>0.73</v>
      </c>
      <c r="D172">
        <v>1.08</v>
      </c>
    </row>
    <row r="173" spans="1:4" x14ac:dyDescent="0.25">
      <c r="A173">
        <v>8.5500000000000007</v>
      </c>
      <c r="B173">
        <v>-0.56000000000000005</v>
      </c>
      <c r="C173">
        <v>0.73</v>
      </c>
      <c r="D173">
        <v>1.07</v>
      </c>
    </row>
    <row r="174" spans="1:4" x14ac:dyDescent="0.25">
      <c r="A174">
        <v>8.6</v>
      </c>
      <c r="B174">
        <v>-0.56000000000000005</v>
      </c>
      <c r="C174">
        <v>0.73</v>
      </c>
      <c r="D174">
        <v>1.07</v>
      </c>
    </row>
    <row r="175" spans="1:4" x14ac:dyDescent="0.25">
      <c r="A175">
        <v>8.65</v>
      </c>
      <c r="B175">
        <v>-0.56000000000000005</v>
      </c>
      <c r="C175">
        <v>0.74</v>
      </c>
      <c r="D175">
        <v>1.07</v>
      </c>
    </row>
    <row r="176" spans="1:4" x14ac:dyDescent="0.25">
      <c r="A176">
        <v>8.6999999999999993</v>
      </c>
      <c r="B176">
        <v>-0.56999999999999995</v>
      </c>
      <c r="C176">
        <v>0.73</v>
      </c>
      <c r="D176">
        <v>1.08</v>
      </c>
    </row>
    <row r="177" spans="1:4" x14ac:dyDescent="0.25">
      <c r="A177">
        <v>8.75</v>
      </c>
      <c r="B177">
        <v>-0.56999999999999995</v>
      </c>
      <c r="C177">
        <v>0.73</v>
      </c>
      <c r="D177">
        <v>1.0900000000000001</v>
      </c>
    </row>
    <row r="178" spans="1:4" x14ac:dyDescent="0.25">
      <c r="A178">
        <v>8.8000000000000007</v>
      </c>
      <c r="B178">
        <v>-0.56000000000000005</v>
      </c>
      <c r="C178">
        <v>0.73</v>
      </c>
      <c r="D178">
        <v>1.0900000000000001</v>
      </c>
    </row>
    <row r="179" spans="1:4" x14ac:dyDescent="0.25">
      <c r="A179">
        <v>8.85</v>
      </c>
      <c r="B179">
        <v>-0.56000000000000005</v>
      </c>
      <c r="C179">
        <v>0.72</v>
      </c>
      <c r="D179">
        <v>1.0900000000000001</v>
      </c>
    </row>
    <row r="180" spans="1:4" x14ac:dyDescent="0.25">
      <c r="A180">
        <v>8.9</v>
      </c>
      <c r="B180">
        <v>-0.56000000000000005</v>
      </c>
      <c r="C180">
        <v>0.72</v>
      </c>
      <c r="D180">
        <v>1.07</v>
      </c>
    </row>
    <row r="181" spans="1:4" x14ac:dyDescent="0.25">
      <c r="A181">
        <v>8.9499999999999993</v>
      </c>
      <c r="B181">
        <v>-0.56000000000000005</v>
      </c>
      <c r="C181">
        <v>0.73</v>
      </c>
      <c r="D181">
        <v>1.06</v>
      </c>
    </row>
    <row r="182" spans="1:4" x14ac:dyDescent="0.25">
      <c r="A182">
        <v>9</v>
      </c>
      <c r="B182">
        <v>-0.56000000000000005</v>
      </c>
      <c r="C182">
        <v>0.73</v>
      </c>
      <c r="D182">
        <v>1.07</v>
      </c>
    </row>
    <row r="183" spans="1:4" x14ac:dyDescent="0.25">
      <c r="A183">
        <v>9.0500000000000007</v>
      </c>
      <c r="B183">
        <v>-0.56000000000000005</v>
      </c>
      <c r="C183">
        <v>0.73</v>
      </c>
      <c r="D183">
        <v>1.07</v>
      </c>
    </row>
    <row r="184" spans="1:4" x14ac:dyDescent="0.25">
      <c r="A184">
        <v>9.1</v>
      </c>
      <c r="B184">
        <v>-0.55000000000000004</v>
      </c>
      <c r="C184">
        <v>0.73</v>
      </c>
      <c r="D184">
        <v>1.0900000000000001</v>
      </c>
    </row>
    <row r="185" spans="1:4" x14ac:dyDescent="0.25">
      <c r="A185">
        <v>9.15</v>
      </c>
      <c r="B185">
        <v>-0.55000000000000004</v>
      </c>
      <c r="C185">
        <v>0.73</v>
      </c>
      <c r="D185">
        <v>1.0900000000000001</v>
      </c>
    </row>
    <row r="186" spans="1:4" x14ac:dyDescent="0.25">
      <c r="A186">
        <v>9.1999999999999993</v>
      </c>
      <c r="B186">
        <v>-0.55000000000000004</v>
      </c>
      <c r="C186">
        <v>0.73</v>
      </c>
      <c r="D186">
        <v>1.0900000000000001</v>
      </c>
    </row>
    <row r="187" spans="1:4" x14ac:dyDescent="0.25">
      <c r="A187">
        <v>9.25</v>
      </c>
      <c r="B187">
        <v>-0.55000000000000004</v>
      </c>
      <c r="C187">
        <v>0.73</v>
      </c>
      <c r="D187">
        <v>1.08</v>
      </c>
    </row>
    <row r="188" spans="1:4" x14ac:dyDescent="0.25">
      <c r="A188">
        <v>9.3000000000000007</v>
      </c>
      <c r="B188">
        <v>-0.55000000000000004</v>
      </c>
      <c r="C188">
        <v>0.73</v>
      </c>
      <c r="D188">
        <v>1.07</v>
      </c>
    </row>
    <row r="189" spans="1:4" x14ac:dyDescent="0.25">
      <c r="A189">
        <v>9.35</v>
      </c>
      <c r="B189">
        <v>-0.56000000000000005</v>
      </c>
      <c r="C189">
        <v>0.73</v>
      </c>
      <c r="D189">
        <v>1.07</v>
      </c>
    </row>
    <row r="190" spans="1:4" x14ac:dyDescent="0.25">
      <c r="A190">
        <v>9.4</v>
      </c>
      <c r="B190">
        <v>-0.56000000000000005</v>
      </c>
      <c r="C190">
        <v>0.74</v>
      </c>
      <c r="D190">
        <v>1.08</v>
      </c>
    </row>
    <row r="191" spans="1:4" x14ac:dyDescent="0.25">
      <c r="A191">
        <v>9.4499999999999993</v>
      </c>
      <c r="B191">
        <v>-0.56000000000000005</v>
      </c>
      <c r="C191">
        <v>0.73</v>
      </c>
      <c r="D191">
        <v>1.08</v>
      </c>
    </row>
    <row r="192" spans="1:4" x14ac:dyDescent="0.25">
      <c r="A192">
        <v>9.5</v>
      </c>
      <c r="B192">
        <v>-0.56999999999999995</v>
      </c>
      <c r="C192">
        <v>0.73</v>
      </c>
      <c r="D192">
        <v>1.0900000000000001</v>
      </c>
    </row>
    <row r="193" spans="1:4" x14ac:dyDescent="0.25">
      <c r="A193">
        <v>9.5500000000000007</v>
      </c>
      <c r="B193">
        <v>-0.56999999999999995</v>
      </c>
      <c r="C193">
        <v>0.73</v>
      </c>
      <c r="D193">
        <v>1.0900000000000001</v>
      </c>
    </row>
    <row r="194" spans="1:4" x14ac:dyDescent="0.25">
      <c r="A194">
        <v>9.6</v>
      </c>
      <c r="B194">
        <v>-0.56999999999999995</v>
      </c>
      <c r="C194">
        <v>0.73</v>
      </c>
      <c r="D194">
        <v>1.08</v>
      </c>
    </row>
    <row r="195" spans="1:4" x14ac:dyDescent="0.25">
      <c r="A195">
        <v>9.65</v>
      </c>
      <c r="B195">
        <v>-0.56999999999999995</v>
      </c>
      <c r="C195">
        <v>0.73</v>
      </c>
      <c r="D195">
        <v>1.07</v>
      </c>
    </row>
    <row r="196" spans="1:4" x14ac:dyDescent="0.25">
      <c r="A196">
        <v>9.6999999999999993</v>
      </c>
      <c r="B196">
        <v>-0.56000000000000005</v>
      </c>
      <c r="C196">
        <v>0.73</v>
      </c>
      <c r="D196">
        <v>1.06</v>
      </c>
    </row>
    <row r="197" spans="1:4" x14ac:dyDescent="0.25">
      <c r="A197">
        <v>9.75</v>
      </c>
      <c r="B197">
        <v>-0.56000000000000005</v>
      </c>
      <c r="C197">
        <v>0.73</v>
      </c>
      <c r="D197">
        <v>1.07</v>
      </c>
    </row>
    <row r="198" spans="1:4" x14ac:dyDescent="0.25">
      <c r="A198">
        <v>9.8000000000000007</v>
      </c>
      <c r="B198">
        <v>-0.56000000000000005</v>
      </c>
      <c r="C198">
        <v>0.73</v>
      </c>
      <c r="D198">
        <v>1.08</v>
      </c>
    </row>
    <row r="199" spans="1:4" x14ac:dyDescent="0.25">
      <c r="A199">
        <v>9.85</v>
      </c>
      <c r="B199">
        <v>-0.55000000000000004</v>
      </c>
      <c r="C199">
        <v>0.73</v>
      </c>
      <c r="D199">
        <v>1.0900000000000001</v>
      </c>
    </row>
    <row r="200" spans="1:4" x14ac:dyDescent="0.25">
      <c r="A200">
        <v>9.9</v>
      </c>
      <c r="B200">
        <v>-0.55000000000000004</v>
      </c>
      <c r="C200">
        <v>0.73</v>
      </c>
      <c r="D200">
        <v>1.0900000000000001</v>
      </c>
    </row>
    <row r="201" spans="1:4" x14ac:dyDescent="0.25">
      <c r="A201">
        <v>9.9499999999999993</v>
      </c>
      <c r="B201">
        <v>-0.55000000000000004</v>
      </c>
      <c r="C201">
        <v>0.73</v>
      </c>
      <c r="D201">
        <v>1.08</v>
      </c>
    </row>
    <row r="202" spans="1:4" x14ac:dyDescent="0.25">
      <c r="A202">
        <v>10</v>
      </c>
      <c r="B202">
        <v>-0.55000000000000004</v>
      </c>
      <c r="C202">
        <v>0.73</v>
      </c>
      <c r="D202">
        <v>1.08</v>
      </c>
    </row>
    <row r="203" spans="1:4" x14ac:dyDescent="0.25">
      <c r="A203">
        <v>10.050000000000001</v>
      </c>
      <c r="B203">
        <v>-0.55000000000000004</v>
      </c>
      <c r="C203">
        <v>0.73</v>
      </c>
      <c r="D203">
        <v>1.07</v>
      </c>
    </row>
    <row r="204" spans="1:4" x14ac:dyDescent="0.25">
      <c r="A204">
        <v>10.1</v>
      </c>
      <c r="B204">
        <v>-0.56000000000000005</v>
      </c>
      <c r="C204">
        <v>0.74</v>
      </c>
      <c r="D204">
        <v>1.07</v>
      </c>
    </row>
    <row r="205" spans="1:4" x14ac:dyDescent="0.25">
      <c r="A205">
        <v>10.15</v>
      </c>
      <c r="B205">
        <v>-0.56000000000000005</v>
      </c>
      <c r="C205">
        <v>0.74</v>
      </c>
      <c r="D205">
        <v>1.08</v>
      </c>
    </row>
    <row r="206" spans="1:4" x14ac:dyDescent="0.25">
      <c r="A206">
        <v>10.199999999999999</v>
      </c>
      <c r="B206">
        <v>-0.56000000000000005</v>
      </c>
      <c r="C206">
        <v>0.73</v>
      </c>
      <c r="D206">
        <v>1.08</v>
      </c>
    </row>
    <row r="207" spans="1:4" x14ac:dyDescent="0.25">
      <c r="A207">
        <v>10.25</v>
      </c>
      <c r="B207">
        <v>-0.56999999999999995</v>
      </c>
      <c r="C207">
        <v>0.73</v>
      </c>
      <c r="D207">
        <v>1.0900000000000001</v>
      </c>
    </row>
    <row r="208" spans="1:4" x14ac:dyDescent="0.25">
      <c r="A208">
        <v>10.3</v>
      </c>
      <c r="B208">
        <v>-0.56999999999999995</v>
      </c>
      <c r="C208">
        <v>0.73</v>
      </c>
      <c r="D208">
        <v>1.08</v>
      </c>
    </row>
    <row r="209" spans="1:4" x14ac:dyDescent="0.25">
      <c r="A209">
        <v>10.35</v>
      </c>
      <c r="B209">
        <v>-0.56999999999999995</v>
      </c>
      <c r="C209">
        <v>0.73</v>
      </c>
      <c r="D209">
        <v>1.07</v>
      </c>
    </row>
    <row r="210" spans="1:4" x14ac:dyDescent="0.25">
      <c r="A210">
        <v>10.4</v>
      </c>
      <c r="B210">
        <v>-0.56999999999999995</v>
      </c>
      <c r="C210">
        <v>0.73</v>
      </c>
      <c r="D210">
        <v>1.06</v>
      </c>
    </row>
    <row r="211" spans="1:4" x14ac:dyDescent="0.25">
      <c r="A211">
        <v>10.45</v>
      </c>
      <c r="B211">
        <v>-0.56999999999999995</v>
      </c>
      <c r="C211">
        <v>0.73</v>
      </c>
      <c r="D211">
        <v>1.07</v>
      </c>
    </row>
    <row r="212" spans="1:4" x14ac:dyDescent="0.25">
      <c r="A212">
        <v>10.5</v>
      </c>
      <c r="B212">
        <v>-0.56000000000000005</v>
      </c>
      <c r="C212">
        <v>0.73</v>
      </c>
      <c r="D212">
        <v>1.08</v>
      </c>
    </row>
    <row r="213" spans="1:4" x14ac:dyDescent="0.25">
      <c r="A213">
        <v>10.55</v>
      </c>
      <c r="B213">
        <v>-0.55000000000000004</v>
      </c>
      <c r="C213">
        <v>0.73</v>
      </c>
      <c r="D213">
        <v>1.0900000000000001</v>
      </c>
    </row>
    <row r="214" spans="1:4" x14ac:dyDescent="0.25">
      <c r="A214">
        <v>10.6</v>
      </c>
      <c r="B214">
        <v>-0.55000000000000004</v>
      </c>
      <c r="C214">
        <v>0.73</v>
      </c>
      <c r="D214">
        <v>1.1000000000000001</v>
      </c>
    </row>
    <row r="215" spans="1:4" x14ac:dyDescent="0.25">
      <c r="A215">
        <v>10.65</v>
      </c>
      <c r="B215">
        <v>-0.55000000000000004</v>
      </c>
      <c r="C215">
        <v>0.72</v>
      </c>
      <c r="D215">
        <v>1.0900000000000001</v>
      </c>
    </row>
    <row r="216" spans="1:4" x14ac:dyDescent="0.25">
      <c r="A216">
        <v>10.7</v>
      </c>
      <c r="B216">
        <v>-0.55000000000000004</v>
      </c>
      <c r="C216">
        <v>0.73</v>
      </c>
      <c r="D216">
        <v>1.08</v>
      </c>
    </row>
    <row r="217" spans="1:4" x14ac:dyDescent="0.25">
      <c r="A217">
        <v>10.75</v>
      </c>
      <c r="B217">
        <v>-0.55000000000000004</v>
      </c>
      <c r="C217">
        <v>0.73</v>
      </c>
      <c r="D217">
        <v>1.07</v>
      </c>
    </row>
    <row r="218" spans="1:4" x14ac:dyDescent="0.25">
      <c r="A218">
        <v>10.8</v>
      </c>
      <c r="B218">
        <v>-0.56000000000000005</v>
      </c>
      <c r="C218">
        <v>0.73</v>
      </c>
      <c r="D218">
        <v>1.07</v>
      </c>
    </row>
    <row r="219" spans="1:4" x14ac:dyDescent="0.25">
      <c r="A219">
        <v>10.85</v>
      </c>
      <c r="B219">
        <v>-0.56000000000000005</v>
      </c>
      <c r="C219">
        <v>0.74</v>
      </c>
      <c r="D219">
        <v>1.07</v>
      </c>
    </row>
    <row r="220" spans="1:4" x14ac:dyDescent="0.25">
      <c r="A220">
        <v>10.9</v>
      </c>
      <c r="B220">
        <v>-0.56000000000000005</v>
      </c>
      <c r="C220">
        <v>0.73</v>
      </c>
      <c r="D220">
        <v>1.08</v>
      </c>
    </row>
    <row r="221" spans="1:4" x14ac:dyDescent="0.25">
      <c r="A221">
        <v>10.95</v>
      </c>
      <c r="B221">
        <v>-0.56000000000000005</v>
      </c>
      <c r="C221">
        <v>0.73</v>
      </c>
      <c r="D221">
        <v>1.0900000000000001</v>
      </c>
    </row>
    <row r="222" spans="1:4" x14ac:dyDescent="0.25">
      <c r="A222">
        <v>11</v>
      </c>
      <c r="B222">
        <v>-0.56999999999999995</v>
      </c>
      <c r="C222">
        <v>0.73</v>
      </c>
      <c r="D222">
        <v>1.0900000000000001</v>
      </c>
    </row>
    <row r="223" spans="1:4" x14ac:dyDescent="0.25">
      <c r="A223">
        <v>11.05</v>
      </c>
      <c r="B223">
        <v>-0.56999999999999995</v>
      </c>
      <c r="C223">
        <v>0.73</v>
      </c>
      <c r="D223">
        <v>1.08</v>
      </c>
    </row>
    <row r="224" spans="1:4" x14ac:dyDescent="0.25">
      <c r="A224">
        <v>11.1</v>
      </c>
      <c r="B224">
        <v>-0.56999999999999995</v>
      </c>
      <c r="C224">
        <v>0.73</v>
      </c>
      <c r="D224">
        <v>1.07</v>
      </c>
    </row>
    <row r="225" spans="1:4" x14ac:dyDescent="0.25">
      <c r="A225">
        <v>11.15</v>
      </c>
      <c r="B225">
        <v>-0.56999999999999995</v>
      </c>
      <c r="C225">
        <v>0.73</v>
      </c>
      <c r="D225">
        <v>1.06</v>
      </c>
    </row>
    <row r="226" spans="1:4" x14ac:dyDescent="0.25">
      <c r="A226">
        <v>11.2</v>
      </c>
      <c r="B226">
        <v>-0.56999999999999995</v>
      </c>
      <c r="C226">
        <v>0.73</v>
      </c>
      <c r="D226">
        <v>1.07</v>
      </c>
    </row>
    <row r="227" spans="1:4" x14ac:dyDescent="0.25">
      <c r="A227">
        <v>11.25</v>
      </c>
      <c r="B227">
        <v>-0.56000000000000005</v>
      </c>
      <c r="C227">
        <v>0.73</v>
      </c>
      <c r="D227">
        <v>1.08</v>
      </c>
    </row>
    <row r="228" spans="1:4" x14ac:dyDescent="0.25">
      <c r="A228">
        <v>11.3</v>
      </c>
      <c r="B228">
        <v>-0.55000000000000004</v>
      </c>
      <c r="C228">
        <v>0.72</v>
      </c>
      <c r="D228">
        <v>1.0900000000000001</v>
      </c>
    </row>
    <row r="229" spans="1:4" x14ac:dyDescent="0.25">
      <c r="A229">
        <v>11.35</v>
      </c>
      <c r="B229">
        <v>-0.55000000000000004</v>
      </c>
      <c r="C229">
        <v>0.72</v>
      </c>
      <c r="D229">
        <v>1.0900000000000001</v>
      </c>
    </row>
    <row r="230" spans="1:4" x14ac:dyDescent="0.25">
      <c r="A230">
        <v>11.4</v>
      </c>
      <c r="B230">
        <v>-0.55000000000000004</v>
      </c>
      <c r="C230">
        <v>0.73</v>
      </c>
      <c r="D230">
        <v>1.08</v>
      </c>
    </row>
    <row r="231" spans="1:4" x14ac:dyDescent="0.25">
      <c r="A231">
        <v>11.45</v>
      </c>
      <c r="B231">
        <v>-0.56000000000000005</v>
      </c>
      <c r="C231">
        <v>0.73</v>
      </c>
      <c r="D231">
        <v>1.07</v>
      </c>
    </row>
    <row r="232" spans="1:4" x14ac:dyDescent="0.25">
      <c r="A232">
        <v>11.5</v>
      </c>
      <c r="B232">
        <v>-0.56000000000000005</v>
      </c>
      <c r="C232">
        <v>0.73</v>
      </c>
      <c r="D232">
        <v>1.07</v>
      </c>
    </row>
    <row r="233" spans="1:4" x14ac:dyDescent="0.25">
      <c r="A233">
        <v>11.55</v>
      </c>
      <c r="B233">
        <v>-0.56000000000000005</v>
      </c>
      <c r="C233">
        <v>0.74</v>
      </c>
      <c r="D233">
        <v>1.07</v>
      </c>
    </row>
    <row r="234" spans="1:4" x14ac:dyDescent="0.25">
      <c r="A234">
        <v>11.6</v>
      </c>
      <c r="B234">
        <v>-0.56000000000000005</v>
      </c>
      <c r="C234">
        <v>0.73</v>
      </c>
      <c r="D234">
        <v>1.08</v>
      </c>
    </row>
    <row r="235" spans="1:4" x14ac:dyDescent="0.25">
      <c r="A235">
        <v>11.65</v>
      </c>
      <c r="B235">
        <v>-0.56000000000000005</v>
      </c>
      <c r="C235">
        <v>0.73</v>
      </c>
      <c r="D235">
        <v>1.0900000000000001</v>
      </c>
    </row>
    <row r="236" spans="1:4" x14ac:dyDescent="0.25">
      <c r="A236">
        <v>11.7</v>
      </c>
      <c r="B236">
        <v>-0.56000000000000005</v>
      </c>
      <c r="C236">
        <v>0.73</v>
      </c>
      <c r="D236">
        <v>1.0900000000000001</v>
      </c>
    </row>
    <row r="237" spans="1:4" x14ac:dyDescent="0.25">
      <c r="A237">
        <v>11.75</v>
      </c>
      <c r="B237">
        <v>-0.56999999999999995</v>
      </c>
      <c r="C237">
        <v>0.73</v>
      </c>
      <c r="D237">
        <v>1.08</v>
      </c>
    </row>
    <row r="238" spans="1:4" x14ac:dyDescent="0.25">
      <c r="A238">
        <v>11.8</v>
      </c>
      <c r="B238">
        <v>-0.56999999999999995</v>
      </c>
      <c r="C238">
        <v>0.73</v>
      </c>
      <c r="D238">
        <v>1.08</v>
      </c>
    </row>
    <row r="239" spans="1:4" x14ac:dyDescent="0.25">
      <c r="A239">
        <v>11.85</v>
      </c>
      <c r="B239">
        <v>-0.56999999999999995</v>
      </c>
      <c r="C239">
        <v>0.73</v>
      </c>
      <c r="D239">
        <v>1.07</v>
      </c>
    </row>
    <row r="240" spans="1:4" x14ac:dyDescent="0.25">
      <c r="A240">
        <v>11.9</v>
      </c>
      <c r="B240">
        <v>-0.56999999999999995</v>
      </c>
      <c r="C240">
        <v>0.73</v>
      </c>
      <c r="D240">
        <v>1.07</v>
      </c>
    </row>
    <row r="241" spans="1:4" x14ac:dyDescent="0.25">
      <c r="A241">
        <v>11.95</v>
      </c>
      <c r="B241">
        <v>-0.56000000000000005</v>
      </c>
      <c r="C241">
        <v>0.73</v>
      </c>
      <c r="D241">
        <v>1.07</v>
      </c>
    </row>
    <row r="242" spans="1:4" x14ac:dyDescent="0.25">
      <c r="A242">
        <v>12</v>
      </c>
      <c r="B242">
        <v>-0.56000000000000005</v>
      </c>
      <c r="C242">
        <v>0.73</v>
      </c>
      <c r="D242">
        <v>1.0900000000000001</v>
      </c>
    </row>
    <row r="243" spans="1:4" x14ac:dyDescent="0.25">
      <c r="A243">
        <v>12.05</v>
      </c>
      <c r="B243">
        <v>-0.56000000000000005</v>
      </c>
      <c r="C243">
        <v>0.73</v>
      </c>
      <c r="D243">
        <v>1.0900000000000001</v>
      </c>
    </row>
    <row r="244" spans="1:4" x14ac:dyDescent="0.25">
      <c r="A244">
        <v>12.1</v>
      </c>
      <c r="B244">
        <v>-0.55000000000000004</v>
      </c>
      <c r="C244">
        <v>0.72</v>
      </c>
      <c r="D244">
        <v>1.0900000000000001</v>
      </c>
    </row>
    <row r="245" spans="1:4" x14ac:dyDescent="0.25">
      <c r="A245">
        <v>12.15</v>
      </c>
      <c r="B245">
        <v>-0.56000000000000005</v>
      </c>
      <c r="C245">
        <v>0.73</v>
      </c>
      <c r="D245">
        <v>1.07</v>
      </c>
    </row>
    <row r="246" spans="1:4" x14ac:dyDescent="0.25">
      <c r="A246">
        <v>12.2</v>
      </c>
      <c r="B246">
        <v>-0.56000000000000005</v>
      </c>
      <c r="C246">
        <v>0.73</v>
      </c>
      <c r="D246">
        <v>1.07</v>
      </c>
    </row>
    <row r="247" spans="1:4" x14ac:dyDescent="0.25">
      <c r="A247">
        <v>12.25</v>
      </c>
      <c r="B247">
        <v>-0.55000000000000004</v>
      </c>
      <c r="C247">
        <v>0.74</v>
      </c>
      <c r="D247">
        <v>1.07</v>
      </c>
    </row>
    <row r="248" spans="1:4" x14ac:dyDescent="0.25">
      <c r="A248">
        <v>12.3</v>
      </c>
      <c r="B248">
        <v>-0.56000000000000005</v>
      </c>
      <c r="C248">
        <v>0.74</v>
      </c>
      <c r="D248">
        <v>1.08</v>
      </c>
    </row>
    <row r="249" spans="1:4" x14ac:dyDescent="0.25">
      <c r="A249">
        <v>12.35</v>
      </c>
      <c r="B249">
        <v>-0.55000000000000004</v>
      </c>
      <c r="C249">
        <v>0.73</v>
      </c>
      <c r="D249">
        <v>1.08</v>
      </c>
    </row>
    <row r="250" spans="1:4" x14ac:dyDescent="0.25">
      <c r="A250">
        <v>12.4</v>
      </c>
      <c r="B250">
        <v>-0.56000000000000005</v>
      </c>
      <c r="C250">
        <v>0.73</v>
      </c>
      <c r="D250">
        <v>1.0900000000000001</v>
      </c>
    </row>
    <row r="251" spans="1:4" x14ac:dyDescent="0.25">
      <c r="A251">
        <v>12.45</v>
      </c>
      <c r="B251">
        <v>-0.56000000000000005</v>
      </c>
      <c r="C251">
        <v>0.73</v>
      </c>
      <c r="D251">
        <v>1.08</v>
      </c>
    </row>
    <row r="252" spans="1:4" x14ac:dyDescent="0.25">
      <c r="A252">
        <v>12.5</v>
      </c>
      <c r="B252">
        <v>-0.56000000000000005</v>
      </c>
      <c r="C252">
        <v>0.73</v>
      </c>
      <c r="D252">
        <v>1.08</v>
      </c>
    </row>
    <row r="253" spans="1:4" x14ac:dyDescent="0.25">
      <c r="A253">
        <v>12.55</v>
      </c>
      <c r="B253">
        <v>-0.56999999999999995</v>
      </c>
      <c r="C253">
        <v>0.73</v>
      </c>
      <c r="D253">
        <v>1.07</v>
      </c>
    </row>
    <row r="254" spans="1:4" x14ac:dyDescent="0.25">
      <c r="A254">
        <v>12.6</v>
      </c>
      <c r="B254">
        <v>-0.56999999999999995</v>
      </c>
      <c r="C254">
        <v>0.74</v>
      </c>
      <c r="D254">
        <v>1.07</v>
      </c>
    </row>
    <row r="255" spans="1:4" x14ac:dyDescent="0.25">
      <c r="A255">
        <v>12.65</v>
      </c>
      <c r="B255">
        <v>-0.56999999999999995</v>
      </c>
      <c r="C255">
        <v>0.73</v>
      </c>
      <c r="D255">
        <v>1.07</v>
      </c>
    </row>
    <row r="256" spans="1:4" x14ac:dyDescent="0.25">
      <c r="A256">
        <v>12.7</v>
      </c>
      <c r="B256">
        <v>-0.56000000000000005</v>
      </c>
      <c r="C256">
        <v>0.73</v>
      </c>
      <c r="D256">
        <v>1.08</v>
      </c>
    </row>
    <row r="257" spans="1:4" x14ac:dyDescent="0.25">
      <c r="A257">
        <v>12.75</v>
      </c>
      <c r="B257">
        <v>-0.56000000000000005</v>
      </c>
      <c r="C257">
        <v>0.73</v>
      </c>
      <c r="D257">
        <v>1.0900000000000001</v>
      </c>
    </row>
    <row r="258" spans="1:4" x14ac:dyDescent="0.25">
      <c r="A258">
        <v>12.8</v>
      </c>
      <c r="B258">
        <v>-0.56000000000000005</v>
      </c>
      <c r="C258">
        <v>0.72</v>
      </c>
      <c r="D258">
        <v>1.0900000000000001</v>
      </c>
    </row>
    <row r="259" spans="1:4" x14ac:dyDescent="0.25">
      <c r="A259">
        <v>12.85</v>
      </c>
      <c r="B259">
        <v>-0.56000000000000005</v>
      </c>
      <c r="C259">
        <v>0.72</v>
      </c>
      <c r="D259">
        <v>1.08</v>
      </c>
    </row>
    <row r="260" spans="1:4" x14ac:dyDescent="0.25">
      <c r="A260">
        <v>12.9</v>
      </c>
      <c r="B260">
        <v>-0.56000000000000005</v>
      </c>
      <c r="C260">
        <v>0.73</v>
      </c>
      <c r="D260">
        <v>1.07</v>
      </c>
    </row>
    <row r="261" spans="1:4" x14ac:dyDescent="0.25">
      <c r="A261">
        <v>12.95</v>
      </c>
      <c r="B261">
        <v>-0.56000000000000005</v>
      </c>
      <c r="C261">
        <v>0.73</v>
      </c>
      <c r="D261">
        <v>1.06</v>
      </c>
    </row>
    <row r="262" spans="1:4" x14ac:dyDescent="0.25">
      <c r="A262">
        <v>13</v>
      </c>
      <c r="B262">
        <v>-0.56000000000000005</v>
      </c>
      <c r="C262">
        <v>0.74</v>
      </c>
      <c r="D262">
        <v>1.07</v>
      </c>
    </row>
    <row r="263" spans="1:4" x14ac:dyDescent="0.25">
      <c r="A263">
        <v>13.05</v>
      </c>
      <c r="B263">
        <v>-0.55000000000000004</v>
      </c>
      <c r="C263">
        <v>0.74</v>
      </c>
      <c r="D263">
        <v>1.08</v>
      </c>
    </row>
    <row r="264" spans="1:4" x14ac:dyDescent="0.25">
      <c r="A264">
        <v>13.1</v>
      </c>
      <c r="B264">
        <v>-0.55000000000000004</v>
      </c>
      <c r="C264">
        <v>0.73</v>
      </c>
      <c r="D264">
        <v>1.0900000000000001</v>
      </c>
    </row>
    <row r="265" spans="1:4" x14ac:dyDescent="0.25">
      <c r="A265">
        <v>13.15</v>
      </c>
      <c r="B265">
        <v>-0.56000000000000005</v>
      </c>
      <c r="C265">
        <v>0.73</v>
      </c>
      <c r="D265">
        <v>1.0900000000000001</v>
      </c>
    </row>
    <row r="266" spans="1:4" x14ac:dyDescent="0.25">
      <c r="A266">
        <v>13.2</v>
      </c>
      <c r="B266">
        <v>-0.56000000000000005</v>
      </c>
      <c r="C266">
        <v>0.73</v>
      </c>
      <c r="D266">
        <v>1.08</v>
      </c>
    </row>
    <row r="267" spans="1:4" x14ac:dyDescent="0.25">
      <c r="A267">
        <v>13.25</v>
      </c>
      <c r="B267">
        <v>-0.56999999999999995</v>
      </c>
      <c r="C267">
        <v>0.73</v>
      </c>
      <c r="D267">
        <v>1.07</v>
      </c>
    </row>
    <row r="268" spans="1:4" x14ac:dyDescent="0.25">
      <c r="A268">
        <v>13.3</v>
      </c>
      <c r="B268">
        <v>-0.56999999999999995</v>
      </c>
      <c r="C268">
        <v>0.74</v>
      </c>
      <c r="D268">
        <v>1.07</v>
      </c>
    </row>
    <row r="269" spans="1:4" x14ac:dyDescent="0.25">
      <c r="A269">
        <v>13.35</v>
      </c>
      <c r="B269">
        <v>-0.56999999999999995</v>
      </c>
      <c r="C269">
        <v>0.74</v>
      </c>
      <c r="D269">
        <v>1.07</v>
      </c>
    </row>
    <row r="270" spans="1:4" x14ac:dyDescent="0.25">
      <c r="A270">
        <v>13.4</v>
      </c>
      <c r="B270">
        <v>-0.56999999999999995</v>
      </c>
      <c r="C270">
        <v>0.73</v>
      </c>
      <c r="D270">
        <v>1.07</v>
      </c>
    </row>
    <row r="271" spans="1:4" x14ac:dyDescent="0.25">
      <c r="A271">
        <v>13.45</v>
      </c>
      <c r="B271">
        <v>-0.56000000000000005</v>
      </c>
      <c r="C271">
        <v>0.73</v>
      </c>
      <c r="D271">
        <v>1.08</v>
      </c>
    </row>
    <row r="272" spans="1:4" x14ac:dyDescent="0.25">
      <c r="A272">
        <v>13.5</v>
      </c>
      <c r="B272">
        <v>-0.56000000000000005</v>
      </c>
      <c r="C272">
        <v>0.72</v>
      </c>
      <c r="D272">
        <v>1.0900000000000001</v>
      </c>
    </row>
    <row r="273" spans="1:4" x14ac:dyDescent="0.25">
      <c r="A273">
        <v>13.55</v>
      </c>
      <c r="B273">
        <v>-0.56000000000000005</v>
      </c>
      <c r="C273">
        <v>0.72</v>
      </c>
      <c r="D273">
        <v>1.08</v>
      </c>
    </row>
    <row r="274" spans="1:4" x14ac:dyDescent="0.25">
      <c r="A274">
        <v>13.6</v>
      </c>
      <c r="B274">
        <v>-0.56000000000000005</v>
      </c>
      <c r="C274">
        <v>0.72</v>
      </c>
      <c r="D274">
        <v>1.07</v>
      </c>
    </row>
    <row r="275" spans="1:4" x14ac:dyDescent="0.25">
      <c r="A275">
        <v>13.65</v>
      </c>
      <c r="B275">
        <v>-0.56000000000000005</v>
      </c>
      <c r="C275">
        <v>0.73</v>
      </c>
      <c r="D275">
        <v>1.07</v>
      </c>
    </row>
    <row r="276" spans="1:4" x14ac:dyDescent="0.25">
      <c r="A276">
        <v>13.7</v>
      </c>
      <c r="B276">
        <v>-0.56000000000000005</v>
      </c>
      <c r="C276">
        <v>0.73</v>
      </c>
      <c r="D276">
        <v>1.07</v>
      </c>
    </row>
    <row r="277" spans="1:4" x14ac:dyDescent="0.25">
      <c r="A277">
        <v>13.75</v>
      </c>
      <c r="B277">
        <v>-0.56000000000000005</v>
      </c>
      <c r="C277">
        <v>0.73</v>
      </c>
      <c r="D277">
        <v>1.07</v>
      </c>
    </row>
    <row r="278" spans="1:4" x14ac:dyDescent="0.25">
      <c r="A278">
        <v>13.8</v>
      </c>
      <c r="B278">
        <v>-0.55000000000000004</v>
      </c>
      <c r="C278">
        <v>0.74</v>
      </c>
      <c r="D278">
        <v>1.08</v>
      </c>
    </row>
    <row r="279" spans="1:4" x14ac:dyDescent="0.25">
      <c r="A279">
        <v>13.85</v>
      </c>
      <c r="B279">
        <v>-0.56000000000000005</v>
      </c>
      <c r="C279">
        <v>0.73</v>
      </c>
      <c r="D279">
        <v>1.0900000000000001</v>
      </c>
    </row>
    <row r="280" spans="1:4" x14ac:dyDescent="0.25">
      <c r="A280">
        <v>13.9</v>
      </c>
      <c r="B280">
        <v>-0.56000000000000005</v>
      </c>
      <c r="C280">
        <v>0.73</v>
      </c>
      <c r="D280">
        <v>1.0900000000000001</v>
      </c>
    </row>
    <row r="281" spans="1:4" x14ac:dyDescent="0.25">
      <c r="A281">
        <v>13.95</v>
      </c>
      <c r="B281">
        <v>-0.56000000000000005</v>
      </c>
      <c r="C281">
        <v>0.73</v>
      </c>
      <c r="D281">
        <v>1.08</v>
      </c>
    </row>
    <row r="282" spans="1:4" x14ac:dyDescent="0.25">
      <c r="A282">
        <v>14</v>
      </c>
      <c r="B282">
        <v>-0.56999999999999995</v>
      </c>
      <c r="C282">
        <v>0.74</v>
      </c>
      <c r="D282">
        <v>1.07</v>
      </c>
    </row>
    <row r="283" spans="1:4" x14ac:dyDescent="0.25">
      <c r="A283">
        <v>14.05</v>
      </c>
      <c r="B283">
        <v>-0.56999999999999995</v>
      </c>
      <c r="C283">
        <v>0.73</v>
      </c>
      <c r="D283">
        <v>1.07</v>
      </c>
    </row>
    <row r="284" spans="1:4" x14ac:dyDescent="0.25">
      <c r="A284">
        <v>14.1</v>
      </c>
      <c r="B284">
        <v>-0.56999999999999995</v>
      </c>
      <c r="C284">
        <v>0.74</v>
      </c>
      <c r="D284">
        <v>1.08</v>
      </c>
    </row>
    <row r="285" spans="1:4" x14ac:dyDescent="0.25">
      <c r="A285">
        <v>14.15</v>
      </c>
      <c r="B285">
        <v>-0.56999999999999995</v>
      </c>
      <c r="C285">
        <v>0.73</v>
      </c>
      <c r="D285">
        <v>1.08</v>
      </c>
    </row>
    <row r="286" spans="1:4" x14ac:dyDescent="0.25">
      <c r="A286">
        <v>14.2</v>
      </c>
      <c r="B286">
        <v>-0.56000000000000005</v>
      </c>
      <c r="C286">
        <v>0.73</v>
      </c>
      <c r="D286">
        <v>1.0900000000000001</v>
      </c>
    </row>
    <row r="287" spans="1:4" x14ac:dyDescent="0.25">
      <c r="A287">
        <v>14.25</v>
      </c>
      <c r="B287">
        <v>-0.56000000000000005</v>
      </c>
      <c r="C287">
        <v>0.73</v>
      </c>
      <c r="D287">
        <v>1.0900000000000001</v>
      </c>
    </row>
    <row r="288" spans="1:4" x14ac:dyDescent="0.25">
      <c r="A288">
        <v>14.3</v>
      </c>
      <c r="B288">
        <v>-0.56000000000000005</v>
      </c>
      <c r="C288">
        <v>0.72</v>
      </c>
      <c r="D288">
        <v>1.08</v>
      </c>
    </row>
    <row r="289" spans="1:4" x14ac:dyDescent="0.25">
      <c r="A289">
        <v>14.35</v>
      </c>
      <c r="B289">
        <v>-0.56000000000000005</v>
      </c>
      <c r="C289">
        <v>0.73</v>
      </c>
      <c r="D289">
        <v>1.07</v>
      </c>
    </row>
    <row r="290" spans="1:4" x14ac:dyDescent="0.25">
      <c r="A290">
        <v>14.4</v>
      </c>
      <c r="B290">
        <v>-0.56000000000000005</v>
      </c>
      <c r="C290">
        <v>0.73</v>
      </c>
      <c r="D290">
        <v>1.06</v>
      </c>
    </row>
    <row r="291" spans="1:4" x14ac:dyDescent="0.25">
      <c r="A291">
        <v>14.45</v>
      </c>
      <c r="B291">
        <v>-0.56000000000000005</v>
      </c>
      <c r="C291">
        <v>0.73</v>
      </c>
      <c r="D291">
        <v>1.07</v>
      </c>
    </row>
    <row r="292" spans="1:4" x14ac:dyDescent="0.25">
      <c r="A292">
        <v>14.5</v>
      </c>
      <c r="B292">
        <v>-0.55000000000000004</v>
      </c>
      <c r="C292">
        <v>0.74</v>
      </c>
      <c r="D292">
        <v>1.08</v>
      </c>
    </row>
    <row r="293" spans="1:4" x14ac:dyDescent="0.25">
      <c r="A293">
        <v>14.55</v>
      </c>
      <c r="B293">
        <v>-0.55000000000000004</v>
      </c>
      <c r="C293">
        <v>0.73</v>
      </c>
      <c r="D293">
        <v>1.08</v>
      </c>
    </row>
    <row r="294" spans="1:4" x14ac:dyDescent="0.25">
      <c r="A294">
        <v>14.6</v>
      </c>
      <c r="B294">
        <v>-0.55000000000000004</v>
      </c>
      <c r="C294">
        <v>0.73</v>
      </c>
      <c r="D294">
        <v>1.08</v>
      </c>
    </row>
    <row r="295" spans="1:4" x14ac:dyDescent="0.25">
      <c r="A295">
        <v>14.65</v>
      </c>
      <c r="B295">
        <v>-0.56000000000000005</v>
      </c>
      <c r="C295">
        <v>0.73</v>
      </c>
      <c r="D295">
        <v>1.08</v>
      </c>
    </row>
    <row r="296" spans="1:4" x14ac:dyDescent="0.25">
      <c r="A296">
        <v>14.7</v>
      </c>
      <c r="B296">
        <v>-0.56000000000000005</v>
      </c>
      <c r="C296">
        <v>0.74</v>
      </c>
      <c r="D296">
        <v>1.07</v>
      </c>
    </row>
    <row r="297" spans="1:4" x14ac:dyDescent="0.25">
      <c r="A297">
        <v>14.75</v>
      </c>
      <c r="B297">
        <v>-0.56000000000000005</v>
      </c>
      <c r="C297">
        <v>0.74</v>
      </c>
      <c r="D297">
        <v>1.07</v>
      </c>
    </row>
    <row r="298" spans="1:4" x14ac:dyDescent="0.25">
      <c r="A298">
        <v>14.8</v>
      </c>
      <c r="B298">
        <v>-0.56999999999999995</v>
      </c>
      <c r="C298">
        <v>0.74</v>
      </c>
      <c r="D298">
        <v>1.07</v>
      </c>
    </row>
    <row r="299" spans="1:4" x14ac:dyDescent="0.25">
      <c r="A299">
        <v>14.85</v>
      </c>
      <c r="B299">
        <v>-0.56999999999999995</v>
      </c>
      <c r="C299">
        <v>0.74</v>
      </c>
      <c r="D299">
        <v>1.08</v>
      </c>
    </row>
    <row r="300" spans="1:4" x14ac:dyDescent="0.25">
      <c r="A300">
        <v>14.9</v>
      </c>
      <c r="B300">
        <v>-0.56999999999999995</v>
      </c>
      <c r="C300">
        <v>0.73</v>
      </c>
      <c r="D300">
        <v>1.0900000000000001</v>
      </c>
    </row>
    <row r="301" spans="1:4" x14ac:dyDescent="0.25">
      <c r="A301">
        <v>14.95</v>
      </c>
      <c r="B301">
        <v>-0.56000000000000005</v>
      </c>
      <c r="C301">
        <v>0.73</v>
      </c>
      <c r="D301">
        <v>1.0900000000000001</v>
      </c>
    </row>
    <row r="302" spans="1:4" x14ac:dyDescent="0.25">
      <c r="A302">
        <v>15</v>
      </c>
      <c r="B302">
        <v>-0.56000000000000005</v>
      </c>
      <c r="C302">
        <v>0.72</v>
      </c>
      <c r="D302">
        <v>1.0900000000000001</v>
      </c>
    </row>
    <row r="303" spans="1:4" x14ac:dyDescent="0.25">
      <c r="A303">
        <v>15.05</v>
      </c>
      <c r="B303">
        <v>-0.56000000000000005</v>
      </c>
      <c r="C303">
        <v>0.73</v>
      </c>
      <c r="D303">
        <v>1.07</v>
      </c>
    </row>
    <row r="304" spans="1:4" x14ac:dyDescent="0.25">
      <c r="A304">
        <v>15.1</v>
      </c>
      <c r="B304">
        <v>-0.56000000000000005</v>
      </c>
      <c r="C304">
        <v>0.73</v>
      </c>
      <c r="D304">
        <v>1.06</v>
      </c>
    </row>
    <row r="305" spans="1:4" x14ac:dyDescent="0.25">
      <c r="A305">
        <v>15.15</v>
      </c>
      <c r="B305">
        <v>-0.56000000000000005</v>
      </c>
      <c r="C305">
        <v>0.73</v>
      </c>
      <c r="D305">
        <v>1.07</v>
      </c>
    </row>
    <row r="306" spans="1:4" x14ac:dyDescent="0.25">
      <c r="A306">
        <v>15.2</v>
      </c>
      <c r="B306">
        <v>-0.56000000000000005</v>
      </c>
      <c r="C306">
        <v>0.73</v>
      </c>
      <c r="D306">
        <v>1.08</v>
      </c>
    </row>
    <row r="307" spans="1:4" x14ac:dyDescent="0.25">
      <c r="A307">
        <v>15.25</v>
      </c>
      <c r="B307">
        <v>-0.55000000000000004</v>
      </c>
      <c r="C307">
        <v>0.73</v>
      </c>
      <c r="D307">
        <v>1.08</v>
      </c>
    </row>
    <row r="308" spans="1:4" x14ac:dyDescent="0.25">
      <c r="A308">
        <v>15.3</v>
      </c>
      <c r="B308">
        <v>-0.55000000000000004</v>
      </c>
      <c r="C308">
        <v>0.73</v>
      </c>
      <c r="D308">
        <v>1.0900000000000001</v>
      </c>
    </row>
    <row r="309" spans="1:4" x14ac:dyDescent="0.25">
      <c r="A309">
        <v>15.35</v>
      </c>
      <c r="B309">
        <v>-0.55000000000000004</v>
      </c>
      <c r="C309">
        <v>0.73</v>
      </c>
      <c r="D309">
        <v>1.08</v>
      </c>
    </row>
    <row r="310" spans="1:4" x14ac:dyDescent="0.25">
      <c r="A310">
        <v>15.4</v>
      </c>
      <c r="B310">
        <v>-0.56000000000000005</v>
      </c>
      <c r="C310">
        <v>0.73</v>
      </c>
      <c r="D310">
        <v>1.07</v>
      </c>
    </row>
    <row r="311" spans="1:4" x14ac:dyDescent="0.25">
      <c r="A311">
        <v>15.45</v>
      </c>
      <c r="B311">
        <v>-0.56000000000000005</v>
      </c>
      <c r="C311">
        <v>0.74</v>
      </c>
      <c r="D311">
        <v>1.07</v>
      </c>
    </row>
    <row r="312" spans="1:4" x14ac:dyDescent="0.25">
      <c r="A312">
        <v>15.5</v>
      </c>
      <c r="B312">
        <v>-0.56000000000000005</v>
      </c>
      <c r="C312">
        <v>0.74</v>
      </c>
      <c r="D312">
        <v>1.07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5"/>
  <sheetViews>
    <sheetView workbookViewId="0">
      <selection activeCell="I6" sqref="I6"/>
    </sheetView>
  </sheetViews>
  <sheetFormatPr defaultRowHeight="15" x14ac:dyDescent="0.25"/>
  <cols>
    <col min="7" max="7" width="9.28515625" bestFit="1" customWidth="1"/>
    <col min="8" max="8" width="10" bestFit="1" customWidth="1"/>
    <col min="9" max="9" width="10.28515625" bestFit="1" customWidth="1"/>
    <col min="11" max="11" width="9.28515625" bestFit="1" customWidth="1"/>
    <col min="12" max="12" width="10.28515625" bestFit="1" customWidth="1"/>
    <col min="14" max="14" width="12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>
        <v>0</v>
      </c>
      <c r="B2">
        <v>-0.44</v>
      </c>
      <c r="C2">
        <v>0.86</v>
      </c>
      <c r="D2">
        <v>1.03</v>
      </c>
    </row>
    <row r="3" spans="1:14" x14ac:dyDescent="0.25">
      <c r="A3">
        <v>0.05</v>
      </c>
      <c r="B3">
        <v>-0.44</v>
      </c>
      <c r="C3">
        <v>0.86</v>
      </c>
      <c r="D3">
        <v>1.02</v>
      </c>
      <c r="F3" s="13" t="s">
        <v>20</v>
      </c>
      <c r="G3" s="13"/>
      <c r="H3" s="13"/>
      <c r="I3" s="13"/>
    </row>
    <row r="4" spans="1:14" x14ac:dyDescent="0.25">
      <c r="A4">
        <v>0.1</v>
      </c>
      <c r="B4">
        <v>-0.44</v>
      </c>
      <c r="C4">
        <v>0.86</v>
      </c>
      <c r="D4">
        <v>1.03</v>
      </c>
      <c r="G4" s="1" t="s">
        <v>21</v>
      </c>
      <c r="H4" s="1" t="s">
        <v>22</v>
      </c>
      <c r="I4" s="2" t="s">
        <v>23</v>
      </c>
      <c r="J4" s="2"/>
      <c r="K4" s="13" t="s">
        <v>26</v>
      </c>
      <c r="L4" s="13"/>
      <c r="N4" s="2" t="s">
        <v>32</v>
      </c>
    </row>
    <row r="5" spans="1:14" x14ac:dyDescent="0.25">
      <c r="A5">
        <v>0.15</v>
      </c>
      <c r="B5">
        <v>-0.44</v>
      </c>
      <c r="C5">
        <v>0.87</v>
      </c>
      <c r="D5">
        <v>1.03</v>
      </c>
      <c r="F5" s="1" t="s">
        <v>24</v>
      </c>
      <c r="G5" s="5">
        <f>AVERAGE(B2:B210)</f>
        <v>-0.43926470588235278</v>
      </c>
      <c r="H5" s="5">
        <f>AVERAGE(C2:C210)</f>
        <v>0.86857843137255142</v>
      </c>
      <c r="I5" s="5">
        <f>SQRT(G5^2 + H5^2)</f>
        <v>0.97333548855444074</v>
      </c>
      <c r="J5" s="5"/>
      <c r="K5" s="8" t="s">
        <v>27</v>
      </c>
      <c r="L5" s="5" t="s">
        <v>28</v>
      </c>
      <c r="M5" s="5"/>
      <c r="N5" s="5" t="s">
        <v>33</v>
      </c>
    </row>
    <row r="6" spans="1:14" x14ac:dyDescent="0.25">
      <c r="A6">
        <v>0.2</v>
      </c>
      <c r="B6">
        <v>-0.44</v>
      </c>
      <c r="C6">
        <v>0.87</v>
      </c>
      <c r="D6">
        <v>1.03</v>
      </c>
      <c r="F6" s="1" t="s">
        <v>25</v>
      </c>
      <c r="G6" s="5">
        <f>G5*9.81</f>
        <v>-4.3091867647058812</v>
      </c>
      <c r="H6" s="5">
        <f t="shared" ref="H6" si="0">H5*9.81</f>
        <v>8.5207544117647291</v>
      </c>
      <c r="I6" s="5">
        <f>SQRT(G6^2 + H6^2)</f>
        <v>9.5484211427190644</v>
      </c>
      <c r="J6" s="5"/>
      <c r="K6" s="5">
        <f>78*2*PI()/60</f>
        <v>8.1681408993334621</v>
      </c>
      <c r="L6" s="5">
        <f>I6/K6^2 *100</f>
        <v>14.311498995500283</v>
      </c>
      <c r="M6" s="5"/>
      <c r="N6" s="5">
        <f>DEGREES(ATAN(H6/G6))</f>
        <v>-63.172984314847113</v>
      </c>
    </row>
    <row r="7" spans="1:14" x14ac:dyDescent="0.25">
      <c r="A7">
        <v>0.25</v>
      </c>
      <c r="B7">
        <v>-0.44</v>
      </c>
      <c r="C7">
        <v>0.87</v>
      </c>
      <c r="D7">
        <v>1.03</v>
      </c>
    </row>
    <row r="8" spans="1:14" x14ac:dyDescent="0.25">
      <c r="A8">
        <v>0.3</v>
      </c>
      <c r="B8">
        <v>-0.44</v>
      </c>
      <c r="C8">
        <v>0.87</v>
      </c>
      <c r="D8">
        <v>1.03</v>
      </c>
    </row>
    <row r="9" spans="1:14" x14ac:dyDescent="0.25">
      <c r="A9">
        <v>0.35</v>
      </c>
      <c r="B9">
        <v>-0.44</v>
      </c>
      <c r="C9">
        <v>0.87</v>
      </c>
      <c r="D9">
        <v>1.03</v>
      </c>
    </row>
    <row r="10" spans="1:14" x14ac:dyDescent="0.25">
      <c r="A10">
        <v>0.4</v>
      </c>
      <c r="B10">
        <v>-0.44</v>
      </c>
      <c r="C10">
        <v>0.88</v>
      </c>
      <c r="D10">
        <v>1.03</v>
      </c>
    </row>
    <row r="11" spans="1:14" x14ac:dyDescent="0.25">
      <c r="A11">
        <v>0.45</v>
      </c>
      <c r="B11">
        <v>-0.44</v>
      </c>
      <c r="C11">
        <v>0.87</v>
      </c>
      <c r="D11">
        <v>1.03</v>
      </c>
    </row>
    <row r="12" spans="1:14" x14ac:dyDescent="0.25">
      <c r="A12">
        <v>0.5</v>
      </c>
      <c r="B12">
        <v>-0.44</v>
      </c>
      <c r="C12">
        <v>0.87</v>
      </c>
      <c r="D12">
        <v>1.03</v>
      </c>
    </row>
    <row r="13" spans="1:14" x14ac:dyDescent="0.25">
      <c r="A13">
        <v>0.55000000000000004</v>
      </c>
      <c r="B13">
        <v>-0.44</v>
      </c>
      <c r="C13">
        <v>0.87</v>
      </c>
      <c r="D13">
        <v>1.04</v>
      </c>
    </row>
    <row r="14" spans="1:14" x14ac:dyDescent="0.25">
      <c r="A14">
        <v>0.6</v>
      </c>
      <c r="B14">
        <v>-0.45</v>
      </c>
      <c r="C14">
        <v>0.87</v>
      </c>
      <c r="D14">
        <v>1.03</v>
      </c>
    </row>
    <row r="15" spans="1:14" x14ac:dyDescent="0.25">
      <c r="A15">
        <v>0.65</v>
      </c>
      <c r="B15">
        <v>-0.45</v>
      </c>
      <c r="C15">
        <v>0.87</v>
      </c>
      <c r="D15">
        <v>1.03</v>
      </c>
    </row>
    <row r="16" spans="1:14" x14ac:dyDescent="0.25">
      <c r="A16">
        <v>0.7</v>
      </c>
      <c r="B16">
        <v>-0.44</v>
      </c>
      <c r="C16">
        <v>0.86</v>
      </c>
      <c r="D16">
        <v>1.03</v>
      </c>
    </row>
    <row r="17" spans="1:4" x14ac:dyDescent="0.25">
      <c r="A17">
        <v>0.75</v>
      </c>
      <c r="B17">
        <v>-0.44</v>
      </c>
      <c r="C17">
        <v>0.86</v>
      </c>
      <c r="D17">
        <v>1.02</v>
      </c>
    </row>
    <row r="18" spans="1:4" x14ac:dyDescent="0.25">
      <c r="A18">
        <v>0.8</v>
      </c>
      <c r="B18">
        <v>-0.44</v>
      </c>
      <c r="C18">
        <v>0.86</v>
      </c>
      <c r="D18">
        <v>1.02</v>
      </c>
    </row>
    <row r="19" spans="1:4" x14ac:dyDescent="0.25">
      <c r="A19">
        <v>0.85</v>
      </c>
      <c r="B19">
        <v>-0.44</v>
      </c>
      <c r="C19">
        <v>0.86</v>
      </c>
      <c r="D19">
        <v>1.03</v>
      </c>
    </row>
    <row r="20" spans="1:4" x14ac:dyDescent="0.25">
      <c r="A20">
        <v>0.9</v>
      </c>
      <c r="B20">
        <v>-0.43</v>
      </c>
      <c r="C20">
        <v>0.87</v>
      </c>
      <c r="D20">
        <v>1.03</v>
      </c>
    </row>
    <row r="21" spans="1:4" x14ac:dyDescent="0.25">
      <c r="A21">
        <v>0.95</v>
      </c>
      <c r="B21">
        <v>-0.43</v>
      </c>
      <c r="C21">
        <v>0.87</v>
      </c>
      <c r="D21">
        <v>1.04</v>
      </c>
    </row>
    <row r="22" spans="1:4" x14ac:dyDescent="0.25">
      <c r="A22">
        <v>1</v>
      </c>
      <c r="B22">
        <v>-0.44</v>
      </c>
      <c r="C22">
        <v>0.87</v>
      </c>
      <c r="D22">
        <v>1.03</v>
      </c>
    </row>
    <row r="23" spans="1:4" x14ac:dyDescent="0.25">
      <c r="A23">
        <v>1.05</v>
      </c>
      <c r="B23">
        <v>-0.44</v>
      </c>
      <c r="C23">
        <v>0.87</v>
      </c>
      <c r="D23">
        <v>1.03</v>
      </c>
    </row>
    <row r="24" spans="1:4" x14ac:dyDescent="0.25">
      <c r="A24">
        <v>1.1000000000000001</v>
      </c>
      <c r="B24">
        <v>-0.44</v>
      </c>
      <c r="C24">
        <v>0.87</v>
      </c>
      <c r="D24">
        <v>1.03</v>
      </c>
    </row>
    <row r="25" spans="1:4" x14ac:dyDescent="0.25">
      <c r="A25">
        <v>1.1499999999999999</v>
      </c>
      <c r="B25">
        <v>-0.44</v>
      </c>
      <c r="C25">
        <v>0.87</v>
      </c>
      <c r="D25">
        <v>1.03</v>
      </c>
    </row>
    <row r="26" spans="1:4" x14ac:dyDescent="0.25">
      <c r="A26">
        <v>1.2</v>
      </c>
      <c r="B26">
        <v>-0.44</v>
      </c>
      <c r="C26">
        <v>0.88</v>
      </c>
      <c r="D26">
        <v>1.03</v>
      </c>
    </row>
    <row r="27" spans="1:4" x14ac:dyDescent="0.25">
      <c r="A27">
        <v>1.25</v>
      </c>
      <c r="B27">
        <v>-0.44</v>
      </c>
      <c r="C27">
        <v>0.88</v>
      </c>
      <c r="D27">
        <v>1.04</v>
      </c>
    </row>
    <row r="28" spans="1:4" x14ac:dyDescent="0.25">
      <c r="A28">
        <v>1.3</v>
      </c>
      <c r="B28">
        <v>-0.44</v>
      </c>
      <c r="C28">
        <v>0.87</v>
      </c>
      <c r="D28">
        <v>1.04</v>
      </c>
    </row>
    <row r="29" spans="1:4" x14ac:dyDescent="0.25">
      <c r="A29">
        <v>1.35</v>
      </c>
      <c r="B29">
        <v>-0.45</v>
      </c>
      <c r="C29">
        <v>0.87</v>
      </c>
      <c r="D29">
        <v>1.03</v>
      </c>
    </row>
    <row r="30" spans="1:4" x14ac:dyDescent="0.25">
      <c r="A30">
        <v>1.4</v>
      </c>
      <c r="B30">
        <v>-0.44</v>
      </c>
      <c r="C30">
        <v>0.87</v>
      </c>
      <c r="D30">
        <v>1.03</v>
      </c>
    </row>
    <row r="31" spans="1:4" x14ac:dyDescent="0.25">
      <c r="A31">
        <v>1.45</v>
      </c>
      <c r="B31">
        <v>-0.45</v>
      </c>
      <c r="C31">
        <v>0.87</v>
      </c>
      <c r="D31">
        <v>1.03</v>
      </c>
    </row>
    <row r="32" spans="1:4" x14ac:dyDescent="0.25">
      <c r="A32">
        <v>1.5</v>
      </c>
      <c r="B32">
        <v>-0.44</v>
      </c>
      <c r="C32">
        <v>0.87</v>
      </c>
      <c r="D32">
        <v>1.03</v>
      </c>
    </row>
    <row r="33" spans="1:4" x14ac:dyDescent="0.25">
      <c r="A33">
        <v>1.55</v>
      </c>
      <c r="B33">
        <v>-0.44</v>
      </c>
      <c r="C33">
        <v>0.86</v>
      </c>
      <c r="D33">
        <v>1.03</v>
      </c>
    </row>
    <row r="34" spans="1:4" x14ac:dyDescent="0.25">
      <c r="A34">
        <v>1.6</v>
      </c>
      <c r="B34">
        <v>-0.44</v>
      </c>
      <c r="C34">
        <v>0.87</v>
      </c>
      <c r="D34">
        <v>1.03</v>
      </c>
    </row>
    <row r="35" spans="1:4" x14ac:dyDescent="0.25">
      <c r="A35">
        <v>1.65</v>
      </c>
      <c r="B35">
        <v>-0.43</v>
      </c>
      <c r="C35">
        <v>0.87</v>
      </c>
      <c r="D35">
        <v>1.04</v>
      </c>
    </row>
    <row r="36" spans="1:4" x14ac:dyDescent="0.25">
      <c r="A36">
        <v>1.7</v>
      </c>
      <c r="B36">
        <v>-0.43</v>
      </c>
      <c r="C36">
        <v>0.87</v>
      </c>
      <c r="D36">
        <v>1.03</v>
      </c>
    </row>
    <row r="37" spans="1:4" x14ac:dyDescent="0.25">
      <c r="A37">
        <v>1.75</v>
      </c>
      <c r="B37">
        <v>-0.43</v>
      </c>
      <c r="C37">
        <v>0.87</v>
      </c>
      <c r="D37">
        <v>1.03</v>
      </c>
    </row>
    <row r="38" spans="1:4" x14ac:dyDescent="0.25">
      <c r="A38">
        <v>1.8</v>
      </c>
      <c r="B38">
        <v>-0.44</v>
      </c>
      <c r="C38">
        <v>0.87</v>
      </c>
      <c r="D38">
        <v>1.03</v>
      </c>
    </row>
    <row r="39" spans="1:4" x14ac:dyDescent="0.25">
      <c r="A39">
        <v>1.85</v>
      </c>
      <c r="B39">
        <v>-0.44</v>
      </c>
      <c r="C39">
        <v>0.87</v>
      </c>
      <c r="D39">
        <v>1.02</v>
      </c>
    </row>
    <row r="40" spans="1:4" x14ac:dyDescent="0.25">
      <c r="A40">
        <v>1.9</v>
      </c>
      <c r="B40">
        <v>-0.44</v>
      </c>
      <c r="C40">
        <v>0.88</v>
      </c>
      <c r="D40">
        <v>1.03</v>
      </c>
    </row>
    <row r="41" spans="1:4" x14ac:dyDescent="0.25">
      <c r="A41">
        <v>1.95</v>
      </c>
      <c r="B41">
        <v>-0.43</v>
      </c>
      <c r="C41">
        <v>0.87</v>
      </c>
      <c r="D41">
        <v>1.03</v>
      </c>
    </row>
    <row r="42" spans="1:4" x14ac:dyDescent="0.25">
      <c r="A42">
        <v>2</v>
      </c>
      <c r="B42">
        <v>-0.44</v>
      </c>
      <c r="C42">
        <v>0.87</v>
      </c>
      <c r="D42">
        <v>1.04</v>
      </c>
    </row>
    <row r="43" spans="1:4" x14ac:dyDescent="0.25">
      <c r="A43">
        <v>2.0499999999999998</v>
      </c>
      <c r="B43">
        <v>-0.44</v>
      </c>
      <c r="C43">
        <v>0.87</v>
      </c>
      <c r="D43">
        <v>1.03</v>
      </c>
    </row>
    <row r="44" spans="1:4" x14ac:dyDescent="0.25">
      <c r="A44">
        <v>2.1</v>
      </c>
      <c r="B44">
        <v>-0.45</v>
      </c>
      <c r="C44">
        <v>0.87</v>
      </c>
      <c r="D44">
        <v>1.03</v>
      </c>
    </row>
    <row r="45" spans="1:4" x14ac:dyDescent="0.25">
      <c r="A45">
        <v>2.15</v>
      </c>
      <c r="B45">
        <v>-0.45</v>
      </c>
      <c r="C45">
        <v>0.87</v>
      </c>
      <c r="D45">
        <v>1.02</v>
      </c>
    </row>
    <row r="46" spans="1:4" x14ac:dyDescent="0.25">
      <c r="A46">
        <v>2.2000000000000002</v>
      </c>
      <c r="B46">
        <v>-0.45</v>
      </c>
      <c r="C46">
        <v>0.86</v>
      </c>
      <c r="D46">
        <v>1.03</v>
      </c>
    </row>
    <row r="47" spans="1:4" x14ac:dyDescent="0.25">
      <c r="A47">
        <v>2.25</v>
      </c>
      <c r="B47">
        <v>-0.45</v>
      </c>
      <c r="C47">
        <v>0.86</v>
      </c>
      <c r="D47">
        <v>1.03</v>
      </c>
    </row>
    <row r="48" spans="1:4" x14ac:dyDescent="0.25">
      <c r="A48">
        <v>2.2999999999999998</v>
      </c>
      <c r="B48">
        <v>-0.44</v>
      </c>
      <c r="C48">
        <v>0.86</v>
      </c>
      <c r="D48">
        <v>1.04</v>
      </c>
    </row>
    <row r="49" spans="1:4" x14ac:dyDescent="0.25">
      <c r="A49">
        <v>2.35</v>
      </c>
      <c r="B49">
        <v>-0.44</v>
      </c>
      <c r="C49">
        <v>0.86</v>
      </c>
      <c r="D49">
        <v>1.04</v>
      </c>
    </row>
    <row r="50" spans="1:4" x14ac:dyDescent="0.25">
      <c r="A50">
        <v>2.4</v>
      </c>
      <c r="B50">
        <v>-0.44</v>
      </c>
      <c r="C50">
        <v>0.87</v>
      </c>
      <c r="D50">
        <v>1.03</v>
      </c>
    </row>
    <row r="51" spans="1:4" x14ac:dyDescent="0.25">
      <c r="A51">
        <v>2.4500000000000002</v>
      </c>
      <c r="B51">
        <v>-0.43</v>
      </c>
      <c r="C51">
        <v>0.87</v>
      </c>
      <c r="D51">
        <v>1.03</v>
      </c>
    </row>
    <row r="52" spans="1:4" x14ac:dyDescent="0.25">
      <c r="A52">
        <v>2.5</v>
      </c>
      <c r="B52">
        <v>-0.43</v>
      </c>
      <c r="C52">
        <v>0.87</v>
      </c>
      <c r="D52">
        <v>1.03</v>
      </c>
    </row>
    <row r="53" spans="1:4" x14ac:dyDescent="0.25">
      <c r="A53">
        <v>2.5499999999999998</v>
      </c>
      <c r="B53">
        <v>-0.43</v>
      </c>
      <c r="C53">
        <v>0.87</v>
      </c>
      <c r="D53">
        <v>1.03</v>
      </c>
    </row>
    <row r="54" spans="1:4" x14ac:dyDescent="0.25">
      <c r="A54">
        <v>2.6</v>
      </c>
      <c r="B54">
        <v>-0.43</v>
      </c>
      <c r="C54">
        <v>0.87</v>
      </c>
      <c r="D54">
        <v>1.03</v>
      </c>
    </row>
    <row r="55" spans="1:4" x14ac:dyDescent="0.25">
      <c r="A55">
        <v>2.65</v>
      </c>
      <c r="B55">
        <v>-0.44</v>
      </c>
      <c r="C55">
        <v>0.88</v>
      </c>
      <c r="D55">
        <v>1.04</v>
      </c>
    </row>
    <row r="56" spans="1:4" x14ac:dyDescent="0.25">
      <c r="A56">
        <v>2.7</v>
      </c>
      <c r="B56">
        <v>-0.44</v>
      </c>
      <c r="C56">
        <v>0.88</v>
      </c>
      <c r="D56">
        <v>1.03</v>
      </c>
    </row>
    <row r="57" spans="1:4" x14ac:dyDescent="0.25">
      <c r="A57">
        <v>2.75</v>
      </c>
      <c r="B57">
        <v>-0.44</v>
      </c>
      <c r="C57">
        <v>0.87</v>
      </c>
      <c r="D57">
        <v>1.03</v>
      </c>
    </row>
    <row r="58" spans="1:4" x14ac:dyDescent="0.25">
      <c r="A58">
        <v>2.8</v>
      </c>
      <c r="B58">
        <v>-0.44</v>
      </c>
      <c r="C58">
        <v>0.87</v>
      </c>
      <c r="D58">
        <v>1.02</v>
      </c>
    </row>
    <row r="59" spans="1:4" x14ac:dyDescent="0.25">
      <c r="A59">
        <v>2.85</v>
      </c>
      <c r="B59">
        <v>-0.45</v>
      </c>
      <c r="C59">
        <v>0.87</v>
      </c>
      <c r="D59">
        <v>1.02</v>
      </c>
    </row>
    <row r="60" spans="1:4" x14ac:dyDescent="0.25">
      <c r="A60">
        <v>2.9</v>
      </c>
      <c r="B60">
        <v>-0.45</v>
      </c>
      <c r="C60">
        <v>0.87</v>
      </c>
      <c r="D60">
        <v>1.03</v>
      </c>
    </row>
    <row r="61" spans="1:4" x14ac:dyDescent="0.25">
      <c r="A61">
        <v>2.95</v>
      </c>
      <c r="B61">
        <v>-0.45</v>
      </c>
      <c r="C61">
        <v>0.87</v>
      </c>
      <c r="D61">
        <v>1.03</v>
      </c>
    </row>
    <row r="62" spans="1:4" x14ac:dyDescent="0.25">
      <c r="A62">
        <v>3</v>
      </c>
      <c r="B62">
        <v>-0.44</v>
      </c>
      <c r="C62">
        <v>0.86</v>
      </c>
      <c r="D62">
        <v>1.04</v>
      </c>
    </row>
    <row r="63" spans="1:4" x14ac:dyDescent="0.25">
      <c r="A63">
        <v>3.05</v>
      </c>
      <c r="B63">
        <v>-0.44</v>
      </c>
      <c r="C63">
        <v>0.86</v>
      </c>
      <c r="D63">
        <v>1.04</v>
      </c>
    </row>
    <row r="64" spans="1:4" x14ac:dyDescent="0.25">
      <c r="A64">
        <v>3.1</v>
      </c>
      <c r="B64">
        <v>-0.44</v>
      </c>
      <c r="C64">
        <v>0.86</v>
      </c>
      <c r="D64">
        <v>1.03</v>
      </c>
    </row>
    <row r="65" spans="1:4" x14ac:dyDescent="0.25">
      <c r="A65">
        <v>3.15</v>
      </c>
      <c r="B65">
        <v>-0.44</v>
      </c>
      <c r="C65">
        <v>0.86</v>
      </c>
      <c r="D65">
        <v>1.03</v>
      </c>
    </row>
    <row r="66" spans="1:4" x14ac:dyDescent="0.25">
      <c r="A66">
        <v>3.2</v>
      </c>
      <c r="B66">
        <v>-0.43</v>
      </c>
      <c r="C66">
        <v>0.87</v>
      </c>
      <c r="D66">
        <v>1.03</v>
      </c>
    </row>
    <row r="67" spans="1:4" x14ac:dyDescent="0.25">
      <c r="A67">
        <v>3.25</v>
      </c>
      <c r="B67">
        <v>-0.43</v>
      </c>
      <c r="C67">
        <v>0.87</v>
      </c>
      <c r="D67">
        <v>1.02</v>
      </c>
    </row>
    <row r="68" spans="1:4" x14ac:dyDescent="0.25">
      <c r="A68">
        <v>3.3</v>
      </c>
      <c r="B68">
        <v>-0.43</v>
      </c>
      <c r="C68">
        <v>0.87</v>
      </c>
      <c r="D68">
        <v>1.03</v>
      </c>
    </row>
    <row r="69" spans="1:4" x14ac:dyDescent="0.25">
      <c r="A69">
        <v>3.35</v>
      </c>
      <c r="B69">
        <v>-0.44</v>
      </c>
      <c r="C69">
        <v>0.87</v>
      </c>
      <c r="D69">
        <v>1.03</v>
      </c>
    </row>
    <row r="70" spans="1:4" x14ac:dyDescent="0.25">
      <c r="A70">
        <v>3.4</v>
      </c>
      <c r="B70">
        <v>-0.44</v>
      </c>
      <c r="C70">
        <v>0.88</v>
      </c>
      <c r="D70">
        <v>1.04</v>
      </c>
    </row>
    <row r="71" spans="1:4" x14ac:dyDescent="0.25">
      <c r="A71">
        <v>3.45</v>
      </c>
      <c r="B71">
        <v>-0.43</v>
      </c>
      <c r="C71">
        <v>0.88</v>
      </c>
      <c r="D71">
        <v>1.03</v>
      </c>
    </row>
    <row r="72" spans="1:4" x14ac:dyDescent="0.25">
      <c r="A72">
        <v>3.5</v>
      </c>
      <c r="B72">
        <v>-0.44</v>
      </c>
      <c r="C72">
        <v>0.87</v>
      </c>
      <c r="D72">
        <v>1.03</v>
      </c>
    </row>
    <row r="73" spans="1:4" x14ac:dyDescent="0.25">
      <c r="A73">
        <v>3.55</v>
      </c>
      <c r="B73">
        <v>-0.44</v>
      </c>
      <c r="C73">
        <v>0.87</v>
      </c>
      <c r="D73">
        <v>1.02</v>
      </c>
    </row>
    <row r="74" spans="1:4" x14ac:dyDescent="0.25">
      <c r="A74">
        <v>3.6</v>
      </c>
      <c r="B74">
        <v>-0.44</v>
      </c>
      <c r="C74">
        <v>0.87</v>
      </c>
      <c r="D74">
        <v>1.03</v>
      </c>
    </row>
    <row r="75" spans="1:4" x14ac:dyDescent="0.25">
      <c r="A75">
        <v>3.65</v>
      </c>
      <c r="B75">
        <v>-0.45</v>
      </c>
      <c r="C75">
        <v>0.87</v>
      </c>
      <c r="D75">
        <v>1.04</v>
      </c>
    </row>
    <row r="76" spans="1:4" x14ac:dyDescent="0.25">
      <c r="A76">
        <v>3.7</v>
      </c>
      <c r="B76">
        <v>-0.44</v>
      </c>
      <c r="C76">
        <v>0.87</v>
      </c>
      <c r="D76">
        <v>1.04</v>
      </c>
    </row>
    <row r="77" spans="1:4" x14ac:dyDescent="0.25">
      <c r="A77">
        <v>3.75</v>
      </c>
      <c r="B77">
        <v>-0.44</v>
      </c>
      <c r="C77">
        <v>0.86</v>
      </c>
      <c r="D77">
        <v>1.04</v>
      </c>
    </row>
    <row r="78" spans="1:4" x14ac:dyDescent="0.25">
      <c r="A78">
        <v>3.8</v>
      </c>
      <c r="B78">
        <v>-0.44</v>
      </c>
      <c r="C78">
        <v>0.86</v>
      </c>
      <c r="D78">
        <v>1.03</v>
      </c>
    </row>
    <row r="79" spans="1:4" x14ac:dyDescent="0.25">
      <c r="A79">
        <v>3.85</v>
      </c>
      <c r="B79">
        <v>-0.44</v>
      </c>
      <c r="C79">
        <v>0.86</v>
      </c>
      <c r="D79">
        <v>1.03</v>
      </c>
    </row>
    <row r="80" spans="1:4" x14ac:dyDescent="0.25">
      <c r="A80">
        <v>3.9</v>
      </c>
      <c r="B80">
        <v>-0.44</v>
      </c>
      <c r="C80">
        <v>0.86</v>
      </c>
      <c r="D80">
        <v>1.03</v>
      </c>
    </row>
    <row r="81" spans="1:4" x14ac:dyDescent="0.25">
      <c r="A81">
        <v>3.95</v>
      </c>
      <c r="B81">
        <v>-0.43</v>
      </c>
      <c r="C81">
        <v>0.87</v>
      </c>
      <c r="D81">
        <v>1.03</v>
      </c>
    </row>
    <row r="82" spans="1:4" x14ac:dyDescent="0.25">
      <c r="A82">
        <v>4</v>
      </c>
      <c r="B82">
        <v>-0.43</v>
      </c>
      <c r="C82">
        <v>0.87</v>
      </c>
      <c r="D82">
        <v>1.03</v>
      </c>
    </row>
    <row r="83" spans="1:4" x14ac:dyDescent="0.25">
      <c r="A83">
        <v>4.05</v>
      </c>
      <c r="B83">
        <v>-0.44</v>
      </c>
      <c r="C83">
        <v>0.87</v>
      </c>
      <c r="D83">
        <v>1.03</v>
      </c>
    </row>
    <row r="84" spans="1:4" x14ac:dyDescent="0.25">
      <c r="A84">
        <v>4.0999999999999996</v>
      </c>
      <c r="B84">
        <v>-0.44</v>
      </c>
      <c r="C84">
        <v>0.87</v>
      </c>
      <c r="D84">
        <v>1.03</v>
      </c>
    </row>
    <row r="85" spans="1:4" x14ac:dyDescent="0.25">
      <c r="A85">
        <v>4.1500000000000004</v>
      </c>
      <c r="B85">
        <v>-0.44</v>
      </c>
      <c r="C85">
        <v>0.88</v>
      </c>
      <c r="D85">
        <v>1.03</v>
      </c>
    </row>
    <row r="86" spans="1:4" x14ac:dyDescent="0.25">
      <c r="A86">
        <v>4.2</v>
      </c>
      <c r="B86">
        <v>-0.44</v>
      </c>
      <c r="C86">
        <v>0.88</v>
      </c>
      <c r="D86">
        <v>1.03</v>
      </c>
    </row>
    <row r="87" spans="1:4" x14ac:dyDescent="0.25">
      <c r="A87">
        <v>4.25</v>
      </c>
      <c r="B87">
        <v>-0.44</v>
      </c>
      <c r="C87">
        <v>0.87</v>
      </c>
      <c r="D87">
        <v>1.02</v>
      </c>
    </row>
    <row r="88" spans="1:4" x14ac:dyDescent="0.25">
      <c r="A88">
        <v>4.3</v>
      </c>
      <c r="B88">
        <v>-0.44</v>
      </c>
      <c r="C88">
        <v>0.87</v>
      </c>
      <c r="D88">
        <v>1.02</v>
      </c>
    </row>
    <row r="89" spans="1:4" x14ac:dyDescent="0.25">
      <c r="A89">
        <v>4.3499999999999996</v>
      </c>
      <c r="B89">
        <v>-0.44</v>
      </c>
      <c r="C89">
        <v>0.87</v>
      </c>
      <c r="D89">
        <v>1.03</v>
      </c>
    </row>
    <row r="90" spans="1:4" x14ac:dyDescent="0.25">
      <c r="A90">
        <v>4.4000000000000004</v>
      </c>
      <c r="B90">
        <v>-0.45</v>
      </c>
      <c r="C90">
        <v>0.87</v>
      </c>
      <c r="D90">
        <v>1.04</v>
      </c>
    </row>
    <row r="91" spans="1:4" x14ac:dyDescent="0.25">
      <c r="A91">
        <v>4.45</v>
      </c>
      <c r="B91">
        <v>-0.44</v>
      </c>
      <c r="C91">
        <v>0.87</v>
      </c>
      <c r="D91">
        <v>1.04</v>
      </c>
    </row>
    <row r="92" spans="1:4" x14ac:dyDescent="0.25">
      <c r="A92">
        <v>4.5</v>
      </c>
      <c r="B92">
        <v>-0.44</v>
      </c>
      <c r="C92">
        <v>0.86</v>
      </c>
      <c r="D92">
        <v>1.03</v>
      </c>
    </row>
    <row r="93" spans="1:4" x14ac:dyDescent="0.25">
      <c r="A93">
        <v>4.55</v>
      </c>
      <c r="B93">
        <v>-0.44</v>
      </c>
      <c r="C93">
        <v>0.86</v>
      </c>
      <c r="D93">
        <v>1.03</v>
      </c>
    </row>
    <row r="94" spans="1:4" x14ac:dyDescent="0.25">
      <c r="A94">
        <v>4.5999999999999996</v>
      </c>
      <c r="B94">
        <v>-0.44</v>
      </c>
      <c r="C94">
        <v>0.86</v>
      </c>
      <c r="D94">
        <v>1.02</v>
      </c>
    </row>
    <row r="95" spans="1:4" x14ac:dyDescent="0.25">
      <c r="A95">
        <v>4.6500000000000004</v>
      </c>
      <c r="B95">
        <v>-0.44</v>
      </c>
      <c r="C95">
        <v>0.86</v>
      </c>
      <c r="D95">
        <v>1.03</v>
      </c>
    </row>
    <row r="96" spans="1:4" x14ac:dyDescent="0.25">
      <c r="A96">
        <v>4.7</v>
      </c>
      <c r="B96">
        <v>-0.43</v>
      </c>
      <c r="C96">
        <v>0.87</v>
      </c>
      <c r="D96">
        <v>1.03</v>
      </c>
    </row>
    <row r="97" spans="1:4" x14ac:dyDescent="0.25">
      <c r="A97">
        <v>4.75</v>
      </c>
      <c r="B97">
        <v>-0.43</v>
      </c>
      <c r="C97">
        <v>0.87</v>
      </c>
      <c r="D97">
        <v>1.03</v>
      </c>
    </row>
    <row r="98" spans="1:4" x14ac:dyDescent="0.25">
      <c r="A98">
        <v>4.8</v>
      </c>
      <c r="B98">
        <v>-0.43</v>
      </c>
      <c r="C98">
        <v>0.87</v>
      </c>
      <c r="D98">
        <v>1.03</v>
      </c>
    </row>
    <row r="99" spans="1:4" x14ac:dyDescent="0.25">
      <c r="A99">
        <v>4.8499999999999996</v>
      </c>
      <c r="B99">
        <v>-0.44</v>
      </c>
      <c r="C99">
        <v>0.87</v>
      </c>
      <c r="D99">
        <v>1.04</v>
      </c>
    </row>
    <row r="100" spans="1:4" x14ac:dyDescent="0.25">
      <c r="A100">
        <v>4.9000000000000004</v>
      </c>
      <c r="B100">
        <v>-0.44</v>
      </c>
      <c r="C100">
        <v>0.87</v>
      </c>
      <c r="D100">
        <v>1.03</v>
      </c>
    </row>
    <row r="101" spans="1:4" x14ac:dyDescent="0.25">
      <c r="A101">
        <v>4.95</v>
      </c>
      <c r="B101">
        <v>-0.44</v>
      </c>
      <c r="C101">
        <v>0.87</v>
      </c>
      <c r="D101">
        <v>1.03</v>
      </c>
    </row>
    <row r="102" spans="1:4" x14ac:dyDescent="0.25">
      <c r="A102">
        <v>5</v>
      </c>
      <c r="B102">
        <v>-0.44</v>
      </c>
      <c r="C102">
        <v>0.87</v>
      </c>
      <c r="D102">
        <v>1.02</v>
      </c>
    </row>
    <row r="103" spans="1:4" x14ac:dyDescent="0.25">
      <c r="A103">
        <v>5.05</v>
      </c>
      <c r="B103">
        <v>-0.44</v>
      </c>
      <c r="C103">
        <v>0.87</v>
      </c>
      <c r="D103">
        <v>1.03</v>
      </c>
    </row>
    <row r="104" spans="1:4" x14ac:dyDescent="0.25">
      <c r="A104">
        <v>5.0999999999999996</v>
      </c>
      <c r="B104">
        <v>-0.44</v>
      </c>
      <c r="C104">
        <v>0.87</v>
      </c>
      <c r="D104">
        <v>1.04</v>
      </c>
    </row>
    <row r="105" spans="1:4" x14ac:dyDescent="0.25">
      <c r="A105">
        <v>5.15</v>
      </c>
      <c r="B105">
        <v>-0.45</v>
      </c>
      <c r="C105">
        <v>0.87</v>
      </c>
      <c r="D105">
        <v>1.04</v>
      </c>
    </row>
    <row r="106" spans="1:4" x14ac:dyDescent="0.25">
      <c r="A106">
        <v>5.2</v>
      </c>
      <c r="B106">
        <v>-0.45</v>
      </c>
      <c r="C106">
        <v>0.87</v>
      </c>
      <c r="D106">
        <v>1.03</v>
      </c>
    </row>
    <row r="107" spans="1:4" x14ac:dyDescent="0.25">
      <c r="A107">
        <v>5.25</v>
      </c>
      <c r="B107">
        <v>-0.44</v>
      </c>
      <c r="C107">
        <v>0.86</v>
      </c>
      <c r="D107">
        <v>1.02</v>
      </c>
    </row>
    <row r="108" spans="1:4" x14ac:dyDescent="0.25">
      <c r="A108">
        <v>5.3</v>
      </c>
      <c r="B108">
        <v>-0.44</v>
      </c>
      <c r="C108">
        <v>0.86</v>
      </c>
      <c r="D108">
        <v>1.02</v>
      </c>
    </row>
    <row r="109" spans="1:4" x14ac:dyDescent="0.25">
      <c r="A109">
        <v>5.35</v>
      </c>
      <c r="B109">
        <v>-0.44</v>
      </c>
      <c r="C109">
        <v>0.86</v>
      </c>
      <c r="D109">
        <v>1.02</v>
      </c>
    </row>
    <row r="110" spans="1:4" x14ac:dyDescent="0.25">
      <c r="A110">
        <v>5.4</v>
      </c>
      <c r="B110">
        <v>-0.44</v>
      </c>
      <c r="C110">
        <v>0.87</v>
      </c>
      <c r="D110">
        <v>1.03</v>
      </c>
    </row>
    <row r="111" spans="1:4" x14ac:dyDescent="0.25">
      <c r="A111">
        <v>5.45</v>
      </c>
      <c r="B111">
        <v>-0.43</v>
      </c>
      <c r="C111">
        <v>0.87</v>
      </c>
      <c r="D111">
        <v>1.03</v>
      </c>
    </row>
    <row r="112" spans="1:4" x14ac:dyDescent="0.25">
      <c r="A112">
        <v>5.5</v>
      </c>
      <c r="B112">
        <v>-0.43</v>
      </c>
      <c r="C112">
        <v>0.87</v>
      </c>
      <c r="D112">
        <v>1.04</v>
      </c>
    </row>
    <row r="113" spans="1:4" x14ac:dyDescent="0.25">
      <c r="A113">
        <v>5.55</v>
      </c>
      <c r="B113">
        <v>-0.43</v>
      </c>
      <c r="C113">
        <v>0.87</v>
      </c>
      <c r="D113">
        <v>1.03</v>
      </c>
    </row>
    <row r="114" spans="1:4" x14ac:dyDescent="0.25">
      <c r="A114">
        <v>5.6</v>
      </c>
      <c r="B114">
        <v>-0.43</v>
      </c>
      <c r="C114">
        <v>0.87</v>
      </c>
      <c r="D114">
        <v>1.03</v>
      </c>
    </row>
    <row r="115" spans="1:4" x14ac:dyDescent="0.25">
      <c r="A115">
        <v>5.65</v>
      </c>
      <c r="B115">
        <v>-0.43</v>
      </c>
      <c r="C115">
        <v>0.87</v>
      </c>
      <c r="D115">
        <v>1.03</v>
      </c>
    </row>
    <row r="116" spans="1:4" x14ac:dyDescent="0.25">
      <c r="A116">
        <v>5.7</v>
      </c>
      <c r="B116">
        <v>-0.44</v>
      </c>
      <c r="C116">
        <v>0.88</v>
      </c>
      <c r="D116">
        <v>1.03</v>
      </c>
    </row>
    <row r="117" spans="1:4" x14ac:dyDescent="0.25">
      <c r="A117">
        <v>5.75</v>
      </c>
      <c r="B117">
        <v>-0.43</v>
      </c>
      <c r="C117">
        <v>0.87</v>
      </c>
      <c r="D117">
        <v>1.03</v>
      </c>
    </row>
    <row r="118" spans="1:4" x14ac:dyDescent="0.25">
      <c r="A118">
        <v>5.8</v>
      </c>
      <c r="B118">
        <v>-0.44</v>
      </c>
      <c r="C118">
        <v>0.87</v>
      </c>
      <c r="D118">
        <v>1.04</v>
      </c>
    </row>
    <row r="119" spans="1:4" x14ac:dyDescent="0.25">
      <c r="A119">
        <v>5.85</v>
      </c>
      <c r="B119">
        <v>-0.44</v>
      </c>
      <c r="C119">
        <v>0.87</v>
      </c>
      <c r="D119">
        <v>1.04</v>
      </c>
    </row>
    <row r="120" spans="1:4" x14ac:dyDescent="0.25">
      <c r="A120">
        <v>5.9</v>
      </c>
      <c r="B120">
        <v>-0.45</v>
      </c>
      <c r="C120">
        <v>0.87</v>
      </c>
      <c r="D120">
        <v>1.03</v>
      </c>
    </row>
    <row r="121" spans="1:4" x14ac:dyDescent="0.25">
      <c r="A121">
        <v>5.95</v>
      </c>
      <c r="B121">
        <v>-0.45</v>
      </c>
      <c r="C121">
        <v>0.87</v>
      </c>
      <c r="D121">
        <v>1.03</v>
      </c>
    </row>
    <row r="122" spans="1:4" x14ac:dyDescent="0.25">
      <c r="A122">
        <v>6</v>
      </c>
      <c r="B122">
        <v>-0.45</v>
      </c>
      <c r="C122">
        <v>0.87</v>
      </c>
      <c r="D122">
        <v>1.02</v>
      </c>
    </row>
    <row r="123" spans="1:4" x14ac:dyDescent="0.25">
      <c r="A123">
        <v>6.05</v>
      </c>
      <c r="B123">
        <v>-0.44</v>
      </c>
      <c r="C123">
        <v>0.86</v>
      </c>
      <c r="D123">
        <v>1.03</v>
      </c>
    </row>
    <row r="124" spans="1:4" x14ac:dyDescent="0.25">
      <c r="A124">
        <v>6.1</v>
      </c>
      <c r="B124">
        <v>-0.44</v>
      </c>
      <c r="C124">
        <v>0.86</v>
      </c>
      <c r="D124">
        <v>1.03</v>
      </c>
    </row>
    <row r="125" spans="1:4" x14ac:dyDescent="0.25">
      <c r="A125">
        <v>6.15</v>
      </c>
      <c r="B125">
        <v>-0.44</v>
      </c>
      <c r="C125">
        <v>0.86</v>
      </c>
      <c r="D125">
        <v>1.04</v>
      </c>
    </row>
    <row r="126" spans="1:4" x14ac:dyDescent="0.25">
      <c r="A126">
        <v>6.2</v>
      </c>
      <c r="B126">
        <v>-0.43</v>
      </c>
      <c r="C126">
        <v>0.87</v>
      </c>
      <c r="D126">
        <v>1.04</v>
      </c>
    </row>
    <row r="127" spans="1:4" x14ac:dyDescent="0.25">
      <c r="A127">
        <v>6.25</v>
      </c>
      <c r="B127">
        <v>-0.43</v>
      </c>
      <c r="C127">
        <v>0.87</v>
      </c>
      <c r="D127">
        <v>1.04</v>
      </c>
    </row>
    <row r="128" spans="1:4" x14ac:dyDescent="0.25">
      <c r="A128">
        <v>6.3</v>
      </c>
      <c r="B128">
        <v>-0.43</v>
      </c>
      <c r="C128">
        <v>0.87</v>
      </c>
      <c r="D128">
        <v>1.03</v>
      </c>
    </row>
    <row r="129" spans="1:4" x14ac:dyDescent="0.25">
      <c r="A129">
        <v>6.35</v>
      </c>
      <c r="B129">
        <v>-0.43</v>
      </c>
      <c r="C129">
        <v>0.87</v>
      </c>
      <c r="D129">
        <v>1.03</v>
      </c>
    </row>
    <row r="130" spans="1:4" x14ac:dyDescent="0.25">
      <c r="A130">
        <v>6.4</v>
      </c>
      <c r="B130">
        <v>-0.43</v>
      </c>
      <c r="C130">
        <v>0.87</v>
      </c>
      <c r="D130">
        <v>1.03</v>
      </c>
    </row>
    <row r="131" spans="1:4" x14ac:dyDescent="0.25">
      <c r="A131">
        <v>6.45</v>
      </c>
      <c r="B131">
        <v>-0.44</v>
      </c>
      <c r="C131">
        <v>0.88</v>
      </c>
      <c r="D131">
        <v>1.03</v>
      </c>
    </row>
    <row r="132" spans="1:4" x14ac:dyDescent="0.25">
      <c r="A132">
        <v>6.5</v>
      </c>
      <c r="B132">
        <v>-0.43</v>
      </c>
      <c r="C132">
        <v>0.87</v>
      </c>
      <c r="D132">
        <v>1.02</v>
      </c>
    </row>
    <row r="133" spans="1:4" x14ac:dyDescent="0.25">
      <c r="A133">
        <v>6.55</v>
      </c>
      <c r="B133">
        <v>-0.44</v>
      </c>
      <c r="C133">
        <v>0.87</v>
      </c>
      <c r="D133">
        <v>1.04</v>
      </c>
    </row>
    <row r="134" spans="1:4" x14ac:dyDescent="0.25">
      <c r="A134">
        <v>6.6</v>
      </c>
      <c r="B134">
        <v>-0.44</v>
      </c>
      <c r="C134">
        <v>0.88</v>
      </c>
      <c r="D134">
        <v>1.03</v>
      </c>
    </row>
    <row r="135" spans="1:4" x14ac:dyDescent="0.25">
      <c r="A135">
        <v>6.65</v>
      </c>
      <c r="B135">
        <v>-0.45</v>
      </c>
      <c r="C135">
        <v>0.87</v>
      </c>
      <c r="D135">
        <v>1.03</v>
      </c>
    </row>
    <row r="136" spans="1:4" x14ac:dyDescent="0.25">
      <c r="A136">
        <v>6.7</v>
      </c>
      <c r="B136">
        <v>-0.45</v>
      </c>
      <c r="C136">
        <v>0.87</v>
      </c>
      <c r="D136">
        <v>1.03</v>
      </c>
    </row>
    <row r="137" spans="1:4" x14ac:dyDescent="0.25">
      <c r="A137">
        <v>6.75</v>
      </c>
      <c r="B137">
        <v>-0.45</v>
      </c>
      <c r="C137">
        <v>0.86</v>
      </c>
      <c r="D137">
        <v>1.03</v>
      </c>
    </row>
    <row r="138" spans="1:4" x14ac:dyDescent="0.25">
      <c r="A138">
        <v>6.8</v>
      </c>
      <c r="B138">
        <v>-0.45</v>
      </c>
      <c r="C138">
        <v>0.86</v>
      </c>
      <c r="D138">
        <v>1.03</v>
      </c>
    </row>
    <row r="139" spans="1:4" x14ac:dyDescent="0.25">
      <c r="A139">
        <v>6.85</v>
      </c>
      <c r="B139">
        <v>-0.44</v>
      </c>
      <c r="C139">
        <v>0.86</v>
      </c>
      <c r="D139">
        <v>1.03</v>
      </c>
    </row>
    <row r="140" spans="1:4" x14ac:dyDescent="0.25">
      <c r="A140">
        <v>6.9</v>
      </c>
      <c r="B140">
        <v>-0.44</v>
      </c>
      <c r="C140">
        <v>0.86</v>
      </c>
      <c r="D140">
        <v>1.04</v>
      </c>
    </row>
    <row r="141" spans="1:4" x14ac:dyDescent="0.25">
      <c r="A141">
        <v>6.95</v>
      </c>
      <c r="B141">
        <v>-0.44</v>
      </c>
      <c r="C141">
        <v>0.87</v>
      </c>
      <c r="D141">
        <v>1.04</v>
      </c>
    </row>
    <row r="142" spans="1:4" x14ac:dyDescent="0.25">
      <c r="A142">
        <v>7</v>
      </c>
      <c r="B142">
        <v>-0.43</v>
      </c>
      <c r="C142">
        <v>0.87</v>
      </c>
      <c r="D142">
        <v>1.04</v>
      </c>
    </row>
    <row r="143" spans="1:4" x14ac:dyDescent="0.25">
      <c r="A143">
        <v>7.05</v>
      </c>
      <c r="B143">
        <v>-0.43</v>
      </c>
      <c r="C143">
        <v>0.87</v>
      </c>
      <c r="D143">
        <v>1.03</v>
      </c>
    </row>
    <row r="144" spans="1:4" x14ac:dyDescent="0.25">
      <c r="A144">
        <v>7.1</v>
      </c>
      <c r="B144">
        <v>-0.43</v>
      </c>
      <c r="C144">
        <v>0.87</v>
      </c>
      <c r="D144">
        <v>1.03</v>
      </c>
    </row>
    <row r="145" spans="1:4" x14ac:dyDescent="0.25">
      <c r="A145">
        <v>7.15</v>
      </c>
      <c r="B145">
        <v>-0.43</v>
      </c>
      <c r="C145">
        <v>0.87</v>
      </c>
      <c r="D145">
        <v>1.03</v>
      </c>
    </row>
    <row r="146" spans="1:4" x14ac:dyDescent="0.25">
      <c r="A146">
        <v>7.2</v>
      </c>
      <c r="B146">
        <v>-0.44</v>
      </c>
      <c r="C146">
        <v>0.88</v>
      </c>
      <c r="D146">
        <v>1.04</v>
      </c>
    </row>
    <row r="147" spans="1:4" x14ac:dyDescent="0.25">
      <c r="A147">
        <v>7.25</v>
      </c>
      <c r="B147">
        <v>-0.43</v>
      </c>
      <c r="C147">
        <v>0.88</v>
      </c>
      <c r="D147">
        <v>1.03</v>
      </c>
    </row>
    <row r="148" spans="1:4" x14ac:dyDescent="0.25">
      <c r="A148">
        <v>7.3</v>
      </c>
      <c r="B148">
        <v>-0.44</v>
      </c>
      <c r="C148">
        <v>0.87</v>
      </c>
      <c r="D148">
        <v>1.04</v>
      </c>
    </row>
    <row r="149" spans="1:4" x14ac:dyDescent="0.25">
      <c r="A149">
        <v>7.35</v>
      </c>
      <c r="B149">
        <v>-0.44</v>
      </c>
      <c r="C149">
        <v>0.87</v>
      </c>
      <c r="D149">
        <v>1.03</v>
      </c>
    </row>
    <row r="150" spans="1:4" x14ac:dyDescent="0.25">
      <c r="A150">
        <v>7.4</v>
      </c>
      <c r="B150">
        <v>-0.45</v>
      </c>
      <c r="C150">
        <v>0.87</v>
      </c>
      <c r="D150">
        <v>1.02</v>
      </c>
    </row>
    <row r="151" spans="1:4" x14ac:dyDescent="0.25">
      <c r="A151">
        <v>7.45</v>
      </c>
      <c r="B151">
        <v>-0.45</v>
      </c>
      <c r="C151">
        <v>0.87</v>
      </c>
      <c r="D151">
        <v>1.03</v>
      </c>
    </row>
    <row r="152" spans="1:4" x14ac:dyDescent="0.25">
      <c r="A152">
        <v>7.5</v>
      </c>
      <c r="B152">
        <v>-0.45</v>
      </c>
      <c r="C152">
        <v>0.87</v>
      </c>
      <c r="D152">
        <v>1.03</v>
      </c>
    </row>
    <row r="153" spans="1:4" x14ac:dyDescent="0.25">
      <c r="A153">
        <v>7.55</v>
      </c>
      <c r="B153">
        <v>-0.44</v>
      </c>
      <c r="C153">
        <v>0.86</v>
      </c>
      <c r="D153">
        <v>1.04</v>
      </c>
    </row>
    <row r="154" spans="1:4" x14ac:dyDescent="0.25">
      <c r="A154">
        <v>7.6</v>
      </c>
      <c r="B154">
        <v>-0.44</v>
      </c>
      <c r="C154">
        <v>0.86</v>
      </c>
      <c r="D154">
        <v>1.03</v>
      </c>
    </row>
    <row r="155" spans="1:4" x14ac:dyDescent="0.25">
      <c r="A155">
        <v>7.65</v>
      </c>
      <c r="B155">
        <v>-0.44</v>
      </c>
      <c r="C155">
        <v>0.86</v>
      </c>
      <c r="D155">
        <v>1.04</v>
      </c>
    </row>
    <row r="156" spans="1:4" x14ac:dyDescent="0.25">
      <c r="A156">
        <v>7.7</v>
      </c>
      <c r="B156">
        <v>-0.44</v>
      </c>
      <c r="C156">
        <v>0.86</v>
      </c>
      <c r="D156">
        <v>1.04</v>
      </c>
    </row>
    <row r="157" spans="1:4" x14ac:dyDescent="0.25">
      <c r="A157">
        <v>7.75</v>
      </c>
      <c r="B157">
        <v>-0.44</v>
      </c>
      <c r="C157">
        <v>0.87</v>
      </c>
      <c r="D157">
        <v>1.03</v>
      </c>
    </row>
    <row r="158" spans="1:4" x14ac:dyDescent="0.25">
      <c r="A158">
        <v>7.8</v>
      </c>
      <c r="B158">
        <v>-0.43</v>
      </c>
      <c r="C158">
        <v>0.87</v>
      </c>
      <c r="D158">
        <v>1.03</v>
      </c>
    </row>
    <row r="159" spans="1:4" x14ac:dyDescent="0.25">
      <c r="A159">
        <v>7.85</v>
      </c>
      <c r="B159">
        <v>-0.44</v>
      </c>
      <c r="C159">
        <v>0.87</v>
      </c>
      <c r="D159">
        <v>1.03</v>
      </c>
    </row>
    <row r="160" spans="1:4" x14ac:dyDescent="0.25">
      <c r="A160">
        <v>7.9</v>
      </c>
      <c r="B160">
        <v>-0.44</v>
      </c>
      <c r="C160">
        <v>0.87</v>
      </c>
      <c r="D160">
        <v>1.03</v>
      </c>
    </row>
    <row r="161" spans="1:4" x14ac:dyDescent="0.25">
      <c r="A161">
        <v>7.95</v>
      </c>
      <c r="B161">
        <v>-0.44</v>
      </c>
      <c r="C161">
        <v>0.87</v>
      </c>
      <c r="D161">
        <v>1.03</v>
      </c>
    </row>
    <row r="162" spans="1:4" x14ac:dyDescent="0.25">
      <c r="A162">
        <v>8</v>
      </c>
      <c r="B162">
        <v>-0.44</v>
      </c>
      <c r="C162">
        <v>0.88</v>
      </c>
      <c r="D162">
        <v>1.04</v>
      </c>
    </row>
    <row r="163" spans="1:4" x14ac:dyDescent="0.25">
      <c r="A163">
        <v>8.0500000000000007</v>
      </c>
      <c r="B163">
        <v>-0.44</v>
      </c>
      <c r="C163">
        <v>0.87</v>
      </c>
      <c r="D163">
        <v>1.03</v>
      </c>
    </row>
    <row r="164" spans="1:4" x14ac:dyDescent="0.25">
      <c r="A164">
        <v>8.1</v>
      </c>
      <c r="B164">
        <v>-0.44</v>
      </c>
      <c r="C164">
        <v>0.87</v>
      </c>
      <c r="D164">
        <v>1.03</v>
      </c>
    </row>
    <row r="165" spans="1:4" x14ac:dyDescent="0.25">
      <c r="A165">
        <v>8.15</v>
      </c>
      <c r="B165">
        <v>-0.44</v>
      </c>
      <c r="C165">
        <v>0.87</v>
      </c>
      <c r="D165">
        <v>1.03</v>
      </c>
    </row>
    <row r="166" spans="1:4" x14ac:dyDescent="0.25">
      <c r="A166">
        <v>8.1999999999999993</v>
      </c>
      <c r="B166">
        <v>-0.45</v>
      </c>
      <c r="C166">
        <v>0.87</v>
      </c>
      <c r="D166">
        <v>1.03</v>
      </c>
    </row>
    <row r="167" spans="1:4" x14ac:dyDescent="0.25">
      <c r="A167">
        <v>8.25</v>
      </c>
      <c r="B167">
        <v>-0.44</v>
      </c>
      <c r="C167">
        <v>0.87</v>
      </c>
      <c r="D167">
        <v>1.04</v>
      </c>
    </row>
    <row r="168" spans="1:4" x14ac:dyDescent="0.25">
      <c r="A168">
        <v>8.3000000000000007</v>
      </c>
      <c r="B168">
        <v>-0.44</v>
      </c>
      <c r="C168">
        <v>0.86</v>
      </c>
      <c r="D168">
        <v>1.04</v>
      </c>
    </row>
    <row r="169" spans="1:4" x14ac:dyDescent="0.25">
      <c r="A169">
        <v>8.35</v>
      </c>
      <c r="B169">
        <v>-0.44</v>
      </c>
      <c r="C169">
        <v>0.86</v>
      </c>
      <c r="D169">
        <v>1.03</v>
      </c>
    </row>
    <row r="170" spans="1:4" x14ac:dyDescent="0.25">
      <c r="A170">
        <v>8.4</v>
      </c>
      <c r="B170">
        <v>-0.43</v>
      </c>
      <c r="C170">
        <v>0.86</v>
      </c>
      <c r="D170">
        <v>1.03</v>
      </c>
    </row>
    <row r="171" spans="1:4" x14ac:dyDescent="0.25">
      <c r="A171">
        <v>8.4499999999999993</v>
      </c>
      <c r="B171">
        <v>-0.44</v>
      </c>
      <c r="C171">
        <v>0.86</v>
      </c>
      <c r="D171">
        <v>1.02</v>
      </c>
    </row>
    <row r="172" spans="1:4" x14ac:dyDescent="0.25">
      <c r="A172">
        <v>8.5</v>
      </c>
      <c r="B172">
        <v>-0.44</v>
      </c>
      <c r="C172">
        <v>0.87</v>
      </c>
      <c r="D172">
        <v>1.02</v>
      </c>
    </row>
    <row r="173" spans="1:4" x14ac:dyDescent="0.25">
      <c r="A173">
        <v>8.5500000000000007</v>
      </c>
      <c r="B173">
        <v>-0.43</v>
      </c>
      <c r="C173">
        <v>0.87</v>
      </c>
      <c r="D173">
        <v>1.03</v>
      </c>
    </row>
    <row r="174" spans="1:4" x14ac:dyDescent="0.25">
      <c r="A174">
        <v>8.6</v>
      </c>
      <c r="B174">
        <v>-0.43</v>
      </c>
      <c r="C174">
        <v>0.87</v>
      </c>
      <c r="D174">
        <v>1.02</v>
      </c>
    </row>
    <row r="175" spans="1:4" x14ac:dyDescent="0.25">
      <c r="A175">
        <v>8.65</v>
      </c>
      <c r="B175">
        <v>-0.44</v>
      </c>
      <c r="C175">
        <v>0.87</v>
      </c>
      <c r="D175">
        <v>1.04</v>
      </c>
    </row>
    <row r="176" spans="1:4" x14ac:dyDescent="0.25">
      <c r="A176">
        <v>8.6999999999999993</v>
      </c>
      <c r="B176">
        <v>-0.44</v>
      </c>
      <c r="C176">
        <v>0.87</v>
      </c>
      <c r="D176">
        <v>1.03</v>
      </c>
    </row>
    <row r="177" spans="1:4" x14ac:dyDescent="0.25">
      <c r="A177">
        <v>8.75</v>
      </c>
      <c r="B177">
        <v>-0.44</v>
      </c>
      <c r="C177">
        <v>0.88</v>
      </c>
      <c r="D177">
        <v>1.04</v>
      </c>
    </row>
    <row r="178" spans="1:4" x14ac:dyDescent="0.25">
      <c r="A178">
        <v>8.8000000000000007</v>
      </c>
      <c r="B178">
        <v>-0.43</v>
      </c>
      <c r="C178">
        <v>0.87</v>
      </c>
      <c r="D178">
        <v>1.03</v>
      </c>
    </row>
    <row r="179" spans="1:4" x14ac:dyDescent="0.25">
      <c r="A179">
        <v>8.85</v>
      </c>
      <c r="B179">
        <v>-0.44</v>
      </c>
      <c r="C179">
        <v>0.87</v>
      </c>
      <c r="D179">
        <v>1.03</v>
      </c>
    </row>
    <row r="180" spans="1:4" x14ac:dyDescent="0.25">
      <c r="A180">
        <v>8.9</v>
      </c>
      <c r="B180">
        <v>-0.44</v>
      </c>
      <c r="C180">
        <v>0.87</v>
      </c>
      <c r="D180">
        <v>1.03</v>
      </c>
    </row>
    <row r="181" spans="1:4" x14ac:dyDescent="0.25">
      <c r="A181">
        <v>8.9499999999999993</v>
      </c>
      <c r="B181">
        <v>-0.45</v>
      </c>
      <c r="C181">
        <v>0.87</v>
      </c>
      <c r="D181">
        <v>1.04</v>
      </c>
    </row>
    <row r="182" spans="1:4" x14ac:dyDescent="0.25">
      <c r="A182">
        <v>9</v>
      </c>
      <c r="B182">
        <v>-0.45</v>
      </c>
      <c r="C182">
        <v>0.87</v>
      </c>
      <c r="D182">
        <v>1.04</v>
      </c>
    </row>
    <row r="183" spans="1:4" x14ac:dyDescent="0.25">
      <c r="A183">
        <v>9.0500000000000007</v>
      </c>
      <c r="B183">
        <v>-0.44</v>
      </c>
      <c r="C183">
        <v>0.86</v>
      </c>
      <c r="D183">
        <v>1.03</v>
      </c>
    </row>
    <row r="184" spans="1:4" x14ac:dyDescent="0.25">
      <c r="A184">
        <v>9.1</v>
      </c>
      <c r="B184">
        <v>-0.44</v>
      </c>
      <c r="C184">
        <v>0.86</v>
      </c>
      <c r="D184">
        <v>1.03</v>
      </c>
    </row>
    <row r="185" spans="1:4" x14ac:dyDescent="0.25">
      <c r="A185">
        <v>9.15</v>
      </c>
      <c r="B185">
        <v>-0.44</v>
      </c>
      <c r="C185">
        <v>0.86</v>
      </c>
      <c r="D185">
        <v>1.02</v>
      </c>
    </row>
    <row r="186" spans="1:4" x14ac:dyDescent="0.25">
      <c r="A186">
        <v>9.1999999999999993</v>
      </c>
      <c r="B186">
        <v>-0.44</v>
      </c>
      <c r="C186">
        <v>0.87</v>
      </c>
      <c r="D186">
        <v>1.02</v>
      </c>
    </row>
    <row r="187" spans="1:4" x14ac:dyDescent="0.25">
      <c r="A187">
        <v>9.25</v>
      </c>
      <c r="B187">
        <v>-0.44</v>
      </c>
      <c r="C187">
        <v>0.87</v>
      </c>
      <c r="D187">
        <v>1.03</v>
      </c>
    </row>
    <row r="188" spans="1:4" x14ac:dyDescent="0.25">
      <c r="A188">
        <v>9.3000000000000007</v>
      </c>
      <c r="B188">
        <v>-0.43</v>
      </c>
      <c r="C188">
        <v>0.87</v>
      </c>
      <c r="D188">
        <v>1.03</v>
      </c>
    </row>
    <row r="189" spans="1:4" x14ac:dyDescent="0.25">
      <c r="A189">
        <v>9.35</v>
      </c>
      <c r="B189">
        <v>-0.43</v>
      </c>
      <c r="C189">
        <v>0.87</v>
      </c>
      <c r="D189">
        <v>1.04</v>
      </c>
    </row>
    <row r="190" spans="1:4" x14ac:dyDescent="0.25">
      <c r="A190">
        <v>9.4</v>
      </c>
      <c r="B190">
        <v>-0.44</v>
      </c>
      <c r="C190">
        <v>0.87</v>
      </c>
      <c r="D190">
        <v>1.03</v>
      </c>
    </row>
    <row r="191" spans="1:4" x14ac:dyDescent="0.25">
      <c r="A191">
        <v>9.4499999999999993</v>
      </c>
      <c r="B191">
        <v>-0.43</v>
      </c>
      <c r="C191">
        <v>0.87</v>
      </c>
      <c r="D191">
        <v>1.04</v>
      </c>
    </row>
    <row r="192" spans="1:4" x14ac:dyDescent="0.25">
      <c r="A192">
        <v>9.5</v>
      </c>
      <c r="B192">
        <v>-0.44</v>
      </c>
      <c r="C192">
        <v>0.88</v>
      </c>
      <c r="D192">
        <v>1.03</v>
      </c>
    </row>
    <row r="193" spans="1:4" x14ac:dyDescent="0.25">
      <c r="A193">
        <v>9.5500000000000007</v>
      </c>
      <c r="B193">
        <v>-0.44</v>
      </c>
      <c r="C193">
        <v>0.88</v>
      </c>
      <c r="D193">
        <v>1.03</v>
      </c>
    </row>
    <row r="194" spans="1:4" x14ac:dyDescent="0.25">
      <c r="A194">
        <v>9.6</v>
      </c>
      <c r="B194">
        <v>-0.44</v>
      </c>
      <c r="C194">
        <v>0.87</v>
      </c>
      <c r="D194">
        <v>1.03</v>
      </c>
    </row>
    <row r="195" spans="1:4" x14ac:dyDescent="0.25">
      <c r="A195">
        <v>9.65</v>
      </c>
      <c r="B195">
        <v>-0.44</v>
      </c>
      <c r="C195">
        <v>0.87</v>
      </c>
      <c r="D195">
        <v>1.03</v>
      </c>
    </row>
    <row r="196" spans="1:4" x14ac:dyDescent="0.25">
      <c r="A196">
        <v>9.6999999999999993</v>
      </c>
      <c r="B196">
        <v>-0.45</v>
      </c>
      <c r="C196">
        <v>0.87</v>
      </c>
      <c r="D196">
        <v>1.04</v>
      </c>
    </row>
    <row r="197" spans="1:4" x14ac:dyDescent="0.25">
      <c r="A197">
        <v>9.75</v>
      </c>
      <c r="B197">
        <v>-0.45</v>
      </c>
      <c r="C197">
        <v>0.87</v>
      </c>
      <c r="D197">
        <v>1.04</v>
      </c>
    </row>
    <row r="198" spans="1:4" x14ac:dyDescent="0.25">
      <c r="A198">
        <v>9.8000000000000007</v>
      </c>
      <c r="B198">
        <v>-0.45</v>
      </c>
      <c r="C198">
        <v>0.87</v>
      </c>
      <c r="D198">
        <v>1.03</v>
      </c>
    </row>
    <row r="199" spans="1:4" x14ac:dyDescent="0.25">
      <c r="A199">
        <v>9.85</v>
      </c>
      <c r="B199">
        <v>-0.45</v>
      </c>
      <c r="C199">
        <v>0.86</v>
      </c>
      <c r="D199">
        <v>1.02</v>
      </c>
    </row>
    <row r="200" spans="1:4" x14ac:dyDescent="0.25">
      <c r="A200">
        <v>9.9</v>
      </c>
      <c r="B200">
        <v>-0.44</v>
      </c>
      <c r="C200">
        <v>0.86</v>
      </c>
      <c r="D200">
        <v>1.02</v>
      </c>
    </row>
    <row r="201" spans="1:4" x14ac:dyDescent="0.25">
      <c r="A201">
        <v>9.9499999999999993</v>
      </c>
      <c r="B201">
        <v>-0.44</v>
      </c>
      <c r="C201">
        <v>0.86</v>
      </c>
      <c r="D201">
        <v>1.02</v>
      </c>
    </row>
    <row r="202" spans="1:4" x14ac:dyDescent="0.25">
      <c r="A202">
        <v>10</v>
      </c>
      <c r="B202">
        <v>-0.44</v>
      </c>
      <c r="C202">
        <v>0.87</v>
      </c>
      <c r="D202">
        <v>1.03</v>
      </c>
    </row>
    <row r="203" spans="1:4" x14ac:dyDescent="0.25">
      <c r="A203">
        <v>10.050000000000001</v>
      </c>
      <c r="B203">
        <v>-0.43</v>
      </c>
      <c r="C203">
        <v>0.87</v>
      </c>
      <c r="D203">
        <v>1.04</v>
      </c>
    </row>
    <row r="204" spans="1:4" x14ac:dyDescent="0.25">
      <c r="A204">
        <v>10.1</v>
      </c>
      <c r="B204">
        <v>-0.43</v>
      </c>
      <c r="C204">
        <v>0.87</v>
      </c>
      <c r="D204">
        <v>1.03</v>
      </c>
    </row>
    <row r="205" spans="1:4" x14ac:dyDescent="0.25">
      <c r="A205">
        <v>10.15</v>
      </c>
      <c r="B205">
        <v>-0.43</v>
      </c>
      <c r="C205">
        <v>0.87</v>
      </c>
      <c r="D205">
        <v>1.04</v>
      </c>
    </row>
  </sheetData>
  <mergeCells count="2">
    <mergeCell ref="F3:I3"/>
    <mergeCell ref="K4:L4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6"/>
  <sheetViews>
    <sheetView workbookViewId="0">
      <selection activeCell="G4" sqref="G4"/>
    </sheetView>
  </sheetViews>
  <sheetFormatPr defaultColWidth="8.7109375" defaultRowHeight="15" x14ac:dyDescent="0.25"/>
  <cols>
    <col min="5" max="13" width="8.7109375" style="5"/>
    <col min="14" max="14" width="12.42578125" style="5" bestFit="1" customWidth="1"/>
    <col min="15" max="16384" width="8.7109375" style="5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>
        <v>0</v>
      </c>
      <c r="B2">
        <v>-0.54</v>
      </c>
      <c r="C2">
        <v>0.65</v>
      </c>
      <c r="D2">
        <v>1.08</v>
      </c>
      <c r="F2" s="14" t="s">
        <v>20</v>
      </c>
      <c r="G2" s="14"/>
      <c r="H2" s="14"/>
      <c r="I2" s="14"/>
    </row>
    <row r="3" spans="1:14" x14ac:dyDescent="0.25">
      <c r="A3">
        <v>0.05</v>
      </c>
      <c r="B3">
        <v>-0.55000000000000004</v>
      </c>
      <c r="C3">
        <v>0.65</v>
      </c>
      <c r="D3">
        <v>1.08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25">
      <c r="A4">
        <v>0.1</v>
      </c>
      <c r="B4">
        <v>-0.55000000000000004</v>
      </c>
      <c r="C4">
        <v>0.65</v>
      </c>
      <c r="D4">
        <v>1.08</v>
      </c>
      <c r="F4" s="6" t="s">
        <v>24</v>
      </c>
      <c r="G4" s="5">
        <f>AVERAGE(B2:B236)</f>
        <v>-0.54770212765957516</v>
      </c>
      <c r="H4" s="5">
        <f>AVERAGE(C2:C236)</f>
        <v>0.64825531914893841</v>
      </c>
      <c r="I4" s="5">
        <f>SQRT(G4^2 + H4^2)</f>
        <v>0.84865339182007493</v>
      </c>
      <c r="K4" s="8" t="s">
        <v>27</v>
      </c>
      <c r="L4" s="5" t="s">
        <v>28</v>
      </c>
      <c r="N4" s="5" t="s">
        <v>33</v>
      </c>
    </row>
    <row r="5" spans="1:14" x14ac:dyDescent="0.25">
      <c r="A5">
        <v>0.15</v>
      </c>
      <c r="B5">
        <v>-0.55000000000000004</v>
      </c>
      <c r="C5">
        <v>0.65</v>
      </c>
      <c r="D5">
        <v>1.07</v>
      </c>
      <c r="F5" s="6" t="s">
        <v>25</v>
      </c>
      <c r="G5" s="5">
        <f>G4*9.81</f>
        <v>-5.3729578723404323</v>
      </c>
      <c r="H5" s="5">
        <f t="shared" ref="H5" si="0">H4*9.81</f>
        <v>6.3593846808510861</v>
      </c>
      <c r="I5" s="5">
        <f>SQRT(G5^2 + H5^2)</f>
        <v>8.3252897737549354</v>
      </c>
      <c r="K5" s="5">
        <f>78*2*PI()/60</f>
        <v>8.1681408993334621</v>
      </c>
      <c r="L5" s="5">
        <f>I5/K5^2 *100</f>
        <v>12.478228018377228</v>
      </c>
      <c r="N5" s="5">
        <f>DEGREES(ATAN(H5/G5))</f>
        <v>-49.805986402478482</v>
      </c>
    </row>
    <row r="6" spans="1:14" x14ac:dyDescent="0.25">
      <c r="A6">
        <v>0.2</v>
      </c>
      <c r="B6">
        <v>-0.55000000000000004</v>
      </c>
      <c r="C6">
        <v>0.65</v>
      </c>
      <c r="D6">
        <v>1.07</v>
      </c>
    </row>
    <row r="7" spans="1:14" x14ac:dyDescent="0.25">
      <c r="A7">
        <v>0.25</v>
      </c>
      <c r="B7">
        <v>-0.56000000000000005</v>
      </c>
      <c r="C7">
        <v>0.65</v>
      </c>
      <c r="D7">
        <v>1.07</v>
      </c>
    </row>
    <row r="8" spans="1:14" x14ac:dyDescent="0.25">
      <c r="A8">
        <v>0.3</v>
      </c>
      <c r="B8">
        <v>-0.56000000000000005</v>
      </c>
      <c r="C8">
        <v>0.65</v>
      </c>
      <c r="D8">
        <v>1.07</v>
      </c>
    </row>
    <row r="9" spans="1:14" x14ac:dyDescent="0.25">
      <c r="A9">
        <v>0.35</v>
      </c>
      <c r="B9">
        <v>-0.56000000000000005</v>
      </c>
      <c r="C9">
        <v>0.65</v>
      </c>
      <c r="D9">
        <v>1.08</v>
      </c>
    </row>
    <row r="10" spans="1:14" x14ac:dyDescent="0.25">
      <c r="A10">
        <v>0.4</v>
      </c>
      <c r="B10">
        <v>-0.55000000000000004</v>
      </c>
      <c r="C10">
        <v>0.64</v>
      </c>
      <c r="D10">
        <v>1.08</v>
      </c>
    </row>
    <row r="11" spans="1:14" x14ac:dyDescent="0.25">
      <c r="A11">
        <v>0.45</v>
      </c>
      <c r="B11">
        <v>-0.55000000000000004</v>
      </c>
      <c r="C11">
        <v>0.64</v>
      </c>
      <c r="D11">
        <v>1.08</v>
      </c>
    </row>
    <row r="12" spans="1:14" x14ac:dyDescent="0.25">
      <c r="A12">
        <v>0.5</v>
      </c>
      <c r="B12">
        <v>-0.55000000000000004</v>
      </c>
      <c r="C12">
        <v>0.64</v>
      </c>
      <c r="D12">
        <v>1.07</v>
      </c>
    </row>
    <row r="13" spans="1:14" x14ac:dyDescent="0.25">
      <c r="A13">
        <v>0.55000000000000004</v>
      </c>
      <c r="B13">
        <v>-0.54</v>
      </c>
      <c r="C13">
        <v>0.64</v>
      </c>
      <c r="D13">
        <v>1.07</v>
      </c>
    </row>
    <row r="14" spans="1:14" x14ac:dyDescent="0.25">
      <c r="A14">
        <v>0.6</v>
      </c>
      <c r="B14">
        <v>-0.54</v>
      </c>
      <c r="C14">
        <v>0.65</v>
      </c>
      <c r="D14">
        <v>1.07</v>
      </c>
    </row>
    <row r="15" spans="1:14" x14ac:dyDescent="0.25">
      <c r="A15">
        <v>0.65</v>
      </c>
      <c r="B15">
        <v>-0.54</v>
      </c>
      <c r="C15">
        <v>0.65</v>
      </c>
      <c r="D15">
        <v>1.07</v>
      </c>
    </row>
    <row r="16" spans="1:14" x14ac:dyDescent="0.25">
      <c r="A16">
        <v>0.7</v>
      </c>
      <c r="B16">
        <v>-0.54</v>
      </c>
      <c r="C16">
        <v>0.65</v>
      </c>
      <c r="D16">
        <v>1.08</v>
      </c>
    </row>
    <row r="17" spans="1:4" x14ac:dyDescent="0.25">
      <c r="A17">
        <v>0.75</v>
      </c>
      <c r="B17">
        <v>-0.54</v>
      </c>
      <c r="C17">
        <v>0.65</v>
      </c>
      <c r="D17">
        <v>1.08</v>
      </c>
    </row>
    <row r="18" spans="1:4" x14ac:dyDescent="0.25">
      <c r="A18">
        <v>0.8</v>
      </c>
      <c r="B18">
        <v>-0.54</v>
      </c>
      <c r="C18">
        <v>0.65</v>
      </c>
      <c r="D18">
        <v>1.08</v>
      </c>
    </row>
    <row r="19" spans="1:4" x14ac:dyDescent="0.25">
      <c r="A19">
        <v>0.85</v>
      </c>
      <c r="B19">
        <v>-0.55000000000000004</v>
      </c>
      <c r="C19">
        <v>0.65</v>
      </c>
      <c r="D19">
        <v>1.08</v>
      </c>
    </row>
    <row r="20" spans="1:4" x14ac:dyDescent="0.25">
      <c r="A20">
        <v>0.9</v>
      </c>
      <c r="B20">
        <v>-0.55000000000000004</v>
      </c>
      <c r="C20">
        <v>0.65</v>
      </c>
      <c r="D20">
        <v>1.07</v>
      </c>
    </row>
    <row r="21" spans="1:4" x14ac:dyDescent="0.25">
      <c r="A21">
        <v>0.95</v>
      </c>
      <c r="B21">
        <v>-0.56000000000000005</v>
      </c>
      <c r="C21">
        <v>0.65</v>
      </c>
      <c r="D21">
        <v>1.07</v>
      </c>
    </row>
    <row r="22" spans="1:4" x14ac:dyDescent="0.25">
      <c r="A22">
        <v>1</v>
      </c>
      <c r="B22">
        <v>-0.56000000000000005</v>
      </c>
      <c r="C22">
        <v>0.65</v>
      </c>
      <c r="D22">
        <v>1.07</v>
      </c>
    </row>
    <row r="23" spans="1:4" x14ac:dyDescent="0.25">
      <c r="A23">
        <v>1.05</v>
      </c>
      <c r="B23">
        <v>-0.56000000000000005</v>
      </c>
      <c r="C23">
        <v>0.65</v>
      </c>
      <c r="D23">
        <v>1.08</v>
      </c>
    </row>
    <row r="24" spans="1:4" x14ac:dyDescent="0.25">
      <c r="A24">
        <v>1.1000000000000001</v>
      </c>
      <c r="B24">
        <v>-0.56000000000000005</v>
      </c>
      <c r="C24">
        <v>0.64</v>
      </c>
      <c r="D24">
        <v>1.08</v>
      </c>
    </row>
    <row r="25" spans="1:4" x14ac:dyDescent="0.25">
      <c r="A25">
        <v>1.1499999999999999</v>
      </c>
      <c r="B25">
        <v>-0.55000000000000004</v>
      </c>
      <c r="C25">
        <v>0.64</v>
      </c>
      <c r="D25">
        <v>1.08</v>
      </c>
    </row>
    <row r="26" spans="1:4" x14ac:dyDescent="0.25">
      <c r="A26">
        <v>1.2</v>
      </c>
      <c r="B26">
        <v>-0.55000000000000004</v>
      </c>
      <c r="C26">
        <v>0.64</v>
      </c>
      <c r="D26">
        <v>1.08</v>
      </c>
    </row>
    <row r="27" spans="1:4" x14ac:dyDescent="0.25">
      <c r="A27">
        <v>1.25</v>
      </c>
      <c r="B27">
        <v>-0.55000000000000004</v>
      </c>
      <c r="C27">
        <v>0.64</v>
      </c>
      <c r="D27">
        <v>1.07</v>
      </c>
    </row>
    <row r="28" spans="1:4" x14ac:dyDescent="0.25">
      <c r="A28">
        <v>1.3</v>
      </c>
      <c r="B28">
        <v>-0.54</v>
      </c>
      <c r="C28">
        <v>0.64</v>
      </c>
      <c r="D28">
        <v>1.07</v>
      </c>
    </row>
    <row r="29" spans="1:4" x14ac:dyDescent="0.25">
      <c r="A29">
        <v>1.35</v>
      </c>
      <c r="B29">
        <v>-0.54</v>
      </c>
      <c r="C29">
        <v>0.65</v>
      </c>
      <c r="D29">
        <v>1.07</v>
      </c>
    </row>
    <row r="30" spans="1:4" x14ac:dyDescent="0.25">
      <c r="A30">
        <v>1.4</v>
      </c>
      <c r="B30">
        <v>-0.54</v>
      </c>
      <c r="C30">
        <v>0.65</v>
      </c>
      <c r="D30">
        <v>1.08</v>
      </c>
    </row>
    <row r="31" spans="1:4" x14ac:dyDescent="0.25">
      <c r="A31">
        <v>1.45</v>
      </c>
      <c r="B31">
        <v>-0.54</v>
      </c>
      <c r="C31">
        <v>0.65</v>
      </c>
      <c r="D31">
        <v>1.08</v>
      </c>
    </row>
    <row r="32" spans="1:4" x14ac:dyDescent="0.25">
      <c r="A32">
        <v>1.5</v>
      </c>
      <c r="B32">
        <v>-0.54</v>
      </c>
      <c r="C32">
        <v>0.65</v>
      </c>
      <c r="D32">
        <v>1.08</v>
      </c>
    </row>
    <row r="33" spans="1:4" x14ac:dyDescent="0.25">
      <c r="A33">
        <v>1.55</v>
      </c>
      <c r="B33">
        <v>-0.54</v>
      </c>
      <c r="C33">
        <v>0.65</v>
      </c>
      <c r="D33">
        <v>1.08</v>
      </c>
    </row>
    <row r="34" spans="1:4" x14ac:dyDescent="0.25">
      <c r="A34">
        <v>1.6</v>
      </c>
      <c r="B34">
        <v>-0.55000000000000004</v>
      </c>
      <c r="C34">
        <v>0.65</v>
      </c>
      <c r="D34">
        <v>1.07</v>
      </c>
    </row>
    <row r="35" spans="1:4" x14ac:dyDescent="0.25">
      <c r="A35">
        <v>1.65</v>
      </c>
      <c r="B35">
        <v>-0.55000000000000004</v>
      </c>
      <c r="C35">
        <v>0.65</v>
      </c>
      <c r="D35">
        <v>1.07</v>
      </c>
    </row>
    <row r="36" spans="1:4" x14ac:dyDescent="0.25">
      <c r="A36">
        <v>1.7</v>
      </c>
      <c r="B36">
        <v>-0.55000000000000004</v>
      </c>
      <c r="C36">
        <v>0.65</v>
      </c>
      <c r="D36">
        <v>1.07</v>
      </c>
    </row>
    <row r="37" spans="1:4" x14ac:dyDescent="0.25">
      <c r="A37">
        <v>1.75</v>
      </c>
      <c r="B37">
        <v>-0.56000000000000005</v>
      </c>
      <c r="C37">
        <v>0.65</v>
      </c>
      <c r="D37">
        <v>1.08</v>
      </c>
    </row>
    <row r="38" spans="1:4" x14ac:dyDescent="0.25">
      <c r="A38">
        <v>1.8</v>
      </c>
      <c r="B38">
        <v>-0.56000000000000005</v>
      </c>
      <c r="C38">
        <v>0.65</v>
      </c>
      <c r="D38">
        <v>1.08</v>
      </c>
    </row>
    <row r="39" spans="1:4" x14ac:dyDescent="0.25">
      <c r="A39">
        <v>1.85</v>
      </c>
      <c r="B39">
        <v>-0.56000000000000005</v>
      </c>
      <c r="C39">
        <v>0.65</v>
      </c>
      <c r="D39">
        <v>1.08</v>
      </c>
    </row>
    <row r="40" spans="1:4" x14ac:dyDescent="0.25">
      <c r="A40">
        <v>1.9</v>
      </c>
      <c r="B40">
        <v>-0.55000000000000004</v>
      </c>
      <c r="C40">
        <v>0.64</v>
      </c>
      <c r="D40">
        <v>1.08</v>
      </c>
    </row>
    <row r="41" spans="1:4" x14ac:dyDescent="0.25">
      <c r="A41">
        <v>1.95</v>
      </c>
      <c r="B41">
        <v>-0.55000000000000004</v>
      </c>
      <c r="C41">
        <v>0.64</v>
      </c>
      <c r="D41">
        <v>1.08</v>
      </c>
    </row>
    <row r="42" spans="1:4" x14ac:dyDescent="0.25">
      <c r="A42">
        <v>2</v>
      </c>
      <c r="B42">
        <v>-0.55000000000000004</v>
      </c>
      <c r="C42">
        <v>0.64</v>
      </c>
      <c r="D42">
        <v>1.07</v>
      </c>
    </row>
    <row r="43" spans="1:4" x14ac:dyDescent="0.25">
      <c r="A43">
        <v>2.0499999999999998</v>
      </c>
      <c r="B43">
        <v>-0.54</v>
      </c>
      <c r="C43">
        <v>0.64</v>
      </c>
      <c r="D43">
        <v>1.07</v>
      </c>
    </row>
    <row r="44" spans="1:4" x14ac:dyDescent="0.25">
      <c r="A44">
        <v>2.1</v>
      </c>
      <c r="B44">
        <v>-0.54</v>
      </c>
      <c r="C44">
        <v>0.64</v>
      </c>
      <c r="D44">
        <v>1.07</v>
      </c>
    </row>
    <row r="45" spans="1:4" x14ac:dyDescent="0.25">
      <c r="A45">
        <v>2.15</v>
      </c>
      <c r="B45">
        <v>-0.54</v>
      </c>
      <c r="C45">
        <v>0.65</v>
      </c>
      <c r="D45">
        <v>1.08</v>
      </c>
    </row>
    <row r="46" spans="1:4" x14ac:dyDescent="0.25">
      <c r="A46">
        <v>2.2000000000000002</v>
      </c>
      <c r="B46">
        <v>-0.54</v>
      </c>
      <c r="C46">
        <v>0.65</v>
      </c>
      <c r="D46">
        <v>1.0900000000000001</v>
      </c>
    </row>
    <row r="47" spans="1:4" x14ac:dyDescent="0.25">
      <c r="A47">
        <v>2.25</v>
      </c>
      <c r="B47">
        <v>-0.54</v>
      </c>
      <c r="C47">
        <v>0.65</v>
      </c>
      <c r="D47">
        <v>1.08</v>
      </c>
    </row>
    <row r="48" spans="1:4" x14ac:dyDescent="0.25">
      <c r="A48">
        <v>2.2999999999999998</v>
      </c>
      <c r="B48">
        <v>-0.54</v>
      </c>
      <c r="C48">
        <v>0.65</v>
      </c>
      <c r="D48">
        <v>1.07</v>
      </c>
    </row>
    <row r="49" spans="1:4" x14ac:dyDescent="0.25">
      <c r="A49">
        <v>2.35</v>
      </c>
      <c r="B49">
        <v>-0.55000000000000004</v>
      </c>
      <c r="C49">
        <v>0.65</v>
      </c>
      <c r="D49">
        <v>1.07</v>
      </c>
    </row>
    <row r="50" spans="1:4" x14ac:dyDescent="0.25">
      <c r="A50">
        <v>2.4</v>
      </c>
      <c r="B50">
        <v>-0.55000000000000004</v>
      </c>
      <c r="C50">
        <v>0.65</v>
      </c>
      <c r="D50">
        <v>1.07</v>
      </c>
    </row>
    <row r="51" spans="1:4" x14ac:dyDescent="0.25">
      <c r="A51">
        <v>2.4500000000000002</v>
      </c>
      <c r="B51">
        <v>-0.55000000000000004</v>
      </c>
      <c r="C51">
        <v>0.65</v>
      </c>
      <c r="D51">
        <v>1.07</v>
      </c>
    </row>
    <row r="52" spans="1:4" x14ac:dyDescent="0.25">
      <c r="A52">
        <v>2.5</v>
      </c>
      <c r="B52">
        <v>-0.56000000000000005</v>
      </c>
      <c r="C52">
        <v>0.65</v>
      </c>
      <c r="D52">
        <v>1.08</v>
      </c>
    </row>
    <row r="53" spans="1:4" x14ac:dyDescent="0.25">
      <c r="A53">
        <v>2.5499999999999998</v>
      </c>
      <c r="B53">
        <v>-0.56000000000000005</v>
      </c>
      <c r="C53">
        <v>0.65</v>
      </c>
      <c r="D53">
        <v>1.0900000000000001</v>
      </c>
    </row>
    <row r="54" spans="1:4" x14ac:dyDescent="0.25">
      <c r="A54">
        <v>2.6</v>
      </c>
      <c r="B54">
        <v>-0.55000000000000004</v>
      </c>
      <c r="C54">
        <v>0.65</v>
      </c>
      <c r="D54">
        <v>1.08</v>
      </c>
    </row>
    <row r="55" spans="1:4" x14ac:dyDescent="0.25">
      <c r="A55">
        <v>2.65</v>
      </c>
      <c r="B55">
        <v>-0.55000000000000004</v>
      </c>
      <c r="C55">
        <v>0.65</v>
      </c>
      <c r="D55">
        <v>1.08</v>
      </c>
    </row>
    <row r="56" spans="1:4" x14ac:dyDescent="0.25">
      <c r="A56">
        <v>2.7</v>
      </c>
      <c r="B56">
        <v>-0.55000000000000004</v>
      </c>
      <c r="C56">
        <v>0.65</v>
      </c>
      <c r="D56">
        <v>1.07</v>
      </c>
    </row>
    <row r="57" spans="1:4" x14ac:dyDescent="0.25">
      <c r="A57">
        <v>2.75</v>
      </c>
      <c r="B57">
        <v>-0.55000000000000004</v>
      </c>
      <c r="C57">
        <v>0.65</v>
      </c>
      <c r="D57">
        <v>1.06</v>
      </c>
    </row>
    <row r="58" spans="1:4" x14ac:dyDescent="0.25">
      <c r="A58">
        <v>2.8</v>
      </c>
      <c r="B58">
        <v>-0.54</v>
      </c>
      <c r="C58">
        <v>0.65</v>
      </c>
      <c r="D58">
        <v>1.07</v>
      </c>
    </row>
    <row r="59" spans="1:4" x14ac:dyDescent="0.25">
      <c r="A59">
        <v>2.85</v>
      </c>
      <c r="B59">
        <v>-0.54</v>
      </c>
      <c r="C59">
        <v>0.65</v>
      </c>
      <c r="D59">
        <v>1.07</v>
      </c>
    </row>
    <row r="60" spans="1:4" x14ac:dyDescent="0.25">
      <c r="A60">
        <v>2.9</v>
      </c>
      <c r="B60">
        <v>-0.54</v>
      </c>
      <c r="C60">
        <v>0.65</v>
      </c>
      <c r="D60">
        <v>1.08</v>
      </c>
    </row>
    <row r="61" spans="1:4" x14ac:dyDescent="0.25">
      <c r="A61">
        <v>2.95</v>
      </c>
      <c r="B61">
        <v>-0.54</v>
      </c>
      <c r="C61">
        <v>0.65</v>
      </c>
      <c r="D61">
        <v>1.08</v>
      </c>
    </row>
    <row r="62" spans="1:4" x14ac:dyDescent="0.25">
      <c r="A62">
        <v>3</v>
      </c>
      <c r="B62">
        <v>-0.54</v>
      </c>
      <c r="C62">
        <v>0.65</v>
      </c>
      <c r="D62">
        <v>1.08</v>
      </c>
    </row>
    <row r="63" spans="1:4" x14ac:dyDescent="0.25">
      <c r="A63">
        <v>3.05</v>
      </c>
      <c r="B63">
        <v>-0.54</v>
      </c>
      <c r="C63">
        <v>0.65</v>
      </c>
      <c r="D63">
        <v>1.07</v>
      </c>
    </row>
    <row r="64" spans="1:4" x14ac:dyDescent="0.25">
      <c r="A64">
        <v>3.1</v>
      </c>
      <c r="B64">
        <v>-0.55000000000000004</v>
      </c>
      <c r="C64">
        <v>0.65</v>
      </c>
      <c r="D64">
        <v>1.06</v>
      </c>
    </row>
    <row r="65" spans="1:4" x14ac:dyDescent="0.25">
      <c r="A65">
        <v>3.15</v>
      </c>
      <c r="B65">
        <v>-0.55000000000000004</v>
      </c>
      <c r="C65">
        <v>0.65</v>
      </c>
      <c r="D65">
        <v>1.07</v>
      </c>
    </row>
    <row r="66" spans="1:4" x14ac:dyDescent="0.25">
      <c r="A66">
        <v>3.2</v>
      </c>
      <c r="B66">
        <v>-0.55000000000000004</v>
      </c>
      <c r="C66">
        <v>0.65</v>
      </c>
      <c r="D66">
        <v>1.08</v>
      </c>
    </row>
    <row r="67" spans="1:4" x14ac:dyDescent="0.25">
      <c r="A67">
        <v>3.25</v>
      </c>
      <c r="B67">
        <v>-0.55000000000000004</v>
      </c>
      <c r="C67">
        <v>0.65</v>
      </c>
      <c r="D67">
        <v>1.08</v>
      </c>
    </row>
    <row r="68" spans="1:4" x14ac:dyDescent="0.25">
      <c r="A68">
        <v>3.3</v>
      </c>
      <c r="B68">
        <v>-0.55000000000000004</v>
      </c>
      <c r="C68">
        <v>0.65</v>
      </c>
      <c r="D68">
        <v>1.08</v>
      </c>
    </row>
    <row r="69" spans="1:4" x14ac:dyDescent="0.25">
      <c r="A69">
        <v>3.35</v>
      </c>
      <c r="B69">
        <v>-0.55000000000000004</v>
      </c>
      <c r="C69">
        <v>0.65</v>
      </c>
      <c r="D69">
        <v>1.08</v>
      </c>
    </row>
    <row r="70" spans="1:4" x14ac:dyDescent="0.25">
      <c r="A70">
        <v>3.4</v>
      </c>
      <c r="B70">
        <v>-0.55000000000000004</v>
      </c>
      <c r="C70">
        <v>0.65</v>
      </c>
      <c r="D70">
        <v>1.07</v>
      </c>
    </row>
    <row r="71" spans="1:4" x14ac:dyDescent="0.25">
      <c r="A71">
        <v>3.45</v>
      </c>
      <c r="B71">
        <v>-0.55000000000000004</v>
      </c>
      <c r="C71">
        <v>0.65</v>
      </c>
      <c r="D71">
        <v>1.07</v>
      </c>
    </row>
    <row r="72" spans="1:4" x14ac:dyDescent="0.25">
      <c r="A72">
        <v>3.5</v>
      </c>
      <c r="B72">
        <v>-0.55000000000000004</v>
      </c>
      <c r="C72">
        <v>0.65</v>
      </c>
      <c r="D72">
        <v>1.07</v>
      </c>
    </row>
    <row r="73" spans="1:4" x14ac:dyDescent="0.25">
      <c r="A73">
        <v>3.55</v>
      </c>
      <c r="B73">
        <v>-0.54</v>
      </c>
      <c r="C73">
        <v>0.65</v>
      </c>
      <c r="D73">
        <v>1.07</v>
      </c>
    </row>
    <row r="74" spans="1:4" x14ac:dyDescent="0.25">
      <c r="A74">
        <v>3.6</v>
      </c>
      <c r="B74">
        <v>-0.54</v>
      </c>
      <c r="C74">
        <v>0.65</v>
      </c>
      <c r="D74">
        <v>1.08</v>
      </c>
    </row>
    <row r="75" spans="1:4" x14ac:dyDescent="0.25">
      <c r="A75">
        <v>3.65</v>
      </c>
      <c r="B75">
        <v>-0.54</v>
      </c>
      <c r="C75">
        <v>0.65</v>
      </c>
      <c r="D75">
        <v>1.08</v>
      </c>
    </row>
    <row r="76" spans="1:4" x14ac:dyDescent="0.25">
      <c r="A76">
        <v>3.7</v>
      </c>
      <c r="B76">
        <v>-0.54</v>
      </c>
      <c r="C76">
        <v>0.65</v>
      </c>
      <c r="D76">
        <v>1.08</v>
      </c>
    </row>
    <row r="77" spans="1:4" x14ac:dyDescent="0.25">
      <c r="A77">
        <v>3.75</v>
      </c>
      <c r="B77">
        <v>-0.54</v>
      </c>
      <c r="C77">
        <v>0.65</v>
      </c>
      <c r="D77">
        <v>1.08</v>
      </c>
    </row>
    <row r="78" spans="1:4" x14ac:dyDescent="0.25">
      <c r="A78">
        <v>3.8</v>
      </c>
      <c r="B78">
        <v>-0.54</v>
      </c>
      <c r="C78">
        <v>0.65</v>
      </c>
      <c r="D78">
        <v>1.07</v>
      </c>
    </row>
    <row r="79" spans="1:4" x14ac:dyDescent="0.25">
      <c r="A79">
        <v>3.85</v>
      </c>
      <c r="B79">
        <v>-0.54</v>
      </c>
      <c r="C79">
        <v>0.65</v>
      </c>
      <c r="D79">
        <v>1.07</v>
      </c>
    </row>
    <row r="80" spans="1:4" x14ac:dyDescent="0.25">
      <c r="A80">
        <v>3.9</v>
      </c>
      <c r="B80">
        <v>-0.55000000000000004</v>
      </c>
      <c r="C80">
        <v>0.65</v>
      </c>
      <c r="D80">
        <v>1.07</v>
      </c>
    </row>
    <row r="81" spans="1:4" x14ac:dyDescent="0.25">
      <c r="A81">
        <v>3.95</v>
      </c>
      <c r="B81">
        <v>-0.55000000000000004</v>
      </c>
      <c r="C81">
        <v>0.65</v>
      </c>
      <c r="D81">
        <v>1.08</v>
      </c>
    </row>
    <row r="82" spans="1:4" x14ac:dyDescent="0.25">
      <c r="A82">
        <v>4</v>
      </c>
      <c r="B82">
        <v>-0.56000000000000005</v>
      </c>
      <c r="C82">
        <v>0.65</v>
      </c>
      <c r="D82">
        <v>1.08</v>
      </c>
    </row>
    <row r="83" spans="1:4" x14ac:dyDescent="0.25">
      <c r="A83">
        <v>4.05</v>
      </c>
      <c r="B83">
        <v>-0.56000000000000005</v>
      </c>
      <c r="C83">
        <v>0.65</v>
      </c>
      <c r="D83">
        <v>1.08</v>
      </c>
    </row>
    <row r="84" spans="1:4" x14ac:dyDescent="0.25">
      <c r="A84">
        <v>4.0999999999999996</v>
      </c>
      <c r="B84">
        <v>-0.56000000000000005</v>
      </c>
      <c r="C84">
        <v>0.65</v>
      </c>
      <c r="D84">
        <v>1.07</v>
      </c>
    </row>
    <row r="85" spans="1:4" x14ac:dyDescent="0.25">
      <c r="A85">
        <v>4.1500000000000004</v>
      </c>
      <c r="B85">
        <v>-0.56000000000000005</v>
      </c>
      <c r="C85">
        <v>0.65</v>
      </c>
      <c r="D85">
        <v>1.06</v>
      </c>
    </row>
    <row r="86" spans="1:4" x14ac:dyDescent="0.25">
      <c r="A86">
        <v>4.2</v>
      </c>
      <c r="B86">
        <v>-0.55000000000000004</v>
      </c>
      <c r="C86">
        <v>0.65</v>
      </c>
      <c r="D86">
        <v>1.06</v>
      </c>
    </row>
    <row r="87" spans="1:4" x14ac:dyDescent="0.25">
      <c r="A87">
        <v>4.25</v>
      </c>
      <c r="B87">
        <v>-0.55000000000000004</v>
      </c>
      <c r="C87">
        <v>0.64</v>
      </c>
      <c r="D87">
        <v>1.07</v>
      </c>
    </row>
    <row r="88" spans="1:4" x14ac:dyDescent="0.25">
      <c r="A88">
        <v>4.3</v>
      </c>
      <c r="B88">
        <v>-0.55000000000000004</v>
      </c>
      <c r="C88">
        <v>0.64</v>
      </c>
      <c r="D88">
        <v>1.08</v>
      </c>
    </row>
    <row r="89" spans="1:4" x14ac:dyDescent="0.25">
      <c r="A89">
        <v>4.3499999999999996</v>
      </c>
      <c r="B89">
        <v>-0.54</v>
      </c>
      <c r="C89">
        <v>0.64</v>
      </c>
      <c r="D89">
        <v>1.0900000000000001</v>
      </c>
    </row>
    <row r="90" spans="1:4" x14ac:dyDescent="0.25">
      <c r="A90">
        <v>4.4000000000000004</v>
      </c>
      <c r="B90">
        <v>-0.54</v>
      </c>
      <c r="C90">
        <v>0.65</v>
      </c>
      <c r="D90">
        <v>1.08</v>
      </c>
    </row>
    <row r="91" spans="1:4" x14ac:dyDescent="0.25">
      <c r="A91">
        <v>4.45</v>
      </c>
      <c r="B91">
        <v>-0.54</v>
      </c>
      <c r="C91">
        <v>0.65</v>
      </c>
      <c r="D91">
        <v>1.08</v>
      </c>
    </row>
    <row r="92" spans="1:4" x14ac:dyDescent="0.25">
      <c r="A92">
        <v>4.5</v>
      </c>
      <c r="B92">
        <v>-0.54</v>
      </c>
      <c r="C92">
        <v>0.65</v>
      </c>
      <c r="D92">
        <v>1.07</v>
      </c>
    </row>
    <row r="93" spans="1:4" x14ac:dyDescent="0.25">
      <c r="A93">
        <v>4.55</v>
      </c>
      <c r="B93">
        <v>-0.54</v>
      </c>
      <c r="C93">
        <v>0.65</v>
      </c>
      <c r="D93">
        <v>1.07</v>
      </c>
    </row>
    <row r="94" spans="1:4" x14ac:dyDescent="0.25">
      <c r="A94">
        <v>4.5999999999999996</v>
      </c>
      <c r="B94">
        <v>-0.54</v>
      </c>
      <c r="C94">
        <v>0.65</v>
      </c>
      <c r="D94">
        <v>1.07</v>
      </c>
    </row>
    <row r="95" spans="1:4" x14ac:dyDescent="0.25">
      <c r="A95">
        <v>4.6500000000000004</v>
      </c>
      <c r="B95">
        <v>-0.55000000000000004</v>
      </c>
      <c r="C95">
        <v>0.65</v>
      </c>
      <c r="D95">
        <v>1.07</v>
      </c>
    </row>
    <row r="96" spans="1:4" x14ac:dyDescent="0.25">
      <c r="A96">
        <v>4.7</v>
      </c>
      <c r="B96">
        <v>-0.55000000000000004</v>
      </c>
      <c r="C96">
        <v>0.65</v>
      </c>
      <c r="D96">
        <v>1.08</v>
      </c>
    </row>
    <row r="97" spans="1:4" x14ac:dyDescent="0.25">
      <c r="A97">
        <v>4.75</v>
      </c>
      <c r="B97">
        <v>-0.56000000000000005</v>
      </c>
      <c r="C97">
        <v>0.65</v>
      </c>
      <c r="D97">
        <v>1.08</v>
      </c>
    </row>
    <row r="98" spans="1:4" x14ac:dyDescent="0.25">
      <c r="A98">
        <v>4.8</v>
      </c>
      <c r="B98">
        <v>-0.56000000000000005</v>
      </c>
      <c r="C98">
        <v>0.65</v>
      </c>
      <c r="D98">
        <v>1.08</v>
      </c>
    </row>
    <row r="99" spans="1:4" x14ac:dyDescent="0.25">
      <c r="A99">
        <v>4.8499999999999996</v>
      </c>
      <c r="B99">
        <v>-0.56000000000000005</v>
      </c>
      <c r="C99">
        <v>0.65</v>
      </c>
      <c r="D99">
        <v>1.07</v>
      </c>
    </row>
    <row r="100" spans="1:4" x14ac:dyDescent="0.25">
      <c r="A100">
        <v>4.9000000000000004</v>
      </c>
      <c r="B100">
        <v>-0.56000000000000005</v>
      </c>
      <c r="C100">
        <v>0.65</v>
      </c>
      <c r="D100">
        <v>1.06</v>
      </c>
    </row>
    <row r="101" spans="1:4" x14ac:dyDescent="0.25">
      <c r="A101">
        <v>4.95</v>
      </c>
      <c r="B101">
        <v>-0.56000000000000005</v>
      </c>
      <c r="C101">
        <v>0.65</v>
      </c>
      <c r="D101">
        <v>1.06</v>
      </c>
    </row>
    <row r="102" spans="1:4" x14ac:dyDescent="0.25">
      <c r="A102">
        <v>5</v>
      </c>
      <c r="B102">
        <v>-0.55000000000000004</v>
      </c>
      <c r="C102">
        <v>0.64</v>
      </c>
      <c r="D102">
        <v>1.07</v>
      </c>
    </row>
    <row r="103" spans="1:4" x14ac:dyDescent="0.25">
      <c r="A103">
        <v>5.05</v>
      </c>
      <c r="B103">
        <v>-0.55000000000000004</v>
      </c>
      <c r="C103">
        <v>0.64</v>
      </c>
      <c r="D103">
        <v>1.08</v>
      </c>
    </row>
    <row r="104" spans="1:4" x14ac:dyDescent="0.25">
      <c r="A104">
        <v>5.0999999999999996</v>
      </c>
      <c r="B104">
        <v>-0.54</v>
      </c>
      <c r="C104">
        <v>0.64</v>
      </c>
      <c r="D104">
        <v>1.08</v>
      </c>
    </row>
    <row r="105" spans="1:4" x14ac:dyDescent="0.25">
      <c r="A105">
        <v>5.15</v>
      </c>
      <c r="B105">
        <v>-0.54</v>
      </c>
      <c r="C105">
        <v>0.64</v>
      </c>
      <c r="D105">
        <v>1.08</v>
      </c>
    </row>
    <row r="106" spans="1:4" x14ac:dyDescent="0.25">
      <c r="A106">
        <v>5.2</v>
      </c>
      <c r="B106">
        <v>-0.54</v>
      </c>
      <c r="C106">
        <v>0.65</v>
      </c>
      <c r="D106">
        <v>1.08</v>
      </c>
    </row>
    <row r="107" spans="1:4" x14ac:dyDescent="0.25">
      <c r="A107">
        <v>5.25</v>
      </c>
      <c r="B107">
        <v>-0.54</v>
      </c>
      <c r="C107">
        <v>0.65</v>
      </c>
      <c r="D107">
        <v>1.07</v>
      </c>
    </row>
    <row r="108" spans="1:4" x14ac:dyDescent="0.25">
      <c r="A108">
        <v>5.3</v>
      </c>
      <c r="B108">
        <v>-0.54</v>
      </c>
      <c r="C108">
        <v>0.65</v>
      </c>
      <c r="D108">
        <v>1.07</v>
      </c>
    </row>
    <row r="109" spans="1:4" x14ac:dyDescent="0.25">
      <c r="A109">
        <v>5.35</v>
      </c>
      <c r="B109">
        <v>-0.54</v>
      </c>
      <c r="C109">
        <v>0.65</v>
      </c>
      <c r="D109">
        <v>1.08</v>
      </c>
    </row>
    <row r="110" spans="1:4" x14ac:dyDescent="0.25">
      <c r="A110">
        <v>5.4</v>
      </c>
      <c r="B110">
        <v>-0.55000000000000004</v>
      </c>
      <c r="C110">
        <v>0.65</v>
      </c>
      <c r="D110">
        <v>1.08</v>
      </c>
    </row>
    <row r="111" spans="1:4" x14ac:dyDescent="0.25">
      <c r="A111">
        <v>5.45</v>
      </c>
      <c r="B111">
        <v>-0.55000000000000004</v>
      </c>
      <c r="C111">
        <v>0.65</v>
      </c>
      <c r="D111">
        <v>1.08</v>
      </c>
    </row>
    <row r="112" spans="1:4" x14ac:dyDescent="0.25">
      <c r="A112">
        <v>5.5</v>
      </c>
      <c r="B112">
        <v>-0.55000000000000004</v>
      </c>
      <c r="C112">
        <v>0.65</v>
      </c>
      <c r="D112">
        <v>1.08</v>
      </c>
    </row>
    <row r="113" spans="1:4" x14ac:dyDescent="0.25">
      <c r="A113">
        <v>5.55</v>
      </c>
      <c r="B113">
        <v>-0.56000000000000005</v>
      </c>
      <c r="C113">
        <v>0.65</v>
      </c>
      <c r="D113">
        <v>1.08</v>
      </c>
    </row>
    <row r="114" spans="1:4" x14ac:dyDescent="0.25">
      <c r="A114">
        <v>5.6</v>
      </c>
      <c r="B114">
        <v>-0.56000000000000005</v>
      </c>
      <c r="C114">
        <v>0.65</v>
      </c>
      <c r="D114">
        <v>1.07</v>
      </c>
    </row>
    <row r="115" spans="1:4" x14ac:dyDescent="0.25">
      <c r="A115">
        <v>5.65</v>
      </c>
      <c r="B115">
        <v>-0.55000000000000004</v>
      </c>
      <c r="C115">
        <v>0.65</v>
      </c>
      <c r="D115">
        <v>1.07</v>
      </c>
    </row>
    <row r="116" spans="1:4" x14ac:dyDescent="0.25">
      <c r="A116">
        <v>5.7</v>
      </c>
      <c r="B116">
        <v>-0.55000000000000004</v>
      </c>
      <c r="C116">
        <v>0.65</v>
      </c>
      <c r="D116">
        <v>1.07</v>
      </c>
    </row>
    <row r="117" spans="1:4" x14ac:dyDescent="0.25">
      <c r="A117">
        <v>5.75</v>
      </c>
      <c r="B117">
        <v>-0.55000000000000004</v>
      </c>
      <c r="C117">
        <v>0.64</v>
      </c>
      <c r="D117">
        <v>1.08</v>
      </c>
    </row>
    <row r="118" spans="1:4" x14ac:dyDescent="0.25">
      <c r="A118">
        <v>5.8</v>
      </c>
      <c r="B118">
        <v>-0.54</v>
      </c>
      <c r="C118">
        <v>0.64</v>
      </c>
      <c r="D118">
        <v>1.08</v>
      </c>
    </row>
    <row r="119" spans="1:4" x14ac:dyDescent="0.25">
      <c r="A119">
        <v>5.85</v>
      </c>
      <c r="B119">
        <v>-0.54</v>
      </c>
      <c r="C119">
        <v>0.64</v>
      </c>
      <c r="D119">
        <v>1.08</v>
      </c>
    </row>
    <row r="120" spans="1:4" x14ac:dyDescent="0.25">
      <c r="A120">
        <v>5.9</v>
      </c>
      <c r="B120">
        <v>-0.54</v>
      </c>
      <c r="C120">
        <v>0.64</v>
      </c>
      <c r="D120">
        <v>1.08</v>
      </c>
    </row>
    <row r="121" spans="1:4" x14ac:dyDescent="0.25">
      <c r="A121">
        <v>5.95</v>
      </c>
      <c r="B121">
        <v>-0.54</v>
      </c>
      <c r="C121">
        <v>0.65</v>
      </c>
      <c r="D121">
        <v>1.07</v>
      </c>
    </row>
    <row r="122" spans="1:4" x14ac:dyDescent="0.25">
      <c r="A122">
        <v>6</v>
      </c>
      <c r="B122">
        <v>-0.54</v>
      </c>
      <c r="C122">
        <v>0.65</v>
      </c>
      <c r="D122">
        <v>1.06</v>
      </c>
    </row>
    <row r="123" spans="1:4" x14ac:dyDescent="0.25">
      <c r="A123">
        <v>6.05</v>
      </c>
      <c r="B123">
        <v>-0.54</v>
      </c>
      <c r="C123">
        <v>0.65</v>
      </c>
      <c r="D123">
        <v>1.07</v>
      </c>
    </row>
    <row r="124" spans="1:4" x14ac:dyDescent="0.25">
      <c r="A124">
        <v>6.1</v>
      </c>
      <c r="B124">
        <v>-0.55000000000000004</v>
      </c>
      <c r="C124">
        <v>0.65</v>
      </c>
      <c r="D124">
        <v>1.07</v>
      </c>
    </row>
    <row r="125" spans="1:4" x14ac:dyDescent="0.25">
      <c r="A125">
        <v>6.15</v>
      </c>
      <c r="B125">
        <v>-0.55000000000000004</v>
      </c>
      <c r="C125">
        <v>0.65</v>
      </c>
      <c r="D125">
        <v>1.08</v>
      </c>
    </row>
    <row r="126" spans="1:4" x14ac:dyDescent="0.25">
      <c r="A126">
        <v>6.2</v>
      </c>
      <c r="B126">
        <v>-0.55000000000000004</v>
      </c>
      <c r="C126">
        <v>0.65</v>
      </c>
      <c r="D126">
        <v>1.08</v>
      </c>
    </row>
    <row r="127" spans="1:4" x14ac:dyDescent="0.25">
      <c r="A127">
        <v>6.25</v>
      </c>
      <c r="B127">
        <v>-0.55000000000000004</v>
      </c>
      <c r="C127">
        <v>0.65</v>
      </c>
      <c r="D127">
        <v>1.08</v>
      </c>
    </row>
    <row r="128" spans="1:4" x14ac:dyDescent="0.25">
      <c r="A128">
        <v>6.3</v>
      </c>
      <c r="B128">
        <v>-0.55000000000000004</v>
      </c>
      <c r="C128">
        <v>0.65</v>
      </c>
      <c r="D128">
        <v>1.07</v>
      </c>
    </row>
    <row r="129" spans="1:4" x14ac:dyDescent="0.25">
      <c r="A129">
        <v>6.35</v>
      </c>
      <c r="B129">
        <v>-0.55000000000000004</v>
      </c>
      <c r="C129">
        <v>0.65</v>
      </c>
      <c r="D129">
        <v>1.07</v>
      </c>
    </row>
    <row r="130" spans="1:4" x14ac:dyDescent="0.25">
      <c r="A130">
        <v>6.4</v>
      </c>
      <c r="B130">
        <v>-0.55000000000000004</v>
      </c>
      <c r="C130">
        <v>0.65</v>
      </c>
      <c r="D130">
        <v>1.07</v>
      </c>
    </row>
    <row r="131" spans="1:4" x14ac:dyDescent="0.25">
      <c r="A131">
        <v>6.45</v>
      </c>
      <c r="B131">
        <v>-0.55000000000000004</v>
      </c>
      <c r="C131">
        <v>0.65</v>
      </c>
      <c r="D131">
        <v>1.07</v>
      </c>
    </row>
    <row r="132" spans="1:4" x14ac:dyDescent="0.25">
      <c r="A132">
        <v>6.5</v>
      </c>
      <c r="B132">
        <v>-0.55000000000000004</v>
      </c>
      <c r="C132">
        <v>0.65</v>
      </c>
      <c r="D132">
        <v>1.08</v>
      </c>
    </row>
    <row r="133" spans="1:4" x14ac:dyDescent="0.25">
      <c r="A133">
        <v>6.55</v>
      </c>
      <c r="B133">
        <v>-0.54</v>
      </c>
      <c r="C133">
        <v>0.65</v>
      </c>
      <c r="D133">
        <v>1.08</v>
      </c>
    </row>
    <row r="134" spans="1:4" x14ac:dyDescent="0.25">
      <c r="A134">
        <v>6.6</v>
      </c>
      <c r="B134">
        <v>-0.54</v>
      </c>
      <c r="C134">
        <v>0.65</v>
      </c>
      <c r="D134">
        <v>1.08</v>
      </c>
    </row>
    <row r="135" spans="1:4" x14ac:dyDescent="0.25">
      <c r="A135">
        <v>6.65</v>
      </c>
      <c r="B135">
        <v>-0.54</v>
      </c>
      <c r="C135">
        <v>0.65</v>
      </c>
      <c r="D135">
        <v>1.07</v>
      </c>
    </row>
    <row r="136" spans="1:4" x14ac:dyDescent="0.25">
      <c r="A136">
        <v>6.7</v>
      </c>
      <c r="B136">
        <v>-0.54</v>
      </c>
      <c r="C136">
        <v>0.65</v>
      </c>
      <c r="D136">
        <v>1.06</v>
      </c>
    </row>
    <row r="137" spans="1:4" x14ac:dyDescent="0.25">
      <c r="A137">
        <v>6.75</v>
      </c>
      <c r="B137">
        <v>-0.54</v>
      </c>
      <c r="C137">
        <v>0.65</v>
      </c>
      <c r="D137">
        <v>1.06</v>
      </c>
    </row>
    <row r="138" spans="1:4" x14ac:dyDescent="0.25">
      <c r="A138">
        <v>6.8</v>
      </c>
      <c r="B138">
        <v>-0.54</v>
      </c>
      <c r="C138">
        <v>0.65</v>
      </c>
      <c r="D138">
        <v>1.07</v>
      </c>
    </row>
    <row r="139" spans="1:4" x14ac:dyDescent="0.25">
      <c r="A139">
        <v>6.85</v>
      </c>
      <c r="B139">
        <v>-0.54</v>
      </c>
      <c r="C139">
        <v>0.65</v>
      </c>
      <c r="D139">
        <v>1.08</v>
      </c>
    </row>
    <row r="140" spans="1:4" x14ac:dyDescent="0.25">
      <c r="A140">
        <v>6.9</v>
      </c>
      <c r="B140">
        <v>-0.55000000000000004</v>
      </c>
      <c r="C140">
        <v>0.65</v>
      </c>
      <c r="D140">
        <v>1.08</v>
      </c>
    </row>
    <row r="141" spans="1:4" x14ac:dyDescent="0.25">
      <c r="A141">
        <v>6.95</v>
      </c>
      <c r="B141">
        <v>-0.55000000000000004</v>
      </c>
      <c r="C141">
        <v>0.65</v>
      </c>
      <c r="D141">
        <v>1.08</v>
      </c>
    </row>
    <row r="142" spans="1:4" x14ac:dyDescent="0.25">
      <c r="A142">
        <v>7</v>
      </c>
      <c r="B142">
        <v>-0.55000000000000004</v>
      </c>
      <c r="C142">
        <v>0.65</v>
      </c>
      <c r="D142">
        <v>1.07</v>
      </c>
    </row>
    <row r="143" spans="1:4" x14ac:dyDescent="0.25">
      <c r="A143">
        <v>7.05</v>
      </c>
      <c r="B143">
        <v>-0.55000000000000004</v>
      </c>
      <c r="C143">
        <v>0.65</v>
      </c>
      <c r="D143">
        <v>1.07</v>
      </c>
    </row>
    <row r="144" spans="1:4" x14ac:dyDescent="0.25">
      <c r="A144">
        <v>7.1</v>
      </c>
      <c r="B144">
        <v>-0.56000000000000005</v>
      </c>
      <c r="C144">
        <v>0.65</v>
      </c>
      <c r="D144">
        <v>1.06</v>
      </c>
    </row>
    <row r="145" spans="1:4" x14ac:dyDescent="0.25">
      <c r="A145">
        <v>7.15</v>
      </c>
      <c r="B145">
        <v>-0.56000000000000005</v>
      </c>
      <c r="C145">
        <v>0.65</v>
      </c>
      <c r="D145">
        <v>1.07</v>
      </c>
    </row>
    <row r="146" spans="1:4" x14ac:dyDescent="0.25">
      <c r="A146">
        <v>7.2</v>
      </c>
      <c r="B146">
        <v>-0.56000000000000005</v>
      </c>
      <c r="C146">
        <v>0.65</v>
      </c>
      <c r="D146">
        <v>1.07</v>
      </c>
    </row>
    <row r="147" spans="1:4" x14ac:dyDescent="0.25">
      <c r="A147">
        <v>7.25</v>
      </c>
      <c r="B147">
        <v>-0.55000000000000004</v>
      </c>
      <c r="C147">
        <v>0.64</v>
      </c>
      <c r="D147">
        <v>1.08</v>
      </c>
    </row>
    <row r="148" spans="1:4" x14ac:dyDescent="0.25">
      <c r="A148">
        <v>7.3</v>
      </c>
      <c r="B148">
        <v>-0.55000000000000004</v>
      </c>
      <c r="C148">
        <v>0.64</v>
      </c>
      <c r="D148">
        <v>1.08</v>
      </c>
    </row>
    <row r="149" spans="1:4" x14ac:dyDescent="0.25">
      <c r="A149">
        <v>7.35</v>
      </c>
      <c r="B149">
        <v>-0.54</v>
      </c>
      <c r="C149">
        <v>0.64</v>
      </c>
      <c r="D149">
        <v>1.07</v>
      </c>
    </row>
    <row r="150" spans="1:4" x14ac:dyDescent="0.25">
      <c r="A150">
        <v>7.4</v>
      </c>
      <c r="B150">
        <v>-0.54</v>
      </c>
      <c r="C150">
        <v>0.65</v>
      </c>
      <c r="D150">
        <v>1.06</v>
      </c>
    </row>
    <row r="151" spans="1:4" x14ac:dyDescent="0.25">
      <c r="A151">
        <v>7.45</v>
      </c>
      <c r="B151">
        <v>-0.54</v>
      </c>
      <c r="C151">
        <v>0.65</v>
      </c>
      <c r="D151">
        <v>1.06</v>
      </c>
    </row>
    <row r="152" spans="1:4" x14ac:dyDescent="0.25">
      <c r="A152">
        <v>7.5</v>
      </c>
      <c r="B152">
        <v>-0.54</v>
      </c>
      <c r="C152">
        <v>0.65</v>
      </c>
      <c r="D152">
        <v>1.07</v>
      </c>
    </row>
    <row r="153" spans="1:4" x14ac:dyDescent="0.25">
      <c r="A153">
        <v>7.55</v>
      </c>
      <c r="B153">
        <v>-0.54</v>
      </c>
      <c r="C153">
        <v>0.65</v>
      </c>
      <c r="D153">
        <v>1.08</v>
      </c>
    </row>
    <row r="154" spans="1:4" x14ac:dyDescent="0.25">
      <c r="A154">
        <v>7.6</v>
      </c>
      <c r="B154">
        <v>-0.54</v>
      </c>
      <c r="C154">
        <v>0.65</v>
      </c>
      <c r="D154">
        <v>1.08</v>
      </c>
    </row>
    <row r="155" spans="1:4" x14ac:dyDescent="0.25">
      <c r="A155">
        <v>7.65</v>
      </c>
      <c r="B155">
        <v>-0.54</v>
      </c>
      <c r="C155">
        <v>0.65</v>
      </c>
      <c r="D155">
        <v>1.08</v>
      </c>
    </row>
    <row r="156" spans="1:4" x14ac:dyDescent="0.25">
      <c r="A156">
        <v>7.7</v>
      </c>
      <c r="B156">
        <v>-0.55000000000000004</v>
      </c>
      <c r="C156">
        <v>0.65</v>
      </c>
      <c r="D156">
        <v>1.08</v>
      </c>
    </row>
    <row r="157" spans="1:4" x14ac:dyDescent="0.25">
      <c r="A157">
        <v>7.75</v>
      </c>
      <c r="B157">
        <v>-0.55000000000000004</v>
      </c>
      <c r="C157">
        <v>0.65</v>
      </c>
      <c r="D157">
        <v>1.07</v>
      </c>
    </row>
    <row r="158" spans="1:4" x14ac:dyDescent="0.25">
      <c r="A158">
        <v>7.8</v>
      </c>
      <c r="B158">
        <v>-0.55000000000000004</v>
      </c>
      <c r="C158">
        <v>0.65</v>
      </c>
      <c r="D158">
        <v>1.07</v>
      </c>
    </row>
    <row r="159" spans="1:4" x14ac:dyDescent="0.25">
      <c r="A159">
        <v>7.85</v>
      </c>
      <c r="B159">
        <v>-0.56000000000000005</v>
      </c>
      <c r="C159">
        <v>0.65</v>
      </c>
      <c r="D159">
        <v>1.07</v>
      </c>
    </row>
    <row r="160" spans="1:4" x14ac:dyDescent="0.25">
      <c r="A160">
        <v>7.9</v>
      </c>
      <c r="B160">
        <v>-0.56000000000000005</v>
      </c>
      <c r="C160">
        <v>0.65</v>
      </c>
      <c r="D160">
        <v>1.07</v>
      </c>
    </row>
    <row r="161" spans="1:4" x14ac:dyDescent="0.25">
      <c r="A161">
        <v>7.95</v>
      </c>
      <c r="B161">
        <v>-0.56000000000000005</v>
      </c>
      <c r="C161">
        <v>0.64</v>
      </c>
      <c r="D161">
        <v>1.08</v>
      </c>
    </row>
    <row r="162" spans="1:4" x14ac:dyDescent="0.25">
      <c r="A162">
        <v>8</v>
      </c>
      <c r="B162">
        <v>-0.56000000000000005</v>
      </c>
      <c r="C162">
        <v>0.64</v>
      </c>
      <c r="D162">
        <v>1.08</v>
      </c>
    </row>
    <row r="163" spans="1:4" x14ac:dyDescent="0.25">
      <c r="A163">
        <v>8.0500000000000007</v>
      </c>
      <c r="B163">
        <v>-0.55000000000000004</v>
      </c>
      <c r="C163">
        <v>0.64</v>
      </c>
      <c r="D163">
        <v>1.08</v>
      </c>
    </row>
    <row r="164" spans="1:4" x14ac:dyDescent="0.25">
      <c r="A164">
        <v>8.1</v>
      </c>
      <c r="B164">
        <v>-0.55000000000000004</v>
      </c>
      <c r="C164">
        <v>0.64</v>
      </c>
      <c r="D164">
        <v>1.07</v>
      </c>
    </row>
    <row r="165" spans="1:4" x14ac:dyDescent="0.25">
      <c r="A165">
        <v>8.15</v>
      </c>
      <c r="B165">
        <v>-0.54</v>
      </c>
      <c r="C165">
        <v>0.64</v>
      </c>
      <c r="D165">
        <v>1.06</v>
      </c>
    </row>
    <row r="166" spans="1:4" x14ac:dyDescent="0.25">
      <c r="A166">
        <v>8.1999999999999993</v>
      </c>
      <c r="B166">
        <v>-0.54</v>
      </c>
      <c r="C166">
        <v>0.65</v>
      </c>
      <c r="D166">
        <v>1.06</v>
      </c>
    </row>
    <row r="167" spans="1:4" x14ac:dyDescent="0.25">
      <c r="A167">
        <v>8.25</v>
      </c>
      <c r="B167">
        <v>-0.54</v>
      </c>
      <c r="C167">
        <v>0.65</v>
      </c>
      <c r="D167">
        <v>1.07</v>
      </c>
    </row>
    <row r="168" spans="1:4" x14ac:dyDescent="0.25">
      <c r="A168">
        <v>8.3000000000000007</v>
      </c>
      <c r="B168">
        <v>-0.54</v>
      </c>
      <c r="C168">
        <v>0.65</v>
      </c>
      <c r="D168">
        <v>1.08</v>
      </c>
    </row>
    <row r="169" spans="1:4" x14ac:dyDescent="0.25">
      <c r="A169">
        <v>8.35</v>
      </c>
      <c r="B169">
        <v>-0.54</v>
      </c>
      <c r="C169">
        <v>0.65</v>
      </c>
      <c r="D169">
        <v>1.08</v>
      </c>
    </row>
    <row r="170" spans="1:4" x14ac:dyDescent="0.25">
      <c r="A170">
        <v>8.4</v>
      </c>
      <c r="B170">
        <v>-0.54</v>
      </c>
      <c r="C170">
        <v>0.65</v>
      </c>
      <c r="D170">
        <v>1.08</v>
      </c>
    </row>
    <row r="171" spans="1:4" x14ac:dyDescent="0.25">
      <c r="A171">
        <v>8.4499999999999993</v>
      </c>
      <c r="B171">
        <v>-0.55000000000000004</v>
      </c>
      <c r="C171">
        <v>0.65</v>
      </c>
      <c r="D171">
        <v>1.08</v>
      </c>
    </row>
    <row r="172" spans="1:4" x14ac:dyDescent="0.25">
      <c r="A172">
        <v>8.5</v>
      </c>
      <c r="B172">
        <v>-0.55000000000000004</v>
      </c>
      <c r="C172">
        <v>0.65</v>
      </c>
      <c r="D172">
        <v>1.07</v>
      </c>
    </row>
    <row r="173" spans="1:4" x14ac:dyDescent="0.25">
      <c r="A173">
        <v>8.5500000000000007</v>
      </c>
      <c r="B173">
        <v>-0.56000000000000005</v>
      </c>
      <c r="C173">
        <v>0.65</v>
      </c>
      <c r="D173">
        <v>1.06</v>
      </c>
    </row>
    <row r="174" spans="1:4" x14ac:dyDescent="0.25">
      <c r="A174">
        <v>8.6</v>
      </c>
      <c r="B174">
        <v>-0.56000000000000005</v>
      </c>
      <c r="C174">
        <v>0.65</v>
      </c>
      <c r="D174">
        <v>1.06</v>
      </c>
    </row>
    <row r="175" spans="1:4" x14ac:dyDescent="0.25">
      <c r="A175">
        <v>8.65</v>
      </c>
      <c r="B175">
        <v>-0.56000000000000005</v>
      </c>
      <c r="C175">
        <v>0.65</v>
      </c>
      <c r="D175">
        <v>1.07</v>
      </c>
    </row>
    <row r="176" spans="1:4" x14ac:dyDescent="0.25">
      <c r="A176">
        <v>8.6999999999999993</v>
      </c>
      <c r="B176">
        <v>-0.56000000000000005</v>
      </c>
      <c r="C176">
        <v>0.65</v>
      </c>
      <c r="D176">
        <v>1.08</v>
      </c>
    </row>
    <row r="177" spans="1:4" x14ac:dyDescent="0.25">
      <c r="A177">
        <v>8.75</v>
      </c>
      <c r="B177">
        <v>-0.55000000000000004</v>
      </c>
      <c r="C177">
        <v>0.64</v>
      </c>
      <c r="D177">
        <v>1.0900000000000001</v>
      </c>
    </row>
    <row r="178" spans="1:4" x14ac:dyDescent="0.25">
      <c r="A178">
        <v>8.8000000000000007</v>
      </c>
      <c r="B178">
        <v>-0.55000000000000004</v>
      </c>
      <c r="C178">
        <v>0.64</v>
      </c>
      <c r="D178">
        <v>1.0900000000000001</v>
      </c>
    </row>
    <row r="179" spans="1:4" x14ac:dyDescent="0.25">
      <c r="A179">
        <v>8.85</v>
      </c>
      <c r="B179">
        <v>-0.55000000000000004</v>
      </c>
      <c r="C179">
        <v>0.64</v>
      </c>
      <c r="D179">
        <v>1.08</v>
      </c>
    </row>
    <row r="180" spans="1:4" x14ac:dyDescent="0.25">
      <c r="A180">
        <v>8.9</v>
      </c>
      <c r="B180">
        <v>-0.54</v>
      </c>
      <c r="C180">
        <v>0.64</v>
      </c>
      <c r="D180">
        <v>1.07</v>
      </c>
    </row>
    <row r="181" spans="1:4" x14ac:dyDescent="0.25">
      <c r="A181">
        <v>8.9499999999999993</v>
      </c>
      <c r="B181">
        <v>-0.54</v>
      </c>
      <c r="C181">
        <v>0.65</v>
      </c>
      <c r="D181">
        <v>1.07</v>
      </c>
    </row>
    <row r="182" spans="1:4" x14ac:dyDescent="0.25">
      <c r="A182">
        <v>9</v>
      </c>
      <c r="B182">
        <v>-0.54</v>
      </c>
      <c r="C182">
        <v>0.65</v>
      </c>
      <c r="D182">
        <v>1.07</v>
      </c>
    </row>
    <row r="183" spans="1:4" x14ac:dyDescent="0.25">
      <c r="A183">
        <v>9.0500000000000007</v>
      </c>
      <c r="B183">
        <v>-0.54</v>
      </c>
      <c r="C183">
        <v>0.65</v>
      </c>
      <c r="D183">
        <v>1.07</v>
      </c>
    </row>
    <row r="184" spans="1:4" x14ac:dyDescent="0.25">
      <c r="A184">
        <v>9.1</v>
      </c>
      <c r="B184">
        <v>-0.54</v>
      </c>
      <c r="C184">
        <v>0.65</v>
      </c>
      <c r="D184">
        <v>1.08</v>
      </c>
    </row>
    <row r="185" spans="1:4" x14ac:dyDescent="0.25">
      <c r="A185">
        <v>9.15</v>
      </c>
      <c r="B185">
        <v>-0.55000000000000004</v>
      </c>
      <c r="C185">
        <v>0.65</v>
      </c>
      <c r="D185">
        <v>1.08</v>
      </c>
    </row>
    <row r="186" spans="1:4" x14ac:dyDescent="0.25">
      <c r="A186">
        <v>9.1999999999999993</v>
      </c>
      <c r="B186">
        <v>-0.55000000000000004</v>
      </c>
      <c r="C186">
        <v>0.65</v>
      </c>
      <c r="D186">
        <v>1.08</v>
      </c>
    </row>
    <row r="187" spans="1:4" x14ac:dyDescent="0.25">
      <c r="A187">
        <v>9.25</v>
      </c>
      <c r="B187">
        <v>-0.55000000000000004</v>
      </c>
      <c r="C187">
        <v>0.65</v>
      </c>
      <c r="D187">
        <v>1.07</v>
      </c>
    </row>
    <row r="188" spans="1:4" x14ac:dyDescent="0.25">
      <c r="A188">
        <v>9.3000000000000007</v>
      </c>
      <c r="B188">
        <v>-0.55000000000000004</v>
      </c>
      <c r="C188">
        <v>0.65</v>
      </c>
      <c r="D188">
        <v>1.07</v>
      </c>
    </row>
    <row r="189" spans="1:4" x14ac:dyDescent="0.25">
      <c r="A189">
        <v>9.35</v>
      </c>
      <c r="B189">
        <v>-0.56000000000000005</v>
      </c>
      <c r="C189">
        <v>0.65</v>
      </c>
      <c r="D189">
        <v>1.07</v>
      </c>
    </row>
    <row r="190" spans="1:4" x14ac:dyDescent="0.25">
      <c r="A190">
        <v>9.4</v>
      </c>
      <c r="B190">
        <v>-0.55000000000000004</v>
      </c>
      <c r="C190">
        <v>0.65</v>
      </c>
      <c r="D190">
        <v>1.07</v>
      </c>
    </row>
    <row r="191" spans="1:4" x14ac:dyDescent="0.25">
      <c r="A191">
        <v>9.4499999999999993</v>
      </c>
      <c r="B191">
        <v>-0.55000000000000004</v>
      </c>
      <c r="C191">
        <v>0.65</v>
      </c>
      <c r="D191">
        <v>1.08</v>
      </c>
    </row>
    <row r="192" spans="1:4" x14ac:dyDescent="0.25">
      <c r="A192">
        <v>9.5</v>
      </c>
      <c r="B192">
        <v>-0.55000000000000004</v>
      </c>
      <c r="C192">
        <v>0.64</v>
      </c>
      <c r="D192">
        <v>1.0900000000000001</v>
      </c>
    </row>
    <row r="193" spans="1:4" x14ac:dyDescent="0.25">
      <c r="A193">
        <v>9.5500000000000007</v>
      </c>
      <c r="B193">
        <v>-0.55000000000000004</v>
      </c>
      <c r="C193">
        <v>0.65</v>
      </c>
      <c r="D193">
        <v>1.0900000000000001</v>
      </c>
    </row>
    <row r="194" spans="1:4" x14ac:dyDescent="0.25">
      <c r="A194">
        <v>9.6</v>
      </c>
      <c r="B194">
        <v>-0.54</v>
      </c>
      <c r="C194">
        <v>0.65</v>
      </c>
      <c r="D194">
        <v>1.08</v>
      </c>
    </row>
    <row r="195" spans="1:4" x14ac:dyDescent="0.25">
      <c r="A195">
        <v>9.65</v>
      </c>
      <c r="B195">
        <v>-0.54</v>
      </c>
      <c r="C195">
        <v>0.65</v>
      </c>
      <c r="D195">
        <v>1.07</v>
      </c>
    </row>
    <row r="196" spans="1:4" x14ac:dyDescent="0.25">
      <c r="A196">
        <v>9.6999999999999993</v>
      </c>
      <c r="B196">
        <v>-0.54</v>
      </c>
      <c r="C196">
        <v>0.65</v>
      </c>
      <c r="D196">
        <v>1.06</v>
      </c>
    </row>
    <row r="197" spans="1:4" x14ac:dyDescent="0.25">
      <c r="A197">
        <v>9.75</v>
      </c>
      <c r="B197">
        <v>-0.54</v>
      </c>
      <c r="C197">
        <v>0.65</v>
      </c>
      <c r="D197">
        <v>1.07</v>
      </c>
    </row>
    <row r="198" spans="1:4" x14ac:dyDescent="0.25">
      <c r="A198">
        <v>9.8000000000000007</v>
      </c>
      <c r="B198">
        <v>-0.54</v>
      </c>
      <c r="C198">
        <v>0.65</v>
      </c>
      <c r="D198">
        <v>1.07</v>
      </c>
    </row>
    <row r="199" spans="1:4" x14ac:dyDescent="0.25">
      <c r="A199">
        <v>9.85</v>
      </c>
      <c r="B199">
        <v>-0.54</v>
      </c>
      <c r="C199">
        <v>0.65</v>
      </c>
      <c r="D199">
        <v>1.08</v>
      </c>
    </row>
    <row r="200" spans="1:4" x14ac:dyDescent="0.25">
      <c r="A200">
        <v>9.9</v>
      </c>
      <c r="B200">
        <v>-0.55000000000000004</v>
      </c>
      <c r="C200">
        <v>0.65</v>
      </c>
      <c r="D200">
        <v>1.08</v>
      </c>
    </row>
    <row r="201" spans="1:4" x14ac:dyDescent="0.25">
      <c r="A201">
        <v>9.9499999999999993</v>
      </c>
      <c r="B201">
        <v>-0.55000000000000004</v>
      </c>
      <c r="C201">
        <v>0.65</v>
      </c>
      <c r="D201">
        <v>1.08</v>
      </c>
    </row>
    <row r="202" spans="1:4" x14ac:dyDescent="0.25">
      <c r="A202">
        <v>10</v>
      </c>
      <c r="B202">
        <v>-0.55000000000000004</v>
      </c>
      <c r="C202">
        <v>0.65</v>
      </c>
      <c r="D202">
        <v>1.07</v>
      </c>
    </row>
    <row r="203" spans="1:4" x14ac:dyDescent="0.25">
      <c r="A203">
        <v>10.050000000000001</v>
      </c>
      <c r="B203">
        <v>-0.55000000000000004</v>
      </c>
      <c r="C203">
        <v>0.65</v>
      </c>
      <c r="D203">
        <v>1.07</v>
      </c>
    </row>
    <row r="204" spans="1:4" x14ac:dyDescent="0.25">
      <c r="A204">
        <v>10.1</v>
      </c>
      <c r="B204">
        <v>-0.55000000000000004</v>
      </c>
      <c r="C204">
        <v>0.65</v>
      </c>
      <c r="D204">
        <v>1.07</v>
      </c>
    </row>
    <row r="205" spans="1:4" x14ac:dyDescent="0.25">
      <c r="A205">
        <v>10.15</v>
      </c>
      <c r="B205">
        <v>-0.55000000000000004</v>
      </c>
      <c r="C205">
        <v>0.65</v>
      </c>
      <c r="D205">
        <v>1.07</v>
      </c>
    </row>
    <row r="206" spans="1:4" x14ac:dyDescent="0.25">
      <c r="A206">
        <v>10.199999999999999</v>
      </c>
      <c r="B206">
        <v>-0.55000000000000004</v>
      </c>
      <c r="C206">
        <v>0.65</v>
      </c>
      <c r="D206">
        <v>1.0900000000000001</v>
      </c>
    </row>
    <row r="207" spans="1:4" x14ac:dyDescent="0.25">
      <c r="A207">
        <v>10.25</v>
      </c>
      <c r="B207">
        <v>-0.55000000000000004</v>
      </c>
      <c r="C207">
        <v>0.65</v>
      </c>
      <c r="D207">
        <v>1.08</v>
      </c>
    </row>
    <row r="208" spans="1:4" x14ac:dyDescent="0.25">
      <c r="A208">
        <v>10.3</v>
      </c>
      <c r="B208">
        <v>-0.55000000000000004</v>
      </c>
      <c r="C208">
        <v>0.65</v>
      </c>
      <c r="D208">
        <v>1.08</v>
      </c>
    </row>
    <row r="209" spans="1:4" x14ac:dyDescent="0.25">
      <c r="A209">
        <v>10.35</v>
      </c>
      <c r="B209">
        <v>-0.55000000000000004</v>
      </c>
      <c r="C209">
        <v>0.65</v>
      </c>
      <c r="D209">
        <v>1.07</v>
      </c>
    </row>
    <row r="210" spans="1:4" x14ac:dyDescent="0.25">
      <c r="A210">
        <v>10.4</v>
      </c>
      <c r="B210">
        <v>-0.54</v>
      </c>
      <c r="C210">
        <v>0.65</v>
      </c>
      <c r="D210">
        <v>1.06</v>
      </c>
    </row>
    <row r="211" spans="1:4" x14ac:dyDescent="0.25">
      <c r="A211">
        <v>10.45</v>
      </c>
      <c r="B211">
        <v>-0.54</v>
      </c>
      <c r="C211">
        <v>0.65</v>
      </c>
      <c r="D211">
        <v>1.06</v>
      </c>
    </row>
    <row r="212" spans="1:4" x14ac:dyDescent="0.25">
      <c r="A212">
        <v>10.5</v>
      </c>
      <c r="B212">
        <v>-0.54</v>
      </c>
      <c r="C212">
        <v>0.65</v>
      </c>
      <c r="D212">
        <v>1.07</v>
      </c>
    </row>
    <row r="213" spans="1:4" x14ac:dyDescent="0.25">
      <c r="A213">
        <v>10.55</v>
      </c>
      <c r="B213">
        <v>-0.54</v>
      </c>
      <c r="C213">
        <v>0.65</v>
      </c>
      <c r="D213">
        <v>1.08</v>
      </c>
    </row>
    <row r="214" spans="1:4" x14ac:dyDescent="0.25">
      <c r="A214">
        <v>10.6</v>
      </c>
      <c r="B214">
        <v>-0.54</v>
      </c>
      <c r="C214">
        <v>0.65</v>
      </c>
      <c r="D214">
        <v>1.08</v>
      </c>
    </row>
    <row r="215" spans="1:4" x14ac:dyDescent="0.25">
      <c r="A215">
        <v>10.65</v>
      </c>
      <c r="B215">
        <v>-0.54</v>
      </c>
      <c r="C215">
        <v>0.65</v>
      </c>
      <c r="D215">
        <v>1.08</v>
      </c>
    </row>
    <row r="216" spans="1:4" x14ac:dyDescent="0.25">
      <c r="A216">
        <v>10.7</v>
      </c>
      <c r="B216">
        <v>-0.54</v>
      </c>
      <c r="C216">
        <v>0.65</v>
      </c>
      <c r="D216">
        <v>1.07</v>
      </c>
    </row>
    <row r="217" spans="1:4" x14ac:dyDescent="0.25">
      <c r="A217">
        <v>10.75</v>
      </c>
      <c r="B217">
        <v>-0.55000000000000004</v>
      </c>
      <c r="C217">
        <v>0.65</v>
      </c>
      <c r="D217">
        <v>1.07</v>
      </c>
    </row>
    <row r="218" spans="1:4" x14ac:dyDescent="0.25">
      <c r="A218">
        <v>10.8</v>
      </c>
      <c r="B218">
        <v>-0.55000000000000004</v>
      </c>
      <c r="C218">
        <v>0.65</v>
      </c>
      <c r="D218">
        <v>1.06</v>
      </c>
    </row>
    <row r="219" spans="1:4" x14ac:dyDescent="0.25">
      <c r="A219">
        <v>10.85</v>
      </c>
      <c r="B219">
        <v>-0.56000000000000005</v>
      </c>
      <c r="C219">
        <v>0.65</v>
      </c>
      <c r="D219">
        <v>1.07</v>
      </c>
    </row>
    <row r="220" spans="1:4" x14ac:dyDescent="0.25">
      <c r="A220">
        <v>10.9</v>
      </c>
      <c r="B220">
        <v>-0.56000000000000005</v>
      </c>
      <c r="C220">
        <v>0.65</v>
      </c>
      <c r="D220">
        <v>1.08</v>
      </c>
    </row>
    <row r="221" spans="1:4" x14ac:dyDescent="0.25">
      <c r="A221">
        <v>10.95</v>
      </c>
      <c r="B221">
        <v>-0.56000000000000005</v>
      </c>
      <c r="C221">
        <v>0.65</v>
      </c>
      <c r="D221">
        <v>1.0900000000000001</v>
      </c>
    </row>
    <row r="222" spans="1:4" x14ac:dyDescent="0.25">
      <c r="A222">
        <v>11</v>
      </c>
      <c r="B222">
        <v>-0.56000000000000005</v>
      </c>
      <c r="C222">
        <v>0.64</v>
      </c>
      <c r="D222">
        <v>1.0900000000000001</v>
      </c>
    </row>
    <row r="223" spans="1:4" x14ac:dyDescent="0.25">
      <c r="A223">
        <v>11.05</v>
      </c>
      <c r="B223">
        <v>-0.55000000000000004</v>
      </c>
      <c r="C223">
        <v>0.64</v>
      </c>
      <c r="D223">
        <v>1.08</v>
      </c>
    </row>
    <row r="224" spans="1:4" x14ac:dyDescent="0.25">
      <c r="A224">
        <v>11.1</v>
      </c>
      <c r="B224">
        <v>-0.55000000000000004</v>
      </c>
      <c r="C224">
        <v>0.64</v>
      </c>
      <c r="D224">
        <v>1.07</v>
      </c>
    </row>
    <row r="225" spans="1:4" x14ac:dyDescent="0.25">
      <c r="A225">
        <v>11.15</v>
      </c>
      <c r="B225">
        <v>-0.55000000000000004</v>
      </c>
      <c r="C225">
        <v>0.65</v>
      </c>
      <c r="D225">
        <v>1.06</v>
      </c>
    </row>
    <row r="226" spans="1:4" x14ac:dyDescent="0.25">
      <c r="A226">
        <v>11.2</v>
      </c>
      <c r="B226">
        <v>-0.54</v>
      </c>
      <c r="C226">
        <v>0.65</v>
      </c>
      <c r="D226">
        <v>1.07</v>
      </c>
    </row>
    <row r="227" spans="1:4" x14ac:dyDescent="0.25">
      <c r="A227">
        <v>11.25</v>
      </c>
      <c r="B227">
        <v>-0.54</v>
      </c>
      <c r="C227">
        <v>0.65</v>
      </c>
      <c r="D227">
        <v>1.08</v>
      </c>
    </row>
    <row r="228" spans="1:4" x14ac:dyDescent="0.25">
      <c r="A228">
        <v>11.3</v>
      </c>
      <c r="B228">
        <v>-0.54</v>
      </c>
      <c r="C228">
        <v>0.65</v>
      </c>
      <c r="D228">
        <v>1.0900000000000001</v>
      </c>
    </row>
    <row r="229" spans="1:4" x14ac:dyDescent="0.25">
      <c r="A229">
        <v>11.35</v>
      </c>
      <c r="B229">
        <v>-0.54</v>
      </c>
      <c r="C229">
        <v>0.65</v>
      </c>
      <c r="D229">
        <v>1.08</v>
      </c>
    </row>
    <row r="230" spans="1:4" x14ac:dyDescent="0.25">
      <c r="A230">
        <v>11.4</v>
      </c>
      <c r="B230">
        <v>-0.54</v>
      </c>
      <c r="C230">
        <v>0.65</v>
      </c>
      <c r="D230">
        <v>1.08</v>
      </c>
    </row>
    <row r="231" spans="1:4" x14ac:dyDescent="0.25">
      <c r="A231">
        <v>11.45</v>
      </c>
      <c r="B231">
        <v>-0.54</v>
      </c>
      <c r="C231">
        <v>0.65</v>
      </c>
      <c r="D231">
        <v>1.07</v>
      </c>
    </row>
    <row r="232" spans="1:4" x14ac:dyDescent="0.25">
      <c r="A232">
        <v>11.5</v>
      </c>
      <c r="B232">
        <v>-0.54</v>
      </c>
      <c r="C232">
        <v>0.65</v>
      </c>
      <c r="D232">
        <v>1.07</v>
      </c>
    </row>
    <row r="233" spans="1:4" x14ac:dyDescent="0.25">
      <c r="A233">
        <v>11.55</v>
      </c>
      <c r="B233">
        <v>-0.55000000000000004</v>
      </c>
      <c r="C233">
        <v>0.65</v>
      </c>
      <c r="D233">
        <v>1.07</v>
      </c>
    </row>
    <row r="234" spans="1:4" x14ac:dyDescent="0.25">
      <c r="A234">
        <v>11.6</v>
      </c>
      <c r="B234">
        <v>-0.55000000000000004</v>
      </c>
      <c r="C234">
        <v>0.65</v>
      </c>
      <c r="D234">
        <v>1.07</v>
      </c>
    </row>
    <row r="235" spans="1:4" x14ac:dyDescent="0.25">
      <c r="A235">
        <v>11.65</v>
      </c>
      <c r="B235">
        <v>-0.56000000000000005</v>
      </c>
      <c r="C235">
        <v>0.65</v>
      </c>
      <c r="D235">
        <v>1.08</v>
      </c>
    </row>
    <row r="236" spans="1:4" x14ac:dyDescent="0.25">
      <c r="A236">
        <v>11.7</v>
      </c>
      <c r="B236">
        <v>-0.56000000000000005</v>
      </c>
      <c r="C236">
        <v>0.65</v>
      </c>
      <c r="D236">
        <v>1.0900000000000001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5"/>
  <sheetViews>
    <sheetView workbookViewId="0">
      <selection sqref="A1:D1048576"/>
    </sheetView>
  </sheetViews>
  <sheetFormatPr defaultColWidth="8.7109375" defaultRowHeight="15" x14ac:dyDescent="0.25"/>
  <cols>
    <col min="5" max="13" width="8.7109375" style="5"/>
    <col min="14" max="14" width="12.42578125" style="5" bestFit="1" customWidth="1"/>
    <col min="15" max="16384" width="8.7109375" style="5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>
        <v>0</v>
      </c>
      <c r="B2">
        <v>-0.52</v>
      </c>
      <c r="C2">
        <v>0.61</v>
      </c>
      <c r="D2">
        <v>1.08</v>
      </c>
      <c r="F2" s="14" t="s">
        <v>20</v>
      </c>
      <c r="G2" s="14"/>
      <c r="H2" s="14"/>
      <c r="I2" s="14"/>
    </row>
    <row r="3" spans="1:14" x14ac:dyDescent="0.25">
      <c r="A3">
        <v>0.05</v>
      </c>
      <c r="B3">
        <v>-0.51</v>
      </c>
      <c r="C3">
        <v>0.62</v>
      </c>
      <c r="D3">
        <v>1.08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25">
      <c r="A4">
        <v>0.1</v>
      </c>
      <c r="B4">
        <v>-0.51</v>
      </c>
      <c r="C4">
        <v>0.62</v>
      </c>
      <c r="D4">
        <v>1.08</v>
      </c>
      <c r="F4" s="6" t="s">
        <v>24</v>
      </c>
      <c r="G4" s="5">
        <f>AVERAGE(B2:B208)</f>
        <v>-0.5214215686274507</v>
      </c>
      <c r="H4" s="5">
        <f>AVERAGE(C2:C208)</f>
        <v>0.62598039215686141</v>
      </c>
      <c r="I4" s="5">
        <f>SQRT(G4^2 + H4^2)</f>
        <v>0.81469743070342948</v>
      </c>
      <c r="K4" s="8" t="s">
        <v>27</v>
      </c>
      <c r="L4" s="5" t="s">
        <v>28</v>
      </c>
      <c r="N4" s="5" t="s">
        <v>33</v>
      </c>
    </row>
    <row r="5" spans="1:14" x14ac:dyDescent="0.25">
      <c r="A5">
        <v>0.15</v>
      </c>
      <c r="B5">
        <v>-0.52</v>
      </c>
      <c r="C5">
        <v>0.62</v>
      </c>
      <c r="D5">
        <v>1.08</v>
      </c>
      <c r="F5" s="6" t="s">
        <v>25</v>
      </c>
      <c r="G5" s="5">
        <f>G4*9.81</f>
        <v>-5.1151455882352916</v>
      </c>
      <c r="H5" s="5">
        <f t="shared" ref="H5" si="0">H4*9.81</f>
        <v>6.1408676470588111</v>
      </c>
      <c r="I5" s="5">
        <f>SQRT(G5^2 + H5^2)</f>
        <v>7.9921817952006435</v>
      </c>
      <c r="K5" s="5">
        <f>78*2*PI()/60</f>
        <v>8.1681408993334621</v>
      </c>
      <c r="L5" s="5">
        <f>I5/K5^2 *100</f>
        <v>11.978954428616468</v>
      </c>
      <c r="N5" s="5">
        <f>DEGREES(ATAN(H5/G5))</f>
        <v>-50.206788075728937</v>
      </c>
    </row>
    <row r="6" spans="1:14" x14ac:dyDescent="0.25">
      <c r="A6">
        <v>0.2</v>
      </c>
      <c r="B6">
        <v>-0.52</v>
      </c>
      <c r="C6">
        <v>0.62</v>
      </c>
      <c r="D6">
        <v>1.08</v>
      </c>
    </row>
    <row r="7" spans="1:14" x14ac:dyDescent="0.25">
      <c r="A7">
        <v>0.25</v>
      </c>
      <c r="B7">
        <v>-0.52</v>
      </c>
      <c r="C7">
        <v>0.62</v>
      </c>
      <c r="D7">
        <v>1.08</v>
      </c>
    </row>
    <row r="8" spans="1:14" x14ac:dyDescent="0.25">
      <c r="A8">
        <v>0.3</v>
      </c>
      <c r="B8">
        <v>-0.52</v>
      </c>
      <c r="C8">
        <v>0.62</v>
      </c>
      <c r="D8">
        <v>1.08</v>
      </c>
    </row>
    <row r="9" spans="1:14" x14ac:dyDescent="0.25">
      <c r="A9">
        <v>0.35</v>
      </c>
      <c r="B9">
        <v>-0.52</v>
      </c>
      <c r="C9">
        <v>0.62</v>
      </c>
      <c r="D9">
        <v>1.08</v>
      </c>
    </row>
    <row r="10" spans="1:14" x14ac:dyDescent="0.25">
      <c r="A10">
        <v>0.4</v>
      </c>
      <c r="B10">
        <v>-0.52</v>
      </c>
      <c r="C10">
        <v>0.62</v>
      </c>
      <c r="D10">
        <v>1.08</v>
      </c>
    </row>
    <row r="11" spans="1:14" x14ac:dyDescent="0.25">
      <c r="A11">
        <v>0.45</v>
      </c>
      <c r="B11">
        <v>-0.53</v>
      </c>
      <c r="C11">
        <v>0.62</v>
      </c>
      <c r="D11">
        <v>1.08</v>
      </c>
    </row>
    <row r="12" spans="1:14" x14ac:dyDescent="0.25">
      <c r="A12">
        <v>0.5</v>
      </c>
      <c r="B12">
        <v>-0.53</v>
      </c>
      <c r="C12">
        <v>0.62</v>
      </c>
      <c r="D12">
        <v>1.08</v>
      </c>
    </row>
    <row r="13" spans="1:14" x14ac:dyDescent="0.25">
      <c r="A13">
        <v>0.55000000000000004</v>
      </c>
      <c r="B13">
        <v>-0.53</v>
      </c>
      <c r="C13">
        <v>0.62</v>
      </c>
      <c r="D13">
        <v>1.08</v>
      </c>
    </row>
    <row r="14" spans="1:14" x14ac:dyDescent="0.25">
      <c r="A14">
        <v>0.6</v>
      </c>
      <c r="B14">
        <v>-0.52</v>
      </c>
      <c r="C14">
        <v>0.62</v>
      </c>
      <c r="D14">
        <v>1.08</v>
      </c>
    </row>
    <row r="15" spans="1:14" x14ac:dyDescent="0.25">
      <c r="A15">
        <v>0.65</v>
      </c>
      <c r="B15">
        <v>-0.52</v>
      </c>
      <c r="C15">
        <v>0.62</v>
      </c>
      <c r="D15">
        <v>1.08</v>
      </c>
    </row>
    <row r="16" spans="1:14" x14ac:dyDescent="0.25">
      <c r="A16">
        <v>0.7</v>
      </c>
      <c r="B16">
        <v>-0.52</v>
      </c>
      <c r="C16">
        <v>0.62</v>
      </c>
      <c r="D16">
        <v>1.08</v>
      </c>
    </row>
    <row r="17" spans="1:4" x14ac:dyDescent="0.25">
      <c r="A17">
        <v>0.75</v>
      </c>
      <c r="B17">
        <v>-0.51</v>
      </c>
      <c r="C17">
        <v>0.62</v>
      </c>
      <c r="D17">
        <v>1.08</v>
      </c>
    </row>
    <row r="18" spans="1:4" x14ac:dyDescent="0.25">
      <c r="A18">
        <v>0.8</v>
      </c>
      <c r="B18">
        <v>-0.52</v>
      </c>
      <c r="C18">
        <v>0.62</v>
      </c>
      <c r="D18">
        <v>1.08</v>
      </c>
    </row>
    <row r="19" spans="1:4" x14ac:dyDescent="0.25">
      <c r="A19">
        <v>0.85</v>
      </c>
      <c r="B19">
        <v>-0.51</v>
      </c>
      <c r="C19">
        <v>0.62</v>
      </c>
      <c r="D19">
        <v>1.08</v>
      </c>
    </row>
    <row r="20" spans="1:4" x14ac:dyDescent="0.25">
      <c r="A20">
        <v>0.9</v>
      </c>
      <c r="B20">
        <v>-0.51</v>
      </c>
      <c r="C20">
        <v>0.62</v>
      </c>
      <c r="D20">
        <v>1.08</v>
      </c>
    </row>
    <row r="21" spans="1:4" x14ac:dyDescent="0.25">
      <c r="A21">
        <v>0.95</v>
      </c>
      <c r="B21">
        <v>-0.51</v>
      </c>
      <c r="C21">
        <v>0.62</v>
      </c>
      <c r="D21">
        <v>1.08</v>
      </c>
    </row>
    <row r="22" spans="1:4" x14ac:dyDescent="0.25">
      <c r="A22">
        <v>1</v>
      </c>
      <c r="B22">
        <v>-0.51</v>
      </c>
      <c r="C22">
        <v>0.62</v>
      </c>
      <c r="D22">
        <v>1.08</v>
      </c>
    </row>
    <row r="23" spans="1:4" x14ac:dyDescent="0.25">
      <c r="A23">
        <v>1.05</v>
      </c>
      <c r="B23">
        <v>-0.52</v>
      </c>
      <c r="C23">
        <v>0.62</v>
      </c>
      <c r="D23">
        <v>1.08</v>
      </c>
    </row>
    <row r="24" spans="1:4" x14ac:dyDescent="0.25">
      <c r="A24">
        <v>1.1000000000000001</v>
      </c>
      <c r="B24">
        <v>-0.52</v>
      </c>
      <c r="C24">
        <v>0.62</v>
      </c>
      <c r="D24">
        <v>1.08</v>
      </c>
    </row>
    <row r="25" spans="1:4" x14ac:dyDescent="0.25">
      <c r="A25">
        <v>1.1499999999999999</v>
      </c>
      <c r="B25">
        <v>-0.52</v>
      </c>
      <c r="C25">
        <v>0.62</v>
      </c>
      <c r="D25">
        <v>1.08</v>
      </c>
    </row>
    <row r="26" spans="1:4" x14ac:dyDescent="0.25">
      <c r="A26">
        <v>1.2</v>
      </c>
      <c r="B26">
        <v>-0.52</v>
      </c>
      <c r="C26">
        <v>0.62</v>
      </c>
      <c r="D26">
        <v>1.08</v>
      </c>
    </row>
    <row r="27" spans="1:4" x14ac:dyDescent="0.25">
      <c r="A27">
        <v>1.25</v>
      </c>
      <c r="B27">
        <v>-0.53</v>
      </c>
      <c r="C27">
        <v>0.62</v>
      </c>
      <c r="D27">
        <v>1.08</v>
      </c>
    </row>
    <row r="28" spans="1:4" x14ac:dyDescent="0.25">
      <c r="A28">
        <v>1.3</v>
      </c>
      <c r="B28">
        <v>-0.53</v>
      </c>
      <c r="C28">
        <v>0.62</v>
      </c>
      <c r="D28">
        <v>1.0900000000000001</v>
      </c>
    </row>
    <row r="29" spans="1:4" x14ac:dyDescent="0.25">
      <c r="A29">
        <v>1.35</v>
      </c>
      <c r="B29">
        <v>-0.53</v>
      </c>
      <c r="C29">
        <v>0.62</v>
      </c>
      <c r="D29">
        <v>1.08</v>
      </c>
    </row>
    <row r="30" spans="1:4" x14ac:dyDescent="0.25">
      <c r="A30">
        <v>1.4</v>
      </c>
      <c r="B30">
        <v>-0.52</v>
      </c>
      <c r="C30">
        <v>0.62</v>
      </c>
      <c r="D30">
        <v>1.08</v>
      </c>
    </row>
    <row r="31" spans="1:4" x14ac:dyDescent="0.25">
      <c r="A31">
        <v>1.45</v>
      </c>
      <c r="B31">
        <v>-0.52</v>
      </c>
      <c r="C31">
        <v>0.62</v>
      </c>
      <c r="D31">
        <v>1.08</v>
      </c>
    </row>
    <row r="32" spans="1:4" x14ac:dyDescent="0.25">
      <c r="A32">
        <v>1.5</v>
      </c>
      <c r="B32">
        <v>-0.52</v>
      </c>
      <c r="C32">
        <v>0.62</v>
      </c>
      <c r="D32">
        <v>1.07</v>
      </c>
    </row>
    <row r="33" spans="1:4" x14ac:dyDescent="0.25">
      <c r="A33">
        <v>1.55</v>
      </c>
      <c r="B33">
        <v>-0.51</v>
      </c>
      <c r="C33">
        <v>0.62</v>
      </c>
      <c r="D33">
        <v>1.08</v>
      </c>
    </row>
    <row r="34" spans="1:4" x14ac:dyDescent="0.25">
      <c r="A34">
        <v>1.6</v>
      </c>
      <c r="B34">
        <v>-0.51</v>
      </c>
      <c r="C34">
        <v>0.62</v>
      </c>
      <c r="D34">
        <v>1.08</v>
      </c>
    </row>
    <row r="35" spans="1:4" x14ac:dyDescent="0.25">
      <c r="A35">
        <v>1.65</v>
      </c>
      <c r="B35">
        <v>-0.51</v>
      </c>
      <c r="C35">
        <v>0.62</v>
      </c>
      <c r="D35">
        <v>1.08</v>
      </c>
    </row>
    <row r="36" spans="1:4" x14ac:dyDescent="0.25">
      <c r="A36">
        <v>1.7</v>
      </c>
      <c r="B36">
        <v>-0.51</v>
      </c>
      <c r="C36">
        <v>0.62</v>
      </c>
      <c r="D36">
        <v>1.08</v>
      </c>
    </row>
    <row r="37" spans="1:4" x14ac:dyDescent="0.25">
      <c r="A37">
        <v>1.75</v>
      </c>
      <c r="B37">
        <v>-0.51</v>
      </c>
      <c r="C37">
        <v>0.62</v>
      </c>
      <c r="D37">
        <v>1.08</v>
      </c>
    </row>
    <row r="38" spans="1:4" x14ac:dyDescent="0.25">
      <c r="A38">
        <v>1.8</v>
      </c>
      <c r="B38">
        <v>-0.51</v>
      </c>
      <c r="C38">
        <v>0.63</v>
      </c>
      <c r="D38">
        <v>1.08</v>
      </c>
    </row>
    <row r="39" spans="1:4" x14ac:dyDescent="0.25">
      <c r="A39">
        <v>1.85</v>
      </c>
      <c r="B39">
        <v>-0.52</v>
      </c>
      <c r="C39">
        <v>0.63</v>
      </c>
      <c r="D39">
        <v>1.07</v>
      </c>
    </row>
    <row r="40" spans="1:4" x14ac:dyDescent="0.25">
      <c r="A40">
        <v>1.9</v>
      </c>
      <c r="B40">
        <v>-0.52</v>
      </c>
      <c r="C40">
        <v>0.63</v>
      </c>
      <c r="D40">
        <v>1.07</v>
      </c>
    </row>
    <row r="41" spans="1:4" x14ac:dyDescent="0.25">
      <c r="A41">
        <v>1.95</v>
      </c>
      <c r="B41">
        <v>-0.53</v>
      </c>
      <c r="C41">
        <v>0.63</v>
      </c>
      <c r="D41">
        <v>1.08</v>
      </c>
    </row>
    <row r="42" spans="1:4" x14ac:dyDescent="0.25">
      <c r="A42">
        <v>2</v>
      </c>
      <c r="B42">
        <v>-0.53</v>
      </c>
      <c r="C42">
        <v>0.62</v>
      </c>
      <c r="D42">
        <v>1.08</v>
      </c>
    </row>
    <row r="43" spans="1:4" x14ac:dyDescent="0.25">
      <c r="A43">
        <v>2.0499999999999998</v>
      </c>
      <c r="B43">
        <v>-0.53</v>
      </c>
      <c r="C43">
        <v>0.62</v>
      </c>
      <c r="D43">
        <v>1.08</v>
      </c>
    </row>
    <row r="44" spans="1:4" x14ac:dyDescent="0.25">
      <c r="A44">
        <v>2.1</v>
      </c>
      <c r="B44">
        <v>-0.53</v>
      </c>
      <c r="C44">
        <v>0.62</v>
      </c>
      <c r="D44">
        <v>1.08</v>
      </c>
    </row>
    <row r="45" spans="1:4" x14ac:dyDescent="0.25">
      <c r="A45">
        <v>2.15</v>
      </c>
      <c r="B45">
        <v>-0.52</v>
      </c>
      <c r="C45">
        <v>0.62</v>
      </c>
      <c r="D45">
        <v>1.07</v>
      </c>
    </row>
    <row r="46" spans="1:4" x14ac:dyDescent="0.25">
      <c r="A46">
        <v>2.2000000000000002</v>
      </c>
      <c r="B46">
        <v>-0.52</v>
      </c>
      <c r="C46">
        <v>0.62</v>
      </c>
      <c r="D46">
        <v>1.07</v>
      </c>
    </row>
    <row r="47" spans="1:4" x14ac:dyDescent="0.25">
      <c r="A47">
        <v>2.25</v>
      </c>
      <c r="B47">
        <v>-0.52</v>
      </c>
      <c r="C47">
        <v>0.62</v>
      </c>
      <c r="D47">
        <v>1.07</v>
      </c>
    </row>
    <row r="48" spans="1:4" x14ac:dyDescent="0.25">
      <c r="A48">
        <v>2.2999999999999998</v>
      </c>
      <c r="B48">
        <v>-0.52</v>
      </c>
      <c r="C48">
        <v>0.62</v>
      </c>
      <c r="D48">
        <v>1.08</v>
      </c>
    </row>
    <row r="49" spans="1:4" x14ac:dyDescent="0.25">
      <c r="A49">
        <v>2.35</v>
      </c>
      <c r="B49">
        <v>-0.51</v>
      </c>
      <c r="C49">
        <v>0.62</v>
      </c>
      <c r="D49">
        <v>1.08</v>
      </c>
    </row>
    <row r="50" spans="1:4" x14ac:dyDescent="0.25">
      <c r="A50">
        <v>2.4</v>
      </c>
      <c r="B50">
        <v>-0.51</v>
      </c>
      <c r="C50">
        <v>0.62</v>
      </c>
      <c r="D50">
        <v>1.0900000000000001</v>
      </c>
    </row>
    <row r="51" spans="1:4" x14ac:dyDescent="0.25">
      <c r="A51">
        <v>2.4500000000000002</v>
      </c>
      <c r="B51">
        <v>-0.51</v>
      </c>
      <c r="C51">
        <v>0.63</v>
      </c>
      <c r="D51">
        <v>1.08</v>
      </c>
    </row>
    <row r="52" spans="1:4" x14ac:dyDescent="0.25">
      <c r="A52">
        <v>2.5</v>
      </c>
      <c r="B52">
        <v>-0.51</v>
      </c>
      <c r="C52">
        <v>0.63</v>
      </c>
      <c r="D52">
        <v>1.08</v>
      </c>
    </row>
    <row r="53" spans="1:4" x14ac:dyDescent="0.25">
      <c r="A53">
        <v>2.5499999999999998</v>
      </c>
      <c r="B53">
        <v>-0.52</v>
      </c>
      <c r="C53">
        <v>0.63</v>
      </c>
      <c r="D53">
        <v>1.07</v>
      </c>
    </row>
    <row r="54" spans="1:4" x14ac:dyDescent="0.25">
      <c r="A54">
        <v>2.6</v>
      </c>
      <c r="B54">
        <v>-0.52</v>
      </c>
      <c r="C54">
        <v>0.63</v>
      </c>
      <c r="D54">
        <v>1.08</v>
      </c>
    </row>
    <row r="55" spans="1:4" x14ac:dyDescent="0.25">
      <c r="A55">
        <v>2.65</v>
      </c>
      <c r="B55">
        <v>-0.52</v>
      </c>
      <c r="C55">
        <v>0.63</v>
      </c>
      <c r="D55">
        <v>1.08</v>
      </c>
    </row>
    <row r="56" spans="1:4" x14ac:dyDescent="0.25">
      <c r="A56">
        <v>2.7</v>
      </c>
      <c r="B56">
        <v>-0.53</v>
      </c>
      <c r="C56">
        <v>0.63</v>
      </c>
      <c r="D56">
        <v>1.08</v>
      </c>
    </row>
    <row r="57" spans="1:4" x14ac:dyDescent="0.25">
      <c r="A57">
        <v>2.75</v>
      </c>
      <c r="B57">
        <v>-0.53</v>
      </c>
      <c r="C57">
        <v>0.62</v>
      </c>
      <c r="D57">
        <v>1.08</v>
      </c>
    </row>
    <row r="58" spans="1:4" x14ac:dyDescent="0.25">
      <c r="A58">
        <v>2.8</v>
      </c>
      <c r="B58">
        <v>-0.53</v>
      </c>
      <c r="C58">
        <v>0.62</v>
      </c>
      <c r="D58">
        <v>1.08</v>
      </c>
    </row>
    <row r="59" spans="1:4" x14ac:dyDescent="0.25">
      <c r="A59">
        <v>2.85</v>
      </c>
      <c r="B59">
        <v>-0.53</v>
      </c>
      <c r="C59">
        <v>0.62</v>
      </c>
      <c r="D59">
        <v>1.08</v>
      </c>
    </row>
    <row r="60" spans="1:4" x14ac:dyDescent="0.25">
      <c r="A60">
        <v>2.9</v>
      </c>
      <c r="B60">
        <v>-0.53</v>
      </c>
      <c r="C60">
        <v>0.62</v>
      </c>
      <c r="D60">
        <v>1.08</v>
      </c>
    </row>
    <row r="61" spans="1:4" x14ac:dyDescent="0.25">
      <c r="A61">
        <v>2.95</v>
      </c>
      <c r="B61">
        <v>-0.52</v>
      </c>
      <c r="C61">
        <v>0.62</v>
      </c>
      <c r="D61">
        <v>1.08</v>
      </c>
    </row>
    <row r="62" spans="1:4" x14ac:dyDescent="0.25">
      <c r="A62">
        <v>3</v>
      </c>
      <c r="B62">
        <v>-0.52</v>
      </c>
      <c r="C62">
        <v>0.62</v>
      </c>
      <c r="D62">
        <v>1.07</v>
      </c>
    </row>
    <row r="63" spans="1:4" x14ac:dyDescent="0.25">
      <c r="A63">
        <v>3.05</v>
      </c>
      <c r="B63">
        <v>-0.52</v>
      </c>
      <c r="C63">
        <v>0.62</v>
      </c>
      <c r="D63">
        <v>1.08</v>
      </c>
    </row>
    <row r="64" spans="1:4" x14ac:dyDescent="0.25">
      <c r="A64">
        <v>3.1</v>
      </c>
      <c r="B64">
        <v>-0.52</v>
      </c>
      <c r="C64">
        <v>0.62</v>
      </c>
      <c r="D64">
        <v>1.08</v>
      </c>
    </row>
    <row r="65" spans="1:4" x14ac:dyDescent="0.25">
      <c r="A65">
        <v>3.15</v>
      </c>
      <c r="B65">
        <v>-0.51</v>
      </c>
      <c r="C65">
        <v>0.62</v>
      </c>
      <c r="D65">
        <v>1.08</v>
      </c>
    </row>
    <row r="66" spans="1:4" x14ac:dyDescent="0.25">
      <c r="A66">
        <v>3.2</v>
      </c>
      <c r="B66">
        <v>-0.51</v>
      </c>
      <c r="C66">
        <v>0.63</v>
      </c>
      <c r="D66">
        <v>1.08</v>
      </c>
    </row>
    <row r="67" spans="1:4" x14ac:dyDescent="0.25">
      <c r="A67">
        <v>3.25</v>
      </c>
      <c r="B67">
        <v>-0.52</v>
      </c>
      <c r="C67">
        <v>0.63</v>
      </c>
      <c r="D67">
        <v>1.08</v>
      </c>
    </row>
    <row r="68" spans="1:4" x14ac:dyDescent="0.25">
      <c r="A68">
        <v>3.3</v>
      </c>
      <c r="B68">
        <v>-0.52</v>
      </c>
      <c r="C68">
        <v>0.63</v>
      </c>
      <c r="D68">
        <v>1.07</v>
      </c>
    </row>
    <row r="69" spans="1:4" x14ac:dyDescent="0.25">
      <c r="A69">
        <v>3.35</v>
      </c>
      <c r="B69">
        <v>-0.52</v>
      </c>
      <c r="C69">
        <v>0.63</v>
      </c>
      <c r="D69">
        <v>1.07</v>
      </c>
    </row>
    <row r="70" spans="1:4" x14ac:dyDescent="0.25">
      <c r="A70">
        <v>3.4</v>
      </c>
      <c r="B70">
        <v>-0.52</v>
      </c>
      <c r="C70">
        <v>0.63</v>
      </c>
      <c r="D70">
        <v>1.08</v>
      </c>
    </row>
    <row r="71" spans="1:4" x14ac:dyDescent="0.25">
      <c r="A71">
        <v>3.45</v>
      </c>
      <c r="B71">
        <v>-0.53</v>
      </c>
      <c r="C71">
        <v>0.63</v>
      </c>
      <c r="D71">
        <v>1.08</v>
      </c>
    </row>
    <row r="72" spans="1:4" x14ac:dyDescent="0.25">
      <c r="A72">
        <v>3.5</v>
      </c>
      <c r="B72">
        <v>-0.53</v>
      </c>
      <c r="C72">
        <v>0.62</v>
      </c>
      <c r="D72">
        <v>1.0900000000000001</v>
      </c>
    </row>
    <row r="73" spans="1:4" x14ac:dyDescent="0.25">
      <c r="A73">
        <v>3.55</v>
      </c>
      <c r="B73">
        <v>-0.53</v>
      </c>
      <c r="C73">
        <v>0.62</v>
      </c>
      <c r="D73">
        <v>1.08</v>
      </c>
    </row>
    <row r="74" spans="1:4" x14ac:dyDescent="0.25">
      <c r="A74">
        <v>3.6</v>
      </c>
      <c r="B74">
        <v>-0.53</v>
      </c>
      <c r="C74">
        <v>0.62</v>
      </c>
      <c r="D74">
        <v>1.08</v>
      </c>
    </row>
    <row r="75" spans="1:4" x14ac:dyDescent="0.25">
      <c r="A75">
        <v>3.65</v>
      </c>
      <c r="B75">
        <v>-0.52</v>
      </c>
      <c r="C75">
        <v>0.62</v>
      </c>
      <c r="D75">
        <v>1.07</v>
      </c>
    </row>
    <row r="76" spans="1:4" x14ac:dyDescent="0.25">
      <c r="A76">
        <v>3.7</v>
      </c>
      <c r="B76">
        <v>-0.52</v>
      </c>
      <c r="C76">
        <v>0.62</v>
      </c>
      <c r="D76">
        <v>1.08</v>
      </c>
    </row>
    <row r="77" spans="1:4" x14ac:dyDescent="0.25">
      <c r="A77">
        <v>3.75</v>
      </c>
      <c r="B77">
        <v>-0.52</v>
      </c>
      <c r="C77">
        <v>0.62</v>
      </c>
      <c r="D77">
        <v>1.08</v>
      </c>
    </row>
    <row r="78" spans="1:4" x14ac:dyDescent="0.25">
      <c r="A78">
        <v>3.8</v>
      </c>
      <c r="B78">
        <v>-0.52</v>
      </c>
      <c r="C78">
        <v>0.62</v>
      </c>
      <c r="D78">
        <v>1.08</v>
      </c>
    </row>
    <row r="79" spans="1:4" x14ac:dyDescent="0.25">
      <c r="A79">
        <v>3.85</v>
      </c>
      <c r="B79">
        <v>-0.51</v>
      </c>
      <c r="C79">
        <v>0.62</v>
      </c>
      <c r="D79">
        <v>1.08</v>
      </c>
    </row>
    <row r="80" spans="1:4" x14ac:dyDescent="0.25">
      <c r="A80">
        <v>3.9</v>
      </c>
      <c r="B80">
        <v>-0.51</v>
      </c>
      <c r="C80">
        <v>0.63</v>
      </c>
      <c r="D80">
        <v>1.08</v>
      </c>
    </row>
    <row r="81" spans="1:4" x14ac:dyDescent="0.25">
      <c r="A81">
        <v>3.95</v>
      </c>
      <c r="B81">
        <v>-0.52</v>
      </c>
      <c r="C81">
        <v>0.63</v>
      </c>
      <c r="D81">
        <v>1.08</v>
      </c>
    </row>
    <row r="82" spans="1:4" x14ac:dyDescent="0.25">
      <c r="A82">
        <v>4</v>
      </c>
      <c r="B82">
        <v>-0.52</v>
      </c>
      <c r="C82">
        <v>0.63</v>
      </c>
      <c r="D82">
        <v>1.08</v>
      </c>
    </row>
    <row r="83" spans="1:4" x14ac:dyDescent="0.25">
      <c r="A83">
        <v>4.05</v>
      </c>
      <c r="B83">
        <v>-0.52</v>
      </c>
      <c r="C83">
        <v>0.63</v>
      </c>
      <c r="D83">
        <v>1.07</v>
      </c>
    </row>
    <row r="84" spans="1:4" x14ac:dyDescent="0.25">
      <c r="A84">
        <v>4.0999999999999996</v>
      </c>
      <c r="B84">
        <v>-0.52</v>
      </c>
      <c r="C84">
        <v>0.63</v>
      </c>
      <c r="D84">
        <v>1.08</v>
      </c>
    </row>
    <row r="85" spans="1:4" x14ac:dyDescent="0.25">
      <c r="A85">
        <v>4.1500000000000004</v>
      </c>
      <c r="B85">
        <v>-0.52</v>
      </c>
      <c r="C85">
        <v>0.63</v>
      </c>
      <c r="D85">
        <v>1.08</v>
      </c>
    </row>
    <row r="86" spans="1:4" x14ac:dyDescent="0.25">
      <c r="A86">
        <v>4.2</v>
      </c>
      <c r="B86">
        <v>-0.53</v>
      </c>
      <c r="C86">
        <v>0.63</v>
      </c>
      <c r="D86">
        <v>1.08</v>
      </c>
    </row>
    <row r="87" spans="1:4" x14ac:dyDescent="0.25">
      <c r="A87">
        <v>4.25</v>
      </c>
      <c r="B87">
        <v>-0.53</v>
      </c>
      <c r="C87">
        <v>0.63</v>
      </c>
      <c r="D87">
        <v>1.08</v>
      </c>
    </row>
    <row r="88" spans="1:4" x14ac:dyDescent="0.25">
      <c r="A88">
        <v>4.3</v>
      </c>
      <c r="B88">
        <v>-0.53</v>
      </c>
      <c r="C88">
        <v>0.63</v>
      </c>
      <c r="D88">
        <v>1.08</v>
      </c>
    </row>
    <row r="89" spans="1:4" x14ac:dyDescent="0.25">
      <c r="A89">
        <v>4.3499999999999996</v>
      </c>
      <c r="B89">
        <v>-0.53</v>
      </c>
      <c r="C89">
        <v>0.63</v>
      </c>
      <c r="D89">
        <v>1.07</v>
      </c>
    </row>
    <row r="90" spans="1:4" x14ac:dyDescent="0.25">
      <c r="A90">
        <v>4.4000000000000004</v>
      </c>
      <c r="B90">
        <v>-0.52</v>
      </c>
      <c r="C90">
        <v>0.62</v>
      </c>
      <c r="D90">
        <v>1.07</v>
      </c>
    </row>
    <row r="91" spans="1:4" x14ac:dyDescent="0.25">
      <c r="A91">
        <v>4.45</v>
      </c>
      <c r="B91">
        <v>-0.52</v>
      </c>
      <c r="C91">
        <v>0.62</v>
      </c>
      <c r="D91">
        <v>1.07</v>
      </c>
    </row>
    <row r="92" spans="1:4" x14ac:dyDescent="0.25">
      <c r="A92">
        <v>4.5</v>
      </c>
      <c r="B92">
        <v>-0.52</v>
      </c>
      <c r="C92">
        <v>0.62</v>
      </c>
      <c r="D92">
        <v>1.08</v>
      </c>
    </row>
    <row r="93" spans="1:4" x14ac:dyDescent="0.25">
      <c r="A93">
        <v>4.55</v>
      </c>
      <c r="B93">
        <v>-0.51</v>
      </c>
      <c r="C93">
        <v>0.62</v>
      </c>
      <c r="D93">
        <v>1.08</v>
      </c>
    </row>
    <row r="94" spans="1:4" x14ac:dyDescent="0.25">
      <c r="A94">
        <v>4.5999999999999996</v>
      </c>
      <c r="B94">
        <v>-0.51</v>
      </c>
      <c r="C94">
        <v>0.63</v>
      </c>
      <c r="D94">
        <v>1.08</v>
      </c>
    </row>
    <row r="95" spans="1:4" x14ac:dyDescent="0.25">
      <c r="A95">
        <v>4.6500000000000004</v>
      </c>
      <c r="B95">
        <v>-0.51</v>
      </c>
      <c r="C95">
        <v>0.63</v>
      </c>
      <c r="D95">
        <v>1.08</v>
      </c>
    </row>
    <row r="96" spans="1:4" x14ac:dyDescent="0.25">
      <c r="A96">
        <v>4.7</v>
      </c>
      <c r="B96">
        <v>-0.52</v>
      </c>
      <c r="C96">
        <v>0.63</v>
      </c>
      <c r="D96">
        <v>1.08</v>
      </c>
    </row>
    <row r="97" spans="1:4" x14ac:dyDescent="0.25">
      <c r="A97">
        <v>4.75</v>
      </c>
      <c r="B97">
        <v>-0.51</v>
      </c>
      <c r="C97">
        <v>0.63</v>
      </c>
      <c r="D97">
        <v>1.07</v>
      </c>
    </row>
    <row r="98" spans="1:4" x14ac:dyDescent="0.25">
      <c r="A98">
        <v>4.8</v>
      </c>
      <c r="B98">
        <v>-0.52</v>
      </c>
      <c r="C98">
        <v>0.63</v>
      </c>
      <c r="D98">
        <v>1.07</v>
      </c>
    </row>
    <row r="99" spans="1:4" x14ac:dyDescent="0.25">
      <c r="A99">
        <v>4.8499999999999996</v>
      </c>
      <c r="B99">
        <v>-0.52</v>
      </c>
      <c r="C99">
        <v>0.63</v>
      </c>
      <c r="D99">
        <v>1.08</v>
      </c>
    </row>
    <row r="100" spans="1:4" x14ac:dyDescent="0.25">
      <c r="A100">
        <v>4.9000000000000004</v>
      </c>
      <c r="B100">
        <v>-0.52</v>
      </c>
      <c r="C100">
        <v>0.63</v>
      </c>
      <c r="D100">
        <v>1.08</v>
      </c>
    </row>
    <row r="101" spans="1:4" x14ac:dyDescent="0.25">
      <c r="A101">
        <v>4.95</v>
      </c>
      <c r="B101">
        <v>-0.53</v>
      </c>
      <c r="C101">
        <v>0.63</v>
      </c>
      <c r="D101">
        <v>1.08</v>
      </c>
    </row>
    <row r="102" spans="1:4" x14ac:dyDescent="0.25">
      <c r="A102">
        <v>5</v>
      </c>
      <c r="B102">
        <v>-0.53</v>
      </c>
      <c r="C102">
        <v>0.63</v>
      </c>
      <c r="D102">
        <v>1.08</v>
      </c>
    </row>
    <row r="103" spans="1:4" x14ac:dyDescent="0.25">
      <c r="A103">
        <v>5.05</v>
      </c>
      <c r="B103">
        <v>-0.53</v>
      </c>
      <c r="C103">
        <v>0.63</v>
      </c>
      <c r="D103">
        <v>1.08</v>
      </c>
    </row>
    <row r="104" spans="1:4" x14ac:dyDescent="0.25">
      <c r="A104">
        <v>5.0999999999999996</v>
      </c>
      <c r="B104">
        <v>-0.53</v>
      </c>
      <c r="C104">
        <v>0.63</v>
      </c>
      <c r="D104">
        <v>1.07</v>
      </c>
    </row>
    <row r="105" spans="1:4" x14ac:dyDescent="0.25">
      <c r="A105">
        <v>5.15</v>
      </c>
      <c r="B105">
        <v>-0.53</v>
      </c>
      <c r="C105">
        <v>0.63</v>
      </c>
      <c r="D105">
        <v>1.07</v>
      </c>
    </row>
    <row r="106" spans="1:4" x14ac:dyDescent="0.25">
      <c r="A106">
        <v>5.2</v>
      </c>
      <c r="B106">
        <v>-0.52</v>
      </c>
      <c r="C106">
        <v>0.62</v>
      </c>
      <c r="D106">
        <v>1.07</v>
      </c>
    </row>
    <row r="107" spans="1:4" x14ac:dyDescent="0.25">
      <c r="A107">
        <v>5.25</v>
      </c>
      <c r="B107">
        <v>-0.52</v>
      </c>
      <c r="C107">
        <v>0.62</v>
      </c>
      <c r="D107">
        <v>1.08</v>
      </c>
    </row>
    <row r="108" spans="1:4" x14ac:dyDescent="0.25">
      <c r="A108">
        <v>5.3</v>
      </c>
      <c r="B108">
        <v>-0.52</v>
      </c>
      <c r="C108">
        <v>0.62</v>
      </c>
      <c r="D108">
        <v>1.08</v>
      </c>
    </row>
    <row r="109" spans="1:4" x14ac:dyDescent="0.25">
      <c r="A109">
        <v>5.35</v>
      </c>
      <c r="B109">
        <v>-0.51</v>
      </c>
      <c r="C109">
        <v>0.62</v>
      </c>
      <c r="D109">
        <v>1.08</v>
      </c>
    </row>
    <row r="110" spans="1:4" x14ac:dyDescent="0.25">
      <c r="A110">
        <v>5.4</v>
      </c>
      <c r="B110">
        <v>-0.51</v>
      </c>
      <c r="C110">
        <v>0.63</v>
      </c>
      <c r="D110">
        <v>1.08</v>
      </c>
    </row>
    <row r="111" spans="1:4" x14ac:dyDescent="0.25">
      <c r="A111">
        <v>5.45</v>
      </c>
      <c r="B111">
        <v>-0.51</v>
      </c>
      <c r="C111">
        <v>0.63</v>
      </c>
      <c r="D111">
        <v>1.07</v>
      </c>
    </row>
    <row r="112" spans="1:4" x14ac:dyDescent="0.25">
      <c r="A112">
        <v>5.5</v>
      </c>
      <c r="B112">
        <v>-0.51</v>
      </c>
      <c r="C112">
        <v>0.63</v>
      </c>
      <c r="D112">
        <v>1.07</v>
      </c>
    </row>
    <row r="113" spans="1:4" x14ac:dyDescent="0.25">
      <c r="A113">
        <v>5.55</v>
      </c>
      <c r="B113">
        <v>-0.51</v>
      </c>
      <c r="C113">
        <v>0.63</v>
      </c>
      <c r="D113">
        <v>1.08</v>
      </c>
    </row>
    <row r="114" spans="1:4" x14ac:dyDescent="0.25">
      <c r="A114">
        <v>5.6</v>
      </c>
      <c r="B114">
        <v>-0.52</v>
      </c>
      <c r="C114">
        <v>0.63</v>
      </c>
      <c r="D114">
        <v>1.08</v>
      </c>
    </row>
    <row r="115" spans="1:4" x14ac:dyDescent="0.25">
      <c r="A115">
        <v>5.65</v>
      </c>
      <c r="B115">
        <v>-0.52</v>
      </c>
      <c r="C115">
        <v>0.63</v>
      </c>
      <c r="D115">
        <v>1.08</v>
      </c>
    </row>
    <row r="116" spans="1:4" x14ac:dyDescent="0.25">
      <c r="A116">
        <v>5.7</v>
      </c>
      <c r="B116">
        <v>-0.53</v>
      </c>
      <c r="C116">
        <v>0.63</v>
      </c>
      <c r="D116">
        <v>1.08</v>
      </c>
    </row>
    <row r="117" spans="1:4" x14ac:dyDescent="0.25">
      <c r="A117">
        <v>5.75</v>
      </c>
      <c r="B117">
        <v>-0.53</v>
      </c>
      <c r="C117">
        <v>0.63</v>
      </c>
      <c r="D117">
        <v>1.08</v>
      </c>
    </row>
    <row r="118" spans="1:4" x14ac:dyDescent="0.25">
      <c r="A118">
        <v>5.8</v>
      </c>
      <c r="B118">
        <v>-0.53</v>
      </c>
      <c r="C118">
        <v>0.63</v>
      </c>
      <c r="D118">
        <v>1.07</v>
      </c>
    </row>
    <row r="119" spans="1:4" x14ac:dyDescent="0.25">
      <c r="A119">
        <v>5.85</v>
      </c>
      <c r="B119">
        <v>-0.53</v>
      </c>
      <c r="C119">
        <v>0.63</v>
      </c>
      <c r="D119">
        <v>1.07</v>
      </c>
    </row>
    <row r="120" spans="1:4" x14ac:dyDescent="0.25">
      <c r="A120">
        <v>5.9</v>
      </c>
      <c r="B120">
        <v>-0.53</v>
      </c>
      <c r="C120">
        <v>0.62</v>
      </c>
      <c r="D120">
        <v>1.07</v>
      </c>
    </row>
    <row r="121" spans="1:4" x14ac:dyDescent="0.25">
      <c r="A121">
        <v>5.95</v>
      </c>
      <c r="B121">
        <v>-0.53</v>
      </c>
      <c r="C121">
        <v>0.62</v>
      </c>
      <c r="D121">
        <v>1.07</v>
      </c>
    </row>
    <row r="122" spans="1:4" x14ac:dyDescent="0.25">
      <c r="A122">
        <v>6</v>
      </c>
      <c r="B122">
        <v>-0.52</v>
      </c>
      <c r="C122">
        <v>0.62</v>
      </c>
      <c r="D122">
        <v>1.08</v>
      </c>
    </row>
    <row r="123" spans="1:4" x14ac:dyDescent="0.25">
      <c r="A123">
        <v>6.05</v>
      </c>
      <c r="B123">
        <v>-0.52</v>
      </c>
      <c r="C123">
        <v>0.62</v>
      </c>
      <c r="D123">
        <v>1.08</v>
      </c>
    </row>
    <row r="124" spans="1:4" x14ac:dyDescent="0.25">
      <c r="A124">
        <v>6.1</v>
      </c>
      <c r="B124">
        <v>-0.52</v>
      </c>
      <c r="C124">
        <v>0.62</v>
      </c>
      <c r="D124">
        <v>1.08</v>
      </c>
    </row>
    <row r="125" spans="1:4" x14ac:dyDescent="0.25">
      <c r="A125">
        <v>6.15</v>
      </c>
      <c r="B125">
        <v>-0.52</v>
      </c>
      <c r="C125">
        <v>0.63</v>
      </c>
      <c r="D125">
        <v>1.07</v>
      </c>
    </row>
    <row r="126" spans="1:4" x14ac:dyDescent="0.25">
      <c r="A126">
        <v>6.2</v>
      </c>
      <c r="B126">
        <v>-0.52</v>
      </c>
      <c r="C126">
        <v>0.63</v>
      </c>
      <c r="D126">
        <v>1.07</v>
      </c>
    </row>
    <row r="127" spans="1:4" x14ac:dyDescent="0.25">
      <c r="A127">
        <v>6.25</v>
      </c>
      <c r="B127">
        <v>-0.52</v>
      </c>
      <c r="C127">
        <v>0.63</v>
      </c>
      <c r="D127">
        <v>1.08</v>
      </c>
    </row>
    <row r="128" spans="1:4" x14ac:dyDescent="0.25">
      <c r="A128">
        <v>6.3</v>
      </c>
      <c r="B128">
        <v>-0.52</v>
      </c>
      <c r="C128">
        <v>0.63</v>
      </c>
      <c r="D128">
        <v>1.08</v>
      </c>
    </row>
    <row r="129" spans="1:4" x14ac:dyDescent="0.25">
      <c r="A129">
        <v>6.35</v>
      </c>
      <c r="B129">
        <v>-0.52</v>
      </c>
      <c r="C129">
        <v>0.63</v>
      </c>
      <c r="D129">
        <v>1.08</v>
      </c>
    </row>
    <row r="130" spans="1:4" x14ac:dyDescent="0.25">
      <c r="A130">
        <v>6.4</v>
      </c>
      <c r="B130">
        <v>-0.52</v>
      </c>
      <c r="C130">
        <v>0.63</v>
      </c>
      <c r="D130">
        <v>1.08</v>
      </c>
    </row>
    <row r="131" spans="1:4" x14ac:dyDescent="0.25">
      <c r="A131">
        <v>6.45</v>
      </c>
      <c r="B131">
        <v>-0.52</v>
      </c>
      <c r="C131">
        <v>0.63</v>
      </c>
      <c r="D131">
        <v>1.07</v>
      </c>
    </row>
    <row r="132" spans="1:4" x14ac:dyDescent="0.25">
      <c r="A132">
        <v>6.5</v>
      </c>
      <c r="B132">
        <v>-0.53</v>
      </c>
      <c r="C132">
        <v>0.63</v>
      </c>
      <c r="D132">
        <v>1.07</v>
      </c>
    </row>
    <row r="133" spans="1:4" x14ac:dyDescent="0.25">
      <c r="A133">
        <v>6.55</v>
      </c>
      <c r="B133">
        <v>-0.53</v>
      </c>
      <c r="C133">
        <v>0.63</v>
      </c>
      <c r="D133">
        <v>1.07</v>
      </c>
    </row>
    <row r="134" spans="1:4" x14ac:dyDescent="0.25">
      <c r="A134">
        <v>6.6</v>
      </c>
      <c r="B134">
        <v>-0.53</v>
      </c>
      <c r="C134">
        <v>0.63</v>
      </c>
      <c r="D134">
        <v>1.07</v>
      </c>
    </row>
    <row r="135" spans="1:4" x14ac:dyDescent="0.25">
      <c r="A135">
        <v>6.65</v>
      </c>
      <c r="B135">
        <v>-0.53</v>
      </c>
      <c r="C135">
        <v>0.63</v>
      </c>
      <c r="D135">
        <v>1.07</v>
      </c>
    </row>
    <row r="136" spans="1:4" x14ac:dyDescent="0.25">
      <c r="A136">
        <v>6.7</v>
      </c>
      <c r="B136">
        <v>-0.53</v>
      </c>
      <c r="C136">
        <v>0.62</v>
      </c>
      <c r="D136">
        <v>1.07</v>
      </c>
    </row>
    <row r="137" spans="1:4" x14ac:dyDescent="0.25">
      <c r="A137">
        <v>6.75</v>
      </c>
      <c r="B137">
        <v>-0.52</v>
      </c>
      <c r="C137">
        <v>0.62</v>
      </c>
      <c r="D137">
        <v>1.08</v>
      </c>
    </row>
    <row r="138" spans="1:4" x14ac:dyDescent="0.25">
      <c r="A138">
        <v>6.8</v>
      </c>
      <c r="B138">
        <v>-0.52</v>
      </c>
      <c r="C138">
        <v>0.62</v>
      </c>
      <c r="D138">
        <v>1.08</v>
      </c>
    </row>
    <row r="139" spans="1:4" x14ac:dyDescent="0.25">
      <c r="A139">
        <v>6.85</v>
      </c>
      <c r="B139">
        <v>-0.52</v>
      </c>
      <c r="C139">
        <v>0.62</v>
      </c>
      <c r="D139">
        <v>1.07</v>
      </c>
    </row>
    <row r="140" spans="1:4" x14ac:dyDescent="0.25">
      <c r="A140">
        <v>6.9</v>
      </c>
      <c r="B140">
        <v>-0.52</v>
      </c>
      <c r="C140">
        <v>0.63</v>
      </c>
      <c r="D140">
        <v>1.07</v>
      </c>
    </row>
    <row r="141" spans="1:4" x14ac:dyDescent="0.25">
      <c r="A141">
        <v>6.95</v>
      </c>
      <c r="B141">
        <v>-0.52</v>
      </c>
      <c r="C141">
        <v>0.63</v>
      </c>
      <c r="D141">
        <v>1.07</v>
      </c>
    </row>
    <row r="142" spans="1:4" x14ac:dyDescent="0.25">
      <c r="A142">
        <v>7</v>
      </c>
      <c r="B142">
        <v>-0.52</v>
      </c>
      <c r="C142">
        <v>0.63</v>
      </c>
      <c r="D142">
        <v>1.08</v>
      </c>
    </row>
    <row r="143" spans="1:4" x14ac:dyDescent="0.25">
      <c r="A143">
        <v>7.05</v>
      </c>
      <c r="B143">
        <v>-0.52</v>
      </c>
      <c r="C143">
        <v>0.63</v>
      </c>
      <c r="D143">
        <v>1.08</v>
      </c>
    </row>
    <row r="144" spans="1:4" x14ac:dyDescent="0.25">
      <c r="A144">
        <v>7.1</v>
      </c>
      <c r="B144">
        <v>-0.52</v>
      </c>
      <c r="C144">
        <v>0.63</v>
      </c>
      <c r="D144">
        <v>1.08</v>
      </c>
    </row>
    <row r="145" spans="1:4" x14ac:dyDescent="0.25">
      <c r="A145">
        <v>7.15</v>
      </c>
      <c r="B145">
        <v>-0.52</v>
      </c>
      <c r="C145">
        <v>0.63</v>
      </c>
      <c r="D145">
        <v>1.08</v>
      </c>
    </row>
    <row r="146" spans="1:4" x14ac:dyDescent="0.25">
      <c r="A146">
        <v>7.2</v>
      </c>
      <c r="B146">
        <v>-0.52</v>
      </c>
      <c r="C146">
        <v>0.63</v>
      </c>
      <c r="D146">
        <v>1.07</v>
      </c>
    </row>
    <row r="147" spans="1:4" x14ac:dyDescent="0.25">
      <c r="A147">
        <v>7.25</v>
      </c>
      <c r="B147">
        <v>-0.53</v>
      </c>
      <c r="C147">
        <v>0.63</v>
      </c>
      <c r="D147">
        <v>1.07</v>
      </c>
    </row>
    <row r="148" spans="1:4" x14ac:dyDescent="0.25">
      <c r="A148">
        <v>7.3</v>
      </c>
      <c r="B148">
        <v>-0.53</v>
      </c>
      <c r="C148">
        <v>0.63</v>
      </c>
      <c r="D148">
        <v>1.07</v>
      </c>
    </row>
    <row r="149" spans="1:4" x14ac:dyDescent="0.25">
      <c r="A149">
        <v>7.35</v>
      </c>
      <c r="B149">
        <v>-0.53</v>
      </c>
      <c r="C149">
        <v>0.63</v>
      </c>
      <c r="D149">
        <v>1.08</v>
      </c>
    </row>
    <row r="150" spans="1:4" x14ac:dyDescent="0.25">
      <c r="A150">
        <v>7.4</v>
      </c>
      <c r="B150">
        <v>-0.53</v>
      </c>
      <c r="C150">
        <v>0.63</v>
      </c>
      <c r="D150">
        <v>1.08</v>
      </c>
    </row>
    <row r="151" spans="1:4" x14ac:dyDescent="0.25">
      <c r="A151">
        <v>7.45</v>
      </c>
      <c r="B151">
        <v>-0.52</v>
      </c>
      <c r="C151">
        <v>0.62</v>
      </c>
      <c r="D151">
        <v>1.08</v>
      </c>
    </row>
    <row r="152" spans="1:4" x14ac:dyDescent="0.25">
      <c r="A152">
        <v>7.5</v>
      </c>
      <c r="B152">
        <v>-0.52</v>
      </c>
      <c r="C152">
        <v>0.62</v>
      </c>
      <c r="D152">
        <v>1.08</v>
      </c>
    </row>
    <row r="153" spans="1:4" x14ac:dyDescent="0.25">
      <c r="A153">
        <v>7.55</v>
      </c>
      <c r="B153">
        <v>-0.52</v>
      </c>
      <c r="C153">
        <v>0.62</v>
      </c>
      <c r="D153">
        <v>1.07</v>
      </c>
    </row>
    <row r="154" spans="1:4" x14ac:dyDescent="0.25">
      <c r="A154">
        <v>7.6</v>
      </c>
      <c r="B154">
        <v>-0.52</v>
      </c>
      <c r="C154">
        <v>0.63</v>
      </c>
      <c r="D154">
        <v>1.07</v>
      </c>
    </row>
    <row r="155" spans="1:4" x14ac:dyDescent="0.25">
      <c r="A155">
        <v>7.65</v>
      </c>
      <c r="B155">
        <v>-0.52</v>
      </c>
      <c r="C155">
        <v>0.63</v>
      </c>
      <c r="D155">
        <v>1.07</v>
      </c>
    </row>
    <row r="156" spans="1:4" x14ac:dyDescent="0.25">
      <c r="A156">
        <v>7.7</v>
      </c>
      <c r="B156">
        <v>-0.52</v>
      </c>
      <c r="C156">
        <v>0.63</v>
      </c>
      <c r="D156">
        <v>1.07</v>
      </c>
    </row>
    <row r="157" spans="1:4" x14ac:dyDescent="0.25">
      <c r="A157">
        <v>7.75</v>
      </c>
      <c r="B157">
        <v>-0.52</v>
      </c>
      <c r="C157">
        <v>0.63</v>
      </c>
      <c r="D157">
        <v>1.08</v>
      </c>
    </row>
    <row r="158" spans="1:4" x14ac:dyDescent="0.25">
      <c r="A158">
        <v>7.8</v>
      </c>
      <c r="B158">
        <v>-0.52</v>
      </c>
      <c r="C158">
        <v>0.63</v>
      </c>
      <c r="D158">
        <v>1.08</v>
      </c>
    </row>
    <row r="159" spans="1:4" x14ac:dyDescent="0.25">
      <c r="A159">
        <v>7.85</v>
      </c>
      <c r="B159">
        <v>-0.52</v>
      </c>
      <c r="C159">
        <v>0.63</v>
      </c>
      <c r="D159">
        <v>1.08</v>
      </c>
    </row>
    <row r="160" spans="1:4" x14ac:dyDescent="0.25">
      <c r="A160">
        <v>7.9</v>
      </c>
      <c r="B160">
        <v>-0.52</v>
      </c>
      <c r="C160">
        <v>0.63</v>
      </c>
      <c r="D160">
        <v>1.07</v>
      </c>
    </row>
    <row r="161" spans="1:4" x14ac:dyDescent="0.25">
      <c r="A161">
        <v>7.95</v>
      </c>
      <c r="B161">
        <v>-0.53</v>
      </c>
      <c r="C161">
        <v>0.63</v>
      </c>
      <c r="D161">
        <v>1.07</v>
      </c>
    </row>
    <row r="162" spans="1:4" x14ac:dyDescent="0.25">
      <c r="A162">
        <v>8</v>
      </c>
      <c r="B162">
        <v>-0.53</v>
      </c>
      <c r="C162">
        <v>0.63</v>
      </c>
      <c r="D162">
        <v>1.07</v>
      </c>
    </row>
    <row r="163" spans="1:4" x14ac:dyDescent="0.25">
      <c r="A163">
        <v>8.0500000000000007</v>
      </c>
      <c r="B163">
        <v>-0.53</v>
      </c>
      <c r="C163">
        <v>0.63</v>
      </c>
      <c r="D163">
        <v>1.08</v>
      </c>
    </row>
    <row r="164" spans="1:4" x14ac:dyDescent="0.25">
      <c r="A164">
        <v>8.1</v>
      </c>
      <c r="B164">
        <v>-0.53</v>
      </c>
      <c r="C164">
        <v>0.63</v>
      </c>
      <c r="D164">
        <v>1.08</v>
      </c>
    </row>
    <row r="165" spans="1:4" x14ac:dyDescent="0.25">
      <c r="A165">
        <v>8.15</v>
      </c>
      <c r="B165">
        <v>-0.53</v>
      </c>
      <c r="C165">
        <v>0.63</v>
      </c>
      <c r="D165">
        <v>1.08</v>
      </c>
    </row>
    <row r="166" spans="1:4" x14ac:dyDescent="0.25">
      <c r="A166">
        <v>8.1999999999999993</v>
      </c>
      <c r="B166">
        <v>-0.52</v>
      </c>
      <c r="C166">
        <v>0.63</v>
      </c>
      <c r="D166">
        <v>1.08</v>
      </c>
    </row>
    <row r="167" spans="1:4" x14ac:dyDescent="0.25">
      <c r="A167">
        <v>8.25</v>
      </c>
      <c r="B167">
        <v>-0.52</v>
      </c>
      <c r="C167">
        <v>0.63</v>
      </c>
      <c r="D167">
        <v>1.08</v>
      </c>
    </row>
    <row r="168" spans="1:4" x14ac:dyDescent="0.25">
      <c r="A168">
        <v>8.3000000000000007</v>
      </c>
      <c r="B168">
        <v>-0.52</v>
      </c>
      <c r="C168">
        <v>0.63</v>
      </c>
      <c r="D168">
        <v>1.07</v>
      </c>
    </row>
    <row r="169" spans="1:4" x14ac:dyDescent="0.25">
      <c r="A169">
        <v>8.35</v>
      </c>
      <c r="B169">
        <v>-0.52</v>
      </c>
      <c r="C169">
        <v>0.63</v>
      </c>
      <c r="D169">
        <v>1.07</v>
      </c>
    </row>
    <row r="170" spans="1:4" x14ac:dyDescent="0.25">
      <c r="A170">
        <v>8.4</v>
      </c>
      <c r="B170">
        <v>-0.52</v>
      </c>
      <c r="C170">
        <v>0.63</v>
      </c>
      <c r="D170">
        <v>1.07</v>
      </c>
    </row>
    <row r="171" spans="1:4" x14ac:dyDescent="0.25">
      <c r="A171">
        <v>8.4499999999999993</v>
      </c>
      <c r="B171">
        <v>-0.52</v>
      </c>
      <c r="C171">
        <v>0.63</v>
      </c>
      <c r="D171">
        <v>1.08</v>
      </c>
    </row>
    <row r="172" spans="1:4" x14ac:dyDescent="0.25">
      <c r="A172">
        <v>8.5</v>
      </c>
      <c r="B172">
        <v>-0.52</v>
      </c>
      <c r="C172">
        <v>0.63</v>
      </c>
      <c r="D172">
        <v>1.08</v>
      </c>
    </row>
    <row r="173" spans="1:4" x14ac:dyDescent="0.25">
      <c r="A173">
        <v>8.5500000000000007</v>
      </c>
      <c r="B173">
        <v>-0.52</v>
      </c>
      <c r="C173">
        <v>0.63</v>
      </c>
      <c r="D173">
        <v>1.08</v>
      </c>
    </row>
    <row r="174" spans="1:4" x14ac:dyDescent="0.25">
      <c r="A174">
        <v>8.6</v>
      </c>
      <c r="B174">
        <v>-0.52</v>
      </c>
      <c r="C174">
        <v>0.63</v>
      </c>
      <c r="D174">
        <v>1.07</v>
      </c>
    </row>
    <row r="175" spans="1:4" x14ac:dyDescent="0.25">
      <c r="A175">
        <v>8.65</v>
      </c>
      <c r="B175">
        <v>-0.52</v>
      </c>
      <c r="C175">
        <v>0.63</v>
      </c>
      <c r="D175">
        <v>1.07</v>
      </c>
    </row>
    <row r="176" spans="1:4" x14ac:dyDescent="0.25">
      <c r="A176">
        <v>8.6999999999999993</v>
      </c>
      <c r="B176">
        <v>-0.52</v>
      </c>
      <c r="C176">
        <v>0.63</v>
      </c>
      <c r="D176">
        <v>1.07</v>
      </c>
    </row>
    <row r="177" spans="1:4" x14ac:dyDescent="0.25">
      <c r="A177">
        <v>8.75</v>
      </c>
      <c r="B177">
        <v>-0.53</v>
      </c>
      <c r="C177">
        <v>0.63</v>
      </c>
      <c r="D177">
        <v>1.07</v>
      </c>
    </row>
    <row r="178" spans="1:4" x14ac:dyDescent="0.25">
      <c r="A178">
        <v>8.8000000000000007</v>
      </c>
      <c r="B178">
        <v>-0.53</v>
      </c>
      <c r="C178">
        <v>0.63</v>
      </c>
      <c r="D178">
        <v>1.08</v>
      </c>
    </row>
    <row r="179" spans="1:4" x14ac:dyDescent="0.25">
      <c r="A179">
        <v>8.85</v>
      </c>
      <c r="B179">
        <v>-0.53</v>
      </c>
      <c r="C179">
        <v>0.63</v>
      </c>
      <c r="D179">
        <v>1.08</v>
      </c>
    </row>
    <row r="180" spans="1:4" x14ac:dyDescent="0.25">
      <c r="A180">
        <v>8.9</v>
      </c>
      <c r="B180">
        <v>-0.53</v>
      </c>
      <c r="C180">
        <v>0.63</v>
      </c>
      <c r="D180">
        <v>1.08</v>
      </c>
    </row>
    <row r="181" spans="1:4" x14ac:dyDescent="0.25">
      <c r="A181">
        <v>8.9499999999999993</v>
      </c>
      <c r="B181">
        <v>-0.53</v>
      </c>
      <c r="C181">
        <v>0.63</v>
      </c>
      <c r="D181">
        <v>1.07</v>
      </c>
    </row>
    <row r="182" spans="1:4" x14ac:dyDescent="0.25">
      <c r="A182">
        <v>9</v>
      </c>
      <c r="B182">
        <v>-0.53</v>
      </c>
      <c r="C182">
        <v>0.63</v>
      </c>
      <c r="D182">
        <v>1.07</v>
      </c>
    </row>
    <row r="183" spans="1:4" x14ac:dyDescent="0.25">
      <c r="A183">
        <v>9.0500000000000007</v>
      </c>
      <c r="B183">
        <v>-0.52</v>
      </c>
      <c r="C183">
        <v>0.63</v>
      </c>
      <c r="D183">
        <v>1.07</v>
      </c>
    </row>
    <row r="184" spans="1:4" x14ac:dyDescent="0.25">
      <c r="A184">
        <v>9.1</v>
      </c>
      <c r="B184">
        <v>-0.52</v>
      </c>
      <c r="C184">
        <v>0.63</v>
      </c>
      <c r="D184">
        <v>1.07</v>
      </c>
    </row>
    <row r="185" spans="1:4" x14ac:dyDescent="0.25">
      <c r="A185">
        <v>9.15</v>
      </c>
      <c r="B185">
        <v>-0.52</v>
      </c>
      <c r="C185">
        <v>0.63</v>
      </c>
      <c r="D185">
        <v>1.07</v>
      </c>
    </row>
    <row r="186" spans="1:4" x14ac:dyDescent="0.25">
      <c r="A186">
        <v>9.1999999999999993</v>
      </c>
      <c r="B186">
        <v>-0.51</v>
      </c>
      <c r="C186">
        <v>0.63</v>
      </c>
      <c r="D186">
        <v>1.08</v>
      </c>
    </row>
    <row r="187" spans="1:4" x14ac:dyDescent="0.25">
      <c r="A187">
        <v>9.25</v>
      </c>
      <c r="B187">
        <v>-0.52</v>
      </c>
      <c r="C187">
        <v>0.63</v>
      </c>
      <c r="D187">
        <v>1.08</v>
      </c>
    </row>
    <row r="188" spans="1:4" x14ac:dyDescent="0.25">
      <c r="A188">
        <v>9.3000000000000007</v>
      </c>
      <c r="B188">
        <v>-0.51</v>
      </c>
      <c r="C188">
        <v>0.63</v>
      </c>
      <c r="D188">
        <v>1.08</v>
      </c>
    </row>
    <row r="189" spans="1:4" x14ac:dyDescent="0.25">
      <c r="A189">
        <v>9.35</v>
      </c>
      <c r="B189">
        <v>-0.52</v>
      </c>
      <c r="C189">
        <v>0.63</v>
      </c>
      <c r="D189">
        <v>1.07</v>
      </c>
    </row>
    <row r="190" spans="1:4" x14ac:dyDescent="0.25">
      <c r="A190">
        <v>9.4</v>
      </c>
      <c r="B190">
        <v>-0.52</v>
      </c>
      <c r="C190">
        <v>0.63</v>
      </c>
      <c r="D190">
        <v>1.07</v>
      </c>
    </row>
    <row r="191" spans="1:4" x14ac:dyDescent="0.25">
      <c r="A191">
        <v>9.4499999999999993</v>
      </c>
      <c r="B191">
        <v>-0.52</v>
      </c>
      <c r="C191">
        <v>0.64</v>
      </c>
      <c r="D191">
        <v>1.07</v>
      </c>
    </row>
    <row r="192" spans="1:4" x14ac:dyDescent="0.25">
      <c r="A192">
        <v>9.5</v>
      </c>
      <c r="B192">
        <v>-0.53</v>
      </c>
      <c r="C192">
        <v>0.63</v>
      </c>
      <c r="D192">
        <v>1.07</v>
      </c>
    </row>
    <row r="193" spans="1:4" x14ac:dyDescent="0.25">
      <c r="A193">
        <v>9.5500000000000007</v>
      </c>
      <c r="B193">
        <v>-0.53</v>
      </c>
      <c r="C193">
        <v>0.63</v>
      </c>
      <c r="D193">
        <v>1.08</v>
      </c>
    </row>
    <row r="194" spans="1:4" x14ac:dyDescent="0.25">
      <c r="A194">
        <v>9.6</v>
      </c>
      <c r="B194">
        <v>-0.53</v>
      </c>
      <c r="C194">
        <v>0.63</v>
      </c>
      <c r="D194">
        <v>1.08</v>
      </c>
    </row>
    <row r="195" spans="1:4" x14ac:dyDescent="0.25">
      <c r="A195">
        <v>9.65</v>
      </c>
      <c r="B195">
        <v>-0.53</v>
      </c>
      <c r="C195">
        <v>0.63</v>
      </c>
      <c r="D195">
        <v>1.08</v>
      </c>
    </row>
    <row r="196" spans="1:4" x14ac:dyDescent="0.25">
      <c r="A196">
        <v>9.6999999999999993</v>
      </c>
      <c r="B196">
        <v>-0.53</v>
      </c>
      <c r="C196">
        <v>0.63</v>
      </c>
      <c r="D196">
        <v>1.07</v>
      </c>
    </row>
    <row r="197" spans="1:4" x14ac:dyDescent="0.25">
      <c r="A197">
        <v>9.75</v>
      </c>
      <c r="B197">
        <v>-0.53</v>
      </c>
      <c r="C197">
        <v>0.62</v>
      </c>
      <c r="D197">
        <v>1.07</v>
      </c>
    </row>
    <row r="198" spans="1:4" x14ac:dyDescent="0.25">
      <c r="A198">
        <v>9.8000000000000007</v>
      </c>
      <c r="B198">
        <v>-0.53</v>
      </c>
      <c r="C198">
        <v>0.63</v>
      </c>
      <c r="D198">
        <v>1.07</v>
      </c>
    </row>
    <row r="199" spans="1:4" x14ac:dyDescent="0.25">
      <c r="A199">
        <v>9.85</v>
      </c>
      <c r="B199">
        <v>-0.52</v>
      </c>
      <c r="C199">
        <v>0.63</v>
      </c>
      <c r="D199">
        <v>1.07</v>
      </c>
    </row>
    <row r="200" spans="1:4" x14ac:dyDescent="0.25">
      <c r="A200">
        <v>9.9</v>
      </c>
      <c r="B200">
        <v>-0.52</v>
      </c>
      <c r="C200">
        <v>0.63</v>
      </c>
      <c r="D200">
        <v>1.08</v>
      </c>
    </row>
    <row r="201" spans="1:4" x14ac:dyDescent="0.25">
      <c r="A201">
        <v>9.9499999999999993</v>
      </c>
      <c r="B201">
        <v>-0.52</v>
      </c>
      <c r="C201">
        <v>0.63</v>
      </c>
      <c r="D201">
        <v>1.08</v>
      </c>
    </row>
    <row r="202" spans="1:4" x14ac:dyDescent="0.25">
      <c r="A202">
        <v>10</v>
      </c>
      <c r="B202">
        <v>-0.52</v>
      </c>
      <c r="C202">
        <v>0.63</v>
      </c>
      <c r="D202">
        <v>1.08</v>
      </c>
    </row>
    <row r="203" spans="1:4" x14ac:dyDescent="0.25">
      <c r="A203">
        <v>10.050000000000001</v>
      </c>
      <c r="B203">
        <v>-0.52</v>
      </c>
      <c r="C203">
        <v>0.63</v>
      </c>
      <c r="D203">
        <v>1.07</v>
      </c>
    </row>
    <row r="204" spans="1:4" x14ac:dyDescent="0.25">
      <c r="A204">
        <v>10.1</v>
      </c>
      <c r="B204">
        <v>-0.52</v>
      </c>
      <c r="C204">
        <v>0.63</v>
      </c>
      <c r="D204">
        <v>1.07</v>
      </c>
    </row>
    <row r="205" spans="1:4" x14ac:dyDescent="0.25">
      <c r="A205">
        <v>10.15</v>
      </c>
      <c r="B205">
        <v>-0.52</v>
      </c>
      <c r="C205">
        <v>0.64</v>
      </c>
      <c r="D205">
        <v>1.07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0"/>
  <sheetViews>
    <sheetView workbookViewId="0">
      <selection activeCell="G4" sqref="G4"/>
    </sheetView>
  </sheetViews>
  <sheetFormatPr defaultColWidth="8.7109375" defaultRowHeight="15" x14ac:dyDescent="0.25"/>
  <cols>
    <col min="5" max="13" width="8.7109375" style="5"/>
    <col min="14" max="14" width="12.42578125" style="5" bestFit="1" customWidth="1"/>
    <col min="15" max="16384" width="8.7109375" style="5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>
        <v>0</v>
      </c>
      <c r="B2">
        <v>-0.51</v>
      </c>
      <c r="C2">
        <v>0.55000000000000004</v>
      </c>
      <c r="D2">
        <v>1.1000000000000001</v>
      </c>
      <c r="F2" s="14" t="s">
        <v>20</v>
      </c>
      <c r="G2" s="14"/>
      <c r="H2" s="14"/>
      <c r="I2" s="14"/>
    </row>
    <row r="3" spans="1:14" x14ac:dyDescent="0.25">
      <c r="A3">
        <v>0.05</v>
      </c>
      <c r="B3">
        <v>-0.5</v>
      </c>
      <c r="C3">
        <v>0.55000000000000004</v>
      </c>
      <c r="D3">
        <v>1.1000000000000001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25">
      <c r="A4">
        <v>0.1</v>
      </c>
      <c r="B4">
        <v>-0.5</v>
      </c>
      <c r="C4">
        <v>0.55000000000000004</v>
      </c>
      <c r="D4">
        <v>1.0900000000000001</v>
      </c>
      <c r="F4" s="6" t="s">
        <v>24</v>
      </c>
      <c r="G4" s="5">
        <f>AVERAGE(B2:B240)</f>
        <v>-0.49861924686192438</v>
      </c>
      <c r="H4" s="5">
        <f>AVERAGE(C2:C240)</f>
        <v>0.5586610878661098</v>
      </c>
      <c r="I4" s="5">
        <f>SQRT(G4^2 + H4^2)</f>
        <v>0.74881463957170202</v>
      </c>
      <c r="K4" s="8" t="s">
        <v>27</v>
      </c>
      <c r="L4" s="5" t="s">
        <v>28</v>
      </c>
      <c r="N4" s="5" t="s">
        <v>33</v>
      </c>
    </row>
    <row r="5" spans="1:14" x14ac:dyDescent="0.25">
      <c r="A5">
        <v>0.15</v>
      </c>
      <c r="B5">
        <v>-0.5</v>
      </c>
      <c r="C5">
        <v>0.55000000000000004</v>
      </c>
      <c r="D5">
        <v>1.0900000000000001</v>
      </c>
      <c r="F5" s="6" t="s">
        <v>25</v>
      </c>
      <c r="G5" s="5">
        <f>G4*9.81</f>
        <v>-4.8914548117154784</v>
      </c>
      <c r="H5" s="5">
        <f t="shared" ref="H5" si="0">H4*9.81</f>
        <v>5.480465271966537</v>
      </c>
      <c r="I5" s="5">
        <f>SQRT(G5^2 + H5^2)</f>
        <v>7.345871614198396</v>
      </c>
      <c r="K5" s="5">
        <f>78*2*PI()/60</f>
        <v>8.1681408993334621</v>
      </c>
      <c r="L5" s="5">
        <f>I5/K5^2 *100</f>
        <v>11.010242704663195</v>
      </c>
      <c r="N5" s="5">
        <f>DEGREES(ATAN(H5/G5))</f>
        <v>-48.250276178091916</v>
      </c>
    </row>
    <row r="6" spans="1:14" x14ac:dyDescent="0.25">
      <c r="A6">
        <v>0.2</v>
      </c>
      <c r="B6">
        <v>-0.5</v>
      </c>
      <c r="C6">
        <v>0.55000000000000004</v>
      </c>
      <c r="D6">
        <v>1.0900000000000001</v>
      </c>
    </row>
    <row r="7" spans="1:14" x14ac:dyDescent="0.25">
      <c r="A7">
        <v>0.25</v>
      </c>
      <c r="B7">
        <v>-0.5</v>
      </c>
      <c r="C7">
        <v>0.55000000000000004</v>
      </c>
      <c r="D7">
        <v>1.1000000000000001</v>
      </c>
    </row>
    <row r="8" spans="1:14" x14ac:dyDescent="0.25">
      <c r="A8">
        <v>0.3</v>
      </c>
      <c r="B8">
        <v>-0.49</v>
      </c>
      <c r="C8">
        <v>0.55000000000000004</v>
      </c>
      <c r="D8">
        <v>1.1000000000000001</v>
      </c>
    </row>
    <row r="9" spans="1:14" x14ac:dyDescent="0.25">
      <c r="A9">
        <v>0.35</v>
      </c>
      <c r="B9">
        <v>-0.49</v>
      </c>
      <c r="C9">
        <v>0.55000000000000004</v>
      </c>
      <c r="D9">
        <v>1.1000000000000001</v>
      </c>
    </row>
    <row r="10" spans="1:14" x14ac:dyDescent="0.25">
      <c r="A10">
        <v>0.4</v>
      </c>
      <c r="B10">
        <v>-0.49</v>
      </c>
      <c r="C10">
        <v>0.56000000000000005</v>
      </c>
      <c r="D10">
        <v>1.1000000000000001</v>
      </c>
    </row>
    <row r="11" spans="1:14" x14ac:dyDescent="0.25">
      <c r="A11">
        <v>0.45</v>
      </c>
      <c r="B11">
        <v>-0.49</v>
      </c>
      <c r="C11">
        <v>0.56000000000000005</v>
      </c>
      <c r="D11">
        <v>1.0900000000000001</v>
      </c>
    </row>
    <row r="12" spans="1:14" x14ac:dyDescent="0.25">
      <c r="A12">
        <v>0.5</v>
      </c>
      <c r="B12">
        <v>-0.5</v>
      </c>
      <c r="C12">
        <v>0.56000000000000005</v>
      </c>
      <c r="D12">
        <v>1.0900000000000001</v>
      </c>
    </row>
    <row r="13" spans="1:14" x14ac:dyDescent="0.25">
      <c r="A13">
        <v>0.55000000000000004</v>
      </c>
      <c r="B13">
        <v>-0.5</v>
      </c>
      <c r="C13">
        <v>0.56000000000000005</v>
      </c>
      <c r="D13">
        <v>1.0900000000000001</v>
      </c>
    </row>
    <row r="14" spans="1:14" x14ac:dyDescent="0.25">
      <c r="A14">
        <v>0.6</v>
      </c>
      <c r="B14">
        <v>-0.5</v>
      </c>
      <c r="C14">
        <v>0.56000000000000005</v>
      </c>
      <c r="D14">
        <v>1.0900000000000001</v>
      </c>
    </row>
    <row r="15" spans="1:14" x14ac:dyDescent="0.25">
      <c r="A15">
        <v>0.65</v>
      </c>
      <c r="B15">
        <v>-0.5</v>
      </c>
      <c r="C15">
        <v>0.56000000000000005</v>
      </c>
      <c r="D15">
        <v>1.0900000000000001</v>
      </c>
    </row>
    <row r="16" spans="1:14" x14ac:dyDescent="0.25">
      <c r="A16">
        <v>0.7</v>
      </c>
      <c r="B16">
        <v>-0.51</v>
      </c>
      <c r="C16">
        <v>0.56000000000000005</v>
      </c>
      <c r="D16">
        <v>1.1000000000000001</v>
      </c>
    </row>
    <row r="17" spans="1:4" x14ac:dyDescent="0.25">
      <c r="A17">
        <v>0.75</v>
      </c>
      <c r="B17">
        <v>-0.51</v>
      </c>
      <c r="C17">
        <v>0.56000000000000005</v>
      </c>
      <c r="D17">
        <v>1.1000000000000001</v>
      </c>
    </row>
    <row r="18" spans="1:4" x14ac:dyDescent="0.25">
      <c r="A18">
        <v>0.8</v>
      </c>
      <c r="B18">
        <v>-0.51</v>
      </c>
      <c r="C18">
        <v>0.55000000000000004</v>
      </c>
      <c r="D18">
        <v>1.1000000000000001</v>
      </c>
    </row>
    <row r="19" spans="1:4" x14ac:dyDescent="0.25">
      <c r="A19">
        <v>0.85</v>
      </c>
      <c r="B19">
        <v>-0.5</v>
      </c>
      <c r="C19">
        <v>0.55000000000000004</v>
      </c>
      <c r="D19">
        <v>1.0900000000000001</v>
      </c>
    </row>
    <row r="20" spans="1:4" x14ac:dyDescent="0.25">
      <c r="A20">
        <v>0.9</v>
      </c>
      <c r="B20">
        <v>-0.5</v>
      </c>
      <c r="C20">
        <v>0.55000000000000004</v>
      </c>
      <c r="D20">
        <v>1.0900000000000001</v>
      </c>
    </row>
    <row r="21" spans="1:4" x14ac:dyDescent="0.25">
      <c r="A21">
        <v>0.95</v>
      </c>
      <c r="B21">
        <v>-0.5</v>
      </c>
      <c r="C21">
        <v>0.55000000000000004</v>
      </c>
      <c r="D21">
        <v>1.0900000000000001</v>
      </c>
    </row>
    <row r="22" spans="1:4" x14ac:dyDescent="0.25">
      <c r="A22">
        <v>1</v>
      </c>
      <c r="B22">
        <v>-0.49</v>
      </c>
      <c r="C22">
        <v>0.55000000000000004</v>
      </c>
      <c r="D22">
        <v>1.0900000000000001</v>
      </c>
    </row>
    <row r="23" spans="1:4" x14ac:dyDescent="0.25">
      <c r="A23">
        <v>1.05</v>
      </c>
      <c r="B23">
        <v>-0.49</v>
      </c>
      <c r="C23">
        <v>0.55000000000000004</v>
      </c>
      <c r="D23">
        <v>1.1000000000000001</v>
      </c>
    </row>
    <row r="24" spans="1:4" x14ac:dyDescent="0.25">
      <c r="A24">
        <v>1.1000000000000001</v>
      </c>
      <c r="B24">
        <v>-0.49</v>
      </c>
      <c r="C24">
        <v>0.56000000000000005</v>
      </c>
      <c r="D24">
        <v>1.1000000000000001</v>
      </c>
    </row>
    <row r="25" spans="1:4" x14ac:dyDescent="0.25">
      <c r="A25">
        <v>1.1499999999999999</v>
      </c>
      <c r="B25">
        <v>-0.49</v>
      </c>
      <c r="C25">
        <v>0.56000000000000005</v>
      </c>
      <c r="D25">
        <v>1.1000000000000001</v>
      </c>
    </row>
    <row r="26" spans="1:4" x14ac:dyDescent="0.25">
      <c r="A26">
        <v>1.2</v>
      </c>
      <c r="B26">
        <v>-0.49</v>
      </c>
      <c r="C26">
        <v>0.56000000000000005</v>
      </c>
      <c r="D26">
        <v>1.1000000000000001</v>
      </c>
    </row>
    <row r="27" spans="1:4" x14ac:dyDescent="0.25">
      <c r="A27">
        <v>1.25</v>
      </c>
      <c r="B27">
        <v>-0.49</v>
      </c>
      <c r="C27">
        <v>0.56000000000000005</v>
      </c>
      <c r="D27">
        <v>1.0900000000000001</v>
      </c>
    </row>
    <row r="28" spans="1:4" x14ac:dyDescent="0.25">
      <c r="A28">
        <v>1.3</v>
      </c>
      <c r="B28">
        <v>-0.5</v>
      </c>
      <c r="C28">
        <v>0.56000000000000005</v>
      </c>
      <c r="D28">
        <v>1.0900000000000001</v>
      </c>
    </row>
    <row r="29" spans="1:4" x14ac:dyDescent="0.25">
      <c r="A29">
        <v>1.35</v>
      </c>
      <c r="B29">
        <v>-0.5</v>
      </c>
      <c r="C29">
        <v>0.56000000000000005</v>
      </c>
      <c r="D29">
        <v>1.0900000000000001</v>
      </c>
    </row>
    <row r="30" spans="1:4" x14ac:dyDescent="0.25">
      <c r="A30">
        <v>1.4</v>
      </c>
      <c r="B30">
        <v>-0.5</v>
      </c>
      <c r="C30">
        <v>0.56000000000000005</v>
      </c>
      <c r="D30">
        <v>1.0900000000000001</v>
      </c>
    </row>
    <row r="31" spans="1:4" x14ac:dyDescent="0.25">
      <c r="A31">
        <v>1.45</v>
      </c>
      <c r="B31">
        <v>-0.5</v>
      </c>
      <c r="C31">
        <v>0.56000000000000005</v>
      </c>
      <c r="D31">
        <v>1.0900000000000001</v>
      </c>
    </row>
    <row r="32" spans="1:4" x14ac:dyDescent="0.25">
      <c r="A32">
        <v>1.5</v>
      </c>
      <c r="B32">
        <v>-0.51</v>
      </c>
      <c r="C32">
        <v>0.56000000000000005</v>
      </c>
      <c r="D32">
        <v>1.1000000000000001</v>
      </c>
    </row>
    <row r="33" spans="1:4" x14ac:dyDescent="0.25">
      <c r="A33">
        <v>1.55</v>
      </c>
      <c r="B33">
        <v>-0.51</v>
      </c>
      <c r="C33">
        <v>0.56000000000000005</v>
      </c>
      <c r="D33">
        <v>1.1000000000000001</v>
      </c>
    </row>
    <row r="34" spans="1:4" x14ac:dyDescent="0.25">
      <c r="A34">
        <v>1.6</v>
      </c>
      <c r="B34">
        <v>-0.51</v>
      </c>
      <c r="C34">
        <v>0.55000000000000004</v>
      </c>
      <c r="D34">
        <v>1.0900000000000001</v>
      </c>
    </row>
    <row r="35" spans="1:4" x14ac:dyDescent="0.25">
      <c r="A35">
        <v>1.65</v>
      </c>
      <c r="B35">
        <v>-0.5</v>
      </c>
      <c r="C35">
        <v>0.55000000000000004</v>
      </c>
      <c r="D35">
        <v>1.0900000000000001</v>
      </c>
    </row>
    <row r="36" spans="1:4" x14ac:dyDescent="0.25">
      <c r="A36">
        <v>1.7</v>
      </c>
      <c r="B36">
        <v>-0.5</v>
      </c>
      <c r="C36">
        <v>0.55000000000000004</v>
      </c>
      <c r="D36">
        <v>1.0900000000000001</v>
      </c>
    </row>
    <row r="37" spans="1:4" x14ac:dyDescent="0.25">
      <c r="A37">
        <v>1.75</v>
      </c>
      <c r="B37">
        <v>-0.5</v>
      </c>
      <c r="C37">
        <v>0.55000000000000004</v>
      </c>
      <c r="D37">
        <v>1.0900000000000001</v>
      </c>
    </row>
    <row r="38" spans="1:4" x14ac:dyDescent="0.25">
      <c r="A38">
        <v>1.8</v>
      </c>
      <c r="B38">
        <v>-0.49</v>
      </c>
      <c r="C38">
        <v>0.56000000000000005</v>
      </c>
      <c r="D38">
        <v>1.0900000000000001</v>
      </c>
    </row>
    <row r="39" spans="1:4" x14ac:dyDescent="0.25">
      <c r="A39">
        <v>1.85</v>
      </c>
      <c r="B39">
        <v>-0.49</v>
      </c>
      <c r="C39">
        <v>0.56000000000000005</v>
      </c>
      <c r="D39">
        <v>1.1000000000000001</v>
      </c>
    </row>
    <row r="40" spans="1:4" x14ac:dyDescent="0.25">
      <c r="A40">
        <v>1.9</v>
      </c>
      <c r="B40">
        <v>-0.49</v>
      </c>
      <c r="C40">
        <v>0.56000000000000005</v>
      </c>
      <c r="D40">
        <v>1.1000000000000001</v>
      </c>
    </row>
    <row r="41" spans="1:4" x14ac:dyDescent="0.25">
      <c r="A41">
        <v>1.95</v>
      </c>
      <c r="B41">
        <v>-0.49</v>
      </c>
      <c r="C41">
        <v>0.56000000000000005</v>
      </c>
      <c r="D41">
        <v>1.0900000000000001</v>
      </c>
    </row>
    <row r="42" spans="1:4" x14ac:dyDescent="0.25">
      <c r="A42">
        <v>2</v>
      </c>
      <c r="B42">
        <v>-0.49</v>
      </c>
      <c r="C42">
        <v>0.56000000000000005</v>
      </c>
      <c r="D42">
        <v>1.0900000000000001</v>
      </c>
    </row>
    <row r="43" spans="1:4" x14ac:dyDescent="0.25">
      <c r="A43">
        <v>2.0499999999999998</v>
      </c>
      <c r="B43">
        <v>-0.5</v>
      </c>
      <c r="C43">
        <v>0.56000000000000005</v>
      </c>
      <c r="D43">
        <v>1.0900000000000001</v>
      </c>
    </row>
    <row r="44" spans="1:4" x14ac:dyDescent="0.25">
      <c r="A44">
        <v>2.1</v>
      </c>
      <c r="B44">
        <v>-0.5</v>
      </c>
      <c r="C44">
        <v>0.56000000000000005</v>
      </c>
      <c r="D44">
        <v>1.0900000000000001</v>
      </c>
    </row>
    <row r="45" spans="1:4" x14ac:dyDescent="0.25">
      <c r="A45">
        <v>2.15</v>
      </c>
      <c r="B45">
        <v>-0.5</v>
      </c>
      <c r="C45">
        <v>0.56000000000000005</v>
      </c>
      <c r="D45">
        <v>1.1000000000000001</v>
      </c>
    </row>
    <row r="46" spans="1:4" x14ac:dyDescent="0.25">
      <c r="A46">
        <v>2.2000000000000002</v>
      </c>
      <c r="B46">
        <v>-0.5</v>
      </c>
      <c r="C46">
        <v>0.56000000000000005</v>
      </c>
      <c r="D46">
        <v>1.1000000000000001</v>
      </c>
    </row>
    <row r="47" spans="1:4" x14ac:dyDescent="0.25">
      <c r="A47">
        <v>2.25</v>
      </c>
      <c r="B47">
        <v>-0.51</v>
      </c>
      <c r="C47">
        <v>0.56000000000000005</v>
      </c>
      <c r="D47">
        <v>1.1000000000000001</v>
      </c>
    </row>
    <row r="48" spans="1:4" x14ac:dyDescent="0.25">
      <c r="A48">
        <v>2.2999999999999998</v>
      </c>
      <c r="B48">
        <v>-0.51</v>
      </c>
      <c r="C48">
        <v>0.56000000000000005</v>
      </c>
      <c r="D48">
        <v>1.1000000000000001</v>
      </c>
    </row>
    <row r="49" spans="1:4" x14ac:dyDescent="0.25">
      <c r="A49">
        <v>2.35</v>
      </c>
      <c r="B49">
        <v>-0.51</v>
      </c>
      <c r="C49">
        <v>0.56000000000000005</v>
      </c>
      <c r="D49">
        <v>1.0900000000000001</v>
      </c>
    </row>
    <row r="50" spans="1:4" x14ac:dyDescent="0.25">
      <c r="A50">
        <v>2.4</v>
      </c>
      <c r="B50">
        <v>-0.51</v>
      </c>
      <c r="C50">
        <v>0.55000000000000004</v>
      </c>
      <c r="D50">
        <v>1.0900000000000001</v>
      </c>
    </row>
    <row r="51" spans="1:4" x14ac:dyDescent="0.25">
      <c r="A51">
        <v>2.4500000000000002</v>
      </c>
      <c r="B51">
        <v>-0.5</v>
      </c>
      <c r="C51">
        <v>0.55000000000000004</v>
      </c>
      <c r="D51">
        <v>1.0900000000000001</v>
      </c>
    </row>
    <row r="52" spans="1:4" x14ac:dyDescent="0.25">
      <c r="A52">
        <v>2.5</v>
      </c>
      <c r="B52">
        <v>-0.5</v>
      </c>
      <c r="C52">
        <v>0.55000000000000004</v>
      </c>
      <c r="D52">
        <v>1.0900000000000001</v>
      </c>
    </row>
    <row r="53" spans="1:4" x14ac:dyDescent="0.25">
      <c r="A53">
        <v>2.5499999999999998</v>
      </c>
      <c r="B53">
        <v>-0.49</v>
      </c>
      <c r="C53">
        <v>0.55000000000000004</v>
      </c>
      <c r="D53">
        <v>1.0900000000000001</v>
      </c>
    </row>
    <row r="54" spans="1:4" x14ac:dyDescent="0.25">
      <c r="A54">
        <v>2.6</v>
      </c>
      <c r="B54">
        <v>-0.49</v>
      </c>
      <c r="C54">
        <v>0.55000000000000004</v>
      </c>
      <c r="D54">
        <v>1.1000000000000001</v>
      </c>
    </row>
    <row r="55" spans="1:4" x14ac:dyDescent="0.25">
      <c r="A55">
        <v>2.65</v>
      </c>
      <c r="B55">
        <v>-0.49</v>
      </c>
      <c r="C55">
        <v>0.56000000000000005</v>
      </c>
      <c r="D55">
        <v>1.1000000000000001</v>
      </c>
    </row>
    <row r="56" spans="1:4" x14ac:dyDescent="0.25">
      <c r="A56">
        <v>2.7</v>
      </c>
      <c r="B56">
        <v>-0.49</v>
      </c>
      <c r="C56">
        <v>0.56000000000000005</v>
      </c>
      <c r="D56">
        <v>1.1000000000000001</v>
      </c>
    </row>
    <row r="57" spans="1:4" x14ac:dyDescent="0.25">
      <c r="A57">
        <v>2.75</v>
      </c>
      <c r="B57">
        <v>-0.49</v>
      </c>
      <c r="C57">
        <v>0.56000000000000005</v>
      </c>
      <c r="D57">
        <v>1.0900000000000001</v>
      </c>
    </row>
    <row r="58" spans="1:4" x14ac:dyDescent="0.25">
      <c r="A58">
        <v>2.8</v>
      </c>
      <c r="B58">
        <v>-0.49</v>
      </c>
      <c r="C58">
        <v>0.56000000000000005</v>
      </c>
      <c r="D58">
        <v>1.0900000000000001</v>
      </c>
    </row>
    <row r="59" spans="1:4" x14ac:dyDescent="0.25">
      <c r="A59">
        <v>2.85</v>
      </c>
      <c r="B59">
        <v>-0.5</v>
      </c>
      <c r="C59">
        <v>0.56000000000000005</v>
      </c>
      <c r="D59">
        <v>1.0900000000000001</v>
      </c>
    </row>
    <row r="60" spans="1:4" x14ac:dyDescent="0.25">
      <c r="A60">
        <v>2.9</v>
      </c>
      <c r="B60">
        <v>-0.5</v>
      </c>
      <c r="C60">
        <v>0.56000000000000005</v>
      </c>
      <c r="D60">
        <v>1.0900000000000001</v>
      </c>
    </row>
    <row r="61" spans="1:4" x14ac:dyDescent="0.25">
      <c r="A61">
        <v>2.95</v>
      </c>
      <c r="B61">
        <v>-0.51</v>
      </c>
      <c r="C61">
        <v>0.56000000000000005</v>
      </c>
      <c r="D61">
        <v>1.0900000000000001</v>
      </c>
    </row>
    <row r="62" spans="1:4" x14ac:dyDescent="0.25">
      <c r="A62">
        <v>3</v>
      </c>
      <c r="B62">
        <v>-0.51</v>
      </c>
      <c r="C62">
        <v>0.56000000000000005</v>
      </c>
      <c r="D62">
        <v>1.1000000000000001</v>
      </c>
    </row>
    <row r="63" spans="1:4" x14ac:dyDescent="0.25">
      <c r="A63">
        <v>3.05</v>
      </c>
      <c r="B63">
        <v>-0.51</v>
      </c>
      <c r="C63">
        <v>0.56000000000000005</v>
      </c>
      <c r="D63">
        <v>1.0900000000000001</v>
      </c>
    </row>
    <row r="64" spans="1:4" x14ac:dyDescent="0.25">
      <c r="A64">
        <v>3.1</v>
      </c>
      <c r="B64">
        <v>-0.51</v>
      </c>
      <c r="C64">
        <v>0.56000000000000005</v>
      </c>
      <c r="D64">
        <v>1.0900000000000001</v>
      </c>
    </row>
    <row r="65" spans="1:4" x14ac:dyDescent="0.25">
      <c r="A65">
        <v>3.15</v>
      </c>
      <c r="B65">
        <v>-0.51</v>
      </c>
      <c r="C65">
        <v>0.55000000000000004</v>
      </c>
      <c r="D65">
        <v>1.0900000000000001</v>
      </c>
    </row>
    <row r="66" spans="1:4" x14ac:dyDescent="0.25">
      <c r="A66">
        <v>3.2</v>
      </c>
      <c r="B66">
        <v>-0.5</v>
      </c>
      <c r="C66">
        <v>0.55000000000000004</v>
      </c>
      <c r="D66">
        <v>1.0900000000000001</v>
      </c>
    </row>
    <row r="67" spans="1:4" x14ac:dyDescent="0.25">
      <c r="A67">
        <v>3.25</v>
      </c>
      <c r="B67">
        <v>-0.5</v>
      </c>
      <c r="C67">
        <v>0.55000000000000004</v>
      </c>
      <c r="D67">
        <v>1.0900000000000001</v>
      </c>
    </row>
    <row r="68" spans="1:4" x14ac:dyDescent="0.25">
      <c r="A68">
        <v>3.3</v>
      </c>
      <c r="B68">
        <v>-0.49</v>
      </c>
      <c r="C68">
        <v>0.55000000000000004</v>
      </c>
      <c r="D68">
        <v>1.1000000000000001</v>
      </c>
    </row>
    <row r="69" spans="1:4" x14ac:dyDescent="0.25">
      <c r="A69">
        <v>3.35</v>
      </c>
      <c r="B69">
        <v>-0.49</v>
      </c>
      <c r="C69">
        <v>0.55000000000000004</v>
      </c>
      <c r="D69">
        <v>1.1000000000000001</v>
      </c>
    </row>
    <row r="70" spans="1:4" x14ac:dyDescent="0.25">
      <c r="A70">
        <v>3.4</v>
      </c>
      <c r="B70">
        <v>-0.49</v>
      </c>
      <c r="C70">
        <v>0.56000000000000005</v>
      </c>
      <c r="D70">
        <v>1.1000000000000001</v>
      </c>
    </row>
    <row r="71" spans="1:4" x14ac:dyDescent="0.25">
      <c r="A71">
        <v>3.45</v>
      </c>
      <c r="B71">
        <v>-0.49</v>
      </c>
      <c r="C71">
        <v>0.56000000000000005</v>
      </c>
      <c r="D71">
        <v>1.1000000000000001</v>
      </c>
    </row>
    <row r="72" spans="1:4" x14ac:dyDescent="0.25">
      <c r="A72">
        <v>3.5</v>
      </c>
      <c r="B72">
        <v>-0.49</v>
      </c>
      <c r="C72">
        <v>0.56000000000000005</v>
      </c>
      <c r="D72">
        <v>1.0900000000000001</v>
      </c>
    </row>
    <row r="73" spans="1:4" x14ac:dyDescent="0.25">
      <c r="A73">
        <v>3.55</v>
      </c>
      <c r="B73">
        <v>-0.5</v>
      </c>
      <c r="C73">
        <v>0.56000000000000005</v>
      </c>
      <c r="D73">
        <v>1.1000000000000001</v>
      </c>
    </row>
    <row r="74" spans="1:4" x14ac:dyDescent="0.25">
      <c r="A74">
        <v>3.6</v>
      </c>
      <c r="B74">
        <v>-0.5</v>
      </c>
      <c r="C74">
        <v>0.56000000000000005</v>
      </c>
      <c r="D74">
        <v>1.0900000000000001</v>
      </c>
    </row>
    <row r="75" spans="1:4" x14ac:dyDescent="0.25">
      <c r="A75">
        <v>3.65</v>
      </c>
      <c r="B75">
        <v>-0.5</v>
      </c>
      <c r="C75">
        <v>0.56000000000000005</v>
      </c>
      <c r="D75">
        <v>1.1000000000000001</v>
      </c>
    </row>
    <row r="76" spans="1:4" x14ac:dyDescent="0.25">
      <c r="A76">
        <v>3.7</v>
      </c>
      <c r="B76">
        <v>-0.51</v>
      </c>
      <c r="C76">
        <v>0.56000000000000005</v>
      </c>
      <c r="D76">
        <v>1.1000000000000001</v>
      </c>
    </row>
    <row r="77" spans="1:4" x14ac:dyDescent="0.25">
      <c r="A77">
        <v>3.75</v>
      </c>
      <c r="B77">
        <v>-0.51</v>
      </c>
      <c r="C77">
        <v>0.56000000000000005</v>
      </c>
      <c r="D77">
        <v>1.1000000000000001</v>
      </c>
    </row>
    <row r="78" spans="1:4" x14ac:dyDescent="0.25">
      <c r="A78">
        <v>3.8</v>
      </c>
      <c r="B78">
        <v>-0.51</v>
      </c>
      <c r="C78">
        <v>0.56000000000000005</v>
      </c>
      <c r="D78">
        <v>1.0900000000000001</v>
      </c>
    </row>
    <row r="79" spans="1:4" x14ac:dyDescent="0.25">
      <c r="A79">
        <v>3.85</v>
      </c>
      <c r="B79">
        <v>-0.51</v>
      </c>
      <c r="C79">
        <v>0.56000000000000005</v>
      </c>
      <c r="D79">
        <v>1.0900000000000001</v>
      </c>
    </row>
    <row r="80" spans="1:4" x14ac:dyDescent="0.25">
      <c r="A80">
        <v>3.9</v>
      </c>
      <c r="B80">
        <v>-0.5</v>
      </c>
      <c r="C80">
        <v>0.55000000000000004</v>
      </c>
      <c r="D80">
        <v>1.0900000000000001</v>
      </c>
    </row>
    <row r="81" spans="1:4" x14ac:dyDescent="0.25">
      <c r="A81">
        <v>3.95</v>
      </c>
      <c r="B81">
        <v>-0.5</v>
      </c>
      <c r="C81">
        <v>0.55000000000000004</v>
      </c>
      <c r="D81">
        <v>1.0900000000000001</v>
      </c>
    </row>
    <row r="82" spans="1:4" x14ac:dyDescent="0.25">
      <c r="A82">
        <v>4</v>
      </c>
      <c r="B82">
        <v>-0.5</v>
      </c>
      <c r="C82">
        <v>0.55000000000000004</v>
      </c>
      <c r="D82">
        <v>1.0900000000000001</v>
      </c>
    </row>
    <row r="83" spans="1:4" x14ac:dyDescent="0.25">
      <c r="A83">
        <v>4.05</v>
      </c>
      <c r="B83">
        <v>-0.5</v>
      </c>
      <c r="C83">
        <v>0.55000000000000004</v>
      </c>
      <c r="D83">
        <v>1.1000000000000001</v>
      </c>
    </row>
    <row r="84" spans="1:4" x14ac:dyDescent="0.25">
      <c r="A84">
        <v>4.0999999999999996</v>
      </c>
      <c r="B84">
        <v>-0.49</v>
      </c>
      <c r="C84">
        <v>0.55000000000000004</v>
      </c>
      <c r="D84">
        <v>1.1000000000000001</v>
      </c>
    </row>
    <row r="85" spans="1:4" x14ac:dyDescent="0.25">
      <c r="A85">
        <v>4.1500000000000004</v>
      </c>
      <c r="B85">
        <v>-0.49</v>
      </c>
      <c r="C85">
        <v>0.56000000000000005</v>
      </c>
      <c r="D85">
        <v>1.1000000000000001</v>
      </c>
    </row>
    <row r="86" spans="1:4" x14ac:dyDescent="0.25">
      <c r="A86">
        <v>4.2</v>
      </c>
      <c r="B86">
        <v>-0.49</v>
      </c>
      <c r="C86">
        <v>0.56000000000000005</v>
      </c>
      <c r="D86">
        <v>1.0900000000000001</v>
      </c>
    </row>
    <row r="87" spans="1:4" x14ac:dyDescent="0.25">
      <c r="A87">
        <v>4.25</v>
      </c>
      <c r="B87">
        <v>-0.49</v>
      </c>
      <c r="C87">
        <v>0.56000000000000005</v>
      </c>
      <c r="D87">
        <v>1.0900000000000001</v>
      </c>
    </row>
    <row r="88" spans="1:4" x14ac:dyDescent="0.25">
      <c r="A88">
        <v>4.3</v>
      </c>
      <c r="B88">
        <v>-0.5</v>
      </c>
      <c r="C88">
        <v>0.56000000000000005</v>
      </c>
      <c r="D88">
        <v>1.0900000000000001</v>
      </c>
    </row>
    <row r="89" spans="1:4" x14ac:dyDescent="0.25">
      <c r="A89">
        <v>4.3499999999999996</v>
      </c>
      <c r="B89">
        <v>-0.5</v>
      </c>
      <c r="C89">
        <v>0.56000000000000005</v>
      </c>
      <c r="D89">
        <v>1.0900000000000001</v>
      </c>
    </row>
    <row r="90" spans="1:4" x14ac:dyDescent="0.25">
      <c r="A90">
        <v>4.4000000000000004</v>
      </c>
      <c r="B90">
        <v>-0.5</v>
      </c>
      <c r="C90">
        <v>0.56000000000000005</v>
      </c>
      <c r="D90">
        <v>1.1000000000000001</v>
      </c>
    </row>
    <row r="91" spans="1:4" x14ac:dyDescent="0.25">
      <c r="A91">
        <v>4.45</v>
      </c>
      <c r="B91">
        <v>-0.5</v>
      </c>
      <c r="C91">
        <v>0.56000000000000005</v>
      </c>
      <c r="D91">
        <v>1.1000000000000001</v>
      </c>
    </row>
    <row r="92" spans="1:4" x14ac:dyDescent="0.25">
      <c r="A92">
        <v>4.5</v>
      </c>
      <c r="B92">
        <v>-0.51</v>
      </c>
      <c r="C92">
        <v>0.56000000000000005</v>
      </c>
      <c r="D92">
        <v>1.1000000000000001</v>
      </c>
    </row>
    <row r="93" spans="1:4" x14ac:dyDescent="0.25">
      <c r="A93">
        <v>4.55</v>
      </c>
      <c r="B93">
        <v>-0.51</v>
      </c>
      <c r="C93">
        <v>0.56000000000000005</v>
      </c>
      <c r="D93">
        <v>1.1000000000000001</v>
      </c>
    </row>
    <row r="94" spans="1:4" x14ac:dyDescent="0.25">
      <c r="A94">
        <v>4.5999999999999996</v>
      </c>
      <c r="B94">
        <v>-0.5</v>
      </c>
      <c r="C94">
        <v>0.56000000000000005</v>
      </c>
      <c r="D94">
        <v>1.0900000000000001</v>
      </c>
    </row>
    <row r="95" spans="1:4" x14ac:dyDescent="0.25">
      <c r="A95">
        <v>4.6500000000000004</v>
      </c>
      <c r="B95">
        <v>-0.5</v>
      </c>
      <c r="C95">
        <v>0.56000000000000005</v>
      </c>
      <c r="D95">
        <v>1.0900000000000001</v>
      </c>
    </row>
    <row r="96" spans="1:4" x14ac:dyDescent="0.25">
      <c r="A96">
        <v>4.7</v>
      </c>
      <c r="B96">
        <v>-0.5</v>
      </c>
      <c r="C96">
        <v>0.56000000000000005</v>
      </c>
      <c r="D96">
        <v>1.0900000000000001</v>
      </c>
    </row>
    <row r="97" spans="1:4" x14ac:dyDescent="0.25">
      <c r="A97">
        <v>4.75</v>
      </c>
      <c r="B97">
        <v>-0.5</v>
      </c>
      <c r="C97">
        <v>0.56000000000000005</v>
      </c>
      <c r="D97">
        <v>1.0900000000000001</v>
      </c>
    </row>
    <row r="98" spans="1:4" x14ac:dyDescent="0.25">
      <c r="A98">
        <v>4.8</v>
      </c>
      <c r="B98">
        <v>-0.5</v>
      </c>
      <c r="C98">
        <v>0.55000000000000004</v>
      </c>
      <c r="D98">
        <v>1.1000000000000001</v>
      </c>
    </row>
    <row r="99" spans="1:4" x14ac:dyDescent="0.25">
      <c r="A99">
        <v>4.8499999999999996</v>
      </c>
      <c r="B99">
        <v>-0.49</v>
      </c>
      <c r="C99">
        <v>0.56000000000000005</v>
      </c>
      <c r="D99">
        <v>1.1000000000000001</v>
      </c>
    </row>
    <row r="100" spans="1:4" x14ac:dyDescent="0.25">
      <c r="A100">
        <v>4.9000000000000004</v>
      </c>
      <c r="B100">
        <v>-0.49</v>
      </c>
      <c r="C100">
        <v>0.56000000000000005</v>
      </c>
      <c r="D100">
        <v>1.0900000000000001</v>
      </c>
    </row>
    <row r="101" spans="1:4" x14ac:dyDescent="0.25">
      <c r="A101">
        <v>4.95</v>
      </c>
      <c r="B101">
        <v>-0.49</v>
      </c>
      <c r="C101">
        <v>0.56000000000000005</v>
      </c>
      <c r="D101">
        <v>1.0900000000000001</v>
      </c>
    </row>
    <row r="102" spans="1:4" x14ac:dyDescent="0.25">
      <c r="A102">
        <v>5</v>
      </c>
      <c r="B102">
        <v>-0.49</v>
      </c>
      <c r="C102">
        <v>0.56000000000000005</v>
      </c>
      <c r="D102">
        <v>1.08</v>
      </c>
    </row>
    <row r="103" spans="1:4" x14ac:dyDescent="0.25">
      <c r="A103">
        <v>5.05</v>
      </c>
      <c r="B103">
        <v>-0.5</v>
      </c>
      <c r="C103">
        <v>0.56000000000000005</v>
      </c>
      <c r="D103">
        <v>1.0900000000000001</v>
      </c>
    </row>
    <row r="104" spans="1:4" x14ac:dyDescent="0.25">
      <c r="A104">
        <v>5.0999999999999996</v>
      </c>
      <c r="B104">
        <v>-0.5</v>
      </c>
      <c r="C104">
        <v>0.56000000000000005</v>
      </c>
      <c r="D104">
        <v>1.0900000000000001</v>
      </c>
    </row>
    <row r="105" spans="1:4" x14ac:dyDescent="0.25">
      <c r="A105">
        <v>5.15</v>
      </c>
      <c r="B105">
        <v>-0.5</v>
      </c>
      <c r="C105">
        <v>0.56000000000000005</v>
      </c>
      <c r="D105">
        <v>1.1000000000000001</v>
      </c>
    </row>
    <row r="106" spans="1:4" x14ac:dyDescent="0.25">
      <c r="A106">
        <v>5.2</v>
      </c>
      <c r="B106">
        <v>-0.5</v>
      </c>
      <c r="C106">
        <v>0.56000000000000005</v>
      </c>
      <c r="D106">
        <v>1.1000000000000001</v>
      </c>
    </row>
    <row r="107" spans="1:4" x14ac:dyDescent="0.25">
      <c r="A107">
        <v>5.25</v>
      </c>
      <c r="B107">
        <v>-0.5</v>
      </c>
      <c r="C107">
        <v>0.56000000000000005</v>
      </c>
      <c r="D107">
        <v>1.1000000000000001</v>
      </c>
    </row>
    <row r="108" spans="1:4" x14ac:dyDescent="0.25">
      <c r="A108">
        <v>5.3</v>
      </c>
      <c r="B108">
        <v>-0.51</v>
      </c>
      <c r="C108">
        <v>0.56000000000000005</v>
      </c>
      <c r="D108">
        <v>1.1000000000000001</v>
      </c>
    </row>
    <row r="109" spans="1:4" x14ac:dyDescent="0.25">
      <c r="A109">
        <v>5.35</v>
      </c>
      <c r="B109">
        <v>-0.51</v>
      </c>
      <c r="C109">
        <v>0.56000000000000005</v>
      </c>
      <c r="D109">
        <v>1.0900000000000001</v>
      </c>
    </row>
    <row r="110" spans="1:4" x14ac:dyDescent="0.25">
      <c r="A110">
        <v>5.4</v>
      </c>
      <c r="B110">
        <v>-0.5</v>
      </c>
      <c r="C110">
        <v>0.56000000000000005</v>
      </c>
      <c r="D110">
        <v>1.0900000000000001</v>
      </c>
    </row>
    <row r="111" spans="1:4" x14ac:dyDescent="0.25">
      <c r="A111">
        <v>5.45</v>
      </c>
      <c r="B111">
        <v>-0.5</v>
      </c>
      <c r="C111">
        <v>0.56000000000000005</v>
      </c>
      <c r="D111">
        <v>1.0900000000000001</v>
      </c>
    </row>
    <row r="112" spans="1:4" x14ac:dyDescent="0.25">
      <c r="A112">
        <v>5.5</v>
      </c>
      <c r="B112">
        <v>-0.5</v>
      </c>
      <c r="C112">
        <v>0.56000000000000005</v>
      </c>
      <c r="D112">
        <v>1.0900000000000001</v>
      </c>
    </row>
    <row r="113" spans="1:4" x14ac:dyDescent="0.25">
      <c r="A113">
        <v>5.55</v>
      </c>
      <c r="B113">
        <v>-0.49</v>
      </c>
      <c r="C113">
        <v>0.56000000000000005</v>
      </c>
      <c r="D113">
        <v>1.1000000000000001</v>
      </c>
    </row>
    <row r="114" spans="1:4" x14ac:dyDescent="0.25">
      <c r="A114">
        <v>5.6</v>
      </c>
      <c r="B114">
        <v>-0.49</v>
      </c>
      <c r="C114">
        <v>0.56000000000000005</v>
      </c>
      <c r="D114">
        <v>1.1000000000000001</v>
      </c>
    </row>
    <row r="115" spans="1:4" x14ac:dyDescent="0.25">
      <c r="A115">
        <v>5.65</v>
      </c>
      <c r="B115">
        <v>-0.49</v>
      </c>
      <c r="C115">
        <v>0.56000000000000005</v>
      </c>
      <c r="D115">
        <v>1.0900000000000001</v>
      </c>
    </row>
    <row r="116" spans="1:4" x14ac:dyDescent="0.25">
      <c r="A116">
        <v>5.7</v>
      </c>
      <c r="B116">
        <v>-0.49</v>
      </c>
      <c r="C116">
        <v>0.56000000000000005</v>
      </c>
      <c r="D116">
        <v>1.0900000000000001</v>
      </c>
    </row>
    <row r="117" spans="1:4" x14ac:dyDescent="0.25">
      <c r="A117">
        <v>5.75</v>
      </c>
      <c r="B117">
        <v>-0.49</v>
      </c>
      <c r="C117">
        <v>0.56000000000000005</v>
      </c>
      <c r="D117">
        <v>1.0900000000000001</v>
      </c>
    </row>
    <row r="118" spans="1:4" x14ac:dyDescent="0.25">
      <c r="A118">
        <v>5.8</v>
      </c>
      <c r="B118">
        <v>-0.49</v>
      </c>
      <c r="C118">
        <v>0.56000000000000005</v>
      </c>
      <c r="D118">
        <v>1.0900000000000001</v>
      </c>
    </row>
    <row r="119" spans="1:4" x14ac:dyDescent="0.25">
      <c r="A119">
        <v>5.85</v>
      </c>
      <c r="B119">
        <v>-0.5</v>
      </c>
      <c r="C119">
        <v>0.56000000000000005</v>
      </c>
      <c r="D119">
        <v>1.0900000000000001</v>
      </c>
    </row>
    <row r="120" spans="1:4" x14ac:dyDescent="0.25">
      <c r="A120">
        <v>5.9</v>
      </c>
      <c r="B120">
        <v>-0.5</v>
      </c>
      <c r="C120">
        <v>0.56000000000000005</v>
      </c>
      <c r="D120">
        <v>1.0900000000000001</v>
      </c>
    </row>
    <row r="121" spans="1:4" x14ac:dyDescent="0.25">
      <c r="A121">
        <v>5.95</v>
      </c>
      <c r="B121">
        <v>-0.5</v>
      </c>
      <c r="C121">
        <v>0.56000000000000005</v>
      </c>
      <c r="D121">
        <v>1.1000000000000001</v>
      </c>
    </row>
    <row r="122" spans="1:4" x14ac:dyDescent="0.25">
      <c r="A122">
        <v>6</v>
      </c>
      <c r="B122">
        <v>-0.5</v>
      </c>
      <c r="C122">
        <v>0.56000000000000005</v>
      </c>
      <c r="D122">
        <v>1.0900000000000001</v>
      </c>
    </row>
    <row r="123" spans="1:4" x14ac:dyDescent="0.25">
      <c r="A123">
        <v>6.05</v>
      </c>
      <c r="B123">
        <v>-0.51</v>
      </c>
      <c r="C123">
        <v>0.56000000000000005</v>
      </c>
      <c r="D123">
        <v>1.0900000000000001</v>
      </c>
    </row>
    <row r="124" spans="1:4" x14ac:dyDescent="0.25">
      <c r="A124">
        <v>6.1</v>
      </c>
      <c r="B124">
        <v>-0.51</v>
      </c>
      <c r="C124">
        <v>0.56000000000000005</v>
      </c>
      <c r="D124">
        <v>1.0900000000000001</v>
      </c>
    </row>
    <row r="125" spans="1:4" x14ac:dyDescent="0.25">
      <c r="A125">
        <v>6.15</v>
      </c>
      <c r="B125">
        <v>-0.5</v>
      </c>
      <c r="C125">
        <v>0.56000000000000005</v>
      </c>
      <c r="D125">
        <v>1.0900000000000001</v>
      </c>
    </row>
    <row r="126" spans="1:4" x14ac:dyDescent="0.25">
      <c r="A126">
        <v>6.2</v>
      </c>
      <c r="B126">
        <v>-0.5</v>
      </c>
      <c r="C126">
        <v>0.56000000000000005</v>
      </c>
      <c r="D126">
        <v>1.0900000000000001</v>
      </c>
    </row>
    <row r="127" spans="1:4" x14ac:dyDescent="0.25">
      <c r="A127">
        <v>6.25</v>
      </c>
      <c r="B127">
        <v>-0.5</v>
      </c>
      <c r="C127">
        <v>0.56000000000000005</v>
      </c>
      <c r="D127">
        <v>1.0900000000000001</v>
      </c>
    </row>
    <row r="128" spans="1:4" x14ac:dyDescent="0.25">
      <c r="A128">
        <v>6.3</v>
      </c>
      <c r="B128">
        <v>-0.49</v>
      </c>
      <c r="C128">
        <v>0.56000000000000005</v>
      </c>
      <c r="D128">
        <v>1.0900000000000001</v>
      </c>
    </row>
    <row r="129" spans="1:4" x14ac:dyDescent="0.25">
      <c r="A129">
        <v>6.35</v>
      </c>
      <c r="B129">
        <v>-0.5</v>
      </c>
      <c r="C129">
        <v>0.56000000000000005</v>
      </c>
      <c r="D129">
        <v>1.0900000000000001</v>
      </c>
    </row>
    <row r="130" spans="1:4" x14ac:dyDescent="0.25">
      <c r="A130">
        <v>6.4</v>
      </c>
      <c r="B130">
        <v>-0.49</v>
      </c>
      <c r="C130">
        <v>0.56000000000000005</v>
      </c>
      <c r="D130">
        <v>1.0900000000000001</v>
      </c>
    </row>
    <row r="131" spans="1:4" x14ac:dyDescent="0.25">
      <c r="A131">
        <v>6.45</v>
      </c>
      <c r="B131">
        <v>-0.49</v>
      </c>
      <c r="C131">
        <v>0.56000000000000005</v>
      </c>
      <c r="D131">
        <v>1.0900000000000001</v>
      </c>
    </row>
    <row r="132" spans="1:4" x14ac:dyDescent="0.25">
      <c r="A132">
        <v>6.5</v>
      </c>
      <c r="B132">
        <v>-0.49</v>
      </c>
      <c r="C132">
        <v>0.56000000000000005</v>
      </c>
      <c r="D132">
        <v>1.0900000000000001</v>
      </c>
    </row>
    <row r="133" spans="1:4" x14ac:dyDescent="0.25">
      <c r="A133">
        <v>6.55</v>
      </c>
      <c r="B133">
        <v>-0.49</v>
      </c>
      <c r="C133">
        <v>0.56000000000000005</v>
      </c>
      <c r="D133">
        <v>1.0900000000000001</v>
      </c>
    </row>
    <row r="134" spans="1:4" x14ac:dyDescent="0.25">
      <c r="A134">
        <v>6.6</v>
      </c>
      <c r="B134">
        <v>-0.49</v>
      </c>
      <c r="C134">
        <v>0.56000000000000005</v>
      </c>
      <c r="D134">
        <v>1.1000000000000001</v>
      </c>
    </row>
    <row r="135" spans="1:4" x14ac:dyDescent="0.25">
      <c r="A135">
        <v>6.65</v>
      </c>
      <c r="B135">
        <v>-0.5</v>
      </c>
      <c r="C135">
        <v>0.56000000000000005</v>
      </c>
      <c r="D135">
        <v>1.1000000000000001</v>
      </c>
    </row>
    <row r="136" spans="1:4" x14ac:dyDescent="0.25">
      <c r="A136">
        <v>6.7</v>
      </c>
      <c r="B136">
        <v>-0.5</v>
      </c>
      <c r="C136">
        <v>0.56000000000000005</v>
      </c>
      <c r="D136">
        <v>1.1000000000000001</v>
      </c>
    </row>
    <row r="137" spans="1:4" x14ac:dyDescent="0.25">
      <c r="A137">
        <v>6.75</v>
      </c>
      <c r="B137">
        <v>-0.5</v>
      </c>
      <c r="C137">
        <v>0.56000000000000005</v>
      </c>
      <c r="D137">
        <v>1.0900000000000001</v>
      </c>
    </row>
    <row r="138" spans="1:4" x14ac:dyDescent="0.25">
      <c r="A138">
        <v>6.8</v>
      </c>
      <c r="B138">
        <v>-0.51</v>
      </c>
      <c r="C138">
        <v>0.56000000000000005</v>
      </c>
      <c r="D138">
        <v>1.0900000000000001</v>
      </c>
    </row>
    <row r="139" spans="1:4" x14ac:dyDescent="0.25">
      <c r="A139">
        <v>6.85</v>
      </c>
      <c r="B139">
        <v>-0.51</v>
      </c>
      <c r="C139">
        <v>0.56000000000000005</v>
      </c>
      <c r="D139">
        <v>1.0900000000000001</v>
      </c>
    </row>
    <row r="140" spans="1:4" x14ac:dyDescent="0.25">
      <c r="A140">
        <v>6.9</v>
      </c>
      <c r="B140">
        <v>-0.51</v>
      </c>
      <c r="C140">
        <v>0.56000000000000005</v>
      </c>
      <c r="D140">
        <v>1.0900000000000001</v>
      </c>
    </row>
    <row r="141" spans="1:4" x14ac:dyDescent="0.25">
      <c r="A141">
        <v>6.95</v>
      </c>
      <c r="B141">
        <v>-0.5</v>
      </c>
      <c r="C141">
        <v>0.56000000000000005</v>
      </c>
      <c r="D141">
        <v>1.0900000000000001</v>
      </c>
    </row>
    <row r="142" spans="1:4" x14ac:dyDescent="0.25">
      <c r="A142">
        <v>7</v>
      </c>
      <c r="B142">
        <v>-0.5</v>
      </c>
      <c r="C142">
        <v>0.55000000000000004</v>
      </c>
      <c r="D142">
        <v>1.1000000000000001</v>
      </c>
    </row>
    <row r="143" spans="1:4" x14ac:dyDescent="0.25">
      <c r="A143">
        <v>7.05</v>
      </c>
      <c r="B143">
        <v>-0.5</v>
      </c>
      <c r="C143">
        <v>0.55000000000000004</v>
      </c>
      <c r="D143">
        <v>1.0900000000000001</v>
      </c>
    </row>
    <row r="144" spans="1:4" x14ac:dyDescent="0.25">
      <c r="A144">
        <v>7.1</v>
      </c>
      <c r="B144">
        <v>-0.49</v>
      </c>
      <c r="C144">
        <v>0.56000000000000005</v>
      </c>
      <c r="D144">
        <v>1.0900000000000001</v>
      </c>
    </row>
    <row r="145" spans="1:4" x14ac:dyDescent="0.25">
      <c r="A145">
        <v>7.15</v>
      </c>
      <c r="B145">
        <v>-0.49</v>
      </c>
      <c r="C145">
        <v>0.56000000000000005</v>
      </c>
      <c r="D145">
        <v>1.0900000000000001</v>
      </c>
    </row>
    <row r="146" spans="1:4" x14ac:dyDescent="0.25">
      <c r="A146">
        <v>7.2</v>
      </c>
      <c r="B146">
        <v>-0.49</v>
      </c>
      <c r="C146">
        <v>0.56000000000000005</v>
      </c>
      <c r="D146">
        <v>1.0900000000000001</v>
      </c>
    </row>
    <row r="147" spans="1:4" x14ac:dyDescent="0.25">
      <c r="A147">
        <v>7.25</v>
      </c>
      <c r="B147">
        <v>-0.49</v>
      </c>
      <c r="C147">
        <v>0.56000000000000005</v>
      </c>
      <c r="D147">
        <v>1.0900000000000001</v>
      </c>
    </row>
    <row r="148" spans="1:4" x14ac:dyDescent="0.25">
      <c r="A148">
        <v>7.3</v>
      </c>
      <c r="B148">
        <v>-0.49</v>
      </c>
      <c r="C148">
        <v>0.56000000000000005</v>
      </c>
      <c r="D148">
        <v>1.0900000000000001</v>
      </c>
    </row>
    <row r="149" spans="1:4" x14ac:dyDescent="0.25">
      <c r="A149">
        <v>7.35</v>
      </c>
      <c r="B149">
        <v>-0.5</v>
      </c>
      <c r="C149">
        <v>0.56999999999999995</v>
      </c>
      <c r="D149">
        <v>1.1000000000000001</v>
      </c>
    </row>
    <row r="150" spans="1:4" x14ac:dyDescent="0.25">
      <c r="A150">
        <v>7.4</v>
      </c>
      <c r="B150">
        <v>-0.49</v>
      </c>
      <c r="C150">
        <v>0.56000000000000005</v>
      </c>
      <c r="D150">
        <v>1.0900000000000001</v>
      </c>
    </row>
    <row r="151" spans="1:4" x14ac:dyDescent="0.25">
      <c r="A151">
        <v>7.45</v>
      </c>
      <c r="B151">
        <v>-0.5</v>
      </c>
      <c r="C151">
        <v>0.56000000000000005</v>
      </c>
      <c r="D151">
        <v>1.1000000000000001</v>
      </c>
    </row>
    <row r="152" spans="1:4" x14ac:dyDescent="0.25">
      <c r="A152">
        <v>7.5</v>
      </c>
      <c r="B152">
        <v>-0.5</v>
      </c>
      <c r="C152">
        <v>0.56000000000000005</v>
      </c>
      <c r="D152">
        <v>1.0900000000000001</v>
      </c>
    </row>
    <row r="153" spans="1:4" x14ac:dyDescent="0.25">
      <c r="A153">
        <v>7.55</v>
      </c>
      <c r="B153">
        <v>-0.51</v>
      </c>
      <c r="C153">
        <v>0.56000000000000005</v>
      </c>
      <c r="D153">
        <v>1.0900000000000001</v>
      </c>
    </row>
    <row r="154" spans="1:4" x14ac:dyDescent="0.25">
      <c r="A154">
        <v>7.6</v>
      </c>
      <c r="B154">
        <v>-0.51</v>
      </c>
      <c r="C154">
        <v>0.56000000000000005</v>
      </c>
      <c r="D154">
        <v>1.0900000000000001</v>
      </c>
    </row>
    <row r="155" spans="1:4" x14ac:dyDescent="0.25">
      <c r="A155">
        <v>7.65</v>
      </c>
      <c r="B155">
        <v>-0.51</v>
      </c>
      <c r="C155">
        <v>0.56000000000000005</v>
      </c>
      <c r="D155">
        <v>1.0900000000000001</v>
      </c>
    </row>
    <row r="156" spans="1:4" x14ac:dyDescent="0.25">
      <c r="A156">
        <v>7.7</v>
      </c>
      <c r="B156">
        <v>-0.51</v>
      </c>
      <c r="C156">
        <v>0.56000000000000005</v>
      </c>
      <c r="D156">
        <v>1.0900000000000001</v>
      </c>
    </row>
    <row r="157" spans="1:4" x14ac:dyDescent="0.25">
      <c r="A157">
        <v>7.75</v>
      </c>
      <c r="B157">
        <v>-0.5</v>
      </c>
      <c r="C157">
        <v>0.55000000000000004</v>
      </c>
      <c r="D157">
        <v>1.1000000000000001</v>
      </c>
    </row>
    <row r="158" spans="1:4" x14ac:dyDescent="0.25">
      <c r="A158">
        <v>7.8</v>
      </c>
      <c r="B158">
        <v>-0.5</v>
      </c>
      <c r="C158">
        <v>0.55000000000000004</v>
      </c>
      <c r="D158">
        <v>1.0900000000000001</v>
      </c>
    </row>
    <row r="159" spans="1:4" x14ac:dyDescent="0.25">
      <c r="A159">
        <v>7.85</v>
      </c>
      <c r="B159">
        <v>-0.5</v>
      </c>
      <c r="C159">
        <v>0.55000000000000004</v>
      </c>
      <c r="D159">
        <v>1.0900000000000001</v>
      </c>
    </row>
    <row r="160" spans="1:4" x14ac:dyDescent="0.25">
      <c r="A160">
        <v>7.9</v>
      </c>
      <c r="B160">
        <v>-0.49</v>
      </c>
      <c r="C160">
        <v>0.56000000000000005</v>
      </c>
      <c r="D160">
        <v>1.0900000000000001</v>
      </c>
    </row>
    <row r="161" spans="1:4" x14ac:dyDescent="0.25">
      <c r="A161">
        <v>7.95</v>
      </c>
      <c r="B161">
        <v>-0.49</v>
      </c>
      <c r="C161">
        <v>0.56000000000000005</v>
      </c>
      <c r="D161">
        <v>1.0900000000000001</v>
      </c>
    </row>
    <row r="162" spans="1:4" x14ac:dyDescent="0.25">
      <c r="A162">
        <v>8</v>
      </c>
      <c r="B162">
        <v>-0.49</v>
      </c>
      <c r="C162">
        <v>0.56000000000000005</v>
      </c>
      <c r="D162">
        <v>1.0900000000000001</v>
      </c>
    </row>
    <row r="163" spans="1:4" x14ac:dyDescent="0.25">
      <c r="A163">
        <v>8.0500000000000007</v>
      </c>
      <c r="B163">
        <v>-0.49</v>
      </c>
      <c r="C163">
        <v>0.56000000000000005</v>
      </c>
      <c r="D163">
        <v>1.0900000000000001</v>
      </c>
    </row>
    <row r="164" spans="1:4" x14ac:dyDescent="0.25">
      <c r="A164">
        <v>8.1</v>
      </c>
      <c r="B164">
        <v>-0.49</v>
      </c>
      <c r="C164">
        <v>0.56999999999999995</v>
      </c>
      <c r="D164">
        <v>1.1000000000000001</v>
      </c>
    </row>
    <row r="165" spans="1:4" x14ac:dyDescent="0.25">
      <c r="A165">
        <v>8.15</v>
      </c>
      <c r="B165">
        <v>-0.5</v>
      </c>
      <c r="C165">
        <v>0.56000000000000005</v>
      </c>
      <c r="D165">
        <v>1.0900000000000001</v>
      </c>
    </row>
    <row r="166" spans="1:4" x14ac:dyDescent="0.25">
      <c r="A166">
        <v>8.1999999999999993</v>
      </c>
      <c r="B166">
        <v>-0.5</v>
      </c>
      <c r="C166">
        <v>0.56999999999999995</v>
      </c>
      <c r="D166">
        <v>1.0900000000000001</v>
      </c>
    </row>
    <row r="167" spans="1:4" x14ac:dyDescent="0.25">
      <c r="A167">
        <v>8.25</v>
      </c>
      <c r="B167">
        <v>-0.5</v>
      </c>
      <c r="C167">
        <v>0.56000000000000005</v>
      </c>
      <c r="D167">
        <v>1.0900000000000001</v>
      </c>
    </row>
    <row r="168" spans="1:4" x14ac:dyDescent="0.25">
      <c r="A168">
        <v>8.3000000000000007</v>
      </c>
      <c r="B168">
        <v>-0.51</v>
      </c>
      <c r="C168">
        <v>0.56000000000000005</v>
      </c>
      <c r="D168">
        <v>1.08</v>
      </c>
    </row>
    <row r="169" spans="1:4" x14ac:dyDescent="0.25">
      <c r="A169">
        <v>8.35</v>
      </c>
      <c r="B169">
        <v>-0.51</v>
      </c>
      <c r="C169">
        <v>0.56000000000000005</v>
      </c>
      <c r="D169">
        <v>1.0900000000000001</v>
      </c>
    </row>
    <row r="170" spans="1:4" x14ac:dyDescent="0.25">
      <c r="A170">
        <v>8.4</v>
      </c>
      <c r="B170">
        <v>-0.51</v>
      </c>
      <c r="C170">
        <v>0.56000000000000005</v>
      </c>
      <c r="D170">
        <v>1.0900000000000001</v>
      </c>
    </row>
    <row r="171" spans="1:4" x14ac:dyDescent="0.25">
      <c r="A171">
        <v>8.4499999999999993</v>
      </c>
      <c r="B171">
        <v>-0.5</v>
      </c>
      <c r="C171">
        <v>0.56000000000000005</v>
      </c>
      <c r="D171">
        <v>1.1000000000000001</v>
      </c>
    </row>
    <row r="172" spans="1:4" x14ac:dyDescent="0.25">
      <c r="A172">
        <v>8.5</v>
      </c>
      <c r="B172">
        <v>-0.5</v>
      </c>
      <c r="C172">
        <v>0.56000000000000005</v>
      </c>
      <c r="D172">
        <v>1.0900000000000001</v>
      </c>
    </row>
    <row r="173" spans="1:4" x14ac:dyDescent="0.25">
      <c r="A173">
        <v>8.5500000000000007</v>
      </c>
      <c r="B173">
        <v>-0.5</v>
      </c>
      <c r="C173">
        <v>0.56000000000000005</v>
      </c>
      <c r="D173">
        <v>1.0900000000000001</v>
      </c>
    </row>
    <row r="174" spans="1:4" x14ac:dyDescent="0.25">
      <c r="A174">
        <v>8.6</v>
      </c>
      <c r="B174">
        <v>-0.5</v>
      </c>
      <c r="C174">
        <v>0.55000000000000004</v>
      </c>
      <c r="D174">
        <v>1.0900000000000001</v>
      </c>
    </row>
    <row r="175" spans="1:4" x14ac:dyDescent="0.25">
      <c r="A175">
        <v>8.65</v>
      </c>
      <c r="B175">
        <v>-0.49</v>
      </c>
      <c r="C175">
        <v>0.56000000000000005</v>
      </c>
      <c r="D175">
        <v>1.0900000000000001</v>
      </c>
    </row>
    <row r="176" spans="1:4" x14ac:dyDescent="0.25">
      <c r="A176">
        <v>8.6999999999999993</v>
      </c>
      <c r="B176">
        <v>-0.49</v>
      </c>
      <c r="C176">
        <v>0.56000000000000005</v>
      </c>
      <c r="D176">
        <v>1.0900000000000001</v>
      </c>
    </row>
    <row r="177" spans="1:4" x14ac:dyDescent="0.25">
      <c r="A177">
        <v>8.75</v>
      </c>
      <c r="B177">
        <v>-0.49</v>
      </c>
      <c r="C177">
        <v>0.56000000000000005</v>
      </c>
      <c r="D177">
        <v>1.0900000000000001</v>
      </c>
    </row>
    <row r="178" spans="1:4" x14ac:dyDescent="0.25">
      <c r="A178">
        <v>8.8000000000000007</v>
      </c>
      <c r="B178">
        <v>-0.49</v>
      </c>
      <c r="C178">
        <v>0.56000000000000005</v>
      </c>
      <c r="D178">
        <v>1.0900000000000001</v>
      </c>
    </row>
    <row r="179" spans="1:4" x14ac:dyDescent="0.25">
      <c r="A179">
        <v>8.85</v>
      </c>
      <c r="B179">
        <v>-0.5</v>
      </c>
      <c r="C179">
        <v>0.56000000000000005</v>
      </c>
      <c r="D179">
        <v>1.1000000000000001</v>
      </c>
    </row>
    <row r="180" spans="1:4" x14ac:dyDescent="0.25">
      <c r="A180">
        <v>8.9</v>
      </c>
      <c r="B180">
        <v>-0.5</v>
      </c>
      <c r="C180">
        <v>0.56000000000000005</v>
      </c>
      <c r="D180">
        <v>1.0900000000000001</v>
      </c>
    </row>
    <row r="181" spans="1:4" x14ac:dyDescent="0.25">
      <c r="A181">
        <v>8.9499999999999993</v>
      </c>
      <c r="B181">
        <v>-0.5</v>
      </c>
      <c r="C181">
        <v>0.56999999999999995</v>
      </c>
      <c r="D181">
        <v>1.0900000000000001</v>
      </c>
    </row>
    <row r="182" spans="1:4" x14ac:dyDescent="0.25">
      <c r="A182">
        <v>9</v>
      </c>
      <c r="B182">
        <v>-0.5</v>
      </c>
      <c r="C182">
        <v>0.56000000000000005</v>
      </c>
      <c r="D182">
        <v>1.0900000000000001</v>
      </c>
    </row>
    <row r="183" spans="1:4" x14ac:dyDescent="0.25">
      <c r="A183">
        <v>9.0500000000000007</v>
      </c>
      <c r="B183">
        <v>-0.5</v>
      </c>
      <c r="C183">
        <v>0.56000000000000005</v>
      </c>
      <c r="D183">
        <v>1.0900000000000001</v>
      </c>
    </row>
    <row r="184" spans="1:4" x14ac:dyDescent="0.25">
      <c r="A184">
        <v>9.1</v>
      </c>
      <c r="B184">
        <v>-0.51</v>
      </c>
      <c r="C184">
        <v>0.56000000000000005</v>
      </c>
      <c r="D184">
        <v>1.1000000000000001</v>
      </c>
    </row>
    <row r="185" spans="1:4" x14ac:dyDescent="0.25">
      <c r="A185">
        <v>9.15</v>
      </c>
      <c r="B185">
        <v>-0.51</v>
      </c>
      <c r="C185">
        <v>0.56000000000000005</v>
      </c>
      <c r="D185">
        <v>1.1000000000000001</v>
      </c>
    </row>
    <row r="186" spans="1:4" x14ac:dyDescent="0.25">
      <c r="A186">
        <v>9.1999999999999993</v>
      </c>
      <c r="B186">
        <v>-0.5</v>
      </c>
      <c r="C186">
        <v>0.56000000000000005</v>
      </c>
      <c r="D186">
        <v>1.1000000000000001</v>
      </c>
    </row>
    <row r="187" spans="1:4" x14ac:dyDescent="0.25">
      <c r="A187">
        <v>9.25</v>
      </c>
      <c r="B187">
        <v>-0.5</v>
      </c>
      <c r="C187">
        <v>0.56000000000000005</v>
      </c>
      <c r="D187">
        <v>1.0900000000000001</v>
      </c>
    </row>
    <row r="188" spans="1:4" x14ac:dyDescent="0.25">
      <c r="A188">
        <v>9.3000000000000007</v>
      </c>
      <c r="B188">
        <v>-0.5</v>
      </c>
      <c r="C188">
        <v>0.56000000000000005</v>
      </c>
      <c r="D188">
        <v>1.0900000000000001</v>
      </c>
    </row>
    <row r="189" spans="1:4" x14ac:dyDescent="0.25">
      <c r="A189">
        <v>9.35</v>
      </c>
      <c r="B189">
        <v>-0.5</v>
      </c>
      <c r="C189">
        <v>0.56000000000000005</v>
      </c>
      <c r="D189">
        <v>1.0900000000000001</v>
      </c>
    </row>
    <row r="190" spans="1:4" x14ac:dyDescent="0.25">
      <c r="A190">
        <v>9.4</v>
      </c>
      <c r="B190">
        <v>-0.49</v>
      </c>
      <c r="C190">
        <v>0.56000000000000005</v>
      </c>
      <c r="D190">
        <v>1.0900000000000001</v>
      </c>
    </row>
    <row r="191" spans="1:4" x14ac:dyDescent="0.25">
      <c r="A191">
        <v>9.4499999999999993</v>
      </c>
      <c r="B191">
        <v>-0.49</v>
      </c>
      <c r="C191">
        <v>0.56000000000000005</v>
      </c>
      <c r="D191">
        <v>1.0900000000000001</v>
      </c>
    </row>
    <row r="192" spans="1:4" x14ac:dyDescent="0.25">
      <c r="A192">
        <v>9.5</v>
      </c>
      <c r="B192">
        <v>-0.49</v>
      </c>
      <c r="C192">
        <v>0.56000000000000005</v>
      </c>
      <c r="D192">
        <v>1.0900000000000001</v>
      </c>
    </row>
    <row r="193" spans="1:4" x14ac:dyDescent="0.25">
      <c r="A193">
        <v>9.5500000000000007</v>
      </c>
      <c r="B193">
        <v>-0.49</v>
      </c>
      <c r="C193">
        <v>0.56000000000000005</v>
      </c>
      <c r="D193">
        <v>1.0900000000000001</v>
      </c>
    </row>
    <row r="194" spans="1:4" x14ac:dyDescent="0.25">
      <c r="A194">
        <v>9.6</v>
      </c>
      <c r="B194">
        <v>-0.5</v>
      </c>
      <c r="C194">
        <v>0.56000000000000005</v>
      </c>
      <c r="D194">
        <v>1.0900000000000001</v>
      </c>
    </row>
    <row r="195" spans="1:4" x14ac:dyDescent="0.25">
      <c r="A195">
        <v>9.65</v>
      </c>
      <c r="B195">
        <v>-0.5</v>
      </c>
      <c r="C195">
        <v>0.56000000000000005</v>
      </c>
      <c r="D195">
        <v>1.0900000000000001</v>
      </c>
    </row>
    <row r="196" spans="1:4" x14ac:dyDescent="0.25">
      <c r="A196">
        <v>9.6999999999999993</v>
      </c>
      <c r="B196">
        <v>-0.5</v>
      </c>
      <c r="C196">
        <v>0.56000000000000005</v>
      </c>
      <c r="D196">
        <v>1.0900000000000001</v>
      </c>
    </row>
    <row r="197" spans="1:4" x14ac:dyDescent="0.25">
      <c r="A197">
        <v>9.75</v>
      </c>
      <c r="B197">
        <v>-0.5</v>
      </c>
      <c r="C197">
        <v>0.56000000000000005</v>
      </c>
      <c r="D197">
        <v>1.0900000000000001</v>
      </c>
    </row>
    <row r="198" spans="1:4" x14ac:dyDescent="0.25">
      <c r="A198">
        <v>9.8000000000000007</v>
      </c>
      <c r="B198">
        <v>-0.5</v>
      </c>
      <c r="C198">
        <v>0.56000000000000005</v>
      </c>
      <c r="D198">
        <v>1.0900000000000001</v>
      </c>
    </row>
    <row r="199" spans="1:4" x14ac:dyDescent="0.25">
      <c r="A199">
        <v>9.85</v>
      </c>
      <c r="B199">
        <v>-0.51</v>
      </c>
      <c r="C199">
        <v>0.56000000000000005</v>
      </c>
      <c r="D199">
        <v>1.1000000000000001</v>
      </c>
    </row>
    <row r="200" spans="1:4" x14ac:dyDescent="0.25">
      <c r="A200">
        <v>9.9</v>
      </c>
      <c r="B200">
        <v>-0.51</v>
      </c>
      <c r="C200">
        <v>0.56000000000000005</v>
      </c>
      <c r="D200">
        <v>1.1000000000000001</v>
      </c>
    </row>
    <row r="201" spans="1:4" x14ac:dyDescent="0.25">
      <c r="A201">
        <v>9.9499999999999993</v>
      </c>
      <c r="B201">
        <v>-0.5</v>
      </c>
      <c r="C201">
        <v>0.56000000000000005</v>
      </c>
      <c r="D201">
        <v>1.1000000000000001</v>
      </c>
    </row>
    <row r="202" spans="1:4" x14ac:dyDescent="0.25">
      <c r="A202">
        <v>10</v>
      </c>
      <c r="B202">
        <v>-0.5</v>
      </c>
      <c r="C202">
        <v>0.56000000000000005</v>
      </c>
      <c r="D202">
        <v>1.0900000000000001</v>
      </c>
    </row>
    <row r="203" spans="1:4" x14ac:dyDescent="0.25">
      <c r="A203">
        <v>10.050000000000001</v>
      </c>
      <c r="B203">
        <v>-0.5</v>
      </c>
      <c r="C203">
        <v>0.56000000000000005</v>
      </c>
      <c r="D203">
        <v>1.0900000000000001</v>
      </c>
    </row>
    <row r="204" spans="1:4" x14ac:dyDescent="0.25">
      <c r="A204">
        <v>10.1</v>
      </c>
      <c r="B204">
        <v>-0.5</v>
      </c>
      <c r="C204">
        <v>0.56000000000000005</v>
      </c>
      <c r="D204">
        <v>1.0900000000000001</v>
      </c>
    </row>
    <row r="205" spans="1:4" x14ac:dyDescent="0.25">
      <c r="A205">
        <v>10.15</v>
      </c>
      <c r="B205">
        <v>-0.49</v>
      </c>
      <c r="C205">
        <v>0.56000000000000005</v>
      </c>
      <c r="D205">
        <v>1.0900000000000001</v>
      </c>
    </row>
    <row r="206" spans="1:4" x14ac:dyDescent="0.25">
      <c r="A206">
        <v>10.199999999999999</v>
      </c>
      <c r="B206">
        <v>-0.49</v>
      </c>
      <c r="C206">
        <v>0.56000000000000005</v>
      </c>
      <c r="D206">
        <v>1.0900000000000001</v>
      </c>
    </row>
    <row r="207" spans="1:4" x14ac:dyDescent="0.25">
      <c r="A207">
        <v>10.25</v>
      </c>
      <c r="B207">
        <v>-0.49</v>
      </c>
      <c r="C207">
        <v>0.56000000000000005</v>
      </c>
      <c r="D207">
        <v>1.0900000000000001</v>
      </c>
    </row>
    <row r="208" spans="1:4" x14ac:dyDescent="0.25">
      <c r="A208">
        <v>10.3</v>
      </c>
      <c r="B208">
        <v>-0.49</v>
      </c>
      <c r="C208">
        <v>0.56000000000000005</v>
      </c>
      <c r="D208">
        <v>1.0900000000000001</v>
      </c>
    </row>
    <row r="209" spans="1:4" x14ac:dyDescent="0.25">
      <c r="A209">
        <v>10.35</v>
      </c>
      <c r="B209">
        <v>-0.49</v>
      </c>
      <c r="C209">
        <v>0.56000000000000005</v>
      </c>
      <c r="D209">
        <v>1.0900000000000001</v>
      </c>
    </row>
    <row r="210" spans="1:4" x14ac:dyDescent="0.25">
      <c r="A210">
        <v>10.4</v>
      </c>
      <c r="B210">
        <v>-0.5</v>
      </c>
      <c r="C210">
        <v>0.56000000000000005</v>
      </c>
      <c r="D210">
        <v>1.0900000000000001</v>
      </c>
    </row>
    <row r="211" spans="1:4" x14ac:dyDescent="0.25">
      <c r="A211">
        <v>10.45</v>
      </c>
      <c r="B211">
        <v>-0.5</v>
      </c>
      <c r="C211">
        <v>0.56000000000000005</v>
      </c>
      <c r="D211">
        <v>1.08</v>
      </c>
    </row>
    <row r="212" spans="1:4" x14ac:dyDescent="0.25">
      <c r="A212">
        <v>10.5</v>
      </c>
      <c r="B212">
        <v>-0.5</v>
      </c>
      <c r="C212">
        <v>0.56000000000000005</v>
      </c>
      <c r="D212">
        <v>1.0900000000000001</v>
      </c>
    </row>
    <row r="213" spans="1:4" x14ac:dyDescent="0.25">
      <c r="A213">
        <v>10.55</v>
      </c>
      <c r="B213">
        <v>-0.5</v>
      </c>
      <c r="C213">
        <v>0.56000000000000005</v>
      </c>
      <c r="D213">
        <v>1.0900000000000001</v>
      </c>
    </row>
    <row r="214" spans="1:4" x14ac:dyDescent="0.25">
      <c r="A214">
        <v>10.6</v>
      </c>
      <c r="B214">
        <v>-0.51</v>
      </c>
      <c r="C214">
        <v>0.56000000000000005</v>
      </c>
      <c r="D214">
        <v>1.1000000000000001</v>
      </c>
    </row>
    <row r="215" spans="1:4" x14ac:dyDescent="0.25">
      <c r="A215">
        <v>10.65</v>
      </c>
      <c r="B215">
        <v>-0.51</v>
      </c>
      <c r="C215">
        <v>0.56000000000000005</v>
      </c>
      <c r="D215">
        <v>1.1000000000000001</v>
      </c>
    </row>
    <row r="216" spans="1:4" x14ac:dyDescent="0.25">
      <c r="A216">
        <v>10.7</v>
      </c>
      <c r="B216">
        <v>-0.5</v>
      </c>
      <c r="C216">
        <v>0.56000000000000005</v>
      </c>
      <c r="D216">
        <v>1.0900000000000001</v>
      </c>
    </row>
    <row r="217" spans="1:4" x14ac:dyDescent="0.25">
      <c r="A217">
        <v>10.75</v>
      </c>
      <c r="B217">
        <v>-0.5</v>
      </c>
      <c r="C217">
        <v>0.56000000000000005</v>
      </c>
      <c r="D217">
        <v>1.0900000000000001</v>
      </c>
    </row>
    <row r="218" spans="1:4" x14ac:dyDescent="0.25">
      <c r="A218">
        <v>10.8</v>
      </c>
      <c r="B218">
        <v>-0.5</v>
      </c>
      <c r="C218">
        <v>0.56000000000000005</v>
      </c>
      <c r="D218">
        <v>1.08</v>
      </c>
    </row>
    <row r="219" spans="1:4" x14ac:dyDescent="0.25">
      <c r="A219">
        <v>10.85</v>
      </c>
      <c r="B219">
        <v>-0.5</v>
      </c>
      <c r="C219">
        <v>0.56000000000000005</v>
      </c>
      <c r="D219">
        <v>1.08</v>
      </c>
    </row>
    <row r="220" spans="1:4" x14ac:dyDescent="0.25">
      <c r="A220">
        <v>10.9</v>
      </c>
      <c r="B220">
        <v>-0.49</v>
      </c>
      <c r="C220">
        <v>0.56000000000000005</v>
      </c>
      <c r="D220">
        <v>1.0900000000000001</v>
      </c>
    </row>
    <row r="221" spans="1:4" x14ac:dyDescent="0.25">
      <c r="A221">
        <v>10.95</v>
      </c>
      <c r="B221">
        <v>-0.49</v>
      </c>
      <c r="C221">
        <v>0.56000000000000005</v>
      </c>
      <c r="D221">
        <v>1.0900000000000001</v>
      </c>
    </row>
    <row r="222" spans="1:4" x14ac:dyDescent="0.25">
      <c r="A222">
        <v>11</v>
      </c>
      <c r="B222">
        <v>-0.49</v>
      </c>
      <c r="C222">
        <v>0.56000000000000005</v>
      </c>
      <c r="D222">
        <v>1.1000000000000001</v>
      </c>
    </row>
    <row r="223" spans="1:4" x14ac:dyDescent="0.25">
      <c r="A223">
        <v>11.05</v>
      </c>
      <c r="B223">
        <v>-0.49</v>
      </c>
      <c r="C223">
        <v>0.56000000000000005</v>
      </c>
      <c r="D223">
        <v>1.1000000000000001</v>
      </c>
    </row>
    <row r="224" spans="1:4" x14ac:dyDescent="0.25">
      <c r="A224">
        <v>11.1</v>
      </c>
      <c r="B224">
        <v>-0.49</v>
      </c>
      <c r="C224">
        <v>0.56000000000000005</v>
      </c>
      <c r="D224">
        <v>1.0900000000000001</v>
      </c>
    </row>
    <row r="225" spans="1:4" x14ac:dyDescent="0.25">
      <c r="A225">
        <v>11.15</v>
      </c>
      <c r="B225">
        <v>-0.5</v>
      </c>
      <c r="C225">
        <v>0.56999999999999995</v>
      </c>
      <c r="D225">
        <v>1.0900000000000001</v>
      </c>
    </row>
    <row r="226" spans="1:4" x14ac:dyDescent="0.25">
      <c r="A226">
        <v>11.2</v>
      </c>
      <c r="B226">
        <v>-0.5</v>
      </c>
      <c r="C226">
        <v>0.56999999999999995</v>
      </c>
      <c r="D226">
        <v>1.0900000000000001</v>
      </c>
    </row>
    <row r="227" spans="1:4" x14ac:dyDescent="0.25">
      <c r="A227">
        <v>11.25</v>
      </c>
      <c r="B227">
        <v>-0.5</v>
      </c>
      <c r="C227">
        <v>0.56999999999999995</v>
      </c>
      <c r="D227">
        <v>1.0900000000000001</v>
      </c>
    </row>
    <row r="228" spans="1:4" x14ac:dyDescent="0.25">
      <c r="A228">
        <v>11.3</v>
      </c>
      <c r="B228">
        <v>-0.5</v>
      </c>
      <c r="C228">
        <v>0.56000000000000005</v>
      </c>
      <c r="D228">
        <v>1.0900000000000001</v>
      </c>
    </row>
    <row r="229" spans="1:4" x14ac:dyDescent="0.25">
      <c r="A229">
        <v>11.35</v>
      </c>
      <c r="B229">
        <v>-0.51</v>
      </c>
      <c r="C229">
        <v>0.56000000000000005</v>
      </c>
      <c r="D229">
        <v>1.1000000000000001</v>
      </c>
    </row>
    <row r="230" spans="1:4" x14ac:dyDescent="0.25">
      <c r="A230">
        <v>11.4</v>
      </c>
      <c r="B230">
        <v>-0.51</v>
      </c>
      <c r="C230">
        <v>0.56000000000000005</v>
      </c>
      <c r="D230">
        <v>1.1000000000000001</v>
      </c>
    </row>
    <row r="231" spans="1:4" x14ac:dyDescent="0.25">
      <c r="A231">
        <v>11.45</v>
      </c>
      <c r="B231">
        <v>-0.51</v>
      </c>
      <c r="C231">
        <v>0.56000000000000005</v>
      </c>
      <c r="D231">
        <v>1.0900000000000001</v>
      </c>
    </row>
    <row r="232" spans="1:4" x14ac:dyDescent="0.25">
      <c r="A232">
        <v>11.5</v>
      </c>
      <c r="B232">
        <v>-0.51</v>
      </c>
      <c r="C232">
        <v>0.56000000000000005</v>
      </c>
      <c r="D232">
        <v>1.0900000000000001</v>
      </c>
    </row>
    <row r="233" spans="1:4" x14ac:dyDescent="0.25">
      <c r="A233">
        <v>11.55</v>
      </c>
      <c r="B233">
        <v>-0.5</v>
      </c>
      <c r="C233">
        <v>0.56000000000000005</v>
      </c>
      <c r="D233">
        <v>1.08</v>
      </c>
    </row>
    <row r="234" spans="1:4" x14ac:dyDescent="0.25">
      <c r="A234">
        <v>11.6</v>
      </c>
      <c r="B234">
        <v>-0.5</v>
      </c>
      <c r="C234">
        <v>0.56000000000000005</v>
      </c>
      <c r="D234">
        <v>1.0900000000000001</v>
      </c>
    </row>
    <row r="235" spans="1:4" x14ac:dyDescent="0.25">
      <c r="A235">
        <v>11.65</v>
      </c>
      <c r="B235">
        <v>-0.5</v>
      </c>
      <c r="C235">
        <v>0.56000000000000005</v>
      </c>
      <c r="D235">
        <v>1.0900000000000001</v>
      </c>
    </row>
    <row r="236" spans="1:4" x14ac:dyDescent="0.25">
      <c r="A236">
        <v>11.7</v>
      </c>
      <c r="B236">
        <v>-0.49</v>
      </c>
      <c r="C236">
        <v>0.56000000000000005</v>
      </c>
      <c r="D236">
        <v>1.1000000000000001</v>
      </c>
    </row>
    <row r="237" spans="1:4" x14ac:dyDescent="0.25">
      <c r="A237">
        <v>11.75</v>
      </c>
      <c r="B237">
        <v>-0.49</v>
      </c>
      <c r="C237">
        <v>0.56000000000000005</v>
      </c>
      <c r="D237">
        <v>1.1000000000000001</v>
      </c>
    </row>
    <row r="238" spans="1:4" x14ac:dyDescent="0.25">
      <c r="A238">
        <v>11.8</v>
      </c>
      <c r="B238">
        <v>-0.49</v>
      </c>
      <c r="C238">
        <v>0.56000000000000005</v>
      </c>
      <c r="D238">
        <v>1.0900000000000001</v>
      </c>
    </row>
    <row r="239" spans="1:4" x14ac:dyDescent="0.25">
      <c r="A239">
        <v>11.85</v>
      </c>
      <c r="B239">
        <v>-0.49</v>
      </c>
      <c r="C239">
        <v>0.56000000000000005</v>
      </c>
      <c r="D239">
        <v>1.0900000000000001</v>
      </c>
    </row>
    <row r="240" spans="1:4" x14ac:dyDescent="0.25">
      <c r="A240">
        <v>11.9</v>
      </c>
      <c r="B240">
        <v>-0.5</v>
      </c>
      <c r="C240">
        <v>0.56999999999999995</v>
      </c>
      <c r="D240">
        <v>1.0900000000000001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0"/>
  <sheetViews>
    <sheetView workbookViewId="0">
      <selection activeCell="G4" sqref="G4"/>
    </sheetView>
  </sheetViews>
  <sheetFormatPr defaultColWidth="8.7109375" defaultRowHeight="15" x14ac:dyDescent="0.25"/>
  <cols>
    <col min="5" max="13" width="8.7109375" style="5"/>
    <col min="14" max="14" width="12.42578125" style="5" bestFit="1" customWidth="1"/>
    <col min="15" max="16384" width="8.7109375" style="5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>
        <v>0</v>
      </c>
      <c r="B2">
        <v>-0.51</v>
      </c>
      <c r="C2">
        <v>0.55000000000000004</v>
      </c>
      <c r="D2">
        <v>1.1000000000000001</v>
      </c>
      <c r="F2" s="14" t="s">
        <v>20</v>
      </c>
      <c r="G2" s="14"/>
      <c r="H2" s="14"/>
      <c r="I2" s="14"/>
    </row>
    <row r="3" spans="1:14" x14ac:dyDescent="0.25">
      <c r="A3">
        <v>0.05</v>
      </c>
      <c r="B3">
        <v>-0.5</v>
      </c>
      <c r="C3">
        <v>0.55000000000000004</v>
      </c>
      <c r="D3">
        <v>1.1000000000000001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25">
      <c r="A4">
        <v>0.1</v>
      </c>
      <c r="B4">
        <v>-0.5</v>
      </c>
      <c r="C4">
        <v>0.55000000000000004</v>
      </c>
      <c r="D4">
        <v>1.0900000000000001</v>
      </c>
      <c r="F4" s="6" t="s">
        <v>24</v>
      </c>
      <c r="G4" s="5">
        <f>AVERAGE(B2:B240)</f>
        <v>-0.49861924686192438</v>
      </c>
      <c r="H4" s="5">
        <f>AVERAGE(C2:C240)</f>
        <v>0.5586610878661098</v>
      </c>
      <c r="I4" s="5">
        <f>SQRT(G4^2 + H4^2)</f>
        <v>0.74881463957170202</v>
      </c>
      <c r="K4" s="8" t="s">
        <v>27</v>
      </c>
      <c r="L4" s="5" t="s">
        <v>28</v>
      </c>
      <c r="N4" s="5" t="s">
        <v>33</v>
      </c>
    </row>
    <row r="5" spans="1:14" x14ac:dyDescent="0.25">
      <c r="A5">
        <v>0.15</v>
      </c>
      <c r="B5">
        <v>-0.5</v>
      </c>
      <c r="C5">
        <v>0.55000000000000004</v>
      </c>
      <c r="D5">
        <v>1.0900000000000001</v>
      </c>
      <c r="F5" s="6" t="s">
        <v>25</v>
      </c>
      <c r="G5" s="5">
        <f>G4*9.81</f>
        <v>-4.8914548117154784</v>
      </c>
      <c r="H5" s="5">
        <f t="shared" ref="H5" si="0">H4*9.81</f>
        <v>5.480465271966537</v>
      </c>
      <c r="I5" s="5">
        <f>SQRT(G5^2 + H5^2)</f>
        <v>7.345871614198396</v>
      </c>
      <c r="K5" s="5">
        <f>78*2*PI()/60</f>
        <v>8.1681408993334621</v>
      </c>
      <c r="L5" s="5">
        <f>I5/K5^2 *100</f>
        <v>11.010242704663195</v>
      </c>
      <c r="N5" s="5">
        <f>DEGREES(ATAN(H5/G5))</f>
        <v>-48.250276178091916</v>
      </c>
    </row>
    <row r="6" spans="1:14" x14ac:dyDescent="0.25">
      <c r="A6">
        <v>0.2</v>
      </c>
      <c r="B6">
        <v>-0.5</v>
      </c>
      <c r="C6">
        <v>0.55000000000000004</v>
      </c>
      <c r="D6">
        <v>1.0900000000000001</v>
      </c>
    </row>
    <row r="7" spans="1:14" x14ac:dyDescent="0.25">
      <c r="A7">
        <v>0.25</v>
      </c>
      <c r="B7">
        <v>-0.5</v>
      </c>
      <c r="C7">
        <v>0.55000000000000004</v>
      </c>
      <c r="D7">
        <v>1.1000000000000001</v>
      </c>
    </row>
    <row r="8" spans="1:14" x14ac:dyDescent="0.25">
      <c r="A8">
        <v>0.3</v>
      </c>
      <c r="B8">
        <v>-0.49</v>
      </c>
      <c r="C8">
        <v>0.55000000000000004</v>
      </c>
      <c r="D8">
        <v>1.1000000000000001</v>
      </c>
    </row>
    <row r="9" spans="1:14" x14ac:dyDescent="0.25">
      <c r="A9">
        <v>0.35</v>
      </c>
      <c r="B9">
        <v>-0.49</v>
      </c>
      <c r="C9">
        <v>0.55000000000000004</v>
      </c>
      <c r="D9">
        <v>1.1000000000000001</v>
      </c>
    </row>
    <row r="10" spans="1:14" x14ac:dyDescent="0.25">
      <c r="A10">
        <v>0.4</v>
      </c>
      <c r="B10">
        <v>-0.49</v>
      </c>
      <c r="C10">
        <v>0.56000000000000005</v>
      </c>
      <c r="D10">
        <v>1.1000000000000001</v>
      </c>
    </row>
    <row r="11" spans="1:14" x14ac:dyDescent="0.25">
      <c r="A11">
        <v>0.45</v>
      </c>
      <c r="B11">
        <v>-0.49</v>
      </c>
      <c r="C11">
        <v>0.56000000000000005</v>
      </c>
      <c r="D11">
        <v>1.0900000000000001</v>
      </c>
    </row>
    <row r="12" spans="1:14" x14ac:dyDescent="0.25">
      <c r="A12">
        <v>0.5</v>
      </c>
      <c r="B12">
        <v>-0.5</v>
      </c>
      <c r="C12">
        <v>0.56000000000000005</v>
      </c>
      <c r="D12">
        <v>1.0900000000000001</v>
      </c>
    </row>
    <row r="13" spans="1:14" x14ac:dyDescent="0.25">
      <c r="A13">
        <v>0.55000000000000004</v>
      </c>
      <c r="B13">
        <v>-0.5</v>
      </c>
      <c r="C13">
        <v>0.56000000000000005</v>
      </c>
      <c r="D13">
        <v>1.0900000000000001</v>
      </c>
    </row>
    <row r="14" spans="1:14" x14ac:dyDescent="0.25">
      <c r="A14">
        <v>0.6</v>
      </c>
      <c r="B14">
        <v>-0.5</v>
      </c>
      <c r="C14">
        <v>0.56000000000000005</v>
      </c>
      <c r="D14">
        <v>1.0900000000000001</v>
      </c>
    </row>
    <row r="15" spans="1:14" x14ac:dyDescent="0.25">
      <c r="A15">
        <v>0.65</v>
      </c>
      <c r="B15">
        <v>-0.5</v>
      </c>
      <c r="C15">
        <v>0.56000000000000005</v>
      </c>
      <c r="D15">
        <v>1.0900000000000001</v>
      </c>
    </row>
    <row r="16" spans="1:14" x14ac:dyDescent="0.25">
      <c r="A16">
        <v>0.7</v>
      </c>
      <c r="B16">
        <v>-0.51</v>
      </c>
      <c r="C16">
        <v>0.56000000000000005</v>
      </c>
      <c r="D16">
        <v>1.1000000000000001</v>
      </c>
    </row>
    <row r="17" spans="1:4" x14ac:dyDescent="0.25">
      <c r="A17">
        <v>0.75</v>
      </c>
      <c r="B17">
        <v>-0.51</v>
      </c>
      <c r="C17">
        <v>0.56000000000000005</v>
      </c>
      <c r="D17">
        <v>1.1000000000000001</v>
      </c>
    </row>
    <row r="18" spans="1:4" x14ac:dyDescent="0.25">
      <c r="A18">
        <v>0.8</v>
      </c>
      <c r="B18">
        <v>-0.51</v>
      </c>
      <c r="C18">
        <v>0.55000000000000004</v>
      </c>
      <c r="D18">
        <v>1.1000000000000001</v>
      </c>
    </row>
    <row r="19" spans="1:4" x14ac:dyDescent="0.25">
      <c r="A19">
        <v>0.85</v>
      </c>
      <c r="B19">
        <v>-0.5</v>
      </c>
      <c r="C19">
        <v>0.55000000000000004</v>
      </c>
      <c r="D19">
        <v>1.0900000000000001</v>
      </c>
    </row>
    <row r="20" spans="1:4" x14ac:dyDescent="0.25">
      <c r="A20">
        <v>0.9</v>
      </c>
      <c r="B20">
        <v>-0.5</v>
      </c>
      <c r="C20">
        <v>0.55000000000000004</v>
      </c>
      <c r="D20">
        <v>1.0900000000000001</v>
      </c>
    </row>
    <row r="21" spans="1:4" x14ac:dyDescent="0.25">
      <c r="A21">
        <v>0.95</v>
      </c>
      <c r="B21">
        <v>-0.5</v>
      </c>
      <c r="C21">
        <v>0.55000000000000004</v>
      </c>
      <c r="D21">
        <v>1.0900000000000001</v>
      </c>
    </row>
    <row r="22" spans="1:4" x14ac:dyDescent="0.25">
      <c r="A22">
        <v>1</v>
      </c>
      <c r="B22">
        <v>-0.49</v>
      </c>
      <c r="C22">
        <v>0.55000000000000004</v>
      </c>
      <c r="D22">
        <v>1.0900000000000001</v>
      </c>
    </row>
    <row r="23" spans="1:4" x14ac:dyDescent="0.25">
      <c r="A23">
        <v>1.05</v>
      </c>
      <c r="B23">
        <v>-0.49</v>
      </c>
      <c r="C23">
        <v>0.55000000000000004</v>
      </c>
      <c r="D23">
        <v>1.1000000000000001</v>
      </c>
    </row>
    <row r="24" spans="1:4" x14ac:dyDescent="0.25">
      <c r="A24">
        <v>1.1000000000000001</v>
      </c>
      <c r="B24">
        <v>-0.49</v>
      </c>
      <c r="C24">
        <v>0.56000000000000005</v>
      </c>
      <c r="D24">
        <v>1.1000000000000001</v>
      </c>
    </row>
    <row r="25" spans="1:4" x14ac:dyDescent="0.25">
      <c r="A25">
        <v>1.1499999999999999</v>
      </c>
      <c r="B25">
        <v>-0.49</v>
      </c>
      <c r="C25">
        <v>0.56000000000000005</v>
      </c>
      <c r="D25">
        <v>1.1000000000000001</v>
      </c>
    </row>
    <row r="26" spans="1:4" x14ac:dyDescent="0.25">
      <c r="A26">
        <v>1.2</v>
      </c>
      <c r="B26">
        <v>-0.49</v>
      </c>
      <c r="C26">
        <v>0.56000000000000005</v>
      </c>
      <c r="D26">
        <v>1.1000000000000001</v>
      </c>
    </row>
    <row r="27" spans="1:4" x14ac:dyDescent="0.25">
      <c r="A27">
        <v>1.25</v>
      </c>
      <c r="B27">
        <v>-0.49</v>
      </c>
      <c r="C27">
        <v>0.56000000000000005</v>
      </c>
      <c r="D27">
        <v>1.0900000000000001</v>
      </c>
    </row>
    <row r="28" spans="1:4" x14ac:dyDescent="0.25">
      <c r="A28">
        <v>1.3</v>
      </c>
      <c r="B28">
        <v>-0.5</v>
      </c>
      <c r="C28">
        <v>0.56000000000000005</v>
      </c>
      <c r="D28">
        <v>1.0900000000000001</v>
      </c>
    </row>
    <row r="29" spans="1:4" x14ac:dyDescent="0.25">
      <c r="A29">
        <v>1.35</v>
      </c>
      <c r="B29">
        <v>-0.5</v>
      </c>
      <c r="C29">
        <v>0.56000000000000005</v>
      </c>
      <c r="D29">
        <v>1.0900000000000001</v>
      </c>
    </row>
    <row r="30" spans="1:4" x14ac:dyDescent="0.25">
      <c r="A30">
        <v>1.4</v>
      </c>
      <c r="B30">
        <v>-0.5</v>
      </c>
      <c r="C30">
        <v>0.56000000000000005</v>
      </c>
      <c r="D30">
        <v>1.0900000000000001</v>
      </c>
    </row>
    <row r="31" spans="1:4" x14ac:dyDescent="0.25">
      <c r="A31">
        <v>1.45</v>
      </c>
      <c r="B31">
        <v>-0.5</v>
      </c>
      <c r="C31">
        <v>0.56000000000000005</v>
      </c>
      <c r="D31">
        <v>1.0900000000000001</v>
      </c>
    </row>
    <row r="32" spans="1:4" x14ac:dyDescent="0.25">
      <c r="A32">
        <v>1.5</v>
      </c>
      <c r="B32">
        <v>-0.51</v>
      </c>
      <c r="C32">
        <v>0.56000000000000005</v>
      </c>
      <c r="D32">
        <v>1.1000000000000001</v>
      </c>
    </row>
    <row r="33" spans="1:4" x14ac:dyDescent="0.25">
      <c r="A33">
        <v>1.55</v>
      </c>
      <c r="B33">
        <v>-0.51</v>
      </c>
      <c r="C33">
        <v>0.56000000000000005</v>
      </c>
      <c r="D33">
        <v>1.1000000000000001</v>
      </c>
    </row>
    <row r="34" spans="1:4" x14ac:dyDescent="0.25">
      <c r="A34">
        <v>1.6</v>
      </c>
      <c r="B34">
        <v>-0.51</v>
      </c>
      <c r="C34">
        <v>0.55000000000000004</v>
      </c>
      <c r="D34">
        <v>1.0900000000000001</v>
      </c>
    </row>
    <row r="35" spans="1:4" x14ac:dyDescent="0.25">
      <c r="A35">
        <v>1.65</v>
      </c>
      <c r="B35">
        <v>-0.5</v>
      </c>
      <c r="C35">
        <v>0.55000000000000004</v>
      </c>
      <c r="D35">
        <v>1.0900000000000001</v>
      </c>
    </row>
    <row r="36" spans="1:4" x14ac:dyDescent="0.25">
      <c r="A36">
        <v>1.7</v>
      </c>
      <c r="B36">
        <v>-0.5</v>
      </c>
      <c r="C36">
        <v>0.55000000000000004</v>
      </c>
      <c r="D36">
        <v>1.0900000000000001</v>
      </c>
    </row>
    <row r="37" spans="1:4" x14ac:dyDescent="0.25">
      <c r="A37">
        <v>1.75</v>
      </c>
      <c r="B37">
        <v>-0.5</v>
      </c>
      <c r="C37">
        <v>0.55000000000000004</v>
      </c>
      <c r="D37">
        <v>1.0900000000000001</v>
      </c>
    </row>
    <row r="38" spans="1:4" x14ac:dyDescent="0.25">
      <c r="A38">
        <v>1.8</v>
      </c>
      <c r="B38">
        <v>-0.49</v>
      </c>
      <c r="C38">
        <v>0.56000000000000005</v>
      </c>
      <c r="D38">
        <v>1.0900000000000001</v>
      </c>
    </row>
    <row r="39" spans="1:4" x14ac:dyDescent="0.25">
      <c r="A39">
        <v>1.85</v>
      </c>
      <c r="B39">
        <v>-0.49</v>
      </c>
      <c r="C39">
        <v>0.56000000000000005</v>
      </c>
      <c r="D39">
        <v>1.1000000000000001</v>
      </c>
    </row>
    <row r="40" spans="1:4" x14ac:dyDescent="0.25">
      <c r="A40">
        <v>1.9</v>
      </c>
      <c r="B40">
        <v>-0.49</v>
      </c>
      <c r="C40">
        <v>0.56000000000000005</v>
      </c>
      <c r="D40">
        <v>1.1000000000000001</v>
      </c>
    </row>
    <row r="41" spans="1:4" x14ac:dyDescent="0.25">
      <c r="A41">
        <v>1.95</v>
      </c>
      <c r="B41">
        <v>-0.49</v>
      </c>
      <c r="C41">
        <v>0.56000000000000005</v>
      </c>
      <c r="D41">
        <v>1.0900000000000001</v>
      </c>
    </row>
    <row r="42" spans="1:4" x14ac:dyDescent="0.25">
      <c r="A42">
        <v>2</v>
      </c>
      <c r="B42">
        <v>-0.49</v>
      </c>
      <c r="C42">
        <v>0.56000000000000005</v>
      </c>
      <c r="D42">
        <v>1.0900000000000001</v>
      </c>
    </row>
    <row r="43" spans="1:4" x14ac:dyDescent="0.25">
      <c r="A43">
        <v>2.0499999999999998</v>
      </c>
      <c r="B43">
        <v>-0.5</v>
      </c>
      <c r="C43">
        <v>0.56000000000000005</v>
      </c>
      <c r="D43">
        <v>1.0900000000000001</v>
      </c>
    </row>
    <row r="44" spans="1:4" x14ac:dyDescent="0.25">
      <c r="A44">
        <v>2.1</v>
      </c>
      <c r="B44">
        <v>-0.5</v>
      </c>
      <c r="C44">
        <v>0.56000000000000005</v>
      </c>
      <c r="D44">
        <v>1.0900000000000001</v>
      </c>
    </row>
    <row r="45" spans="1:4" x14ac:dyDescent="0.25">
      <c r="A45">
        <v>2.15</v>
      </c>
      <c r="B45">
        <v>-0.5</v>
      </c>
      <c r="C45">
        <v>0.56000000000000005</v>
      </c>
      <c r="D45">
        <v>1.1000000000000001</v>
      </c>
    </row>
    <row r="46" spans="1:4" x14ac:dyDescent="0.25">
      <c r="A46">
        <v>2.2000000000000002</v>
      </c>
      <c r="B46">
        <v>-0.5</v>
      </c>
      <c r="C46">
        <v>0.56000000000000005</v>
      </c>
      <c r="D46">
        <v>1.1000000000000001</v>
      </c>
    </row>
    <row r="47" spans="1:4" x14ac:dyDescent="0.25">
      <c r="A47">
        <v>2.25</v>
      </c>
      <c r="B47">
        <v>-0.51</v>
      </c>
      <c r="C47">
        <v>0.56000000000000005</v>
      </c>
      <c r="D47">
        <v>1.1000000000000001</v>
      </c>
    </row>
    <row r="48" spans="1:4" x14ac:dyDescent="0.25">
      <c r="A48">
        <v>2.2999999999999998</v>
      </c>
      <c r="B48">
        <v>-0.51</v>
      </c>
      <c r="C48">
        <v>0.56000000000000005</v>
      </c>
      <c r="D48">
        <v>1.1000000000000001</v>
      </c>
    </row>
    <row r="49" spans="1:4" x14ac:dyDescent="0.25">
      <c r="A49">
        <v>2.35</v>
      </c>
      <c r="B49">
        <v>-0.51</v>
      </c>
      <c r="C49">
        <v>0.56000000000000005</v>
      </c>
      <c r="D49">
        <v>1.0900000000000001</v>
      </c>
    </row>
    <row r="50" spans="1:4" x14ac:dyDescent="0.25">
      <c r="A50">
        <v>2.4</v>
      </c>
      <c r="B50">
        <v>-0.51</v>
      </c>
      <c r="C50">
        <v>0.55000000000000004</v>
      </c>
      <c r="D50">
        <v>1.0900000000000001</v>
      </c>
    </row>
    <row r="51" spans="1:4" x14ac:dyDescent="0.25">
      <c r="A51">
        <v>2.4500000000000002</v>
      </c>
      <c r="B51">
        <v>-0.5</v>
      </c>
      <c r="C51">
        <v>0.55000000000000004</v>
      </c>
      <c r="D51">
        <v>1.0900000000000001</v>
      </c>
    </row>
    <row r="52" spans="1:4" x14ac:dyDescent="0.25">
      <c r="A52">
        <v>2.5</v>
      </c>
      <c r="B52">
        <v>-0.5</v>
      </c>
      <c r="C52">
        <v>0.55000000000000004</v>
      </c>
      <c r="D52">
        <v>1.0900000000000001</v>
      </c>
    </row>
    <row r="53" spans="1:4" x14ac:dyDescent="0.25">
      <c r="A53">
        <v>2.5499999999999998</v>
      </c>
      <c r="B53">
        <v>-0.49</v>
      </c>
      <c r="C53">
        <v>0.55000000000000004</v>
      </c>
      <c r="D53">
        <v>1.0900000000000001</v>
      </c>
    </row>
    <row r="54" spans="1:4" x14ac:dyDescent="0.25">
      <c r="A54">
        <v>2.6</v>
      </c>
      <c r="B54">
        <v>-0.49</v>
      </c>
      <c r="C54">
        <v>0.55000000000000004</v>
      </c>
      <c r="D54">
        <v>1.1000000000000001</v>
      </c>
    </row>
    <row r="55" spans="1:4" x14ac:dyDescent="0.25">
      <c r="A55">
        <v>2.65</v>
      </c>
      <c r="B55">
        <v>-0.49</v>
      </c>
      <c r="C55">
        <v>0.56000000000000005</v>
      </c>
      <c r="D55">
        <v>1.1000000000000001</v>
      </c>
    </row>
    <row r="56" spans="1:4" x14ac:dyDescent="0.25">
      <c r="A56">
        <v>2.7</v>
      </c>
      <c r="B56">
        <v>-0.49</v>
      </c>
      <c r="C56">
        <v>0.56000000000000005</v>
      </c>
      <c r="D56">
        <v>1.1000000000000001</v>
      </c>
    </row>
    <row r="57" spans="1:4" x14ac:dyDescent="0.25">
      <c r="A57">
        <v>2.75</v>
      </c>
      <c r="B57">
        <v>-0.49</v>
      </c>
      <c r="C57">
        <v>0.56000000000000005</v>
      </c>
      <c r="D57">
        <v>1.0900000000000001</v>
      </c>
    </row>
    <row r="58" spans="1:4" x14ac:dyDescent="0.25">
      <c r="A58">
        <v>2.8</v>
      </c>
      <c r="B58">
        <v>-0.49</v>
      </c>
      <c r="C58">
        <v>0.56000000000000005</v>
      </c>
      <c r="D58">
        <v>1.0900000000000001</v>
      </c>
    </row>
    <row r="59" spans="1:4" x14ac:dyDescent="0.25">
      <c r="A59">
        <v>2.85</v>
      </c>
      <c r="B59">
        <v>-0.5</v>
      </c>
      <c r="C59">
        <v>0.56000000000000005</v>
      </c>
      <c r="D59">
        <v>1.0900000000000001</v>
      </c>
    </row>
    <row r="60" spans="1:4" x14ac:dyDescent="0.25">
      <c r="A60">
        <v>2.9</v>
      </c>
      <c r="B60">
        <v>-0.5</v>
      </c>
      <c r="C60">
        <v>0.56000000000000005</v>
      </c>
      <c r="D60">
        <v>1.0900000000000001</v>
      </c>
    </row>
    <row r="61" spans="1:4" x14ac:dyDescent="0.25">
      <c r="A61">
        <v>2.95</v>
      </c>
      <c r="B61">
        <v>-0.51</v>
      </c>
      <c r="C61">
        <v>0.56000000000000005</v>
      </c>
      <c r="D61">
        <v>1.0900000000000001</v>
      </c>
    </row>
    <row r="62" spans="1:4" x14ac:dyDescent="0.25">
      <c r="A62">
        <v>3</v>
      </c>
      <c r="B62">
        <v>-0.51</v>
      </c>
      <c r="C62">
        <v>0.56000000000000005</v>
      </c>
      <c r="D62">
        <v>1.1000000000000001</v>
      </c>
    </row>
    <row r="63" spans="1:4" x14ac:dyDescent="0.25">
      <c r="A63">
        <v>3.05</v>
      </c>
      <c r="B63">
        <v>-0.51</v>
      </c>
      <c r="C63">
        <v>0.56000000000000005</v>
      </c>
      <c r="D63">
        <v>1.0900000000000001</v>
      </c>
    </row>
    <row r="64" spans="1:4" x14ac:dyDescent="0.25">
      <c r="A64">
        <v>3.1</v>
      </c>
      <c r="B64">
        <v>-0.51</v>
      </c>
      <c r="C64">
        <v>0.56000000000000005</v>
      </c>
      <c r="D64">
        <v>1.0900000000000001</v>
      </c>
    </row>
    <row r="65" spans="1:4" x14ac:dyDescent="0.25">
      <c r="A65">
        <v>3.15</v>
      </c>
      <c r="B65">
        <v>-0.51</v>
      </c>
      <c r="C65">
        <v>0.55000000000000004</v>
      </c>
      <c r="D65">
        <v>1.0900000000000001</v>
      </c>
    </row>
    <row r="66" spans="1:4" x14ac:dyDescent="0.25">
      <c r="A66">
        <v>3.2</v>
      </c>
      <c r="B66">
        <v>-0.5</v>
      </c>
      <c r="C66">
        <v>0.55000000000000004</v>
      </c>
      <c r="D66">
        <v>1.0900000000000001</v>
      </c>
    </row>
    <row r="67" spans="1:4" x14ac:dyDescent="0.25">
      <c r="A67">
        <v>3.25</v>
      </c>
      <c r="B67">
        <v>-0.5</v>
      </c>
      <c r="C67">
        <v>0.55000000000000004</v>
      </c>
      <c r="D67">
        <v>1.0900000000000001</v>
      </c>
    </row>
    <row r="68" spans="1:4" x14ac:dyDescent="0.25">
      <c r="A68">
        <v>3.3</v>
      </c>
      <c r="B68">
        <v>-0.49</v>
      </c>
      <c r="C68">
        <v>0.55000000000000004</v>
      </c>
      <c r="D68">
        <v>1.1000000000000001</v>
      </c>
    </row>
    <row r="69" spans="1:4" x14ac:dyDescent="0.25">
      <c r="A69">
        <v>3.35</v>
      </c>
      <c r="B69">
        <v>-0.49</v>
      </c>
      <c r="C69">
        <v>0.55000000000000004</v>
      </c>
      <c r="D69">
        <v>1.1000000000000001</v>
      </c>
    </row>
    <row r="70" spans="1:4" x14ac:dyDescent="0.25">
      <c r="A70">
        <v>3.4</v>
      </c>
      <c r="B70">
        <v>-0.49</v>
      </c>
      <c r="C70">
        <v>0.56000000000000005</v>
      </c>
      <c r="D70">
        <v>1.1000000000000001</v>
      </c>
    </row>
    <row r="71" spans="1:4" x14ac:dyDescent="0.25">
      <c r="A71">
        <v>3.45</v>
      </c>
      <c r="B71">
        <v>-0.49</v>
      </c>
      <c r="C71">
        <v>0.56000000000000005</v>
      </c>
      <c r="D71">
        <v>1.1000000000000001</v>
      </c>
    </row>
    <row r="72" spans="1:4" x14ac:dyDescent="0.25">
      <c r="A72">
        <v>3.5</v>
      </c>
      <c r="B72">
        <v>-0.49</v>
      </c>
      <c r="C72">
        <v>0.56000000000000005</v>
      </c>
      <c r="D72">
        <v>1.0900000000000001</v>
      </c>
    </row>
    <row r="73" spans="1:4" x14ac:dyDescent="0.25">
      <c r="A73">
        <v>3.55</v>
      </c>
      <c r="B73">
        <v>-0.5</v>
      </c>
      <c r="C73">
        <v>0.56000000000000005</v>
      </c>
      <c r="D73">
        <v>1.1000000000000001</v>
      </c>
    </row>
    <row r="74" spans="1:4" x14ac:dyDescent="0.25">
      <c r="A74">
        <v>3.6</v>
      </c>
      <c r="B74">
        <v>-0.5</v>
      </c>
      <c r="C74">
        <v>0.56000000000000005</v>
      </c>
      <c r="D74">
        <v>1.0900000000000001</v>
      </c>
    </row>
    <row r="75" spans="1:4" x14ac:dyDescent="0.25">
      <c r="A75">
        <v>3.65</v>
      </c>
      <c r="B75">
        <v>-0.5</v>
      </c>
      <c r="C75">
        <v>0.56000000000000005</v>
      </c>
      <c r="D75">
        <v>1.1000000000000001</v>
      </c>
    </row>
    <row r="76" spans="1:4" x14ac:dyDescent="0.25">
      <c r="A76">
        <v>3.7</v>
      </c>
      <c r="B76">
        <v>-0.51</v>
      </c>
      <c r="C76">
        <v>0.56000000000000005</v>
      </c>
      <c r="D76">
        <v>1.1000000000000001</v>
      </c>
    </row>
    <row r="77" spans="1:4" x14ac:dyDescent="0.25">
      <c r="A77">
        <v>3.75</v>
      </c>
      <c r="B77">
        <v>-0.51</v>
      </c>
      <c r="C77">
        <v>0.56000000000000005</v>
      </c>
      <c r="D77">
        <v>1.1000000000000001</v>
      </c>
    </row>
    <row r="78" spans="1:4" x14ac:dyDescent="0.25">
      <c r="A78">
        <v>3.8</v>
      </c>
      <c r="B78">
        <v>-0.51</v>
      </c>
      <c r="C78">
        <v>0.56000000000000005</v>
      </c>
      <c r="D78">
        <v>1.0900000000000001</v>
      </c>
    </row>
    <row r="79" spans="1:4" x14ac:dyDescent="0.25">
      <c r="A79">
        <v>3.85</v>
      </c>
      <c r="B79">
        <v>-0.51</v>
      </c>
      <c r="C79">
        <v>0.56000000000000005</v>
      </c>
      <c r="D79">
        <v>1.0900000000000001</v>
      </c>
    </row>
    <row r="80" spans="1:4" x14ac:dyDescent="0.25">
      <c r="A80">
        <v>3.9</v>
      </c>
      <c r="B80">
        <v>-0.5</v>
      </c>
      <c r="C80">
        <v>0.55000000000000004</v>
      </c>
      <c r="D80">
        <v>1.0900000000000001</v>
      </c>
    </row>
    <row r="81" spans="1:4" x14ac:dyDescent="0.25">
      <c r="A81">
        <v>3.95</v>
      </c>
      <c r="B81">
        <v>-0.5</v>
      </c>
      <c r="C81">
        <v>0.55000000000000004</v>
      </c>
      <c r="D81">
        <v>1.0900000000000001</v>
      </c>
    </row>
    <row r="82" spans="1:4" x14ac:dyDescent="0.25">
      <c r="A82">
        <v>4</v>
      </c>
      <c r="B82">
        <v>-0.5</v>
      </c>
      <c r="C82">
        <v>0.55000000000000004</v>
      </c>
      <c r="D82">
        <v>1.0900000000000001</v>
      </c>
    </row>
    <row r="83" spans="1:4" x14ac:dyDescent="0.25">
      <c r="A83">
        <v>4.05</v>
      </c>
      <c r="B83">
        <v>-0.5</v>
      </c>
      <c r="C83">
        <v>0.55000000000000004</v>
      </c>
      <c r="D83">
        <v>1.1000000000000001</v>
      </c>
    </row>
    <row r="84" spans="1:4" x14ac:dyDescent="0.25">
      <c r="A84">
        <v>4.0999999999999996</v>
      </c>
      <c r="B84">
        <v>-0.49</v>
      </c>
      <c r="C84">
        <v>0.55000000000000004</v>
      </c>
      <c r="D84">
        <v>1.1000000000000001</v>
      </c>
    </row>
    <row r="85" spans="1:4" x14ac:dyDescent="0.25">
      <c r="A85">
        <v>4.1500000000000004</v>
      </c>
      <c r="B85">
        <v>-0.49</v>
      </c>
      <c r="C85">
        <v>0.56000000000000005</v>
      </c>
      <c r="D85">
        <v>1.1000000000000001</v>
      </c>
    </row>
    <row r="86" spans="1:4" x14ac:dyDescent="0.25">
      <c r="A86">
        <v>4.2</v>
      </c>
      <c r="B86">
        <v>-0.49</v>
      </c>
      <c r="C86">
        <v>0.56000000000000005</v>
      </c>
      <c r="D86">
        <v>1.0900000000000001</v>
      </c>
    </row>
    <row r="87" spans="1:4" x14ac:dyDescent="0.25">
      <c r="A87">
        <v>4.25</v>
      </c>
      <c r="B87">
        <v>-0.49</v>
      </c>
      <c r="C87">
        <v>0.56000000000000005</v>
      </c>
      <c r="D87">
        <v>1.0900000000000001</v>
      </c>
    </row>
    <row r="88" spans="1:4" x14ac:dyDescent="0.25">
      <c r="A88">
        <v>4.3</v>
      </c>
      <c r="B88">
        <v>-0.5</v>
      </c>
      <c r="C88">
        <v>0.56000000000000005</v>
      </c>
      <c r="D88">
        <v>1.0900000000000001</v>
      </c>
    </row>
    <row r="89" spans="1:4" x14ac:dyDescent="0.25">
      <c r="A89">
        <v>4.3499999999999996</v>
      </c>
      <c r="B89">
        <v>-0.5</v>
      </c>
      <c r="C89">
        <v>0.56000000000000005</v>
      </c>
      <c r="D89">
        <v>1.0900000000000001</v>
      </c>
    </row>
    <row r="90" spans="1:4" x14ac:dyDescent="0.25">
      <c r="A90">
        <v>4.4000000000000004</v>
      </c>
      <c r="B90">
        <v>-0.5</v>
      </c>
      <c r="C90">
        <v>0.56000000000000005</v>
      </c>
      <c r="D90">
        <v>1.1000000000000001</v>
      </c>
    </row>
    <row r="91" spans="1:4" x14ac:dyDescent="0.25">
      <c r="A91">
        <v>4.45</v>
      </c>
      <c r="B91">
        <v>-0.5</v>
      </c>
      <c r="C91">
        <v>0.56000000000000005</v>
      </c>
      <c r="D91">
        <v>1.1000000000000001</v>
      </c>
    </row>
    <row r="92" spans="1:4" x14ac:dyDescent="0.25">
      <c r="A92">
        <v>4.5</v>
      </c>
      <c r="B92">
        <v>-0.51</v>
      </c>
      <c r="C92">
        <v>0.56000000000000005</v>
      </c>
      <c r="D92">
        <v>1.1000000000000001</v>
      </c>
    </row>
    <row r="93" spans="1:4" x14ac:dyDescent="0.25">
      <c r="A93">
        <v>4.55</v>
      </c>
      <c r="B93">
        <v>-0.51</v>
      </c>
      <c r="C93">
        <v>0.56000000000000005</v>
      </c>
      <c r="D93">
        <v>1.1000000000000001</v>
      </c>
    </row>
    <row r="94" spans="1:4" x14ac:dyDescent="0.25">
      <c r="A94">
        <v>4.5999999999999996</v>
      </c>
      <c r="B94">
        <v>-0.5</v>
      </c>
      <c r="C94">
        <v>0.56000000000000005</v>
      </c>
      <c r="D94">
        <v>1.0900000000000001</v>
      </c>
    </row>
    <row r="95" spans="1:4" x14ac:dyDescent="0.25">
      <c r="A95">
        <v>4.6500000000000004</v>
      </c>
      <c r="B95">
        <v>-0.5</v>
      </c>
      <c r="C95">
        <v>0.56000000000000005</v>
      </c>
      <c r="D95">
        <v>1.0900000000000001</v>
      </c>
    </row>
    <row r="96" spans="1:4" x14ac:dyDescent="0.25">
      <c r="A96">
        <v>4.7</v>
      </c>
      <c r="B96">
        <v>-0.5</v>
      </c>
      <c r="C96">
        <v>0.56000000000000005</v>
      </c>
      <c r="D96">
        <v>1.0900000000000001</v>
      </c>
    </row>
    <row r="97" spans="1:4" x14ac:dyDescent="0.25">
      <c r="A97">
        <v>4.75</v>
      </c>
      <c r="B97">
        <v>-0.5</v>
      </c>
      <c r="C97">
        <v>0.56000000000000005</v>
      </c>
      <c r="D97">
        <v>1.0900000000000001</v>
      </c>
    </row>
    <row r="98" spans="1:4" x14ac:dyDescent="0.25">
      <c r="A98">
        <v>4.8</v>
      </c>
      <c r="B98">
        <v>-0.5</v>
      </c>
      <c r="C98">
        <v>0.55000000000000004</v>
      </c>
      <c r="D98">
        <v>1.1000000000000001</v>
      </c>
    </row>
    <row r="99" spans="1:4" x14ac:dyDescent="0.25">
      <c r="A99">
        <v>4.8499999999999996</v>
      </c>
      <c r="B99">
        <v>-0.49</v>
      </c>
      <c r="C99">
        <v>0.56000000000000005</v>
      </c>
      <c r="D99">
        <v>1.1000000000000001</v>
      </c>
    </row>
    <row r="100" spans="1:4" x14ac:dyDescent="0.25">
      <c r="A100">
        <v>4.9000000000000004</v>
      </c>
      <c r="B100">
        <v>-0.49</v>
      </c>
      <c r="C100">
        <v>0.56000000000000005</v>
      </c>
      <c r="D100">
        <v>1.0900000000000001</v>
      </c>
    </row>
    <row r="101" spans="1:4" x14ac:dyDescent="0.25">
      <c r="A101">
        <v>4.95</v>
      </c>
      <c r="B101">
        <v>-0.49</v>
      </c>
      <c r="C101">
        <v>0.56000000000000005</v>
      </c>
      <c r="D101">
        <v>1.0900000000000001</v>
      </c>
    </row>
    <row r="102" spans="1:4" x14ac:dyDescent="0.25">
      <c r="A102">
        <v>5</v>
      </c>
      <c r="B102">
        <v>-0.49</v>
      </c>
      <c r="C102">
        <v>0.56000000000000005</v>
      </c>
      <c r="D102">
        <v>1.08</v>
      </c>
    </row>
    <row r="103" spans="1:4" x14ac:dyDescent="0.25">
      <c r="A103">
        <v>5.05</v>
      </c>
      <c r="B103">
        <v>-0.5</v>
      </c>
      <c r="C103">
        <v>0.56000000000000005</v>
      </c>
      <c r="D103">
        <v>1.0900000000000001</v>
      </c>
    </row>
    <row r="104" spans="1:4" x14ac:dyDescent="0.25">
      <c r="A104">
        <v>5.0999999999999996</v>
      </c>
      <c r="B104">
        <v>-0.5</v>
      </c>
      <c r="C104">
        <v>0.56000000000000005</v>
      </c>
      <c r="D104">
        <v>1.0900000000000001</v>
      </c>
    </row>
    <row r="105" spans="1:4" x14ac:dyDescent="0.25">
      <c r="A105">
        <v>5.15</v>
      </c>
      <c r="B105">
        <v>-0.5</v>
      </c>
      <c r="C105">
        <v>0.56000000000000005</v>
      </c>
      <c r="D105">
        <v>1.1000000000000001</v>
      </c>
    </row>
    <row r="106" spans="1:4" x14ac:dyDescent="0.25">
      <c r="A106">
        <v>5.2</v>
      </c>
      <c r="B106">
        <v>-0.5</v>
      </c>
      <c r="C106">
        <v>0.56000000000000005</v>
      </c>
      <c r="D106">
        <v>1.1000000000000001</v>
      </c>
    </row>
    <row r="107" spans="1:4" x14ac:dyDescent="0.25">
      <c r="A107">
        <v>5.25</v>
      </c>
      <c r="B107">
        <v>-0.5</v>
      </c>
      <c r="C107">
        <v>0.56000000000000005</v>
      </c>
      <c r="D107">
        <v>1.1000000000000001</v>
      </c>
    </row>
    <row r="108" spans="1:4" x14ac:dyDescent="0.25">
      <c r="A108">
        <v>5.3</v>
      </c>
      <c r="B108">
        <v>-0.51</v>
      </c>
      <c r="C108">
        <v>0.56000000000000005</v>
      </c>
      <c r="D108">
        <v>1.1000000000000001</v>
      </c>
    </row>
    <row r="109" spans="1:4" x14ac:dyDescent="0.25">
      <c r="A109">
        <v>5.35</v>
      </c>
      <c r="B109">
        <v>-0.51</v>
      </c>
      <c r="C109">
        <v>0.56000000000000005</v>
      </c>
      <c r="D109">
        <v>1.0900000000000001</v>
      </c>
    </row>
    <row r="110" spans="1:4" x14ac:dyDescent="0.25">
      <c r="A110">
        <v>5.4</v>
      </c>
      <c r="B110">
        <v>-0.5</v>
      </c>
      <c r="C110">
        <v>0.56000000000000005</v>
      </c>
      <c r="D110">
        <v>1.0900000000000001</v>
      </c>
    </row>
    <row r="111" spans="1:4" x14ac:dyDescent="0.25">
      <c r="A111">
        <v>5.45</v>
      </c>
      <c r="B111">
        <v>-0.5</v>
      </c>
      <c r="C111">
        <v>0.56000000000000005</v>
      </c>
      <c r="D111">
        <v>1.0900000000000001</v>
      </c>
    </row>
    <row r="112" spans="1:4" x14ac:dyDescent="0.25">
      <c r="A112">
        <v>5.5</v>
      </c>
      <c r="B112">
        <v>-0.5</v>
      </c>
      <c r="C112">
        <v>0.56000000000000005</v>
      </c>
      <c r="D112">
        <v>1.0900000000000001</v>
      </c>
    </row>
    <row r="113" spans="1:4" x14ac:dyDescent="0.25">
      <c r="A113">
        <v>5.55</v>
      </c>
      <c r="B113">
        <v>-0.49</v>
      </c>
      <c r="C113">
        <v>0.56000000000000005</v>
      </c>
      <c r="D113">
        <v>1.1000000000000001</v>
      </c>
    </row>
    <row r="114" spans="1:4" x14ac:dyDescent="0.25">
      <c r="A114">
        <v>5.6</v>
      </c>
      <c r="B114">
        <v>-0.49</v>
      </c>
      <c r="C114">
        <v>0.56000000000000005</v>
      </c>
      <c r="D114">
        <v>1.1000000000000001</v>
      </c>
    </row>
    <row r="115" spans="1:4" x14ac:dyDescent="0.25">
      <c r="A115">
        <v>5.65</v>
      </c>
      <c r="B115">
        <v>-0.49</v>
      </c>
      <c r="C115">
        <v>0.56000000000000005</v>
      </c>
      <c r="D115">
        <v>1.0900000000000001</v>
      </c>
    </row>
    <row r="116" spans="1:4" x14ac:dyDescent="0.25">
      <c r="A116">
        <v>5.7</v>
      </c>
      <c r="B116">
        <v>-0.49</v>
      </c>
      <c r="C116">
        <v>0.56000000000000005</v>
      </c>
      <c r="D116">
        <v>1.0900000000000001</v>
      </c>
    </row>
    <row r="117" spans="1:4" x14ac:dyDescent="0.25">
      <c r="A117">
        <v>5.75</v>
      </c>
      <c r="B117">
        <v>-0.49</v>
      </c>
      <c r="C117">
        <v>0.56000000000000005</v>
      </c>
      <c r="D117">
        <v>1.0900000000000001</v>
      </c>
    </row>
    <row r="118" spans="1:4" x14ac:dyDescent="0.25">
      <c r="A118">
        <v>5.8</v>
      </c>
      <c r="B118">
        <v>-0.49</v>
      </c>
      <c r="C118">
        <v>0.56000000000000005</v>
      </c>
      <c r="D118">
        <v>1.0900000000000001</v>
      </c>
    </row>
    <row r="119" spans="1:4" x14ac:dyDescent="0.25">
      <c r="A119">
        <v>5.85</v>
      </c>
      <c r="B119">
        <v>-0.5</v>
      </c>
      <c r="C119">
        <v>0.56000000000000005</v>
      </c>
      <c r="D119">
        <v>1.0900000000000001</v>
      </c>
    </row>
    <row r="120" spans="1:4" x14ac:dyDescent="0.25">
      <c r="A120">
        <v>5.9</v>
      </c>
      <c r="B120">
        <v>-0.5</v>
      </c>
      <c r="C120">
        <v>0.56000000000000005</v>
      </c>
      <c r="D120">
        <v>1.0900000000000001</v>
      </c>
    </row>
    <row r="121" spans="1:4" x14ac:dyDescent="0.25">
      <c r="A121">
        <v>5.95</v>
      </c>
      <c r="B121">
        <v>-0.5</v>
      </c>
      <c r="C121">
        <v>0.56000000000000005</v>
      </c>
      <c r="D121">
        <v>1.1000000000000001</v>
      </c>
    </row>
    <row r="122" spans="1:4" x14ac:dyDescent="0.25">
      <c r="A122">
        <v>6</v>
      </c>
      <c r="B122">
        <v>-0.5</v>
      </c>
      <c r="C122">
        <v>0.56000000000000005</v>
      </c>
      <c r="D122">
        <v>1.0900000000000001</v>
      </c>
    </row>
    <row r="123" spans="1:4" x14ac:dyDescent="0.25">
      <c r="A123">
        <v>6.05</v>
      </c>
      <c r="B123">
        <v>-0.51</v>
      </c>
      <c r="C123">
        <v>0.56000000000000005</v>
      </c>
      <c r="D123">
        <v>1.0900000000000001</v>
      </c>
    </row>
    <row r="124" spans="1:4" x14ac:dyDescent="0.25">
      <c r="A124">
        <v>6.1</v>
      </c>
      <c r="B124">
        <v>-0.51</v>
      </c>
      <c r="C124">
        <v>0.56000000000000005</v>
      </c>
      <c r="D124">
        <v>1.0900000000000001</v>
      </c>
    </row>
    <row r="125" spans="1:4" x14ac:dyDescent="0.25">
      <c r="A125">
        <v>6.15</v>
      </c>
      <c r="B125">
        <v>-0.5</v>
      </c>
      <c r="C125">
        <v>0.56000000000000005</v>
      </c>
      <c r="D125">
        <v>1.0900000000000001</v>
      </c>
    </row>
    <row r="126" spans="1:4" x14ac:dyDescent="0.25">
      <c r="A126">
        <v>6.2</v>
      </c>
      <c r="B126">
        <v>-0.5</v>
      </c>
      <c r="C126">
        <v>0.56000000000000005</v>
      </c>
      <c r="D126">
        <v>1.0900000000000001</v>
      </c>
    </row>
    <row r="127" spans="1:4" x14ac:dyDescent="0.25">
      <c r="A127">
        <v>6.25</v>
      </c>
      <c r="B127">
        <v>-0.5</v>
      </c>
      <c r="C127">
        <v>0.56000000000000005</v>
      </c>
      <c r="D127">
        <v>1.0900000000000001</v>
      </c>
    </row>
    <row r="128" spans="1:4" x14ac:dyDescent="0.25">
      <c r="A128">
        <v>6.3</v>
      </c>
      <c r="B128">
        <v>-0.49</v>
      </c>
      <c r="C128">
        <v>0.56000000000000005</v>
      </c>
      <c r="D128">
        <v>1.0900000000000001</v>
      </c>
    </row>
    <row r="129" spans="1:4" x14ac:dyDescent="0.25">
      <c r="A129">
        <v>6.35</v>
      </c>
      <c r="B129">
        <v>-0.5</v>
      </c>
      <c r="C129">
        <v>0.56000000000000005</v>
      </c>
      <c r="D129">
        <v>1.0900000000000001</v>
      </c>
    </row>
    <row r="130" spans="1:4" x14ac:dyDescent="0.25">
      <c r="A130">
        <v>6.4</v>
      </c>
      <c r="B130">
        <v>-0.49</v>
      </c>
      <c r="C130">
        <v>0.56000000000000005</v>
      </c>
      <c r="D130">
        <v>1.0900000000000001</v>
      </c>
    </row>
    <row r="131" spans="1:4" x14ac:dyDescent="0.25">
      <c r="A131">
        <v>6.45</v>
      </c>
      <c r="B131">
        <v>-0.49</v>
      </c>
      <c r="C131">
        <v>0.56000000000000005</v>
      </c>
      <c r="D131">
        <v>1.0900000000000001</v>
      </c>
    </row>
    <row r="132" spans="1:4" x14ac:dyDescent="0.25">
      <c r="A132">
        <v>6.5</v>
      </c>
      <c r="B132">
        <v>-0.49</v>
      </c>
      <c r="C132">
        <v>0.56000000000000005</v>
      </c>
      <c r="D132">
        <v>1.0900000000000001</v>
      </c>
    </row>
    <row r="133" spans="1:4" x14ac:dyDescent="0.25">
      <c r="A133">
        <v>6.55</v>
      </c>
      <c r="B133">
        <v>-0.49</v>
      </c>
      <c r="C133">
        <v>0.56000000000000005</v>
      </c>
      <c r="D133">
        <v>1.0900000000000001</v>
      </c>
    </row>
    <row r="134" spans="1:4" x14ac:dyDescent="0.25">
      <c r="A134">
        <v>6.6</v>
      </c>
      <c r="B134">
        <v>-0.49</v>
      </c>
      <c r="C134">
        <v>0.56000000000000005</v>
      </c>
      <c r="D134">
        <v>1.1000000000000001</v>
      </c>
    </row>
    <row r="135" spans="1:4" x14ac:dyDescent="0.25">
      <c r="A135">
        <v>6.65</v>
      </c>
      <c r="B135">
        <v>-0.5</v>
      </c>
      <c r="C135">
        <v>0.56000000000000005</v>
      </c>
      <c r="D135">
        <v>1.1000000000000001</v>
      </c>
    </row>
    <row r="136" spans="1:4" x14ac:dyDescent="0.25">
      <c r="A136">
        <v>6.7</v>
      </c>
      <c r="B136">
        <v>-0.5</v>
      </c>
      <c r="C136">
        <v>0.56000000000000005</v>
      </c>
      <c r="D136">
        <v>1.1000000000000001</v>
      </c>
    </row>
    <row r="137" spans="1:4" x14ac:dyDescent="0.25">
      <c r="A137">
        <v>6.75</v>
      </c>
      <c r="B137">
        <v>-0.5</v>
      </c>
      <c r="C137">
        <v>0.56000000000000005</v>
      </c>
      <c r="D137">
        <v>1.0900000000000001</v>
      </c>
    </row>
    <row r="138" spans="1:4" x14ac:dyDescent="0.25">
      <c r="A138">
        <v>6.8</v>
      </c>
      <c r="B138">
        <v>-0.51</v>
      </c>
      <c r="C138">
        <v>0.56000000000000005</v>
      </c>
      <c r="D138">
        <v>1.0900000000000001</v>
      </c>
    </row>
    <row r="139" spans="1:4" x14ac:dyDescent="0.25">
      <c r="A139">
        <v>6.85</v>
      </c>
      <c r="B139">
        <v>-0.51</v>
      </c>
      <c r="C139">
        <v>0.56000000000000005</v>
      </c>
      <c r="D139">
        <v>1.0900000000000001</v>
      </c>
    </row>
    <row r="140" spans="1:4" x14ac:dyDescent="0.25">
      <c r="A140">
        <v>6.9</v>
      </c>
      <c r="B140">
        <v>-0.51</v>
      </c>
      <c r="C140">
        <v>0.56000000000000005</v>
      </c>
      <c r="D140">
        <v>1.0900000000000001</v>
      </c>
    </row>
    <row r="141" spans="1:4" x14ac:dyDescent="0.25">
      <c r="A141">
        <v>6.95</v>
      </c>
      <c r="B141">
        <v>-0.5</v>
      </c>
      <c r="C141">
        <v>0.56000000000000005</v>
      </c>
      <c r="D141">
        <v>1.0900000000000001</v>
      </c>
    </row>
    <row r="142" spans="1:4" x14ac:dyDescent="0.25">
      <c r="A142">
        <v>7</v>
      </c>
      <c r="B142">
        <v>-0.5</v>
      </c>
      <c r="C142">
        <v>0.55000000000000004</v>
      </c>
      <c r="D142">
        <v>1.1000000000000001</v>
      </c>
    </row>
    <row r="143" spans="1:4" x14ac:dyDescent="0.25">
      <c r="A143">
        <v>7.05</v>
      </c>
      <c r="B143">
        <v>-0.5</v>
      </c>
      <c r="C143">
        <v>0.55000000000000004</v>
      </c>
      <c r="D143">
        <v>1.0900000000000001</v>
      </c>
    </row>
    <row r="144" spans="1:4" x14ac:dyDescent="0.25">
      <c r="A144">
        <v>7.1</v>
      </c>
      <c r="B144">
        <v>-0.49</v>
      </c>
      <c r="C144">
        <v>0.56000000000000005</v>
      </c>
      <c r="D144">
        <v>1.0900000000000001</v>
      </c>
    </row>
    <row r="145" spans="1:4" x14ac:dyDescent="0.25">
      <c r="A145">
        <v>7.15</v>
      </c>
      <c r="B145">
        <v>-0.49</v>
      </c>
      <c r="C145">
        <v>0.56000000000000005</v>
      </c>
      <c r="D145">
        <v>1.0900000000000001</v>
      </c>
    </row>
    <row r="146" spans="1:4" x14ac:dyDescent="0.25">
      <c r="A146">
        <v>7.2</v>
      </c>
      <c r="B146">
        <v>-0.49</v>
      </c>
      <c r="C146">
        <v>0.56000000000000005</v>
      </c>
      <c r="D146">
        <v>1.0900000000000001</v>
      </c>
    </row>
    <row r="147" spans="1:4" x14ac:dyDescent="0.25">
      <c r="A147">
        <v>7.25</v>
      </c>
      <c r="B147">
        <v>-0.49</v>
      </c>
      <c r="C147">
        <v>0.56000000000000005</v>
      </c>
      <c r="D147">
        <v>1.0900000000000001</v>
      </c>
    </row>
    <row r="148" spans="1:4" x14ac:dyDescent="0.25">
      <c r="A148">
        <v>7.3</v>
      </c>
      <c r="B148">
        <v>-0.49</v>
      </c>
      <c r="C148">
        <v>0.56000000000000005</v>
      </c>
      <c r="D148">
        <v>1.0900000000000001</v>
      </c>
    </row>
    <row r="149" spans="1:4" x14ac:dyDescent="0.25">
      <c r="A149">
        <v>7.35</v>
      </c>
      <c r="B149">
        <v>-0.5</v>
      </c>
      <c r="C149">
        <v>0.56999999999999995</v>
      </c>
      <c r="D149">
        <v>1.1000000000000001</v>
      </c>
    </row>
    <row r="150" spans="1:4" x14ac:dyDescent="0.25">
      <c r="A150">
        <v>7.4</v>
      </c>
      <c r="B150">
        <v>-0.49</v>
      </c>
      <c r="C150">
        <v>0.56000000000000005</v>
      </c>
      <c r="D150">
        <v>1.0900000000000001</v>
      </c>
    </row>
    <row r="151" spans="1:4" x14ac:dyDescent="0.25">
      <c r="A151">
        <v>7.45</v>
      </c>
      <c r="B151">
        <v>-0.5</v>
      </c>
      <c r="C151">
        <v>0.56000000000000005</v>
      </c>
      <c r="D151">
        <v>1.1000000000000001</v>
      </c>
    </row>
    <row r="152" spans="1:4" x14ac:dyDescent="0.25">
      <c r="A152">
        <v>7.5</v>
      </c>
      <c r="B152">
        <v>-0.5</v>
      </c>
      <c r="C152">
        <v>0.56000000000000005</v>
      </c>
      <c r="D152">
        <v>1.0900000000000001</v>
      </c>
    </row>
    <row r="153" spans="1:4" x14ac:dyDescent="0.25">
      <c r="A153">
        <v>7.55</v>
      </c>
      <c r="B153">
        <v>-0.51</v>
      </c>
      <c r="C153">
        <v>0.56000000000000005</v>
      </c>
      <c r="D153">
        <v>1.0900000000000001</v>
      </c>
    </row>
    <row r="154" spans="1:4" x14ac:dyDescent="0.25">
      <c r="A154">
        <v>7.6</v>
      </c>
      <c r="B154">
        <v>-0.51</v>
      </c>
      <c r="C154">
        <v>0.56000000000000005</v>
      </c>
      <c r="D154">
        <v>1.0900000000000001</v>
      </c>
    </row>
    <row r="155" spans="1:4" x14ac:dyDescent="0.25">
      <c r="A155">
        <v>7.65</v>
      </c>
      <c r="B155">
        <v>-0.51</v>
      </c>
      <c r="C155">
        <v>0.56000000000000005</v>
      </c>
      <c r="D155">
        <v>1.0900000000000001</v>
      </c>
    </row>
    <row r="156" spans="1:4" x14ac:dyDescent="0.25">
      <c r="A156">
        <v>7.7</v>
      </c>
      <c r="B156">
        <v>-0.51</v>
      </c>
      <c r="C156">
        <v>0.56000000000000005</v>
      </c>
      <c r="D156">
        <v>1.0900000000000001</v>
      </c>
    </row>
    <row r="157" spans="1:4" x14ac:dyDescent="0.25">
      <c r="A157">
        <v>7.75</v>
      </c>
      <c r="B157">
        <v>-0.5</v>
      </c>
      <c r="C157">
        <v>0.55000000000000004</v>
      </c>
      <c r="D157">
        <v>1.1000000000000001</v>
      </c>
    </row>
    <row r="158" spans="1:4" x14ac:dyDescent="0.25">
      <c r="A158">
        <v>7.8</v>
      </c>
      <c r="B158">
        <v>-0.5</v>
      </c>
      <c r="C158">
        <v>0.55000000000000004</v>
      </c>
      <c r="D158">
        <v>1.0900000000000001</v>
      </c>
    </row>
    <row r="159" spans="1:4" x14ac:dyDescent="0.25">
      <c r="A159">
        <v>7.85</v>
      </c>
      <c r="B159">
        <v>-0.5</v>
      </c>
      <c r="C159">
        <v>0.55000000000000004</v>
      </c>
      <c r="D159">
        <v>1.0900000000000001</v>
      </c>
    </row>
    <row r="160" spans="1:4" x14ac:dyDescent="0.25">
      <c r="A160">
        <v>7.9</v>
      </c>
      <c r="B160">
        <v>-0.49</v>
      </c>
      <c r="C160">
        <v>0.56000000000000005</v>
      </c>
      <c r="D160">
        <v>1.0900000000000001</v>
      </c>
    </row>
    <row r="161" spans="1:4" x14ac:dyDescent="0.25">
      <c r="A161">
        <v>7.95</v>
      </c>
      <c r="B161">
        <v>-0.49</v>
      </c>
      <c r="C161">
        <v>0.56000000000000005</v>
      </c>
      <c r="D161">
        <v>1.0900000000000001</v>
      </c>
    </row>
    <row r="162" spans="1:4" x14ac:dyDescent="0.25">
      <c r="A162">
        <v>8</v>
      </c>
      <c r="B162">
        <v>-0.49</v>
      </c>
      <c r="C162">
        <v>0.56000000000000005</v>
      </c>
      <c r="D162">
        <v>1.0900000000000001</v>
      </c>
    </row>
    <row r="163" spans="1:4" x14ac:dyDescent="0.25">
      <c r="A163">
        <v>8.0500000000000007</v>
      </c>
      <c r="B163">
        <v>-0.49</v>
      </c>
      <c r="C163">
        <v>0.56000000000000005</v>
      </c>
      <c r="D163">
        <v>1.0900000000000001</v>
      </c>
    </row>
    <row r="164" spans="1:4" x14ac:dyDescent="0.25">
      <c r="A164">
        <v>8.1</v>
      </c>
      <c r="B164">
        <v>-0.49</v>
      </c>
      <c r="C164">
        <v>0.56999999999999995</v>
      </c>
      <c r="D164">
        <v>1.1000000000000001</v>
      </c>
    </row>
    <row r="165" spans="1:4" x14ac:dyDescent="0.25">
      <c r="A165">
        <v>8.15</v>
      </c>
      <c r="B165">
        <v>-0.5</v>
      </c>
      <c r="C165">
        <v>0.56000000000000005</v>
      </c>
      <c r="D165">
        <v>1.0900000000000001</v>
      </c>
    </row>
    <row r="166" spans="1:4" x14ac:dyDescent="0.25">
      <c r="A166">
        <v>8.1999999999999993</v>
      </c>
      <c r="B166">
        <v>-0.5</v>
      </c>
      <c r="C166">
        <v>0.56999999999999995</v>
      </c>
      <c r="D166">
        <v>1.0900000000000001</v>
      </c>
    </row>
    <row r="167" spans="1:4" x14ac:dyDescent="0.25">
      <c r="A167">
        <v>8.25</v>
      </c>
      <c r="B167">
        <v>-0.5</v>
      </c>
      <c r="C167">
        <v>0.56000000000000005</v>
      </c>
      <c r="D167">
        <v>1.0900000000000001</v>
      </c>
    </row>
    <row r="168" spans="1:4" x14ac:dyDescent="0.25">
      <c r="A168">
        <v>8.3000000000000007</v>
      </c>
      <c r="B168">
        <v>-0.51</v>
      </c>
      <c r="C168">
        <v>0.56000000000000005</v>
      </c>
      <c r="D168">
        <v>1.08</v>
      </c>
    </row>
    <row r="169" spans="1:4" x14ac:dyDescent="0.25">
      <c r="A169">
        <v>8.35</v>
      </c>
      <c r="B169">
        <v>-0.51</v>
      </c>
      <c r="C169">
        <v>0.56000000000000005</v>
      </c>
      <c r="D169">
        <v>1.0900000000000001</v>
      </c>
    </row>
    <row r="170" spans="1:4" x14ac:dyDescent="0.25">
      <c r="A170">
        <v>8.4</v>
      </c>
      <c r="B170">
        <v>-0.51</v>
      </c>
      <c r="C170">
        <v>0.56000000000000005</v>
      </c>
      <c r="D170">
        <v>1.0900000000000001</v>
      </c>
    </row>
    <row r="171" spans="1:4" x14ac:dyDescent="0.25">
      <c r="A171">
        <v>8.4499999999999993</v>
      </c>
      <c r="B171">
        <v>-0.5</v>
      </c>
      <c r="C171">
        <v>0.56000000000000005</v>
      </c>
      <c r="D171">
        <v>1.1000000000000001</v>
      </c>
    </row>
    <row r="172" spans="1:4" x14ac:dyDescent="0.25">
      <c r="A172">
        <v>8.5</v>
      </c>
      <c r="B172">
        <v>-0.5</v>
      </c>
      <c r="C172">
        <v>0.56000000000000005</v>
      </c>
      <c r="D172">
        <v>1.0900000000000001</v>
      </c>
    </row>
    <row r="173" spans="1:4" x14ac:dyDescent="0.25">
      <c r="A173">
        <v>8.5500000000000007</v>
      </c>
      <c r="B173">
        <v>-0.5</v>
      </c>
      <c r="C173">
        <v>0.56000000000000005</v>
      </c>
      <c r="D173">
        <v>1.0900000000000001</v>
      </c>
    </row>
    <row r="174" spans="1:4" x14ac:dyDescent="0.25">
      <c r="A174">
        <v>8.6</v>
      </c>
      <c r="B174">
        <v>-0.5</v>
      </c>
      <c r="C174">
        <v>0.55000000000000004</v>
      </c>
      <c r="D174">
        <v>1.0900000000000001</v>
      </c>
    </row>
    <row r="175" spans="1:4" x14ac:dyDescent="0.25">
      <c r="A175">
        <v>8.65</v>
      </c>
      <c r="B175">
        <v>-0.49</v>
      </c>
      <c r="C175">
        <v>0.56000000000000005</v>
      </c>
      <c r="D175">
        <v>1.0900000000000001</v>
      </c>
    </row>
    <row r="176" spans="1:4" x14ac:dyDescent="0.25">
      <c r="A176">
        <v>8.6999999999999993</v>
      </c>
      <c r="B176">
        <v>-0.49</v>
      </c>
      <c r="C176">
        <v>0.56000000000000005</v>
      </c>
      <c r="D176">
        <v>1.0900000000000001</v>
      </c>
    </row>
    <row r="177" spans="1:4" x14ac:dyDescent="0.25">
      <c r="A177">
        <v>8.75</v>
      </c>
      <c r="B177">
        <v>-0.49</v>
      </c>
      <c r="C177">
        <v>0.56000000000000005</v>
      </c>
      <c r="D177">
        <v>1.0900000000000001</v>
      </c>
    </row>
    <row r="178" spans="1:4" x14ac:dyDescent="0.25">
      <c r="A178">
        <v>8.8000000000000007</v>
      </c>
      <c r="B178">
        <v>-0.49</v>
      </c>
      <c r="C178">
        <v>0.56000000000000005</v>
      </c>
      <c r="D178">
        <v>1.0900000000000001</v>
      </c>
    </row>
    <row r="179" spans="1:4" x14ac:dyDescent="0.25">
      <c r="A179">
        <v>8.85</v>
      </c>
      <c r="B179">
        <v>-0.5</v>
      </c>
      <c r="C179">
        <v>0.56000000000000005</v>
      </c>
      <c r="D179">
        <v>1.1000000000000001</v>
      </c>
    </row>
    <row r="180" spans="1:4" x14ac:dyDescent="0.25">
      <c r="A180">
        <v>8.9</v>
      </c>
      <c r="B180">
        <v>-0.5</v>
      </c>
      <c r="C180">
        <v>0.56000000000000005</v>
      </c>
      <c r="D180">
        <v>1.0900000000000001</v>
      </c>
    </row>
    <row r="181" spans="1:4" x14ac:dyDescent="0.25">
      <c r="A181">
        <v>8.9499999999999993</v>
      </c>
      <c r="B181">
        <v>-0.5</v>
      </c>
      <c r="C181">
        <v>0.56999999999999995</v>
      </c>
      <c r="D181">
        <v>1.0900000000000001</v>
      </c>
    </row>
    <row r="182" spans="1:4" x14ac:dyDescent="0.25">
      <c r="A182">
        <v>9</v>
      </c>
      <c r="B182">
        <v>-0.5</v>
      </c>
      <c r="C182">
        <v>0.56000000000000005</v>
      </c>
      <c r="D182">
        <v>1.0900000000000001</v>
      </c>
    </row>
    <row r="183" spans="1:4" x14ac:dyDescent="0.25">
      <c r="A183">
        <v>9.0500000000000007</v>
      </c>
      <c r="B183">
        <v>-0.5</v>
      </c>
      <c r="C183">
        <v>0.56000000000000005</v>
      </c>
      <c r="D183">
        <v>1.0900000000000001</v>
      </c>
    </row>
    <row r="184" spans="1:4" x14ac:dyDescent="0.25">
      <c r="A184">
        <v>9.1</v>
      </c>
      <c r="B184">
        <v>-0.51</v>
      </c>
      <c r="C184">
        <v>0.56000000000000005</v>
      </c>
      <c r="D184">
        <v>1.1000000000000001</v>
      </c>
    </row>
    <row r="185" spans="1:4" x14ac:dyDescent="0.25">
      <c r="A185">
        <v>9.15</v>
      </c>
      <c r="B185">
        <v>-0.51</v>
      </c>
      <c r="C185">
        <v>0.56000000000000005</v>
      </c>
      <c r="D185">
        <v>1.1000000000000001</v>
      </c>
    </row>
    <row r="186" spans="1:4" x14ac:dyDescent="0.25">
      <c r="A186">
        <v>9.1999999999999993</v>
      </c>
      <c r="B186">
        <v>-0.5</v>
      </c>
      <c r="C186">
        <v>0.56000000000000005</v>
      </c>
      <c r="D186">
        <v>1.1000000000000001</v>
      </c>
    </row>
    <row r="187" spans="1:4" x14ac:dyDescent="0.25">
      <c r="A187">
        <v>9.25</v>
      </c>
      <c r="B187">
        <v>-0.5</v>
      </c>
      <c r="C187">
        <v>0.56000000000000005</v>
      </c>
      <c r="D187">
        <v>1.0900000000000001</v>
      </c>
    </row>
    <row r="188" spans="1:4" x14ac:dyDescent="0.25">
      <c r="A188">
        <v>9.3000000000000007</v>
      </c>
      <c r="B188">
        <v>-0.5</v>
      </c>
      <c r="C188">
        <v>0.56000000000000005</v>
      </c>
      <c r="D188">
        <v>1.0900000000000001</v>
      </c>
    </row>
    <row r="189" spans="1:4" x14ac:dyDescent="0.25">
      <c r="A189">
        <v>9.35</v>
      </c>
      <c r="B189">
        <v>-0.5</v>
      </c>
      <c r="C189">
        <v>0.56000000000000005</v>
      </c>
      <c r="D189">
        <v>1.0900000000000001</v>
      </c>
    </row>
    <row r="190" spans="1:4" x14ac:dyDescent="0.25">
      <c r="A190">
        <v>9.4</v>
      </c>
      <c r="B190">
        <v>-0.49</v>
      </c>
      <c r="C190">
        <v>0.56000000000000005</v>
      </c>
      <c r="D190">
        <v>1.0900000000000001</v>
      </c>
    </row>
    <row r="191" spans="1:4" x14ac:dyDescent="0.25">
      <c r="A191">
        <v>9.4499999999999993</v>
      </c>
      <c r="B191">
        <v>-0.49</v>
      </c>
      <c r="C191">
        <v>0.56000000000000005</v>
      </c>
      <c r="D191">
        <v>1.0900000000000001</v>
      </c>
    </row>
    <row r="192" spans="1:4" x14ac:dyDescent="0.25">
      <c r="A192">
        <v>9.5</v>
      </c>
      <c r="B192">
        <v>-0.49</v>
      </c>
      <c r="C192">
        <v>0.56000000000000005</v>
      </c>
      <c r="D192">
        <v>1.0900000000000001</v>
      </c>
    </row>
    <row r="193" spans="1:4" x14ac:dyDescent="0.25">
      <c r="A193">
        <v>9.5500000000000007</v>
      </c>
      <c r="B193">
        <v>-0.49</v>
      </c>
      <c r="C193">
        <v>0.56000000000000005</v>
      </c>
      <c r="D193">
        <v>1.0900000000000001</v>
      </c>
    </row>
    <row r="194" spans="1:4" x14ac:dyDescent="0.25">
      <c r="A194">
        <v>9.6</v>
      </c>
      <c r="B194">
        <v>-0.5</v>
      </c>
      <c r="C194">
        <v>0.56000000000000005</v>
      </c>
      <c r="D194">
        <v>1.0900000000000001</v>
      </c>
    </row>
    <row r="195" spans="1:4" x14ac:dyDescent="0.25">
      <c r="A195">
        <v>9.65</v>
      </c>
      <c r="B195">
        <v>-0.5</v>
      </c>
      <c r="C195">
        <v>0.56000000000000005</v>
      </c>
      <c r="D195">
        <v>1.0900000000000001</v>
      </c>
    </row>
    <row r="196" spans="1:4" x14ac:dyDescent="0.25">
      <c r="A196">
        <v>9.6999999999999993</v>
      </c>
      <c r="B196">
        <v>-0.5</v>
      </c>
      <c r="C196">
        <v>0.56000000000000005</v>
      </c>
      <c r="D196">
        <v>1.0900000000000001</v>
      </c>
    </row>
    <row r="197" spans="1:4" x14ac:dyDescent="0.25">
      <c r="A197">
        <v>9.75</v>
      </c>
      <c r="B197">
        <v>-0.5</v>
      </c>
      <c r="C197">
        <v>0.56000000000000005</v>
      </c>
      <c r="D197">
        <v>1.0900000000000001</v>
      </c>
    </row>
    <row r="198" spans="1:4" x14ac:dyDescent="0.25">
      <c r="A198">
        <v>9.8000000000000007</v>
      </c>
      <c r="B198">
        <v>-0.5</v>
      </c>
      <c r="C198">
        <v>0.56000000000000005</v>
      </c>
      <c r="D198">
        <v>1.0900000000000001</v>
      </c>
    </row>
    <row r="199" spans="1:4" x14ac:dyDescent="0.25">
      <c r="A199">
        <v>9.85</v>
      </c>
      <c r="B199">
        <v>-0.51</v>
      </c>
      <c r="C199">
        <v>0.56000000000000005</v>
      </c>
      <c r="D199">
        <v>1.1000000000000001</v>
      </c>
    </row>
    <row r="200" spans="1:4" x14ac:dyDescent="0.25">
      <c r="A200">
        <v>9.9</v>
      </c>
      <c r="B200">
        <v>-0.51</v>
      </c>
      <c r="C200">
        <v>0.56000000000000005</v>
      </c>
      <c r="D200">
        <v>1.1000000000000001</v>
      </c>
    </row>
    <row r="201" spans="1:4" x14ac:dyDescent="0.25">
      <c r="A201">
        <v>9.9499999999999993</v>
      </c>
      <c r="B201">
        <v>-0.5</v>
      </c>
      <c r="C201">
        <v>0.56000000000000005</v>
      </c>
      <c r="D201">
        <v>1.1000000000000001</v>
      </c>
    </row>
    <row r="202" spans="1:4" x14ac:dyDescent="0.25">
      <c r="A202">
        <v>10</v>
      </c>
      <c r="B202">
        <v>-0.5</v>
      </c>
      <c r="C202">
        <v>0.56000000000000005</v>
      </c>
      <c r="D202">
        <v>1.0900000000000001</v>
      </c>
    </row>
    <row r="203" spans="1:4" x14ac:dyDescent="0.25">
      <c r="A203">
        <v>10.050000000000001</v>
      </c>
      <c r="B203">
        <v>-0.5</v>
      </c>
      <c r="C203">
        <v>0.56000000000000005</v>
      </c>
      <c r="D203">
        <v>1.0900000000000001</v>
      </c>
    </row>
    <row r="204" spans="1:4" x14ac:dyDescent="0.25">
      <c r="A204">
        <v>10.1</v>
      </c>
      <c r="B204">
        <v>-0.5</v>
      </c>
      <c r="C204">
        <v>0.56000000000000005</v>
      </c>
      <c r="D204">
        <v>1.0900000000000001</v>
      </c>
    </row>
    <row r="205" spans="1:4" x14ac:dyDescent="0.25">
      <c r="A205">
        <v>10.15</v>
      </c>
      <c r="B205">
        <v>-0.49</v>
      </c>
      <c r="C205">
        <v>0.56000000000000005</v>
      </c>
      <c r="D205">
        <v>1.0900000000000001</v>
      </c>
    </row>
    <row r="206" spans="1:4" x14ac:dyDescent="0.25">
      <c r="A206">
        <v>10.199999999999999</v>
      </c>
      <c r="B206">
        <v>-0.49</v>
      </c>
      <c r="C206">
        <v>0.56000000000000005</v>
      </c>
      <c r="D206">
        <v>1.0900000000000001</v>
      </c>
    </row>
    <row r="207" spans="1:4" x14ac:dyDescent="0.25">
      <c r="A207">
        <v>10.25</v>
      </c>
      <c r="B207">
        <v>-0.49</v>
      </c>
      <c r="C207">
        <v>0.56000000000000005</v>
      </c>
      <c r="D207">
        <v>1.0900000000000001</v>
      </c>
    </row>
    <row r="208" spans="1:4" x14ac:dyDescent="0.25">
      <c r="A208">
        <v>10.3</v>
      </c>
      <c r="B208">
        <v>-0.49</v>
      </c>
      <c r="C208">
        <v>0.56000000000000005</v>
      </c>
      <c r="D208">
        <v>1.0900000000000001</v>
      </c>
    </row>
    <row r="209" spans="1:4" x14ac:dyDescent="0.25">
      <c r="A209">
        <v>10.35</v>
      </c>
      <c r="B209">
        <v>-0.49</v>
      </c>
      <c r="C209">
        <v>0.56000000000000005</v>
      </c>
      <c r="D209">
        <v>1.0900000000000001</v>
      </c>
    </row>
    <row r="210" spans="1:4" x14ac:dyDescent="0.25">
      <c r="A210">
        <v>10.4</v>
      </c>
      <c r="B210">
        <v>-0.5</v>
      </c>
      <c r="C210">
        <v>0.56000000000000005</v>
      </c>
      <c r="D210">
        <v>1.0900000000000001</v>
      </c>
    </row>
    <row r="211" spans="1:4" x14ac:dyDescent="0.25">
      <c r="A211">
        <v>10.45</v>
      </c>
      <c r="B211">
        <v>-0.5</v>
      </c>
      <c r="C211">
        <v>0.56000000000000005</v>
      </c>
      <c r="D211">
        <v>1.08</v>
      </c>
    </row>
    <row r="212" spans="1:4" x14ac:dyDescent="0.25">
      <c r="A212">
        <v>10.5</v>
      </c>
      <c r="B212">
        <v>-0.5</v>
      </c>
      <c r="C212">
        <v>0.56000000000000005</v>
      </c>
      <c r="D212">
        <v>1.0900000000000001</v>
      </c>
    </row>
    <row r="213" spans="1:4" x14ac:dyDescent="0.25">
      <c r="A213">
        <v>10.55</v>
      </c>
      <c r="B213">
        <v>-0.5</v>
      </c>
      <c r="C213">
        <v>0.56000000000000005</v>
      </c>
      <c r="D213">
        <v>1.0900000000000001</v>
      </c>
    </row>
    <row r="214" spans="1:4" x14ac:dyDescent="0.25">
      <c r="A214">
        <v>10.6</v>
      </c>
      <c r="B214">
        <v>-0.51</v>
      </c>
      <c r="C214">
        <v>0.56000000000000005</v>
      </c>
      <c r="D214">
        <v>1.1000000000000001</v>
      </c>
    </row>
    <row r="215" spans="1:4" x14ac:dyDescent="0.25">
      <c r="A215">
        <v>10.65</v>
      </c>
      <c r="B215">
        <v>-0.51</v>
      </c>
      <c r="C215">
        <v>0.56000000000000005</v>
      </c>
      <c r="D215">
        <v>1.1000000000000001</v>
      </c>
    </row>
    <row r="216" spans="1:4" x14ac:dyDescent="0.25">
      <c r="A216">
        <v>10.7</v>
      </c>
      <c r="B216">
        <v>-0.5</v>
      </c>
      <c r="C216">
        <v>0.56000000000000005</v>
      </c>
      <c r="D216">
        <v>1.0900000000000001</v>
      </c>
    </row>
    <row r="217" spans="1:4" x14ac:dyDescent="0.25">
      <c r="A217">
        <v>10.75</v>
      </c>
      <c r="B217">
        <v>-0.5</v>
      </c>
      <c r="C217">
        <v>0.56000000000000005</v>
      </c>
      <c r="D217">
        <v>1.0900000000000001</v>
      </c>
    </row>
    <row r="218" spans="1:4" x14ac:dyDescent="0.25">
      <c r="A218">
        <v>10.8</v>
      </c>
      <c r="B218">
        <v>-0.5</v>
      </c>
      <c r="C218">
        <v>0.56000000000000005</v>
      </c>
      <c r="D218">
        <v>1.08</v>
      </c>
    </row>
    <row r="219" spans="1:4" x14ac:dyDescent="0.25">
      <c r="A219">
        <v>10.85</v>
      </c>
      <c r="B219">
        <v>-0.5</v>
      </c>
      <c r="C219">
        <v>0.56000000000000005</v>
      </c>
      <c r="D219">
        <v>1.08</v>
      </c>
    </row>
    <row r="220" spans="1:4" x14ac:dyDescent="0.25">
      <c r="A220">
        <v>10.9</v>
      </c>
      <c r="B220">
        <v>-0.49</v>
      </c>
      <c r="C220">
        <v>0.56000000000000005</v>
      </c>
      <c r="D220">
        <v>1.0900000000000001</v>
      </c>
    </row>
    <row r="221" spans="1:4" x14ac:dyDescent="0.25">
      <c r="A221">
        <v>10.95</v>
      </c>
      <c r="B221">
        <v>-0.49</v>
      </c>
      <c r="C221">
        <v>0.56000000000000005</v>
      </c>
      <c r="D221">
        <v>1.0900000000000001</v>
      </c>
    </row>
    <row r="222" spans="1:4" x14ac:dyDescent="0.25">
      <c r="A222">
        <v>11</v>
      </c>
      <c r="B222">
        <v>-0.49</v>
      </c>
      <c r="C222">
        <v>0.56000000000000005</v>
      </c>
      <c r="D222">
        <v>1.1000000000000001</v>
      </c>
    </row>
    <row r="223" spans="1:4" x14ac:dyDescent="0.25">
      <c r="A223">
        <v>11.05</v>
      </c>
      <c r="B223">
        <v>-0.49</v>
      </c>
      <c r="C223">
        <v>0.56000000000000005</v>
      </c>
      <c r="D223">
        <v>1.1000000000000001</v>
      </c>
    </row>
    <row r="224" spans="1:4" x14ac:dyDescent="0.25">
      <c r="A224">
        <v>11.1</v>
      </c>
      <c r="B224">
        <v>-0.49</v>
      </c>
      <c r="C224">
        <v>0.56000000000000005</v>
      </c>
      <c r="D224">
        <v>1.0900000000000001</v>
      </c>
    </row>
    <row r="225" spans="1:4" x14ac:dyDescent="0.25">
      <c r="A225">
        <v>11.15</v>
      </c>
      <c r="B225">
        <v>-0.5</v>
      </c>
      <c r="C225">
        <v>0.56999999999999995</v>
      </c>
      <c r="D225">
        <v>1.0900000000000001</v>
      </c>
    </row>
    <row r="226" spans="1:4" x14ac:dyDescent="0.25">
      <c r="A226">
        <v>11.2</v>
      </c>
      <c r="B226">
        <v>-0.5</v>
      </c>
      <c r="C226">
        <v>0.56999999999999995</v>
      </c>
      <c r="D226">
        <v>1.0900000000000001</v>
      </c>
    </row>
    <row r="227" spans="1:4" x14ac:dyDescent="0.25">
      <c r="A227">
        <v>11.25</v>
      </c>
      <c r="B227">
        <v>-0.5</v>
      </c>
      <c r="C227">
        <v>0.56999999999999995</v>
      </c>
      <c r="D227">
        <v>1.0900000000000001</v>
      </c>
    </row>
    <row r="228" spans="1:4" x14ac:dyDescent="0.25">
      <c r="A228">
        <v>11.3</v>
      </c>
      <c r="B228">
        <v>-0.5</v>
      </c>
      <c r="C228">
        <v>0.56000000000000005</v>
      </c>
      <c r="D228">
        <v>1.0900000000000001</v>
      </c>
    </row>
    <row r="229" spans="1:4" x14ac:dyDescent="0.25">
      <c r="A229">
        <v>11.35</v>
      </c>
      <c r="B229">
        <v>-0.51</v>
      </c>
      <c r="C229">
        <v>0.56000000000000005</v>
      </c>
      <c r="D229">
        <v>1.1000000000000001</v>
      </c>
    </row>
    <row r="230" spans="1:4" x14ac:dyDescent="0.25">
      <c r="A230">
        <v>11.4</v>
      </c>
      <c r="B230">
        <v>-0.51</v>
      </c>
      <c r="C230">
        <v>0.56000000000000005</v>
      </c>
      <c r="D230">
        <v>1.1000000000000001</v>
      </c>
    </row>
    <row r="231" spans="1:4" x14ac:dyDescent="0.25">
      <c r="A231">
        <v>11.45</v>
      </c>
      <c r="B231">
        <v>-0.51</v>
      </c>
      <c r="C231">
        <v>0.56000000000000005</v>
      </c>
      <c r="D231">
        <v>1.0900000000000001</v>
      </c>
    </row>
    <row r="232" spans="1:4" x14ac:dyDescent="0.25">
      <c r="A232">
        <v>11.5</v>
      </c>
      <c r="B232">
        <v>-0.51</v>
      </c>
      <c r="C232">
        <v>0.56000000000000005</v>
      </c>
      <c r="D232">
        <v>1.0900000000000001</v>
      </c>
    </row>
    <row r="233" spans="1:4" x14ac:dyDescent="0.25">
      <c r="A233">
        <v>11.55</v>
      </c>
      <c r="B233">
        <v>-0.5</v>
      </c>
      <c r="C233">
        <v>0.56000000000000005</v>
      </c>
      <c r="D233">
        <v>1.08</v>
      </c>
    </row>
    <row r="234" spans="1:4" x14ac:dyDescent="0.25">
      <c r="A234">
        <v>11.6</v>
      </c>
      <c r="B234">
        <v>-0.5</v>
      </c>
      <c r="C234">
        <v>0.56000000000000005</v>
      </c>
      <c r="D234">
        <v>1.0900000000000001</v>
      </c>
    </row>
    <row r="235" spans="1:4" x14ac:dyDescent="0.25">
      <c r="A235">
        <v>11.65</v>
      </c>
      <c r="B235">
        <v>-0.5</v>
      </c>
      <c r="C235">
        <v>0.56000000000000005</v>
      </c>
      <c r="D235">
        <v>1.0900000000000001</v>
      </c>
    </row>
    <row r="236" spans="1:4" x14ac:dyDescent="0.25">
      <c r="A236">
        <v>11.7</v>
      </c>
      <c r="B236">
        <v>-0.49</v>
      </c>
      <c r="C236">
        <v>0.56000000000000005</v>
      </c>
      <c r="D236">
        <v>1.1000000000000001</v>
      </c>
    </row>
    <row r="237" spans="1:4" x14ac:dyDescent="0.25">
      <c r="A237">
        <v>11.75</v>
      </c>
      <c r="B237">
        <v>-0.49</v>
      </c>
      <c r="C237">
        <v>0.56000000000000005</v>
      </c>
      <c r="D237">
        <v>1.1000000000000001</v>
      </c>
    </row>
    <row r="238" spans="1:4" x14ac:dyDescent="0.25">
      <c r="A238">
        <v>11.8</v>
      </c>
      <c r="B238">
        <v>-0.49</v>
      </c>
      <c r="C238">
        <v>0.56000000000000005</v>
      </c>
      <c r="D238">
        <v>1.0900000000000001</v>
      </c>
    </row>
    <row r="239" spans="1:4" x14ac:dyDescent="0.25">
      <c r="A239">
        <v>11.85</v>
      </c>
      <c r="B239">
        <v>-0.49</v>
      </c>
      <c r="C239">
        <v>0.56000000000000005</v>
      </c>
      <c r="D239">
        <v>1.0900000000000001</v>
      </c>
    </row>
    <row r="240" spans="1:4" x14ac:dyDescent="0.25">
      <c r="A240">
        <v>11.9</v>
      </c>
      <c r="B240">
        <v>-0.5</v>
      </c>
      <c r="C240">
        <v>0.56999999999999995</v>
      </c>
      <c r="D240">
        <v>1.0900000000000001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1"/>
  <sheetViews>
    <sheetView workbookViewId="0">
      <selection activeCell="G4" sqref="G4"/>
    </sheetView>
  </sheetViews>
  <sheetFormatPr defaultColWidth="8.7109375" defaultRowHeight="15" x14ac:dyDescent="0.25"/>
  <cols>
    <col min="5" max="13" width="8.7109375" style="5"/>
    <col min="14" max="14" width="12.42578125" style="5" bestFit="1" customWidth="1"/>
    <col min="15" max="16384" width="8.7109375" style="5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>
        <v>0</v>
      </c>
      <c r="B2">
        <v>-0.52</v>
      </c>
      <c r="C2">
        <v>0.42</v>
      </c>
      <c r="D2">
        <v>1.0900000000000001</v>
      </c>
      <c r="F2" s="14" t="s">
        <v>20</v>
      </c>
      <c r="G2" s="14"/>
      <c r="H2" s="14"/>
      <c r="I2" s="14"/>
    </row>
    <row r="3" spans="1:14" x14ac:dyDescent="0.25">
      <c r="A3">
        <v>0.05</v>
      </c>
      <c r="B3">
        <v>-0.52</v>
      </c>
      <c r="C3">
        <v>0.42</v>
      </c>
      <c r="D3">
        <v>1.08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25">
      <c r="A4">
        <v>0.1</v>
      </c>
      <c r="B4">
        <v>-0.53</v>
      </c>
      <c r="C4">
        <v>0.42</v>
      </c>
      <c r="D4">
        <v>1.08</v>
      </c>
      <c r="F4" s="6" t="s">
        <v>24</v>
      </c>
      <c r="G4" s="5">
        <f>AVERAGE(B2:B251)</f>
        <v>-0.52283999999999964</v>
      </c>
      <c r="H4" s="5">
        <f>AVERAGE(C2:C251)</f>
        <v>0.42436000000000246</v>
      </c>
      <c r="I4" s="5">
        <f>SQRT(G4^2 + H4^2)</f>
        <v>0.67338181977240941</v>
      </c>
      <c r="K4" s="8" t="s">
        <v>27</v>
      </c>
      <c r="L4" s="5" t="s">
        <v>28</v>
      </c>
      <c r="N4" s="5" t="s">
        <v>33</v>
      </c>
    </row>
    <row r="5" spans="1:14" x14ac:dyDescent="0.25">
      <c r="A5">
        <v>0.15</v>
      </c>
      <c r="B5">
        <v>-0.53</v>
      </c>
      <c r="C5">
        <v>0.42</v>
      </c>
      <c r="D5">
        <v>1.08</v>
      </c>
      <c r="F5" s="6" t="s">
        <v>25</v>
      </c>
      <c r="G5" s="5">
        <f>G4*9.81</f>
        <v>-5.1290603999999966</v>
      </c>
      <c r="H5" s="5">
        <f t="shared" ref="H5" si="0">H4*9.81</f>
        <v>4.1629716000000245</v>
      </c>
      <c r="I5" s="5">
        <f>SQRT(G5^2 + H5^2)</f>
        <v>6.6058756519673372</v>
      </c>
      <c r="K5" s="5">
        <f>78*2*PI()/60</f>
        <v>8.1681408993334621</v>
      </c>
      <c r="L5" s="5">
        <f>I5/K5^2 *100</f>
        <v>9.9011115392223434</v>
      </c>
      <c r="N5" s="5">
        <f>DEGREES(ATAN(H5/G5))</f>
        <v>-39.06430736636554</v>
      </c>
    </row>
    <row r="6" spans="1:14" x14ac:dyDescent="0.25">
      <c r="A6">
        <v>0.2</v>
      </c>
      <c r="B6">
        <v>-0.53</v>
      </c>
      <c r="C6">
        <v>0.42</v>
      </c>
      <c r="D6">
        <v>1.08</v>
      </c>
    </row>
    <row r="7" spans="1:14" x14ac:dyDescent="0.25">
      <c r="A7">
        <v>0.25</v>
      </c>
      <c r="B7">
        <v>-0.53</v>
      </c>
      <c r="C7">
        <v>0.42</v>
      </c>
      <c r="D7">
        <v>1.0900000000000001</v>
      </c>
    </row>
    <row r="8" spans="1:14" x14ac:dyDescent="0.25">
      <c r="A8">
        <v>0.3</v>
      </c>
      <c r="B8">
        <v>-0.53</v>
      </c>
      <c r="C8">
        <v>0.41</v>
      </c>
      <c r="D8">
        <v>1.08</v>
      </c>
    </row>
    <row r="9" spans="1:14" x14ac:dyDescent="0.25">
      <c r="A9">
        <v>0.35</v>
      </c>
      <c r="B9">
        <v>-0.52</v>
      </c>
      <c r="C9">
        <v>0.41</v>
      </c>
      <c r="D9">
        <v>1.08</v>
      </c>
    </row>
    <row r="10" spans="1:14" x14ac:dyDescent="0.25">
      <c r="A10">
        <v>0.4</v>
      </c>
      <c r="B10">
        <v>-0.52</v>
      </c>
      <c r="C10">
        <v>0.41</v>
      </c>
      <c r="D10">
        <v>1.08</v>
      </c>
    </row>
    <row r="11" spans="1:14" x14ac:dyDescent="0.25">
      <c r="A11">
        <v>0.45</v>
      </c>
      <c r="B11">
        <v>-0.52</v>
      </c>
      <c r="C11">
        <v>0.41</v>
      </c>
      <c r="D11">
        <v>1.08</v>
      </c>
    </row>
    <row r="12" spans="1:14" x14ac:dyDescent="0.25">
      <c r="A12">
        <v>0.5</v>
      </c>
      <c r="B12">
        <v>-0.52</v>
      </c>
      <c r="C12">
        <v>0.42</v>
      </c>
      <c r="D12">
        <v>1.08</v>
      </c>
    </row>
    <row r="13" spans="1:14" x14ac:dyDescent="0.25">
      <c r="A13">
        <v>0.55000000000000004</v>
      </c>
      <c r="B13">
        <v>-0.51</v>
      </c>
      <c r="C13">
        <v>0.42</v>
      </c>
      <c r="D13">
        <v>1.08</v>
      </c>
    </row>
    <row r="14" spans="1:14" x14ac:dyDescent="0.25">
      <c r="A14">
        <v>0.6</v>
      </c>
      <c r="B14">
        <v>-0.51</v>
      </c>
      <c r="C14">
        <v>0.42</v>
      </c>
      <c r="D14">
        <v>1.0900000000000001</v>
      </c>
    </row>
    <row r="15" spans="1:14" x14ac:dyDescent="0.25">
      <c r="A15">
        <v>0.65</v>
      </c>
      <c r="B15">
        <v>-0.51</v>
      </c>
      <c r="C15">
        <v>0.42</v>
      </c>
      <c r="D15">
        <v>1.0900000000000001</v>
      </c>
    </row>
    <row r="16" spans="1:14" x14ac:dyDescent="0.25">
      <c r="A16">
        <v>0.7</v>
      </c>
      <c r="B16">
        <v>-0.51</v>
      </c>
      <c r="C16">
        <v>0.42</v>
      </c>
      <c r="D16">
        <v>1.08</v>
      </c>
    </row>
    <row r="17" spans="1:4" x14ac:dyDescent="0.25">
      <c r="A17">
        <v>0.75</v>
      </c>
      <c r="B17">
        <v>-0.52</v>
      </c>
      <c r="C17">
        <v>0.43</v>
      </c>
      <c r="D17">
        <v>1.08</v>
      </c>
    </row>
    <row r="18" spans="1:4" x14ac:dyDescent="0.25">
      <c r="A18">
        <v>0.8</v>
      </c>
      <c r="B18">
        <v>-0.52</v>
      </c>
      <c r="C18">
        <v>0.42</v>
      </c>
      <c r="D18">
        <v>1.08</v>
      </c>
    </row>
    <row r="19" spans="1:4" x14ac:dyDescent="0.25">
      <c r="A19">
        <v>0.85</v>
      </c>
      <c r="B19">
        <v>-0.53</v>
      </c>
      <c r="C19">
        <v>0.42</v>
      </c>
      <c r="D19">
        <v>1.08</v>
      </c>
    </row>
    <row r="20" spans="1:4" x14ac:dyDescent="0.25">
      <c r="A20">
        <v>0.9</v>
      </c>
      <c r="B20">
        <v>-0.53</v>
      </c>
      <c r="C20">
        <v>0.42</v>
      </c>
      <c r="D20">
        <v>1.08</v>
      </c>
    </row>
    <row r="21" spans="1:4" x14ac:dyDescent="0.25">
      <c r="A21">
        <v>0.95</v>
      </c>
      <c r="B21">
        <v>-0.53</v>
      </c>
      <c r="C21">
        <v>0.42</v>
      </c>
      <c r="D21">
        <v>1.0900000000000001</v>
      </c>
    </row>
    <row r="22" spans="1:4" x14ac:dyDescent="0.25">
      <c r="A22">
        <v>1</v>
      </c>
      <c r="B22">
        <v>-0.53</v>
      </c>
      <c r="C22">
        <v>0.42</v>
      </c>
      <c r="D22">
        <v>1.0900000000000001</v>
      </c>
    </row>
    <row r="23" spans="1:4" x14ac:dyDescent="0.25">
      <c r="A23">
        <v>1.05</v>
      </c>
      <c r="B23">
        <v>-0.53</v>
      </c>
      <c r="C23">
        <v>0.42</v>
      </c>
      <c r="D23">
        <v>1.0900000000000001</v>
      </c>
    </row>
    <row r="24" spans="1:4" x14ac:dyDescent="0.25">
      <c r="A24">
        <v>1.1000000000000001</v>
      </c>
      <c r="B24">
        <v>-0.52</v>
      </c>
      <c r="C24">
        <v>0.42</v>
      </c>
      <c r="D24">
        <v>1.08</v>
      </c>
    </row>
    <row r="25" spans="1:4" x14ac:dyDescent="0.25">
      <c r="A25">
        <v>1.1499999999999999</v>
      </c>
      <c r="B25">
        <v>-0.52</v>
      </c>
      <c r="C25">
        <v>0.42</v>
      </c>
      <c r="D25">
        <v>1.08</v>
      </c>
    </row>
    <row r="26" spans="1:4" x14ac:dyDescent="0.25">
      <c r="A26">
        <v>1.2</v>
      </c>
      <c r="B26">
        <v>-0.52</v>
      </c>
      <c r="C26">
        <v>0.42</v>
      </c>
      <c r="D26">
        <v>1.08</v>
      </c>
    </row>
    <row r="27" spans="1:4" x14ac:dyDescent="0.25">
      <c r="A27">
        <v>1.25</v>
      </c>
      <c r="B27">
        <v>-0.52</v>
      </c>
      <c r="C27">
        <v>0.42</v>
      </c>
      <c r="D27">
        <v>1.08</v>
      </c>
    </row>
    <row r="28" spans="1:4" x14ac:dyDescent="0.25">
      <c r="A28">
        <v>1.3</v>
      </c>
      <c r="B28">
        <v>-0.51</v>
      </c>
      <c r="C28">
        <v>0.42</v>
      </c>
      <c r="D28">
        <v>1.08</v>
      </c>
    </row>
    <row r="29" spans="1:4" x14ac:dyDescent="0.25">
      <c r="A29">
        <v>1.35</v>
      </c>
      <c r="B29">
        <v>-0.52</v>
      </c>
      <c r="C29">
        <v>0.42</v>
      </c>
      <c r="D29">
        <v>1.0900000000000001</v>
      </c>
    </row>
    <row r="30" spans="1:4" x14ac:dyDescent="0.25">
      <c r="A30">
        <v>1.4</v>
      </c>
      <c r="B30">
        <v>-0.51</v>
      </c>
      <c r="C30">
        <v>0.42</v>
      </c>
      <c r="D30">
        <v>1.08</v>
      </c>
    </row>
    <row r="31" spans="1:4" x14ac:dyDescent="0.25">
      <c r="A31">
        <v>1.45</v>
      </c>
      <c r="B31">
        <v>-0.52</v>
      </c>
      <c r="C31">
        <v>0.42</v>
      </c>
      <c r="D31">
        <v>1.08</v>
      </c>
    </row>
    <row r="32" spans="1:4" x14ac:dyDescent="0.25">
      <c r="A32">
        <v>1.5</v>
      </c>
      <c r="B32">
        <v>-0.52</v>
      </c>
      <c r="C32">
        <v>0.42</v>
      </c>
      <c r="D32">
        <v>1.08</v>
      </c>
    </row>
    <row r="33" spans="1:4" x14ac:dyDescent="0.25">
      <c r="A33">
        <v>1.55</v>
      </c>
      <c r="B33">
        <v>-0.52</v>
      </c>
      <c r="C33">
        <v>0.43</v>
      </c>
      <c r="D33">
        <v>1.08</v>
      </c>
    </row>
    <row r="34" spans="1:4" x14ac:dyDescent="0.25">
      <c r="A34">
        <v>1.6</v>
      </c>
      <c r="B34">
        <v>-0.53</v>
      </c>
      <c r="C34">
        <v>0.42</v>
      </c>
      <c r="D34">
        <v>1.08</v>
      </c>
    </row>
    <row r="35" spans="1:4" x14ac:dyDescent="0.25">
      <c r="A35">
        <v>1.65</v>
      </c>
      <c r="B35">
        <v>-0.53</v>
      </c>
      <c r="C35">
        <v>0.42</v>
      </c>
      <c r="D35">
        <v>1.08</v>
      </c>
    </row>
    <row r="36" spans="1:4" x14ac:dyDescent="0.25">
      <c r="A36">
        <v>1.7</v>
      </c>
      <c r="B36">
        <v>-0.53</v>
      </c>
      <c r="C36">
        <v>0.42</v>
      </c>
      <c r="D36">
        <v>1.0900000000000001</v>
      </c>
    </row>
    <row r="37" spans="1:4" x14ac:dyDescent="0.25">
      <c r="A37">
        <v>1.75</v>
      </c>
      <c r="B37">
        <v>-0.53</v>
      </c>
      <c r="C37">
        <v>0.42</v>
      </c>
      <c r="D37">
        <v>1.0900000000000001</v>
      </c>
    </row>
    <row r="38" spans="1:4" x14ac:dyDescent="0.25">
      <c r="A38">
        <v>1.8</v>
      </c>
      <c r="B38">
        <v>-0.53</v>
      </c>
      <c r="C38">
        <v>0.42</v>
      </c>
      <c r="D38">
        <v>1.0900000000000001</v>
      </c>
    </row>
    <row r="39" spans="1:4" x14ac:dyDescent="0.25">
      <c r="A39">
        <v>1.85</v>
      </c>
      <c r="B39">
        <v>-0.52</v>
      </c>
      <c r="C39">
        <v>0.42</v>
      </c>
      <c r="D39">
        <v>1.08</v>
      </c>
    </row>
    <row r="40" spans="1:4" x14ac:dyDescent="0.25">
      <c r="A40">
        <v>1.9</v>
      </c>
      <c r="B40">
        <v>-0.52</v>
      </c>
      <c r="C40">
        <v>0.42</v>
      </c>
      <c r="D40">
        <v>1.08</v>
      </c>
    </row>
    <row r="41" spans="1:4" x14ac:dyDescent="0.25">
      <c r="A41">
        <v>1.95</v>
      </c>
      <c r="B41">
        <v>-0.52</v>
      </c>
      <c r="C41">
        <v>0.42</v>
      </c>
      <c r="D41">
        <v>1.07</v>
      </c>
    </row>
    <row r="42" spans="1:4" x14ac:dyDescent="0.25">
      <c r="A42">
        <v>2</v>
      </c>
      <c r="B42">
        <v>-0.52</v>
      </c>
      <c r="C42">
        <v>0.42</v>
      </c>
      <c r="D42">
        <v>1.08</v>
      </c>
    </row>
    <row r="43" spans="1:4" x14ac:dyDescent="0.25">
      <c r="A43">
        <v>2.0499999999999998</v>
      </c>
      <c r="B43">
        <v>-0.51</v>
      </c>
      <c r="C43">
        <v>0.42</v>
      </c>
      <c r="D43">
        <v>1.08</v>
      </c>
    </row>
    <row r="44" spans="1:4" x14ac:dyDescent="0.25">
      <c r="A44">
        <v>2.1</v>
      </c>
      <c r="B44">
        <v>-0.52</v>
      </c>
      <c r="C44">
        <v>0.42</v>
      </c>
      <c r="D44">
        <v>1.0900000000000001</v>
      </c>
    </row>
    <row r="45" spans="1:4" x14ac:dyDescent="0.25">
      <c r="A45">
        <v>2.15</v>
      </c>
      <c r="B45">
        <v>-0.52</v>
      </c>
      <c r="C45">
        <v>0.42</v>
      </c>
      <c r="D45">
        <v>1.08</v>
      </c>
    </row>
    <row r="46" spans="1:4" x14ac:dyDescent="0.25">
      <c r="A46">
        <v>2.2000000000000002</v>
      </c>
      <c r="B46">
        <v>-0.52</v>
      </c>
      <c r="C46">
        <v>0.42</v>
      </c>
      <c r="D46">
        <v>1.08</v>
      </c>
    </row>
    <row r="47" spans="1:4" x14ac:dyDescent="0.25">
      <c r="A47">
        <v>2.25</v>
      </c>
      <c r="B47">
        <v>-0.52</v>
      </c>
      <c r="C47">
        <v>0.42</v>
      </c>
      <c r="D47">
        <v>1.08</v>
      </c>
    </row>
    <row r="48" spans="1:4" x14ac:dyDescent="0.25">
      <c r="A48">
        <v>2.2999999999999998</v>
      </c>
      <c r="B48">
        <v>-0.52</v>
      </c>
      <c r="C48">
        <v>0.43</v>
      </c>
      <c r="D48">
        <v>1.08</v>
      </c>
    </row>
    <row r="49" spans="1:4" x14ac:dyDescent="0.25">
      <c r="A49">
        <v>2.35</v>
      </c>
      <c r="B49">
        <v>-0.53</v>
      </c>
      <c r="C49">
        <v>0.42</v>
      </c>
      <c r="D49">
        <v>1.08</v>
      </c>
    </row>
    <row r="50" spans="1:4" x14ac:dyDescent="0.25">
      <c r="A50">
        <v>2.4</v>
      </c>
      <c r="B50">
        <v>-0.53</v>
      </c>
      <c r="C50">
        <v>0.43</v>
      </c>
      <c r="D50">
        <v>1.08</v>
      </c>
    </row>
    <row r="51" spans="1:4" x14ac:dyDescent="0.25">
      <c r="A51">
        <v>2.4500000000000002</v>
      </c>
      <c r="B51">
        <v>-0.53</v>
      </c>
      <c r="C51">
        <v>0.42</v>
      </c>
      <c r="D51">
        <v>1.0900000000000001</v>
      </c>
    </row>
    <row r="52" spans="1:4" x14ac:dyDescent="0.25">
      <c r="A52">
        <v>2.5</v>
      </c>
      <c r="B52">
        <v>-0.53</v>
      </c>
      <c r="C52">
        <v>0.42</v>
      </c>
      <c r="D52">
        <v>1.0900000000000001</v>
      </c>
    </row>
    <row r="53" spans="1:4" x14ac:dyDescent="0.25">
      <c r="A53">
        <v>2.5499999999999998</v>
      </c>
      <c r="B53">
        <v>-0.53</v>
      </c>
      <c r="C53">
        <v>0.42</v>
      </c>
      <c r="D53">
        <v>1.08</v>
      </c>
    </row>
    <row r="54" spans="1:4" x14ac:dyDescent="0.25">
      <c r="A54">
        <v>2.6</v>
      </c>
      <c r="B54">
        <v>-0.52</v>
      </c>
      <c r="C54">
        <v>0.42</v>
      </c>
      <c r="D54">
        <v>1.08</v>
      </c>
    </row>
    <row r="55" spans="1:4" x14ac:dyDescent="0.25">
      <c r="A55">
        <v>2.65</v>
      </c>
      <c r="B55">
        <v>-0.52</v>
      </c>
      <c r="C55">
        <v>0.42</v>
      </c>
      <c r="D55">
        <v>1.07</v>
      </c>
    </row>
    <row r="56" spans="1:4" x14ac:dyDescent="0.25">
      <c r="A56">
        <v>2.7</v>
      </c>
      <c r="B56">
        <v>-0.52</v>
      </c>
      <c r="C56">
        <v>0.42</v>
      </c>
      <c r="D56">
        <v>1.08</v>
      </c>
    </row>
    <row r="57" spans="1:4" x14ac:dyDescent="0.25">
      <c r="A57">
        <v>2.75</v>
      </c>
      <c r="B57">
        <v>-0.52</v>
      </c>
      <c r="C57">
        <v>0.42</v>
      </c>
      <c r="D57">
        <v>1.08</v>
      </c>
    </row>
    <row r="58" spans="1:4" x14ac:dyDescent="0.25">
      <c r="A58">
        <v>2.8</v>
      </c>
      <c r="B58">
        <v>-0.51</v>
      </c>
      <c r="C58">
        <v>0.42</v>
      </c>
      <c r="D58">
        <v>1.0900000000000001</v>
      </c>
    </row>
    <row r="59" spans="1:4" x14ac:dyDescent="0.25">
      <c r="A59">
        <v>2.85</v>
      </c>
      <c r="B59">
        <v>-0.51</v>
      </c>
      <c r="C59">
        <v>0.42</v>
      </c>
      <c r="D59">
        <v>1.0900000000000001</v>
      </c>
    </row>
    <row r="60" spans="1:4" x14ac:dyDescent="0.25">
      <c r="A60">
        <v>2.9</v>
      </c>
      <c r="B60">
        <v>-0.51</v>
      </c>
      <c r="C60">
        <v>0.42</v>
      </c>
      <c r="D60">
        <v>1.08</v>
      </c>
    </row>
    <row r="61" spans="1:4" x14ac:dyDescent="0.25">
      <c r="A61">
        <v>2.95</v>
      </c>
      <c r="B61">
        <v>-0.52</v>
      </c>
      <c r="C61">
        <v>0.42</v>
      </c>
      <c r="D61">
        <v>1.08</v>
      </c>
    </row>
    <row r="62" spans="1:4" x14ac:dyDescent="0.25">
      <c r="A62">
        <v>3</v>
      </c>
      <c r="B62">
        <v>-0.52</v>
      </c>
      <c r="C62">
        <v>0.42</v>
      </c>
      <c r="D62">
        <v>1.08</v>
      </c>
    </row>
    <row r="63" spans="1:4" x14ac:dyDescent="0.25">
      <c r="A63">
        <v>3.05</v>
      </c>
      <c r="B63">
        <v>-0.52</v>
      </c>
      <c r="C63">
        <v>0.43</v>
      </c>
      <c r="D63">
        <v>1.08</v>
      </c>
    </row>
    <row r="64" spans="1:4" x14ac:dyDescent="0.25">
      <c r="A64">
        <v>3.1</v>
      </c>
      <c r="B64">
        <v>-0.53</v>
      </c>
      <c r="C64">
        <v>0.42</v>
      </c>
      <c r="D64">
        <v>1.08</v>
      </c>
    </row>
    <row r="65" spans="1:4" x14ac:dyDescent="0.25">
      <c r="A65">
        <v>3.15</v>
      </c>
      <c r="B65">
        <v>-0.53</v>
      </c>
      <c r="C65">
        <v>0.43</v>
      </c>
      <c r="D65">
        <v>1.0900000000000001</v>
      </c>
    </row>
    <row r="66" spans="1:4" x14ac:dyDescent="0.25">
      <c r="A66">
        <v>3.2</v>
      </c>
      <c r="B66">
        <v>-0.53</v>
      </c>
      <c r="C66">
        <v>0.42</v>
      </c>
      <c r="D66">
        <v>1.0900000000000001</v>
      </c>
    </row>
    <row r="67" spans="1:4" x14ac:dyDescent="0.25">
      <c r="A67">
        <v>3.25</v>
      </c>
      <c r="B67">
        <v>-0.53</v>
      </c>
      <c r="C67">
        <v>0.42</v>
      </c>
      <c r="D67">
        <v>1.08</v>
      </c>
    </row>
    <row r="68" spans="1:4" x14ac:dyDescent="0.25">
      <c r="A68">
        <v>3.3</v>
      </c>
      <c r="B68">
        <v>-0.53</v>
      </c>
      <c r="C68">
        <v>0.42</v>
      </c>
      <c r="D68">
        <v>1.08</v>
      </c>
    </row>
    <row r="69" spans="1:4" x14ac:dyDescent="0.25">
      <c r="A69">
        <v>3.35</v>
      </c>
      <c r="B69">
        <v>-0.53</v>
      </c>
      <c r="C69">
        <v>0.42</v>
      </c>
      <c r="D69">
        <v>1.07</v>
      </c>
    </row>
    <row r="70" spans="1:4" x14ac:dyDescent="0.25">
      <c r="A70">
        <v>3.4</v>
      </c>
      <c r="B70">
        <v>-0.52</v>
      </c>
      <c r="C70">
        <v>0.42</v>
      </c>
      <c r="D70">
        <v>1.08</v>
      </c>
    </row>
    <row r="71" spans="1:4" x14ac:dyDescent="0.25">
      <c r="A71">
        <v>3.45</v>
      </c>
      <c r="B71">
        <v>-0.52</v>
      </c>
      <c r="C71">
        <v>0.42</v>
      </c>
      <c r="D71">
        <v>1.08</v>
      </c>
    </row>
    <row r="72" spans="1:4" x14ac:dyDescent="0.25">
      <c r="A72">
        <v>3.5</v>
      </c>
      <c r="B72">
        <v>-0.51</v>
      </c>
      <c r="C72">
        <v>0.42</v>
      </c>
      <c r="D72">
        <v>1.08</v>
      </c>
    </row>
    <row r="73" spans="1:4" x14ac:dyDescent="0.25">
      <c r="A73">
        <v>3.55</v>
      </c>
      <c r="B73">
        <v>-0.51</v>
      </c>
      <c r="C73">
        <v>0.42</v>
      </c>
      <c r="D73">
        <v>1.0900000000000001</v>
      </c>
    </row>
    <row r="74" spans="1:4" x14ac:dyDescent="0.25">
      <c r="A74">
        <v>3.6</v>
      </c>
      <c r="B74">
        <v>-0.51</v>
      </c>
      <c r="C74">
        <v>0.42</v>
      </c>
      <c r="D74">
        <v>1.0900000000000001</v>
      </c>
    </row>
    <row r="75" spans="1:4" x14ac:dyDescent="0.25">
      <c r="A75">
        <v>3.65</v>
      </c>
      <c r="B75">
        <v>-0.51</v>
      </c>
      <c r="C75">
        <v>0.42</v>
      </c>
      <c r="D75">
        <v>1.08</v>
      </c>
    </row>
    <row r="76" spans="1:4" x14ac:dyDescent="0.25">
      <c r="A76">
        <v>3.7</v>
      </c>
      <c r="B76">
        <v>-0.51</v>
      </c>
      <c r="C76">
        <v>0.43</v>
      </c>
      <c r="D76">
        <v>1.07</v>
      </c>
    </row>
    <row r="77" spans="1:4" x14ac:dyDescent="0.25">
      <c r="A77">
        <v>3.75</v>
      </c>
      <c r="B77">
        <v>-0.52</v>
      </c>
      <c r="C77">
        <v>0.43</v>
      </c>
      <c r="D77">
        <v>1.08</v>
      </c>
    </row>
    <row r="78" spans="1:4" x14ac:dyDescent="0.25">
      <c r="A78">
        <v>3.8</v>
      </c>
      <c r="B78">
        <v>-0.52</v>
      </c>
      <c r="C78">
        <v>0.43</v>
      </c>
      <c r="D78">
        <v>1.08</v>
      </c>
    </row>
    <row r="79" spans="1:4" x14ac:dyDescent="0.25">
      <c r="A79">
        <v>3.85</v>
      </c>
      <c r="B79">
        <v>-0.53</v>
      </c>
      <c r="C79">
        <v>0.43</v>
      </c>
      <c r="D79">
        <v>1.0900000000000001</v>
      </c>
    </row>
    <row r="80" spans="1:4" x14ac:dyDescent="0.25">
      <c r="A80">
        <v>3.9</v>
      </c>
      <c r="B80">
        <v>-0.53</v>
      </c>
      <c r="C80">
        <v>0.42</v>
      </c>
      <c r="D80">
        <v>1.0900000000000001</v>
      </c>
    </row>
    <row r="81" spans="1:4" x14ac:dyDescent="0.25">
      <c r="A81">
        <v>3.95</v>
      </c>
      <c r="B81">
        <v>-0.53</v>
      </c>
      <c r="C81">
        <v>0.42</v>
      </c>
      <c r="D81">
        <v>1.08</v>
      </c>
    </row>
    <row r="82" spans="1:4" x14ac:dyDescent="0.25">
      <c r="A82">
        <v>4</v>
      </c>
      <c r="B82">
        <v>-0.53</v>
      </c>
      <c r="C82">
        <v>0.43</v>
      </c>
      <c r="D82">
        <v>1.08</v>
      </c>
    </row>
    <row r="83" spans="1:4" x14ac:dyDescent="0.25">
      <c r="A83">
        <v>4.05</v>
      </c>
      <c r="B83">
        <v>-0.53</v>
      </c>
      <c r="C83">
        <v>0.42</v>
      </c>
      <c r="D83">
        <v>1.08</v>
      </c>
    </row>
    <row r="84" spans="1:4" x14ac:dyDescent="0.25">
      <c r="A84">
        <v>4.0999999999999996</v>
      </c>
      <c r="B84">
        <v>-0.53</v>
      </c>
      <c r="C84">
        <v>0.42</v>
      </c>
      <c r="D84">
        <v>1.07</v>
      </c>
    </row>
    <row r="85" spans="1:4" x14ac:dyDescent="0.25">
      <c r="A85">
        <v>4.1500000000000004</v>
      </c>
      <c r="B85">
        <v>-0.53</v>
      </c>
      <c r="C85">
        <v>0.42</v>
      </c>
      <c r="D85">
        <v>1.08</v>
      </c>
    </row>
    <row r="86" spans="1:4" x14ac:dyDescent="0.25">
      <c r="A86">
        <v>4.2</v>
      </c>
      <c r="B86">
        <v>-0.52</v>
      </c>
      <c r="C86">
        <v>0.42</v>
      </c>
      <c r="D86">
        <v>1.08</v>
      </c>
    </row>
    <row r="87" spans="1:4" x14ac:dyDescent="0.25">
      <c r="A87">
        <v>4.25</v>
      </c>
      <c r="B87">
        <v>-0.52</v>
      </c>
      <c r="C87">
        <v>0.42</v>
      </c>
      <c r="D87">
        <v>1.0900000000000001</v>
      </c>
    </row>
    <row r="88" spans="1:4" x14ac:dyDescent="0.25">
      <c r="A88">
        <v>4.3</v>
      </c>
      <c r="B88">
        <v>-0.51</v>
      </c>
      <c r="C88">
        <v>0.42</v>
      </c>
      <c r="D88">
        <v>1.0900000000000001</v>
      </c>
    </row>
    <row r="89" spans="1:4" x14ac:dyDescent="0.25">
      <c r="A89">
        <v>4.3499999999999996</v>
      </c>
      <c r="B89">
        <v>-0.51</v>
      </c>
      <c r="C89">
        <v>0.42</v>
      </c>
      <c r="D89">
        <v>1.08</v>
      </c>
    </row>
    <row r="90" spans="1:4" x14ac:dyDescent="0.25">
      <c r="A90">
        <v>4.4000000000000004</v>
      </c>
      <c r="B90">
        <v>-0.51</v>
      </c>
      <c r="C90">
        <v>0.42</v>
      </c>
      <c r="D90">
        <v>1.08</v>
      </c>
    </row>
    <row r="91" spans="1:4" x14ac:dyDescent="0.25">
      <c r="A91">
        <v>4.45</v>
      </c>
      <c r="B91">
        <v>-0.51</v>
      </c>
      <c r="C91">
        <v>0.43</v>
      </c>
      <c r="D91">
        <v>1.08</v>
      </c>
    </row>
    <row r="92" spans="1:4" x14ac:dyDescent="0.25">
      <c r="A92">
        <v>4.5</v>
      </c>
      <c r="B92">
        <v>-0.52</v>
      </c>
      <c r="C92">
        <v>0.43</v>
      </c>
      <c r="D92">
        <v>1.08</v>
      </c>
    </row>
    <row r="93" spans="1:4" x14ac:dyDescent="0.25">
      <c r="A93">
        <v>4.55</v>
      </c>
      <c r="B93">
        <v>-0.52</v>
      </c>
      <c r="C93">
        <v>0.43</v>
      </c>
      <c r="D93">
        <v>1.08</v>
      </c>
    </row>
    <row r="94" spans="1:4" x14ac:dyDescent="0.25">
      <c r="A94">
        <v>4.5999999999999996</v>
      </c>
      <c r="B94">
        <v>-0.52</v>
      </c>
      <c r="C94">
        <v>0.43</v>
      </c>
      <c r="D94">
        <v>1.0900000000000001</v>
      </c>
    </row>
    <row r="95" spans="1:4" x14ac:dyDescent="0.25">
      <c r="A95">
        <v>4.6500000000000004</v>
      </c>
      <c r="B95">
        <v>-0.53</v>
      </c>
      <c r="C95">
        <v>0.43</v>
      </c>
      <c r="D95">
        <v>1.0900000000000001</v>
      </c>
    </row>
    <row r="96" spans="1:4" x14ac:dyDescent="0.25">
      <c r="A96">
        <v>4.7</v>
      </c>
      <c r="B96">
        <v>-0.53</v>
      </c>
      <c r="C96">
        <v>0.43</v>
      </c>
      <c r="D96">
        <v>1.08</v>
      </c>
    </row>
    <row r="97" spans="1:4" x14ac:dyDescent="0.25">
      <c r="A97">
        <v>4.75</v>
      </c>
      <c r="B97">
        <v>-0.53</v>
      </c>
      <c r="C97">
        <v>0.42</v>
      </c>
      <c r="D97">
        <v>1.08</v>
      </c>
    </row>
    <row r="98" spans="1:4" x14ac:dyDescent="0.25">
      <c r="A98">
        <v>4.8</v>
      </c>
      <c r="B98">
        <v>-0.53</v>
      </c>
      <c r="C98">
        <v>0.42</v>
      </c>
      <c r="D98">
        <v>1.08</v>
      </c>
    </row>
    <row r="99" spans="1:4" x14ac:dyDescent="0.25">
      <c r="A99">
        <v>4.8499999999999996</v>
      </c>
      <c r="B99">
        <v>-0.53</v>
      </c>
      <c r="C99">
        <v>0.42</v>
      </c>
      <c r="D99">
        <v>1.08</v>
      </c>
    </row>
    <row r="100" spans="1:4" x14ac:dyDescent="0.25">
      <c r="A100">
        <v>4.9000000000000004</v>
      </c>
      <c r="B100">
        <v>-0.53</v>
      </c>
      <c r="C100">
        <v>0.42</v>
      </c>
      <c r="D100">
        <v>1.08</v>
      </c>
    </row>
    <row r="101" spans="1:4" x14ac:dyDescent="0.25">
      <c r="A101">
        <v>4.95</v>
      </c>
      <c r="B101">
        <v>-0.52</v>
      </c>
      <c r="C101">
        <v>0.42</v>
      </c>
      <c r="D101">
        <v>1.08</v>
      </c>
    </row>
    <row r="102" spans="1:4" x14ac:dyDescent="0.25">
      <c r="A102">
        <v>5</v>
      </c>
      <c r="B102">
        <v>-0.52</v>
      </c>
      <c r="C102">
        <v>0.42</v>
      </c>
      <c r="D102">
        <v>1.0900000000000001</v>
      </c>
    </row>
    <row r="103" spans="1:4" x14ac:dyDescent="0.25">
      <c r="A103">
        <v>5.05</v>
      </c>
      <c r="B103">
        <v>-0.52</v>
      </c>
      <c r="C103">
        <v>0.42</v>
      </c>
      <c r="D103">
        <v>1.08</v>
      </c>
    </row>
    <row r="104" spans="1:4" x14ac:dyDescent="0.25">
      <c r="A104">
        <v>5.0999999999999996</v>
      </c>
      <c r="B104">
        <v>-0.52</v>
      </c>
      <c r="C104">
        <v>0.42</v>
      </c>
      <c r="D104">
        <v>1.08</v>
      </c>
    </row>
    <row r="105" spans="1:4" x14ac:dyDescent="0.25">
      <c r="A105">
        <v>5.15</v>
      </c>
      <c r="B105">
        <v>-0.52</v>
      </c>
      <c r="C105">
        <v>0.42</v>
      </c>
      <c r="D105">
        <v>1.08</v>
      </c>
    </row>
    <row r="106" spans="1:4" x14ac:dyDescent="0.25">
      <c r="A106">
        <v>5.2</v>
      </c>
      <c r="B106">
        <v>-0.52</v>
      </c>
      <c r="C106">
        <v>0.43</v>
      </c>
      <c r="D106">
        <v>1.08</v>
      </c>
    </row>
    <row r="107" spans="1:4" x14ac:dyDescent="0.25">
      <c r="A107">
        <v>5.25</v>
      </c>
      <c r="B107">
        <v>-0.52</v>
      </c>
      <c r="C107">
        <v>0.43</v>
      </c>
      <c r="D107">
        <v>1.08</v>
      </c>
    </row>
    <row r="108" spans="1:4" x14ac:dyDescent="0.25">
      <c r="A108">
        <v>5.3</v>
      </c>
      <c r="B108">
        <v>-0.52</v>
      </c>
      <c r="C108">
        <v>0.43</v>
      </c>
      <c r="D108">
        <v>1.08</v>
      </c>
    </row>
    <row r="109" spans="1:4" x14ac:dyDescent="0.25">
      <c r="A109">
        <v>5.35</v>
      </c>
      <c r="B109">
        <v>-0.52</v>
      </c>
      <c r="C109">
        <v>0.43</v>
      </c>
      <c r="D109">
        <v>1.0900000000000001</v>
      </c>
    </row>
    <row r="110" spans="1:4" x14ac:dyDescent="0.25">
      <c r="A110">
        <v>5.4</v>
      </c>
      <c r="B110">
        <v>-0.53</v>
      </c>
      <c r="C110">
        <v>0.43</v>
      </c>
      <c r="D110">
        <v>1.0900000000000001</v>
      </c>
    </row>
    <row r="111" spans="1:4" x14ac:dyDescent="0.25">
      <c r="A111">
        <v>5.45</v>
      </c>
      <c r="B111">
        <v>-0.53</v>
      </c>
      <c r="C111">
        <v>0.42</v>
      </c>
      <c r="D111">
        <v>1.08</v>
      </c>
    </row>
    <row r="112" spans="1:4" x14ac:dyDescent="0.25">
      <c r="A112">
        <v>5.5</v>
      </c>
      <c r="B112">
        <v>-0.53</v>
      </c>
      <c r="C112">
        <v>0.42</v>
      </c>
      <c r="D112">
        <v>1.08</v>
      </c>
    </row>
    <row r="113" spans="1:4" x14ac:dyDescent="0.25">
      <c r="A113">
        <v>5.55</v>
      </c>
      <c r="B113">
        <v>-0.53</v>
      </c>
      <c r="C113">
        <v>0.43</v>
      </c>
      <c r="D113">
        <v>1.08</v>
      </c>
    </row>
    <row r="114" spans="1:4" x14ac:dyDescent="0.25">
      <c r="A114">
        <v>5.6</v>
      </c>
      <c r="B114">
        <v>-0.53</v>
      </c>
      <c r="C114">
        <v>0.42</v>
      </c>
      <c r="D114">
        <v>1.08</v>
      </c>
    </row>
    <row r="115" spans="1:4" x14ac:dyDescent="0.25">
      <c r="A115">
        <v>5.65</v>
      </c>
      <c r="B115">
        <v>-0.52</v>
      </c>
      <c r="C115">
        <v>0.42</v>
      </c>
      <c r="D115">
        <v>1.08</v>
      </c>
    </row>
    <row r="116" spans="1:4" x14ac:dyDescent="0.25">
      <c r="A116">
        <v>5.7</v>
      </c>
      <c r="B116">
        <v>-0.52</v>
      </c>
      <c r="C116">
        <v>0.42</v>
      </c>
      <c r="D116">
        <v>1.08</v>
      </c>
    </row>
    <row r="117" spans="1:4" x14ac:dyDescent="0.25">
      <c r="A117">
        <v>5.75</v>
      </c>
      <c r="B117">
        <v>-0.52</v>
      </c>
      <c r="C117">
        <v>0.42</v>
      </c>
      <c r="D117">
        <v>1.08</v>
      </c>
    </row>
    <row r="118" spans="1:4" x14ac:dyDescent="0.25">
      <c r="A118">
        <v>5.8</v>
      </c>
      <c r="B118">
        <v>-0.52</v>
      </c>
      <c r="C118">
        <v>0.42</v>
      </c>
      <c r="D118">
        <v>1.08</v>
      </c>
    </row>
    <row r="119" spans="1:4" x14ac:dyDescent="0.25">
      <c r="A119">
        <v>5.85</v>
      </c>
      <c r="B119">
        <v>-0.52</v>
      </c>
      <c r="C119">
        <v>0.42</v>
      </c>
      <c r="D119">
        <v>1.08</v>
      </c>
    </row>
    <row r="120" spans="1:4" x14ac:dyDescent="0.25">
      <c r="A120">
        <v>5.9</v>
      </c>
      <c r="B120">
        <v>-0.52</v>
      </c>
      <c r="C120">
        <v>0.43</v>
      </c>
      <c r="D120">
        <v>1.08</v>
      </c>
    </row>
    <row r="121" spans="1:4" x14ac:dyDescent="0.25">
      <c r="A121">
        <v>5.95</v>
      </c>
      <c r="B121">
        <v>-0.52</v>
      </c>
      <c r="C121">
        <v>0.43</v>
      </c>
      <c r="D121">
        <v>1.08</v>
      </c>
    </row>
    <row r="122" spans="1:4" x14ac:dyDescent="0.25">
      <c r="A122">
        <v>6</v>
      </c>
      <c r="B122">
        <v>-0.52</v>
      </c>
      <c r="C122">
        <v>0.43</v>
      </c>
      <c r="D122">
        <v>1.08</v>
      </c>
    </row>
    <row r="123" spans="1:4" x14ac:dyDescent="0.25">
      <c r="A123">
        <v>6.05</v>
      </c>
      <c r="B123">
        <v>-0.52</v>
      </c>
      <c r="C123">
        <v>0.43</v>
      </c>
      <c r="D123">
        <v>1.08</v>
      </c>
    </row>
    <row r="124" spans="1:4" x14ac:dyDescent="0.25">
      <c r="A124">
        <v>6.1</v>
      </c>
      <c r="B124">
        <v>-0.53</v>
      </c>
      <c r="C124">
        <v>0.43</v>
      </c>
      <c r="D124">
        <v>1.08</v>
      </c>
    </row>
    <row r="125" spans="1:4" x14ac:dyDescent="0.25">
      <c r="A125">
        <v>6.15</v>
      </c>
      <c r="B125">
        <v>-0.53</v>
      </c>
      <c r="C125">
        <v>0.43</v>
      </c>
      <c r="D125">
        <v>1.08</v>
      </c>
    </row>
    <row r="126" spans="1:4" x14ac:dyDescent="0.25">
      <c r="A126">
        <v>6.2</v>
      </c>
      <c r="B126">
        <v>-0.53</v>
      </c>
      <c r="C126">
        <v>0.43</v>
      </c>
      <c r="D126">
        <v>1.08</v>
      </c>
    </row>
    <row r="127" spans="1:4" x14ac:dyDescent="0.25">
      <c r="A127">
        <v>6.25</v>
      </c>
      <c r="B127">
        <v>-0.53</v>
      </c>
      <c r="C127">
        <v>0.43</v>
      </c>
      <c r="D127">
        <v>1.08</v>
      </c>
    </row>
    <row r="128" spans="1:4" x14ac:dyDescent="0.25">
      <c r="A128">
        <v>6.3</v>
      </c>
      <c r="B128">
        <v>-0.53</v>
      </c>
      <c r="C128">
        <v>0.43</v>
      </c>
      <c r="D128">
        <v>1.08</v>
      </c>
    </row>
    <row r="129" spans="1:4" x14ac:dyDescent="0.25">
      <c r="A129">
        <v>6.35</v>
      </c>
      <c r="B129">
        <v>-0.53</v>
      </c>
      <c r="C129">
        <v>0.42</v>
      </c>
      <c r="D129">
        <v>1.08</v>
      </c>
    </row>
    <row r="130" spans="1:4" x14ac:dyDescent="0.25">
      <c r="A130">
        <v>6.4</v>
      </c>
      <c r="B130">
        <v>-0.52</v>
      </c>
      <c r="C130">
        <v>0.42</v>
      </c>
      <c r="D130">
        <v>1.0900000000000001</v>
      </c>
    </row>
    <row r="131" spans="1:4" x14ac:dyDescent="0.25">
      <c r="A131">
        <v>6.45</v>
      </c>
      <c r="B131">
        <v>-0.52</v>
      </c>
      <c r="C131">
        <v>0.42</v>
      </c>
      <c r="D131">
        <v>1.0900000000000001</v>
      </c>
    </row>
    <row r="132" spans="1:4" x14ac:dyDescent="0.25">
      <c r="A132">
        <v>6.5</v>
      </c>
      <c r="B132">
        <v>-0.52</v>
      </c>
      <c r="C132">
        <v>0.42</v>
      </c>
      <c r="D132">
        <v>1.08</v>
      </c>
    </row>
    <row r="133" spans="1:4" x14ac:dyDescent="0.25">
      <c r="A133">
        <v>6.55</v>
      </c>
      <c r="B133">
        <v>-0.52</v>
      </c>
      <c r="C133">
        <v>0.42</v>
      </c>
      <c r="D133">
        <v>1.08</v>
      </c>
    </row>
    <row r="134" spans="1:4" x14ac:dyDescent="0.25">
      <c r="A134">
        <v>6.6</v>
      </c>
      <c r="B134">
        <v>-0.52</v>
      </c>
      <c r="C134">
        <v>0.42</v>
      </c>
      <c r="D134">
        <v>1.07</v>
      </c>
    </row>
    <row r="135" spans="1:4" x14ac:dyDescent="0.25">
      <c r="A135">
        <v>6.65</v>
      </c>
      <c r="B135">
        <v>-0.52</v>
      </c>
      <c r="C135">
        <v>0.43</v>
      </c>
      <c r="D135">
        <v>1.08</v>
      </c>
    </row>
    <row r="136" spans="1:4" x14ac:dyDescent="0.25">
      <c r="A136">
        <v>6.7</v>
      </c>
      <c r="B136">
        <v>-0.52</v>
      </c>
      <c r="C136">
        <v>0.43</v>
      </c>
      <c r="D136">
        <v>1.08</v>
      </c>
    </row>
    <row r="137" spans="1:4" x14ac:dyDescent="0.25">
      <c r="A137">
        <v>6.75</v>
      </c>
      <c r="B137">
        <v>-0.52</v>
      </c>
      <c r="C137">
        <v>0.43</v>
      </c>
      <c r="D137">
        <v>1.08</v>
      </c>
    </row>
    <row r="138" spans="1:4" x14ac:dyDescent="0.25">
      <c r="A138">
        <v>6.8</v>
      </c>
      <c r="B138">
        <v>-0.52</v>
      </c>
      <c r="C138">
        <v>0.43</v>
      </c>
      <c r="D138">
        <v>1.08</v>
      </c>
    </row>
    <row r="139" spans="1:4" x14ac:dyDescent="0.25">
      <c r="A139">
        <v>6.85</v>
      </c>
      <c r="B139">
        <v>-0.52</v>
      </c>
      <c r="C139">
        <v>0.43</v>
      </c>
      <c r="D139">
        <v>1.08</v>
      </c>
    </row>
    <row r="140" spans="1:4" x14ac:dyDescent="0.25">
      <c r="A140">
        <v>6.9</v>
      </c>
      <c r="B140">
        <v>-0.53</v>
      </c>
      <c r="C140">
        <v>0.43</v>
      </c>
      <c r="D140">
        <v>1.08</v>
      </c>
    </row>
    <row r="141" spans="1:4" x14ac:dyDescent="0.25">
      <c r="A141">
        <v>6.95</v>
      </c>
      <c r="B141">
        <v>-0.53</v>
      </c>
      <c r="C141">
        <v>0.43</v>
      </c>
      <c r="D141">
        <v>1.08</v>
      </c>
    </row>
    <row r="142" spans="1:4" x14ac:dyDescent="0.25">
      <c r="A142">
        <v>7</v>
      </c>
      <c r="B142">
        <v>-0.53</v>
      </c>
      <c r="C142">
        <v>0.43</v>
      </c>
      <c r="D142">
        <v>1.07</v>
      </c>
    </row>
    <row r="143" spans="1:4" x14ac:dyDescent="0.25">
      <c r="A143">
        <v>7.05</v>
      </c>
      <c r="B143">
        <v>-0.53</v>
      </c>
      <c r="C143">
        <v>0.43</v>
      </c>
      <c r="D143">
        <v>1.08</v>
      </c>
    </row>
    <row r="144" spans="1:4" x14ac:dyDescent="0.25">
      <c r="A144">
        <v>7.1</v>
      </c>
      <c r="B144">
        <v>-0.53</v>
      </c>
      <c r="C144">
        <v>0.43</v>
      </c>
      <c r="D144">
        <v>1.08</v>
      </c>
    </row>
    <row r="145" spans="1:4" x14ac:dyDescent="0.25">
      <c r="A145">
        <v>7.15</v>
      </c>
      <c r="B145">
        <v>-0.52</v>
      </c>
      <c r="C145">
        <v>0.42</v>
      </c>
      <c r="D145">
        <v>1.08</v>
      </c>
    </row>
    <row r="146" spans="1:4" x14ac:dyDescent="0.25">
      <c r="A146">
        <v>7.2</v>
      </c>
      <c r="B146">
        <v>-0.52</v>
      </c>
      <c r="C146">
        <v>0.42</v>
      </c>
      <c r="D146">
        <v>1.08</v>
      </c>
    </row>
    <row r="147" spans="1:4" x14ac:dyDescent="0.25">
      <c r="A147">
        <v>7.25</v>
      </c>
      <c r="B147">
        <v>-0.52</v>
      </c>
      <c r="C147">
        <v>0.42</v>
      </c>
      <c r="D147">
        <v>1.08</v>
      </c>
    </row>
    <row r="148" spans="1:4" x14ac:dyDescent="0.25">
      <c r="A148">
        <v>7.3</v>
      </c>
      <c r="B148">
        <v>-0.52</v>
      </c>
      <c r="C148">
        <v>0.42</v>
      </c>
      <c r="D148">
        <v>1.08</v>
      </c>
    </row>
    <row r="149" spans="1:4" x14ac:dyDescent="0.25">
      <c r="A149">
        <v>7.35</v>
      </c>
      <c r="B149">
        <v>-0.52</v>
      </c>
      <c r="C149">
        <v>0.42</v>
      </c>
      <c r="D149">
        <v>1.07</v>
      </c>
    </row>
    <row r="150" spans="1:4" x14ac:dyDescent="0.25">
      <c r="A150">
        <v>7.4</v>
      </c>
      <c r="B150">
        <v>-0.52</v>
      </c>
      <c r="C150">
        <v>0.43</v>
      </c>
      <c r="D150">
        <v>1.08</v>
      </c>
    </row>
    <row r="151" spans="1:4" x14ac:dyDescent="0.25">
      <c r="A151">
        <v>7.45</v>
      </c>
      <c r="B151">
        <v>-0.52</v>
      </c>
      <c r="C151">
        <v>0.43</v>
      </c>
      <c r="D151">
        <v>1.0900000000000001</v>
      </c>
    </row>
    <row r="152" spans="1:4" x14ac:dyDescent="0.25">
      <c r="A152">
        <v>7.5</v>
      </c>
      <c r="B152">
        <v>-0.51</v>
      </c>
      <c r="C152">
        <v>0.43</v>
      </c>
      <c r="D152">
        <v>1.0900000000000001</v>
      </c>
    </row>
    <row r="153" spans="1:4" x14ac:dyDescent="0.25">
      <c r="A153">
        <v>7.55</v>
      </c>
      <c r="B153">
        <v>-0.52</v>
      </c>
      <c r="C153">
        <v>0.43</v>
      </c>
      <c r="D153">
        <v>1.08</v>
      </c>
    </row>
    <row r="154" spans="1:4" x14ac:dyDescent="0.25">
      <c r="A154">
        <v>7.6</v>
      </c>
      <c r="B154">
        <v>-0.52</v>
      </c>
      <c r="C154">
        <v>0.43</v>
      </c>
      <c r="D154">
        <v>1.08</v>
      </c>
    </row>
    <row r="155" spans="1:4" x14ac:dyDescent="0.25">
      <c r="A155">
        <v>7.65</v>
      </c>
      <c r="B155">
        <v>-0.52</v>
      </c>
      <c r="C155">
        <v>0.43</v>
      </c>
      <c r="D155">
        <v>1.08</v>
      </c>
    </row>
    <row r="156" spans="1:4" x14ac:dyDescent="0.25">
      <c r="A156">
        <v>7.7</v>
      </c>
      <c r="B156">
        <v>-0.53</v>
      </c>
      <c r="C156">
        <v>0.43</v>
      </c>
      <c r="D156">
        <v>1.08</v>
      </c>
    </row>
    <row r="157" spans="1:4" x14ac:dyDescent="0.25">
      <c r="A157">
        <v>7.75</v>
      </c>
      <c r="B157">
        <v>-0.53</v>
      </c>
      <c r="C157">
        <v>0.43</v>
      </c>
      <c r="D157">
        <v>1.08</v>
      </c>
    </row>
    <row r="158" spans="1:4" x14ac:dyDescent="0.25">
      <c r="A158">
        <v>7.8</v>
      </c>
      <c r="B158">
        <v>-0.53</v>
      </c>
      <c r="C158">
        <v>0.43</v>
      </c>
      <c r="D158">
        <v>1.08</v>
      </c>
    </row>
    <row r="159" spans="1:4" x14ac:dyDescent="0.25">
      <c r="A159">
        <v>7.85</v>
      </c>
      <c r="B159">
        <v>-0.53</v>
      </c>
      <c r="C159">
        <v>0.42</v>
      </c>
      <c r="D159">
        <v>1.0900000000000001</v>
      </c>
    </row>
    <row r="160" spans="1:4" x14ac:dyDescent="0.25">
      <c r="A160">
        <v>7.9</v>
      </c>
      <c r="B160">
        <v>-0.53</v>
      </c>
      <c r="C160">
        <v>0.42</v>
      </c>
      <c r="D160">
        <v>1.08</v>
      </c>
    </row>
    <row r="161" spans="1:4" x14ac:dyDescent="0.25">
      <c r="A161">
        <v>7.95</v>
      </c>
      <c r="B161">
        <v>-0.53</v>
      </c>
      <c r="C161">
        <v>0.42</v>
      </c>
      <c r="D161">
        <v>1.08</v>
      </c>
    </row>
    <row r="162" spans="1:4" x14ac:dyDescent="0.25">
      <c r="A162">
        <v>8</v>
      </c>
      <c r="B162">
        <v>-0.52</v>
      </c>
      <c r="C162">
        <v>0.42</v>
      </c>
      <c r="D162">
        <v>1.08</v>
      </c>
    </row>
    <row r="163" spans="1:4" x14ac:dyDescent="0.25">
      <c r="A163">
        <v>8.0500000000000007</v>
      </c>
      <c r="B163">
        <v>-0.52</v>
      </c>
      <c r="C163">
        <v>0.42</v>
      </c>
      <c r="D163">
        <v>1.07</v>
      </c>
    </row>
    <row r="164" spans="1:4" x14ac:dyDescent="0.25">
      <c r="A164">
        <v>8.1</v>
      </c>
      <c r="B164">
        <v>-0.52</v>
      </c>
      <c r="C164">
        <v>0.42</v>
      </c>
      <c r="D164">
        <v>1.07</v>
      </c>
    </row>
    <row r="165" spans="1:4" x14ac:dyDescent="0.25">
      <c r="A165">
        <v>8.15</v>
      </c>
      <c r="B165">
        <v>-0.52</v>
      </c>
      <c r="C165">
        <v>0.42</v>
      </c>
      <c r="D165">
        <v>1.08</v>
      </c>
    </row>
    <row r="166" spans="1:4" x14ac:dyDescent="0.25">
      <c r="A166">
        <v>8.1999999999999993</v>
      </c>
      <c r="B166">
        <v>-0.51</v>
      </c>
      <c r="C166">
        <v>0.43</v>
      </c>
      <c r="D166">
        <v>1.08</v>
      </c>
    </row>
    <row r="167" spans="1:4" x14ac:dyDescent="0.25">
      <c r="A167">
        <v>8.25</v>
      </c>
      <c r="B167">
        <v>-0.51</v>
      </c>
      <c r="C167">
        <v>0.43</v>
      </c>
      <c r="D167">
        <v>1.08</v>
      </c>
    </row>
    <row r="168" spans="1:4" x14ac:dyDescent="0.25">
      <c r="A168">
        <v>8.3000000000000007</v>
      </c>
      <c r="B168">
        <v>-0.52</v>
      </c>
      <c r="C168">
        <v>0.43</v>
      </c>
      <c r="D168">
        <v>1.08</v>
      </c>
    </row>
    <row r="169" spans="1:4" x14ac:dyDescent="0.25">
      <c r="A169">
        <v>8.35</v>
      </c>
      <c r="B169">
        <v>-0.52</v>
      </c>
      <c r="C169">
        <v>0.43</v>
      </c>
      <c r="D169">
        <v>1.08</v>
      </c>
    </row>
    <row r="170" spans="1:4" x14ac:dyDescent="0.25">
      <c r="A170">
        <v>8.4</v>
      </c>
      <c r="B170">
        <v>-0.52</v>
      </c>
      <c r="C170">
        <v>0.43</v>
      </c>
      <c r="D170">
        <v>1.08</v>
      </c>
    </row>
    <row r="171" spans="1:4" x14ac:dyDescent="0.25">
      <c r="A171">
        <v>8.4499999999999993</v>
      </c>
      <c r="B171">
        <v>-0.53</v>
      </c>
      <c r="C171">
        <v>0.43</v>
      </c>
      <c r="D171">
        <v>1.08</v>
      </c>
    </row>
    <row r="172" spans="1:4" x14ac:dyDescent="0.25">
      <c r="A172">
        <v>8.5</v>
      </c>
      <c r="B172">
        <v>-0.53</v>
      </c>
      <c r="C172">
        <v>0.43</v>
      </c>
      <c r="D172">
        <v>1.08</v>
      </c>
    </row>
    <row r="173" spans="1:4" x14ac:dyDescent="0.25">
      <c r="A173">
        <v>8.5500000000000007</v>
      </c>
      <c r="B173">
        <v>-0.53</v>
      </c>
      <c r="C173">
        <v>0.42</v>
      </c>
      <c r="D173">
        <v>1.08</v>
      </c>
    </row>
    <row r="174" spans="1:4" x14ac:dyDescent="0.25">
      <c r="A174">
        <v>8.6</v>
      </c>
      <c r="B174">
        <v>-0.53</v>
      </c>
      <c r="C174">
        <v>0.42</v>
      </c>
      <c r="D174">
        <v>1.0900000000000001</v>
      </c>
    </row>
    <row r="175" spans="1:4" x14ac:dyDescent="0.25">
      <c r="A175">
        <v>8.65</v>
      </c>
      <c r="B175">
        <v>-0.53</v>
      </c>
      <c r="C175">
        <v>0.42</v>
      </c>
      <c r="D175">
        <v>1.08</v>
      </c>
    </row>
    <row r="176" spans="1:4" x14ac:dyDescent="0.25">
      <c r="A176">
        <v>8.6999999999999993</v>
      </c>
      <c r="B176">
        <v>-0.53</v>
      </c>
      <c r="C176">
        <v>0.42</v>
      </c>
      <c r="D176">
        <v>1.08</v>
      </c>
    </row>
    <row r="177" spans="1:4" x14ac:dyDescent="0.25">
      <c r="A177">
        <v>8.75</v>
      </c>
      <c r="B177">
        <v>-0.52</v>
      </c>
      <c r="C177">
        <v>0.42</v>
      </c>
      <c r="D177">
        <v>1.07</v>
      </c>
    </row>
    <row r="178" spans="1:4" x14ac:dyDescent="0.25">
      <c r="A178">
        <v>8.8000000000000007</v>
      </c>
      <c r="B178">
        <v>-0.52</v>
      </c>
      <c r="C178">
        <v>0.42</v>
      </c>
      <c r="D178">
        <v>1.07</v>
      </c>
    </row>
    <row r="179" spans="1:4" x14ac:dyDescent="0.25">
      <c r="A179">
        <v>8.85</v>
      </c>
      <c r="B179">
        <v>-0.52</v>
      </c>
      <c r="C179">
        <v>0.42</v>
      </c>
      <c r="D179">
        <v>1.08</v>
      </c>
    </row>
    <row r="180" spans="1:4" x14ac:dyDescent="0.25">
      <c r="A180">
        <v>8.9</v>
      </c>
      <c r="B180">
        <v>-0.52</v>
      </c>
      <c r="C180">
        <v>0.43</v>
      </c>
      <c r="D180">
        <v>1.08</v>
      </c>
    </row>
    <row r="181" spans="1:4" x14ac:dyDescent="0.25">
      <c r="A181">
        <v>8.9499999999999993</v>
      </c>
      <c r="B181">
        <v>-0.52</v>
      </c>
      <c r="C181">
        <v>0.43</v>
      </c>
      <c r="D181">
        <v>1.08</v>
      </c>
    </row>
    <row r="182" spans="1:4" x14ac:dyDescent="0.25">
      <c r="A182">
        <v>9</v>
      </c>
      <c r="B182">
        <v>-0.52</v>
      </c>
      <c r="C182">
        <v>0.43</v>
      </c>
      <c r="D182">
        <v>1.08</v>
      </c>
    </row>
    <row r="183" spans="1:4" x14ac:dyDescent="0.25">
      <c r="A183">
        <v>9.0500000000000007</v>
      </c>
      <c r="B183">
        <v>-0.52</v>
      </c>
      <c r="C183">
        <v>0.43</v>
      </c>
      <c r="D183">
        <v>1.08</v>
      </c>
    </row>
    <row r="184" spans="1:4" x14ac:dyDescent="0.25">
      <c r="A184">
        <v>9.1</v>
      </c>
      <c r="B184">
        <v>-0.52</v>
      </c>
      <c r="C184">
        <v>0.43</v>
      </c>
      <c r="D184">
        <v>1.08</v>
      </c>
    </row>
    <row r="185" spans="1:4" x14ac:dyDescent="0.25">
      <c r="A185">
        <v>9.15</v>
      </c>
      <c r="B185">
        <v>-0.52</v>
      </c>
      <c r="C185">
        <v>0.43</v>
      </c>
      <c r="D185">
        <v>1.07</v>
      </c>
    </row>
    <row r="186" spans="1:4" x14ac:dyDescent="0.25">
      <c r="A186">
        <v>9.1999999999999993</v>
      </c>
      <c r="B186">
        <v>-0.53</v>
      </c>
      <c r="C186">
        <v>0.43</v>
      </c>
      <c r="D186">
        <v>1.08</v>
      </c>
    </row>
    <row r="187" spans="1:4" x14ac:dyDescent="0.25">
      <c r="A187">
        <v>9.25</v>
      </c>
      <c r="B187">
        <v>-0.53</v>
      </c>
      <c r="C187">
        <v>0.43</v>
      </c>
      <c r="D187">
        <v>1.08</v>
      </c>
    </row>
    <row r="188" spans="1:4" x14ac:dyDescent="0.25">
      <c r="A188">
        <v>9.3000000000000007</v>
      </c>
      <c r="B188">
        <v>-0.53</v>
      </c>
      <c r="C188">
        <v>0.43</v>
      </c>
      <c r="D188">
        <v>1.08</v>
      </c>
    </row>
    <row r="189" spans="1:4" x14ac:dyDescent="0.25">
      <c r="A189">
        <v>9.35</v>
      </c>
      <c r="B189">
        <v>-0.53</v>
      </c>
      <c r="C189">
        <v>0.42</v>
      </c>
      <c r="D189">
        <v>1.08</v>
      </c>
    </row>
    <row r="190" spans="1:4" x14ac:dyDescent="0.25">
      <c r="A190">
        <v>9.4</v>
      </c>
      <c r="B190">
        <v>-0.53</v>
      </c>
      <c r="C190">
        <v>0.42</v>
      </c>
      <c r="D190">
        <v>1.08</v>
      </c>
    </row>
    <row r="191" spans="1:4" x14ac:dyDescent="0.25">
      <c r="A191">
        <v>9.4499999999999993</v>
      </c>
      <c r="B191">
        <v>-0.52</v>
      </c>
      <c r="C191">
        <v>0.42</v>
      </c>
      <c r="D191">
        <v>1.08</v>
      </c>
    </row>
    <row r="192" spans="1:4" x14ac:dyDescent="0.25">
      <c r="A192">
        <v>9.5</v>
      </c>
      <c r="B192">
        <v>-0.52</v>
      </c>
      <c r="C192">
        <v>0.42</v>
      </c>
      <c r="D192">
        <v>1.07</v>
      </c>
    </row>
    <row r="193" spans="1:4" x14ac:dyDescent="0.25">
      <c r="A193">
        <v>9.5500000000000007</v>
      </c>
      <c r="B193">
        <v>-0.52</v>
      </c>
      <c r="C193">
        <v>0.42</v>
      </c>
      <c r="D193">
        <v>1.07</v>
      </c>
    </row>
    <row r="194" spans="1:4" x14ac:dyDescent="0.25">
      <c r="A194">
        <v>9.6</v>
      </c>
      <c r="B194">
        <v>-0.52</v>
      </c>
      <c r="C194">
        <v>0.42</v>
      </c>
      <c r="D194">
        <v>1.08</v>
      </c>
    </row>
    <row r="195" spans="1:4" x14ac:dyDescent="0.25">
      <c r="A195">
        <v>9.65</v>
      </c>
      <c r="B195">
        <v>-0.52</v>
      </c>
      <c r="C195">
        <v>0.42</v>
      </c>
      <c r="D195">
        <v>1.08</v>
      </c>
    </row>
    <row r="196" spans="1:4" x14ac:dyDescent="0.25">
      <c r="A196">
        <v>9.6999999999999993</v>
      </c>
      <c r="B196">
        <v>-0.52</v>
      </c>
      <c r="C196">
        <v>0.43</v>
      </c>
      <c r="D196">
        <v>1.08</v>
      </c>
    </row>
    <row r="197" spans="1:4" x14ac:dyDescent="0.25">
      <c r="A197">
        <v>9.75</v>
      </c>
      <c r="B197">
        <v>-0.52</v>
      </c>
      <c r="C197">
        <v>0.43</v>
      </c>
      <c r="D197">
        <v>1.08</v>
      </c>
    </row>
    <row r="198" spans="1:4" x14ac:dyDescent="0.25">
      <c r="A198">
        <v>9.8000000000000007</v>
      </c>
      <c r="B198">
        <v>-0.52</v>
      </c>
      <c r="C198">
        <v>0.43</v>
      </c>
      <c r="D198">
        <v>1.08</v>
      </c>
    </row>
    <row r="199" spans="1:4" x14ac:dyDescent="0.25">
      <c r="A199">
        <v>9.85</v>
      </c>
      <c r="B199">
        <v>-0.52</v>
      </c>
      <c r="C199">
        <v>0.43</v>
      </c>
      <c r="D199">
        <v>1.07</v>
      </c>
    </row>
    <row r="200" spans="1:4" x14ac:dyDescent="0.25">
      <c r="A200">
        <v>9.9</v>
      </c>
      <c r="B200">
        <v>-0.52</v>
      </c>
      <c r="C200">
        <v>0.43</v>
      </c>
      <c r="D200">
        <v>1.08</v>
      </c>
    </row>
    <row r="201" spans="1:4" x14ac:dyDescent="0.25">
      <c r="A201">
        <v>9.9499999999999993</v>
      </c>
      <c r="B201">
        <v>-0.53</v>
      </c>
      <c r="C201">
        <v>0.43</v>
      </c>
      <c r="D201">
        <v>1.08</v>
      </c>
    </row>
    <row r="202" spans="1:4" x14ac:dyDescent="0.25">
      <c r="A202">
        <v>10</v>
      </c>
      <c r="B202">
        <v>-0.53</v>
      </c>
      <c r="C202">
        <v>0.43</v>
      </c>
      <c r="D202">
        <v>1.08</v>
      </c>
    </row>
    <row r="203" spans="1:4" x14ac:dyDescent="0.25">
      <c r="A203">
        <v>10.050000000000001</v>
      </c>
      <c r="B203">
        <v>-0.53</v>
      </c>
      <c r="C203">
        <v>0.43</v>
      </c>
      <c r="D203">
        <v>1.08</v>
      </c>
    </row>
    <row r="204" spans="1:4" x14ac:dyDescent="0.25">
      <c r="A204">
        <v>10.1</v>
      </c>
      <c r="B204">
        <v>-0.53</v>
      </c>
      <c r="C204">
        <v>0.43</v>
      </c>
      <c r="D204">
        <v>1.0900000000000001</v>
      </c>
    </row>
    <row r="205" spans="1:4" x14ac:dyDescent="0.25">
      <c r="A205">
        <v>10.15</v>
      </c>
      <c r="B205">
        <v>-0.53</v>
      </c>
      <c r="C205">
        <v>0.42</v>
      </c>
      <c r="D205">
        <v>1.08</v>
      </c>
    </row>
    <row r="206" spans="1:4" x14ac:dyDescent="0.25">
      <c r="A206">
        <v>10.199999999999999</v>
      </c>
      <c r="B206">
        <v>-0.52</v>
      </c>
      <c r="C206">
        <v>0.43</v>
      </c>
      <c r="D206">
        <v>1.07</v>
      </c>
    </row>
    <row r="207" spans="1:4" x14ac:dyDescent="0.25">
      <c r="A207">
        <v>10.25</v>
      </c>
      <c r="B207">
        <v>-0.52</v>
      </c>
      <c r="C207">
        <v>0.43</v>
      </c>
      <c r="D207">
        <v>1.07</v>
      </c>
    </row>
    <row r="208" spans="1:4" x14ac:dyDescent="0.25">
      <c r="A208">
        <v>10.3</v>
      </c>
      <c r="B208">
        <v>-0.52</v>
      </c>
      <c r="C208">
        <v>0.43</v>
      </c>
      <c r="D208">
        <v>1.08</v>
      </c>
    </row>
    <row r="209" spans="1:4" x14ac:dyDescent="0.25">
      <c r="A209">
        <v>10.35</v>
      </c>
      <c r="B209">
        <v>-0.52</v>
      </c>
      <c r="C209">
        <v>0.42</v>
      </c>
      <c r="D209">
        <v>1.08</v>
      </c>
    </row>
    <row r="210" spans="1:4" x14ac:dyDescent="0.25">
      <c r="A210">
        <v>10.4</v>
      </c>
      <c r="B210">
        <v>-0.51</v>
      </c>
      <c r="C210">
        <v>0.42</v>
      </c>
      <c r="D210">
        <v>1.08</v>
      </c>
    </row>
    <row r="211" spans="1:4" x14ac:dyDescent="0.25">
      <c r="A211">
        <v>10.45</v>
      </c>
      <c r="B211">
        <v>-0.52</v>
      </c>
      <c r="C211">
        <v>0.43</v>
      </c>
      <c r="D211">
        <v>1.08</v>
      </c>
    </row>
    <row r="212" spans="1:4" x14ac:dyDescent="0.25">
      <c r="A212">
        <v>10.5</v>
      </c>
      <c r="B212">
        <v>-0.52</v>
      </c>
      <c r="C212">
        <v>0.43</v>
      </c>
      <c r="D212">
        <v>1.08</v>
      </c>
    </row>
    <row r="213" spans="1:4" x14ac:dyDescent="0.25">
      <c r="A213">
        <v>10.55</v>
      </c>
      <c r="B213">
        <v>-0.52</v>
      </c>
      <c r="C213">
        <v>0.43</v>
      </c>
      <c r="D213">
        <v>1.07</v>
      </c>
    </row>
    <row r="214" spans="1:4" x14ac:dyDescent="0.25">
      <c r="A214">
        <v>10.6</v>
      </c>
      <c r="B214">
        <v>-0.52</v>
      </c>
      <c r="C214">
        <v>0.43</v>
      </c>
      <c r="D214">
        <v>1.07</v>
      </c>
    </row>
    <row r="215" spans="1:4" x14ac:dyDescent="0.25">
      <c r="A215">
        <v>10.65</v>
      </c>
      <c r="B215">
        <v>-0.53</v>
      </c>
      <c r="C215">
        <v>0.43</v>
      </c>
      <c r="D215">
        <v>1.07</v>
      </c>
    </row>
    <row r="216" spans="1:4" x14ac:dyDescent="0.25">
      <c r="A216">
        <v>10.7</v>
      </c>
      <c r="B216">
        <v>-0.53</v>
      </c>
      <c r="C216">
        <v>0.43</v>
      </c>
      <c r="D216">
        <v>1.08</v>
      </c>
    </row>
    <row r="217" spans="1:4" x14ac:dyDescent="0.25">
      <c r="A217">
        <v>10.75</v>
      </c>
      <c r="B217">
        <v>-0.53</v>
      </c>
      <c r="C217">
        <v>0.43</v>
      </c>
      <c r="D217">
        <v>1.08</v>
      </c>
    </row>
    <row r="218" spans="1:4" x14ac:dyDescent="0.25">
      <c r="A218">
        <v>10.8</v>
      </c>
      <c r="B218">
        <v>-0.53</v>
      </c>
      <c r="C218">
        <v>0.43</v>
      </c>
      <c r="D218">
        <v>1.08</v>
      </c>
    </row>
    <row r="219" spans="1:4" x14ac:dyDescent="0.25">
      <c r="A219">
        <v>10.85</v>
      </c>
      <c r="B219">
        <v>-0.53</v>
      </c>
      <c r="C219">
        <v>0.43</v>
      </c>
      <c r="D219">
        <v>1.08</v>
      </c>
    </row>
    <row r="220" spans="1:4" x14ac:dyDescent="0.25">
      <c r="A220">
        <v>10.9</v>
      </c>
      <c r="B220">
        <v>-0.53</v>
      </c>
      <c r="C220">
        <v>0.43</v>
      </c>
      <c r="D220">
        <v>1.08</v>
      </c>
    </row>
    <row r="221" spans="1:4" x14ac:dyDescent="0.25">
      <c r="A221">
        <v>10.95</v>
      </c>
      <c r="B221">
        <v>-0.53</v>
      </c>
      <c r="C221">
        <v>0.43</v>
      </c>
      <c r="D221">
        <v>1.07</v>
      </c>
    </row>
    <row r="222" spans="1:4" x14ac:dyDescent="0.25">
      <c r="A222">
        <v>11</v>
      </c>
      <c r="B222">
        <v>-0.52</v>
      </c>
      <c r="C222">
        <v>0.43</v>
      </c>
      <c r="D222">
        <v>1.08</v>
      </c>
    </row>
    <row r="223" spans="1:4" x14ac:dyDescent="0.25">
      <c r="A223">
        <v>11.05</v>
      </c>
      <c r="B223">
        <v>-0.52</v>
      </c>
      <c r="C223">
        <v>0.43</v>
      </c>
      <c r="D223">
        <v>1.08</v>
      </c>
    </row>
    <row r="224" spans="1:4" x14ac:dyDescent="0.25">
      <c r="A224">
        <v>11.1</v>
      </c>
      <c r="B224">
        <v>-0.52</v>
      </c>
      <c r="C224">
        <v>0.42</v>
      </c>
      <c r="D224">
        <v>1.08</v>
      </c>
    </row>
    <row r="225" spans="1:4" x14ac:dyDescent="0.25">
      <c r="A225">
        <v>11.15</v>
      </c>
      <c r="B225">
        <v>-0.51</v>
      </c>
      <c r="C225">
        <v>0.42</v>
      </c>
      <c r="D225">
        <v>1.08</v>
      </c>
    </row>
    <row r="226" spans="1:4" x14ac:dyDescent="0.25">
      <c r="A226">
        <v>11.2</v>
      </c>
      <c r="B226">
        <v>-0.51</v>
      </c>
      <c r="C226">
        <v>0.43</v>
      </c>
      <c r="D226">
        <v>1.08</v>
      </c>
    </row>
    <row r="227" spans="1:4" x14ac:dyDescent="0.25">
      <c r="A227">
        <v>11.25</v>
      </c>
      <c r="B227">
        <v>-0.52</v>
      </c>
      <c r="C227">
        <v>0.43</v>
      </c>
      <c r="D227">
        <v>1.07</v>
      </c>
    </row>
    <row r="228" spans="1:4" x14ac:dyDescent="0.25">
      <c r="A228">
        <v>11.3</v>
      </c>
      <c r="B228">
        <v>-0.52</v>
      </c>
      <c r="C228">
        <v>0.43</v>
      </c>
      <c r="D228">
        <v>1.07</v>
      </c>
    </row>
    <row r="229" spans="1:4" x14ac:dyDescent="0.25">
      <c r="A229">
        <v>11.35</v>
      </c>
      <c r="B229">
        <v>-0.52</v>
      </c>
      <c r="C229">
        <v>0.43</v>
      </c>
      <c r="D229">
        <v>1.07</v>
      </c>
    </row>
    <row r="230" spans="1:4" x14ac:dyDescent="0.25">
      <c r="A230">
        <v>11.4</v>
      </c>
      <c r="B230">
        <v>-0.52</v>
      </c>
      <c r="C230">
        <v>0.43</v>
      </c>
      <c r="D230">
        <v>1.08</v>
      </c>
    </row>
    <row r="231" spans="1:4" x14ac:dyDescent="0.25">
      <c r="A231">
        <v>11.45</v>
      </c>
      <c r="B231">
        <v>-0.53</v>
      </c>
      <c r="C231">
        <v>0.43</v>
      </c>
      <c r="D231">
        <v>1.08</v>
      </c>
    </row>
    <row r="232" spans="1:4" x14ac:dyDescent="0.25">
      <c r="A232">
        <v>11.5</v>
      </c>
      <c r="B232">
        <v>-0.53</v>
      </c>
      <c r="C232">
        <v>0.43</v>
      </c>
      <c r="D232">
        <v>1.08</v>
      </c>
    </row>
    <row r="233" spans="1:4" x14ac:dyDescent="0.25">
      <c r="A233">
        <v>11.55</v>
      </c>
      <c r="B233">
        <v>-0.53</v>
      </c>
      <c r="C233">
        <v>0.43</v>
      </c>
      <c r="D233">
        <v>1.08</v>
      </c>
    </row>
    <row r="234" spans="1:4" x14ac:dyDescent="0.25">
      <c r="A234">
        <v>11.6</v>
      </c>
      <c r="B234">
        <v>-0.53</v>
      </c>
      <c r="C234">
        <v>0.43</v>
      </c>
      <c r="D234">
        <v>1.08</v>
      </c>
    </row>
    <row r="235" spans="1:4" x14ac:dyDescent="0.25">
      <c r="A235">
        <v>11.65</v>
      </c>
      <c r="B235">
        <v>-0.53</v>
      </c>
      <c r="C235">
        <v>0.43</v>
      </c>
      <c r="D235">
        <v>1.08</v>
      </c>
    </row>
    <row r="236" spans="1:4" x14ac:dyDescent="0.25">
      <c r="A236">
        <v>11.7</v>
      </c>
      <c r="B236">
        <v>-0.53</v>
      </c>
      <c r="C236">
        <v>0.43</v>
      </c>
      <c r="D236">
        <v>1.07</v>
      </c>
    </row>
    <row r="237" spans="1:4" x14ac:dyDescent="0.25">
      <c r="A237">
        <v>11.75</v>
      </c>
      <c r="B237">
        <v>-0.53</v>
      </c>
      <c r="C237">
        <v>0.42</v>
      </c>
      <c r="D237">
        <v>1.08</v>
      </c>
    </row>
    <row r="238" spans="1:4" x14ac:dyDescent="0.25">
      <c r="A238">
        <v>11.8</v>
      </c>
      <c r="B238">
        <v>-0.52</v>
      </c>
      <c r="C238">
        <v>0.42</v>
      </c>
      <c r="D238">
        <v>1.08</v>
      </c>
    </row>
    <row r="239" spans="1:4" x14ac:dyDescent="0.25">
      <c r="A239">
        <v>11.85</v>
      </c>
      <c r="B239">
        <v>-0.52</v>
      </c>
      <c r="C239">
        <v>0.42</v>
      </c>
      <c r="D239">
        <v>1.0900000000000001</v>
      </c>
    </row>
    <row r="240" spans="1:4" x14ac:dyDescent="0.25">
      <c r="A240">
        <v>11.9</v>
      </c>
      <c r="B240">
        <v>-0.52</v>
      </c>
      <c r="C240">
        <v>0.42</v>
      </c>
      <c r="D240">
        <v>1.08</v>
      </c>
    </row>
    <row r="241" spans="1:4" x14ac:dyDescent="0.25">
      <c r="A241">
        <v>11.95</v>
      </c>
      <c r="B241">
        <v>-0.52</v>
      </c>
      <c r="C241">
        <v>0.43</v>
      </c>
      <c r="D241">
        <v>1.08</v>
      </c>
    </row>
    <row r="242" spans="1:4" x14ac:dyDescent="0.25">
      <c r="A242">
        <v>12</v>
      </c>
      <c r="B242">
        <v>-0.52</v>
      </c>
      <c r="C242">
        <v>0.43</v>
      </c>
      <c r="D242">
        <v>1.07</v>
      </c>
    </row>
    <row r="243" spans="1:4" x14ac:dyDescent="0.25">
      <c r="A243">
        <v>12.05</v>
      </c>
      <c r="B243">
        <v>-0.51</v>
      </c>
      <c r="C243">
        <v>0.43</v>
      </c>
      <c r="D243">
        <v>1.07</v>
      </c>
    </row>
    <row r="244" spans="1:4" x14ac:dyDescent="0.25">
      <c r="A244">
        <v>12.1</v>
      </c>
      <c r="B244">
        <v>-0.52</v>
      </c>
      <c r="C244">
        <v>0.43</v>
      </c>
      <c r="D244">
        <v>1.08</v>
      </c>
    </row>
    <row r="245" spans="1:4" x14ac:dyDescent="0.25">
      <c r="A245">
        <v>12.15</v>
      </c>
      <c r="B245">
        <v>-0.52</v>
      </c>
      <c r="C245">
        <v>0.43</v>
      </c>
      <c r="D245">
        <v>1.08</v>
      </c>
    </row>
    <row r="246" spans="1:4" x14ac:dyDescent="0.25">
      <c r="A246">
        <v>12.2</v>
      </c>
      <c r="B246">
        <v>-0.53</v>
      </c>
      <c r="C246">
        <v>0.43</v>
      </c>
      <c r="D246">
        <v>1.08</v>
      </c>
    </row>
    <row r="247" spans="1:4" x14ac:dyDescent="0.25">
      <c r="A247">
        <v>12.25</v>
      </c>
      <c r="B247">
        <v>-0.53</v>
      </c>
      <c r="C247">
        <v>0.43</v>
      </c>
      <c r="D247">
        <v>1.08</v>
      </c>
    </row>
    <row r="248" spans="1:4" x14ac:dyDescent="0.25">
      <c r="A248">
        <v>12.3</v>
      </c>
      <c r="B248">
        <v>-0.53</v>
      </c>
      <c r="C248">
        <v>0.43</v>
      </c>
      <c r="D248">
        <v>1.08</v>
      </c>
    </row>
    <row r="249" spans="1:4" x14ac:dyDescent="0.25">
      <c r="A249">
        <v>12.35</v>
      </c>
      <c r="B249">
        <v>-0.53</v>
      </c>
      <c r="C249">
        <v>0.43</v>
      </c>
      <c r="D249">
        <v>1.07</v>
      </c>
    </row>
    <row r="250" spans="1:4" x14ac:dyDescent="0.25">
      <c r="A250">
        <v>12.4</v>
      </c>
      <c r="B250">
        <v>-0.53</v>
      </c>
      <c r="C250">
        <v>0.43</v>
      </c>
      <c r="D250">
        <v>1.07</v>
      </c>
    </row>
    <row r="251" spans="1:4" x14ac:dyDescent="0.25">
      <c r="A251">
        <v>12.45</v>
      </c>
      <c r="B251">
        <v>-0.53</v>
      </c>
      <c r="C251">
        <v>0.42</v>
      </c>
      <c r="D251">
        <v>1.07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8"/>
  <sheetViews>
    <sheetView topLeftCell="A4" workbookViewId="0">
      <selection activeCell="E31" sqref="E31:E32"/>
    </sheetView>
  </sheetViews>
  <sheetFormatPr defaultColWidth="8.7109375" defaultRowHeight="15" x14ac:dyDescent="0.25"/>
  <cols>
    <col min="5" max="13" width="8.7109375" style="5"/>
    <col min="14" max="14" width="12.42578125" style="5" bestFit="1" customWidth="1"/>
    <col min="15" max="16384" width="8.7109375" style="5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>
        <v>0</v>
      </c>
      <c r="B2">
        <v>-0.48</v>
      </c>
      <c r="C2">
        <v>0.35</v>
      </c>
      <c r="D2">
        <v>1.1000000000000001</v>
      </c>
      <c r="F2" s="14" t="s">
        <v>20</v>
      </c>
      <c r="G2" s="14"/>
      <c r="H2" s="14"/>
      <c r="I2" s="14"/>
    </row>
    <row r="3" spans="1:14" x14ac:dyDescent="0.25">
      <c r="A3">
        <v>0.05</v>
      </c>
      <c r="B3">
        <v>-0.48</v>
      </c>
      <c r="C3">
        <v>0.34</v>
      </c>
      <c r="D3">
        <v>1.1100000000000001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25">
      <c r="A4">
        <v>0.1</v>
      </c>
      <c r="B4">
        <v>-0.48</v>
      </c>
      <c r="C4">
        <v>0.34</v>
      </c>
      <c r="D4">
        <v>1.1100000000000001</v>
      </c>
      <c r="F4" s="6" t="s">
        <v>24</v>
      </c>
      <c r="G4" s="5">
        <f>AVERAGE(B2:B208)</f>
        <v>-0.47700483091787405</v>
      </c>
      <c r="H4" s="5">
        <f>AVERAGE(C2:C208)</f>
        <v>0.34410628019323797</v>
      </c>
      <c r="I4" s="5">
        <f>SQRT(G4^2 + H4^2)</f>
        <v>0.58816897298940962</v>
      </c>
      <c r="K4" s="8" t="s">
        <v>27</v>
      </c>
      <c r="L4" s="5" t="s">
        <v>28</v>
      </c>
      <c r="N4" s="5" t="s">
        <v>33</v>
      </c>
    </row>
    <row r="5" spans="1:14" x14ac:dyDescent="0.25">
      <c r="A5">
        <v>0.15</v>
      </c>
      <c r="B5">
        <v>-0.47</v>
      </c>
      <c r="C5">
        <v>0.34</v>
      </c>
      <c r="D5">
        <v>1.1100000000000001</v>
      </c>
      <c r="F5" s="6" t="s">
        <v>25</v>
      </c>
      <c r="G5" s="5">
        <f>G4*9.81</f>
        <v>-4.6794173913043444</v>
      </c>
      <c r="H5" s="5">
        <f t="shared" ref="H5" si="0">H4*9.81</f>
        <v>3.3756826086956648</v>
      </c>
      <c r="I5" s="5">
        <f>SQRT(G5^2 + H5^2)</f>
        <v>5.7699376250261079</v>
      </c>
      <c r="K5" s="5">
        <f>78*2*PI()/60</f>
        <v>8.1681408993334621</v>
      </c>
      <c r="L5" s="5">
        <f>I5/K5^2 *100</f>
        <v>8.6481791377234405</v>
      </c>
      <c r="N5" s="5">
        <f>DEGREES(ATAN(H5/G5))</f>
        <v>-35.806284836967713</v>
      </c>
    </row>
    <row r="6" spans="1:14" x14ac:dyDescent="0.25">
      <c r="A6">
        <v>0.2</v>
      </c>
      <c r="B6">
        <v>-0.47</v>
      </c>
      <c r="C6">
        <v>0.34</v>
      </c>
      <c r="D6">
        <v>1.1000000000000001</v>
      </c>
    </row>
    <row r="7" spans="1:14" x14ac:dyDescent="0.25">
      <c r="A7">
        <v>0.25</v>
      </c>
      <c r="B7">
        <v>-0.47</v>
      </c>
      <c r="C7">
        <v>0.34</v>
      </c>
      <c r="D7">
        <v>1.1000000000000001</v>
      </c>
    </row>
    <row r="8" spans="1:14" x14ac:dyDescent="0.25">
      <c r="A8">
        <v>0.3</v>
      </c>
      <c r="B8">
        <v>-0.47</v>
      </c>
      <c r="C8">
        <v>0.34</v>
      </c>
      <c r="D8">
        <v>1.1000000000000001</v>
      </c>
    </row>
    <row r="9" spans="1:14" x14ac:dyDescent="0.25">
      <c r="A9">
        <v>0.35</v>
      </c>
      <c r="B9">
        <v>-0.47</v>
      </c>
      <c r="C9">
        <v>0.35</v>
      </c>
      <c r="D9">
        <v>1.1000000000000001</v>
      </c>
    </row>
    <row r="10" spans="1:14" x14ac:dyDescent="0.25">
      <c r="A10">
        <v>0.4</v>
      </c>
      <c r="B10">
        <v>-0.47</v>
      </c>
      <c r="C10">
        <v>0.35</v>
      </c>
      <c r="D10">
        <v>1.1100000000000001</v>
      </c>
    </row>
    <row r="11" spans="1:14" x14ac:dyDescent="0.25">
      <c r="A11">
        <v>0.45</v>
      </c>
      <c r="B11">
        <v>-0.47</v>
      </c>
      <c r="C11">
        <v>0.35</v>
      </c>
      <c r="D11">
        <v>1.1000000000000001</v>
      </c>
    </row>
    <row r="12" spans="1:14" x14ac:dyDescent="0.25">
      <c r="A12">
        <v>0.5</v>
      </c>
      <c r="B12">
        <v>-0.48</v>
      </c>
      <c r="C12">
        <v>0.35</v>
      </c>
      <c r="D12">
        <v>1.1100000000000001</v>
      </c>
    </row>
    <row r="13" spans="1:14" x14ac:dyDescent="0.25">
      <c r="A13">
        <v>0.55000000000000004</v>
      </c>
      <c r="B13">
        <v>-0.48</v>
      </c>
      <c r="C13">
        <v>0.35</v>
      </c>
      <c r="D13">
        <v>1.1100000000000001</v>
      </c>
    </row>
    <row r="14" spans="1:14" x14ac:dyDescent="0.25">
      <c r="A14">
        <v>0.6</v>
      </c>
      <c r="B14">
        <v>-0.48</v>
      </c>
      <c r="C14">
        <v>0.35</v>
      </c>
      <c r="D14">
        <v>1.1100000000000001</v>
      </c>
    </row>
    <row r="15" spans="1:14" x14ac:dyDescent="0.25">
      <c r="A15">
        <v>0.65</v>
      </c>
      <c r="B15">
        <v>-0.48</v>
      </c>
      <c r="C15">
        <v>0.35</v>
      </c>
      <c r="D15">
        <v>1.1000000000000001</v>
      </c>
    </row>
    <row r="16" spans="1:14" x14ac:dyDescent="0.25">
      <c r="A16">
        <v>0.7</v>
      </c>
      <c r="B16">
        <v>-0.49</v>
      </c>
      <c r="C16">
        <v>0.34</v>
      </c>
      <c r="D16">
        <v>1.1000000000000001</v>
      </c>
    </row>
    <row r="17" spans="1:4" x14ac:dyDescent="0.25">
      <c r="A17">
        <v>0.75</v>
      </c>
      <c r="B17">
        <v>-0.49</v>
      </c>
      <c r="C17">
        <v>0.34</v>
      </c>
      <c r="D17">
        <v>1.1100000000000001</v>
      </c>
    </row>
    <row r="18" spans="1:4" x14ac:dyDescent="0.25">
      <c r="A18">
        <v>0.8</v>
      </c>
      <c r="B18">
        <v>-0.48</v>
      </c>
      <c r="C18">
        <v>0.34</v>
      </c>
      <c r="D18">
        <v>1.1100000000000001</v>
      </c>
    </row>
    <row r="19" spans="1:4" x14ac:dyDescent="0.25">
      <c r="A19">
        <v>0.85</v>
      </c>
      <c r="B19">
        <v>-0.48</v>
      </c>
      <c r="C19">
        <v>0.34</v>
      </c>
      <c r="D19">
        <v>1.1100000000000001</v>
      </c>
    </row>
    <row r="20" spans="1:4" x14ac:dyDescent="0.25">
      <c r="A20">
        <v>0.9</v>
      </c>
      <c r="B20">
        <v>-0.48</v>
      </c>
      <c r="C20">
        <v>0.34</v>
      </c>
      <c r="D20">
        <v>1.1100000000000001</v>
      </c>
    </row>
    <row r="21" spans="1:4" x14ac:dyDescent="0.25">
      <c r="A21">
        <v>0.95</v>
      </c>
      <c r="B21">
        <v>-0.47</v>
      </c>
      <c r="C21">
        <v>0.34</v>
      </c>
      <c r="D21">
        <v>1.1100000000000001</v>
      </c>
    </row>
    <row r="22" spans="1:4" x14ac:dyDescent="0.25">
      <c r="A22">
        <v>1</v>
      </c>
      <c r="B22">
        <v>-0.47</v>
      </c>
      <c r="C22">
        <v>0.34</v>
      </c>
      <c r="D22">
        <v>1.1000000000000001</v>
      </c>
    </row>
    <row r="23" spans="1:4" x14ac:dyDescent="0.25">
      <c r="A23">
        <v>1.05</v>
      </c>
      <c r="B23">
        <v>-0.47</v>
      </c>
      <c r="C23">
        <v>0.34</v>
      </c>
      <c r="D23">
        <v>1.1000000000000001</v>
      </c>
    </row>
    <row r="24" spans="1:4" x14ac:dyDescent="0.25">
      <c r="A24">
        <v>1.1000000000000001</v>
      </c>
      <c r="B24">
        <v>-0.47</v>
      </c>
      <c r="C24">
        <v>0.34</v>
      </c>
      <c r="D24">
        <v>1.1000000000000001</v>
      </c>
    </row>
    <row r="25" spans="1:4" x14ac:dyDescent="0.25">
      <c r="A25">
        <v>1.1499999999999999</v>
      </c>
      <c r="B25">
        <v>-0.47</v>
      </c>
      <c r="C25">
        <v>0.35</v>
      </c>
      <c r="D25">
        <v>1.1100000000000001</v>
      </c>
    </row>
    <row r="26" spans="1:4" x14ac:dyDescent="0.25">
      <c r="A26">
        <v>1.2</v>
      </c>
      <c r="B26">
        <v>-0.47</v>
      </c>
      <c r="C26">
        <v>0.35</v>
      </c>
      <c r="D26">
        <v>1.1100000000000001</v>
      </c>
    </row>
    <row r="27" spans="1:4" x14ac:dyDescent="0.25">
      <c r="A27">
        <v>1.25</v>
      </c>
      <c r="B27">
        <v>-0.47</v>
      </c>
      <c r="C27">
        <v>0.35</v>
      </c>
      <c r="D27">
        <v>1.1100000000000001</v>
      </c>
    </row>
    <row r="28" spans="1:4" x14ac:dyDescent="0.25">
      <c r="A28">
        <v>1.3</v>
      </c>
      <c r="B28">
        <v>-0.48</v>
      </c>
      <c r="C28">
        <v>0.35</v>
      </c>
      <c r="D28">
        <v>1.1000000000000001</v>
      </c>
    </row>
    <row r="29" spans="1:4" x14ac:dyDescent="0.25">
      <c r="A29">
        <v>1.35</v>
      </c>
      <c r="B29">
        <v>-0.48</v>
      </c>
      <c r="C29">
        <v>0.35</v>
      </c>
      <c r="D29">
        <v>1.1000000000000001</v>
      </c>
    </row>
    <row r="30" spans="1:4" x14ac:dyDescent="0.25">
      <c r="A30">
        <v>1.4</v>
      </c>
      <c r="B30">
        <v>-0.48</v>
      </c>
      <c r="C30">
        <v>0.35</v>
      </c>
      <c r="D30">
        <v>1.1000000000000001</v>
      </c>
    </row>
    <row r="31" spans="1:4" x14ac:dyDescent="0.25">
      <c r="A31">
        <v>1.45</v>
      </c>
      <c r="B31">
        <v>-0.49</v>
      </c>
      <c r="C31">
        <v>0.35</v>
      </c>
      <c r="D31">
        <v>1.1000000000000001</v>
      </c>
    </row>
    <row r="32" spans="1:4" x14ac:dyDescent="0.25">
      <c r="A32">
        <v>1.5</v>
      </c>
      <c r="B32">
        <v>-0.49</v>
      </c>
      <c r="C32">
        <v>0.34</v>
      </c>
      <c r="D32">
        <v>1.1100000000000001</v>
      </c>
    </row>
    <row r="33" spans="1:4" x14ac:dyDescent="0.25">
      <c r="A33">
        <v>1.55</v>
      </c>
      <c r="B33">
        <v>-0.48</v>
      </c>
      <c r="C33">
        <v>0.34</v>
      </c>
      <c r="D33">
        <v>1.1100000000000001</v>
      </c>
    </row>
    <row r="34" spans="1:4" x14ac:dyDescent="0.25">
      <c r="A34">
        <v>1.6</v>
      </c>
      <c r="B34">
        <v>-0.48</v>
      </c>
      <c r="C34">
        <v>0.34</v>
      </c>
      <c r="D34">
        <v>1.1100000000000001</v>
      </c>
    </row>
    <row r="35" spans="1:4" x14ac:dyDescent="0.25">
      <c r="A35">
        <v>1.65</v>
      </c>
      <c r="B35">
        <v>-0.48</v>
      </c>
      <c r="C35">
        <v>0.34</v>
      </c>
      <c r="D35">
        <v>1.1100000000000001</v>
      </c>
    </row>
    <row r="36" spans="1:4" x14ac:dyDescent="0.25">
      <c r="A36">
        <v>1.7</v>
      </c>
      <c r="B36">
        <v>-0.48</v>
      </c>
      <c r="C36">
        <v>0.34</v>
      </c>
      <c r="D36">
        <v>1.1000000000000001</v>
      </c>
    </row>
    <row r="37" spans="1:4" x14ac:dyDescent="0.25">
      <c r="A37">
        <v>1.75</v>
      </c>
      <c r="B37">
        <v>-0.47</v>
      </c>
      <c r="C37">
        <v>0.34</v>
      </c>
      <c r="D37">
        <v>1.1000000000000001</v>
      </c>
    </row>
    <row r="38" spans="1:4" x14ac:dyDescent="0.25">
      <c r="A38">
        <v>1.8</v>
      </c>
      <c r="B38">
        <v>-0.47</v>
      </c>
      <c r="C38">
        <v>0.34</v>
      </c>
      <c r="D38">
        <v>1.1000000000000001</v>
      </c>
    </row>
    <row r="39" spans="1:4" x14ac:dyDescent="0.25">
      <c r="A39">
        <v>1.85</v>
      </c>
      <c r="B39">
        <v>-0.47</v>
      </c>
      <c r="C39">
        <v>0.34</v>
      </c>
      <c r="D39">
        <v>1.1100000000000001</v>
      </c>
    </row>
    <row r="40" spans="1:4" x14ac:dyDescent="0.25">
      <c r="A40">
        <v>1.9</v>
      </c>
      <c r="B40">
        <v>-0.47</v>
      </c>
      <c r="C40">
        <v>0.35</v>
      </c>
      <c r="D40">
        <v>1.1100000000000001</v>
      </c>
    </row>
    <row r="41" spans="1:4" x14ac:dyDescent="0.25">
      <c r="A41">
        <v>1.95</v>
      </c>
      <c r="B41">
        <v>-0.47</v>
      </c>
      <c r="C41">
        <v>0.35</v>
      </c>
      <c r="D41">
        <v>1.1100000000000001</v>
      </c>
    </row>
    <row r="42" spans="1:4" x14ac:dyDescent="0.25">
      <c r="A42">
        <v>2</v>
      </c>
      <c r="B42">
        <v>-0.47</v>
      </c>
      <c r="C42">
        <v>0.35</v>
      </c>
      <c r="D42">
        <v>1.1100000000000001</v>
      </c>
    </row>
    <row r="43" spans="1:4" x14ac:dyDescent="0.25">
      <c r="A43">
        <v>2.0499999999999998</v>
      </c>
      <c r="B43">
        <v>-0.48</v>
      </c>
      <c r="C43">
        <v>0.35</v>
      </c>
      <c r="D43">
        <v>1.1100000000000001</v>
      </c>
    </row>
    <row r="44" spans="1:4" x14ac:dyDescent="0.25">
      <c r="A44">
        <v>2.1</v>
      </c>
      <c r="B44">
        <v>-0.48</v>
      </c>
      <c r="C44">
        <v>0.35</v>
      </c>
      <c r="D44">
        <v>1.1000000000000001</v>
      </c>
    </row>
    <row r="45" spans="1:4" x14ac:dyDescent="0.25">
      <c r="A45">
        <v>2.15</v>
      </c>
      <c r="B45">
        <v>-0.49</v>
      </c>
      <c r="C45">
        <v>0.34</v>
      </c>
      <c r="D45">
        <v>1.1000000000000001</v>
      </c>
    </row>
    <row r="46" spans="1:4" x14ac:dyDescent="0.25">
      <c r="A46">
        <v>2.2000000000000002</v>
      </c>
      <c r="B46">
        <v>-0.48</v>
      </c>
      <c r="C46">
        <v>0.35</v>
      </c>
      <c r="D46">
        <v>1.1000000000000001</v>
      </c>
    </row>
    <row r="47" spans="1:4" x14ac:dyDescent="0.25">
      <c r="A47">
        <v>2.25</v>
      </c>
      <c r="B47">
        <v>-0.49</v>
      </c>
      <c r="C47">
        <v>0.34</v>
      </c>
      <c r="D47">
        <v>1.1100000000000001</v>
      </c>
    </row>
    <row r="48" spans="1:4" x14ac:dyDescent="0.25">
      <c r="A48">
        <v>2.2999999999999998</v>
      </c>
      <c r="B48">
        <v>-0.48</v>
      </c>
      <c r="C48">
        <v>0.34</v>
      </c>
      <c r="D48">
        <v>1.1100000000000001</v>
      </c>
    </row>
    <row r="49" spans="1:4" x14ac:dyDescent="0.25">
      <c r="A49">
        <v>2.35</v>
      </c>
      <c r="B49">
        <v>-0.48</v>
      </c>
      <c r="C49">
        <v>0.34</v>
      </c>
      <c r="D49">
        <v>1.1100000000000001</v>
      </c>
    </row>
    <row r="50" spans="1:4" x14ac:dyDescent="0.25">
      <c r="A50">
        <v>2.4</v>
      </c>
      <c r="B50">
        <v>-0.48</v>
      </c>
      <c r="C50">
        <v>0.34</v>
      </c>
      <c r="D50">
        <v>1.1000000000000001</v>
      </c>
    </row>
    <row r="51" spans="1:4" x14ac:dyDescent="0.25">
      <c r="A51">
        <v>2.4500000000000002</v>
      </c>
      <c r="B51">
        <v>-0.48</v>
      </c>
      <c r="C51">
        <v>0.34</v>
      </c>
      <c r="D51">
        <v>1.1000000000000001</v>
      </c>
    </row>
    <row r="52" spans="1:4" x14ac:dyDescent="0.25">
      <c r="A52">
        <v>2.5</v>
      </c>
      <c r="B52">
        <v>-0.47</v>
      </c>
      <c r="C52">
        <v>0.34</v>
      </c>
      <c r="D52">
        <v>1.1000000000000001</v>
      </c>
    </row>
    <row r="53" spans="1:4" x14ac:dyDescent="0.25">
      <c r="A53">
        <v>2.5499999999999998</v>
      </c>
      <c r="B53">
        <v>-0.47</v>
      </c>
      <c r="C53">
        <v>0.34</v>
      </c>
      <c r="D53">
        <v>1.1000000000000001</v>
      </c>
    </row>
    <row r="54" spans="1:4" x14ac:dyDescent="0.25">
      <c r="A54">
        <v>2.6</v>
      </c>
      <c r="B54">
        <v>-0.47</v>
      </c>
      <c r="C54">
        <v>0.34</v>
      </c>
      <c r="D54">
        <v>1.1100000000000001</v>
      </c>
    </row>
    <row r="55" spans="1:4" x14ac:dyDescent="0.25">
      <c r="A55">
        <v>2.65</v>
      </c>
      <c r="B55">
        <v>-0.47</v>
      </c>
      <c r="C55">
        <v>0.35</v>
      </c>
      <c r="D55">
        <v>1.1100000000000001</v>
      </c>
    </row>
    <row r="56" spans="1:4" x14ac:dyDescent="0.25">
      <c r="A56">
        <v>2.7</v>
      </c>
      <c r="B56">
        <v>-0.47</v>
      </c>
      <c r="C56">
        <v>0.35</v>
      </c>
      <c r="D56">
        <v>1.1100000000000001</v>
      </c>
    </row>
    <row r="57" spans="1:4" x14ac:dyDescent="0.25">
      <c r="A57">
        <v>2.75</v>
      </c>
      <c r="B57">
        <v>-0.47</v>
      </c>
      <c r="C57">
        <v>0.35</v>
      </c>
      <c r="D57">
        <v>1.1000000000000001</v>
      </c>
    </row>
    <row r="58" spans="1:4" x14ac:dyDescent="0.25">
      <c r="A58">
        <v>2.8</v>
      </c>
      <c r="B58">
        <v>-0.48</v>
      </c>
      <c r="C58">
        <v>0.35</v>
      </c>
      <c r="D58">
        <v>1.1000000000000001</v>
      </c>
    </row>
    <row r="59" spans="1:4" x14ac:dyDescent="0.25">
      <c r="A59">
        <v>2.85</v>
      </c>
      <c r="B59">
        <v>-0.48</v>
      </c>
      <c r="C59">
        <v>0.35</v>
      </c>
      <c r="D59">
        <v>1.1000000000000001</v>
      </c>
    </row>
    <row r="60" spans="1:4" x14ac:dyDescent="0.25">
      <c r="A60">
        <v>2.9</v>
      </c>
      <c r="B60">
        <v>-0.49</v>
      </c>
      <c r="C60">
        <v>0.35</v>
      </c>
      <c r="D60">
        <v>1.1100000000000001</v>
      </c>
    </row>
    <row r="61" spans="1:4" x14ac:dyDescent="0.25">
      <c r="A61">
        <v>2.95</v>
      </c>
      <c r="B61">
        <v>-0.48</v>
      </c>
      <c r="C61">
        <v>0.35</v>
      </c>
      <c r="D61">
        <v>1.1100000000000001</v>
      </c>
    </row>
    <row r="62" spans="1:4" x14ac:dyDescent="0.25">
      <c r="A62">
        <v>3</v>
      </c>
      <c r="B62">
        <v>-0.49</v>
      </c>
      <c r="C62">
        <v>0.34</v>
      </c>
      <c r="D62">
        <v>1.1100000000000001</v>
      </c>
    </row>
    <row r="63" spans="1:4" x14ac:dyDescent="0.25">
      <c r="A63">
        <v>3.05</v>
      </c>
      <c r="B63">
        <v>-0.48</v>
      </c>
      <c r="C63">
        <v>0.34</v>
      </c>
      <c r="D63">
        <v>1.1100000000000001</v>
      </c>
    </row>
    <row r="64" spans="1:4" x14ac:dyDescent="0.25">
      <c r="A64">
        <v>3.1</v>
      </c>
      <c r="B64">
        <v>-0.48</v>
      </c>
      <c r="C64">
        <v>0.34</v>
      </c>
      <c r="D64">
        <v>1.1100000000000001</v>
      </c>
    </row>
    <row r="65" spans="1:4" x14ac:dyDescent="0.25">
      <c r="A65">
        <v>3.15</v>
      </c>
      <c r="B65">
        <v>-0.48</v>
      </c>
      <c r="C65">
        <v>0.34</v>
      </c>
      <c r="D65">
        <v>1.1000000000000001</v>
      </c>
    </row>
    <row r="66" spans="1:4" x14ac:dyDescent="0.25">
      <c r="A66">
        <v>3.2</v>
      </c>
      <c r="B66">
        <v>-0.47</v>
      </c>
      <c r="C66">
        <v>0.34</v>
      </c>
      <c r="D66">
        <v>1.1000000000000001</v>
      </c>
    </row>
    <row r="67" spans="1:4" x14ac:dyDescent="0.25">
      <c r="A67">
        <v>3.25</v>
      </c>
      <c r="B67">
        <v>-0.47</v>
      </c>
      <c r="C67">
        <v>0.34</v>
      </c>
      <c r="D67">
        <v>1.1000000000000001</v>
      </c>
    </row>
    <row r="68" spans="1:4" x14ac:dyDescent="0.25">
      <c r="A68">
        <v>3.3</v>
      </c>
      <c r="B68">
        <v>-0.47</v>
      </c>
      <c r="C68">
        <v>0.34</v>
      </c>
      <c r="D68">
        <v>1.1100000000000001</v>
      </c>
    </row>
    <row r="69" spans="1:4" x14ac:dyDescent="0.25">
      <c r="A69">
        <v>3.35</v>
      </c>
      <c r="B69">
        <v>-0.47</v>
      </c>
      <c r="C69">
        <v>0.34</v>
      </c>
      <c r="D69">
        <v>1.1100000000000001</v>
      </c>
    </row>
    <row r="70" spans="1:4" x14ac:dyDescent="0.25">
      <c r="A70">
        <v>3.4</v>
      </c>
      <c r="B70">
        <v>-0.47</v>
      </c>
      <c r="C70">
        <v>0.35</v>
      </c>
      <c r="D70">
        <v>1.1100000000000001</v>
      </c>
    </row>
    <row r="71" spans="1:4" x14ac:dyDescent="0.25">
      <c r="A71">
        <v>3.45</v>
      </c>
      <c r="B71">
        <v>-0.47</v>
      </c>
      <c r="C71">
        <v>0.35</v>
      </c>
      <c r="D71">
        <v>1.1000000000000001</v>
      </c>
    </row>
    <row r="72" spans="1:4" x14ac:dyDescent="0.25">
      <c r="A72">
        <v>3.5</v>
      </c>
      <c r="B72">
        <v>-0.47</v>
      </c>
      <c r="C72">
        <v>0.35</v>
      </c>
      <c r="D72">
        <v>1.1000000000000001</v>
      </c>
    </row>
    <row r="73" spans="1:4" x14ac:dyDescent="0.25">
      <c r="A73">
        <v>3.55</v>
      </c>
      <c r="B73">
        <v>-0.48</v>
      </c>
      <c r="C73">
        <v>0.35</v>
      </c>
      <c r="D73">
        <v>1.1000000000000001</v>
      </c>
    </row>
    <row r="74" spans="1:4" x14ac:dyDescent="0.25">
      <c r="A74">
        <v>3.6</v>
      </c>
      <c r="B74">
        <v>-0.48</v>
      </c>
      <c r="C74">
        <v>0.35</v>
      </c>
      <c r="D74">
        <v>1.1000000000000001</v>
      </c>
    </row>
    <row r="75" spans="1:4" x14ac:dyDescent="0.25">
      <c r="A75">
        <v>3.65</v>
      </c>
      <c r="B75">
        <v>-0.48</v>
      </c>
      <c r="C75">
        <v>0.35</v>
      </c>
      <c r="D75">
        <v>1.1100000000000001</v>
      </c>
    </row>
    <row r="76" spans="1:4" x14ac:dyDescent="0.25">
      <c r="A76">
        <v>3.7</v>
      </c>
      <c r="B76">
        <v>-0.48</v>
      </c>
      <c r="C76">
        <v>0.35</v>
      </c>
      <c r="D76">
        <v>1.1100000000000001</v>
      </c>
    </row>
    <row r="77" spans="1:4" x14ac:dyDescent="0.25">
      <c r="A77">
        <v>3.75</v>
      </c>
      <c r="B77">
        <v>-0.49</v>
      </c>
      <c r="C77">
        <v>0.34</v>
      </c>
      <c r="D77">
        <v>1.1100000000000001</v>
      </c>
    </row>
    <row r="78" spans="1:4" x14ac:dyDescent="0.25">
      <c r="A78">
        <v>3.8</v>
      </c>
      <c r="B78">
        <v>-0.48</v>
      </c>
      <c r="C78">
        <v>0.34</v>
      </c>
      <c r="D78">
        <v>1.1100000000000001</v>
      </c>
    </row>
    <row r="79" spans="1:4" x14ac:dyDescent="0.25">
      <c r="A79">
        <v>3.85</v>
      </c>
      <c r="B79">
        <v>-0.48</v>
      </c>
      <c r="C79">
        <v>0.34</v>
      </c>
      <c r="D79">
        <v>1.1100000000000001</v>
      </c>
    </row>
    <row r="80" spans="1:4" x14ac:dyDescent="0.25">
      <c r="A80">
        <v>3.9</v>
      </c>
      <c r="B80">
        <v>-0.48</v>
      </c>
      <c r="C80">
        <v>0.34</v>
      </c>
      <c r="D80">
        <v>1.1000000000000001</v>
      </c>
    </row>
    <row r="81" spans="1:4" x14ac:dyDescent="0.25">
      <c r="A81">
        <v>3.95</v>
      </c>
      <c r="B81">
        <v>-0.48</v>
      </c>
      <c r="C81">
        <v>0.34</v>
      </c>
      <c r="D81">
        <v>1.1000000000000001</v>
      </c>
    </row>
    <row r="82" spans="1:4" x14ac:dyDescent="0.25">
      <c r="A82">
        <v>4</v>
      </c>
      <c r="B82">
        <v>-0.47</v>
      </c>
      <c r="C82">
        <v>0.34</v>
      </c>
      <c r="D82">
        <v>1.1100000000000001</v>
      </c>
    </row>
    <row r="83" spans="1:4" x14ac:dyDescent="0.25">
      <c r="A83">
        <v>4.05</v>
      </c>
      <c r="B83">
        <v>-0.47</v>
      </c>
      <c r="C83">
        <v>0.34</v>
      </c>
      <c r="D83">
        <v>1.1100000000000001</v>
      </c>
    </row>
    <row r="84" spans="1:4" x14ac:dyDescent="0.25">
      <c r="A84">
        <v>4.0999999999999996</v>
      </c>
      <c r="B84">
        <v>-0.47</v>
      </c>
      <c r="C84">
        <v>0.35</v>
      </c>
      <c r="D84">
        <v>1.1100000000000001</v>
      </c>
    </row>
    <row r="85" spans="1:4" x14ac:dyDescent="0.25">
      <c r="A85">
        <v>4.1500000000000004</v>
      </c>
      <c r="B85">
        <v>-0.47</v>
      </c>
      <c r="C85">
        <v>0.35</v>
      </c>
      <c r="D85">
        <v>1.1100000000000001</v>
      </c>
    </row>
    <row r="86" spans="1:4" x14ac:dyDescent="0.25">
      <c r="A86">
        <v>4.2</v>
      </c>
      <c r="B86">
        <v>-0.47</v>
      </c>
      <c r="C86">
        <v>0.35</v>
      </c>
      <c r="D86">
        <v>1.1000000000000001</v>
      </c>
    </row>
    <row r="87" spans="1:4" x14ac:dyDescent="0.25">
      <c r="A87">
        <v>4.25</v>
      </c>
      <c r="B87">
        <v>-0.47</v>
      </c>
      <c r="C87">
        <v>0.35</v>
      </c>
      <c r="D87">
        <v>1.1000000000000001</v>
      </c>
    </row>
    <row r="88" spans="1:4" x14ac:dyDescent="0.25">
      <c r="A88">
        <v>4.3</v>
      </c>
      <c r="B88">
        <v>-0.48</v>
      </c>
      <c r="C88">
        <v>0.35</v>
      </c>
      <c r="D88">
        <v>1.1000000000000001</v>
      </c>
    </row>
    <row r="89" spans="1:4" x14ac:dyDescent="0.25">
      <c r="A89">
        <v>4.3499999999999996</v>
      </c>
      <c r="B89">
        <v>-0.48</v>
      </c>
      <c r="C89">
        <v>0.35</v>
      </c>
      <c r="D89">
        <v>1.1000000000000001</v>
      </c>
    </row>
    <row r="90" spans="1:4" x14ac:dyDescent="0.25">
      <c r="A90">
        <v>4.4000000000000004</v>
      </c>
      <c r="B90">
        <v>-0.48</v>
      </c>
      <c r="C90">
        <v>0.35</v>
      </c>
      <c r="D90">
        <v>1.1100000000000001</v>
      </c>
    </row>
    <row r="91" spans="1:4" x14ac:dyDescent="0.25">
      <c r="A91">
        <v>4.45</v>
      </c>
      <c r="B91">
        <v>-0.48</v>
      </c>
      <c r="C91">
        <v>0.34</v>
      </c>
      <c r="D91">
        <v>1.1100000000000001</v>
      </c>
    </row>
    <row r="92" spans="1:4" x14ac:dyDescent="0.25">
      <c r="A92">
        <v>4.5</v>
      </c>
      <c r="B92">
        <v>-0.48</v>
      </c>
      <c r="C92">
        <v>0.34</v>
      </c>
      <c r="D92">
        <v>1.1100000000000001</v>
      </c>
    </row>
    <row r="93" spans="1:4" x14ac:dyDescent="0.25">
      <c r="A93">
        <v>4.55</v>
      </c>
      <c r="B93">
        <v>-0.49</v>
      </c>
      <c r="C93">
        <v>0.34</v>
      </c>
      <c r="D93">
        <v>1.1100000000000001</v>
      </c>
    </row>
    <row r="94" spans="1:4" x14ac:dyDescent="0.25">
      <c r="A94">
        <v>4.5999999999999996</v>
      </c>
      <c r="B94">
        <v>-0.48</v>
      </c>
      <c r="C94">
        <v>0.34</v>
      </c>
      <c r="D94">
        <v>1.1000000000000001</v>
      </c>
    </row>
    <row r="95" spans="1:4" x14ac:dyDescent="0.25">
      <c r="A95">
        <v>4.6500000000000004</v>
      </c>
      <c r="B95">
        <v>-0.48</v>
      </c>
      <c r="C95">
        <v>0.34</v>
      </c>
      <c r="D95">
        <v>1.1000000000000001</v>
      </c>
    </row>
    <row r="96" spans="1:4" x14ac:dyDescent="0.25">
      <c r="A96">
        <v>4.7</v>
      </c>
      <c r="B96">
        <v>-0.48</v>
      </c>
      <c r="C96">
        <v>0.34</v>
      </c>
      <c r="D96">
        <v>1.1000000000000001</v>
      </c>
    </row>
    <row r="97" spans="1:4" x14ac:dyDescent="0.25">
      <c r="A97">
        <v>4.75</v>
      </c>
      <c r="B97">
        <v>-0.47</v>
      </c>
      <c r="C97">
        <v>0.34</v>
      </c>
      <c r="D97">
        <v>1.1000000000000001</v>
      </c>
    </row>
    <row r="98" spans="1:4" x14ac:dyDescent="0.25">
      <c r="A98">
        <v>4.8</v>
      </c>
      <c r="B98">
        <v>-0.47</v>
      </c>
      <c r="C98">
        <v>0.34</v>
      </c>
      <c r="D98">
        <v>1.1100000000000001</v>
      </c>
    </row>
    <row r="99" spans="1:4" x14ac:dyDescent="0.25">
      <c r="A99">
        <v>4.8499999999999996</v>
      </c>
      <c r="B99">
        <v>-0.47</v>
      </c>
      <c r="C99">
        <v>0.34</v>
      </c>
      <c r="D99">
        <v>1.1100000000000001</v>
      </c>
    </row>
    <row r="100" spans="1:4" x14ac:dyDescent="0.25">
      <c r="A100">
        <v>4.9000000000000004</v>
      </c>
      <c r="B100">
        <v>-0.47</v>
      </c>
      <c r="C100">
        <v>0.34</v>
      </c>
      <c r="D100">
        <v>1.1100000000000001</v>
      </c>
    </row>
    <row r="101" spans="1:4" x14ac:dyDescent="0.25">
      <c r="A101">
        <v>4.95</v>
      </c>
      <c r="B101">
        <v>-0.47</v>
      </c>
      <c r="C101">
        <v>0.35</v>
      </c>
      <c r="D101">
        <v>1.1000000000000001</v>
      </c>
    </row>
    <row r="102" spans="1:4" x14ac:dyDescent="0.25">
      <c r="A102">
        <v>5</v>
      </c>
      <c r="B102">
        <v>-0.47</v>
      </c>
      <c r="C102">
        <v>0.35</v>
      </c>
      <c r="D102">
        <v>1.1000000000000001</v>
      </c>
    </row>
    <row r="103" spans="1:4" x14ac:dyDescent="0.25">
      <c r="A103">
        <v>5.05</v>
      </c>
      <c r="B103">
        <v>-0.48</v>
      </c>
      <c r="C103">
        <v>0.35</v>
      </c>
      <c r="D103">
        <v>1.1000000000000001</v>
      </c>
    </row>
    <row r="104" spans="1:4" x14ac:dyDescent="0.25">
      <c r="A104">
        <v>5.0999999999999996</v>
      </c>
      <c r="B104">
        <v>-0.48</v>
      </c>
      <c r="C104">
        <v>0.35</v>
      </c>
      <c r="D104">
        <v>1.1000000000000001</v>
      </c>
    </row>
    <row r="105" spans="1:4" x14ac:dyDescent="0.25">
      <c r="A105">
        <v>5.15</v>
      </c>
      <c r="B105">
        <v>-0.48</v>
      </c>
      <c r="C105">
        <v>0.35</v>
      </c>
      <c r="D105">
        <v>1.1100000000000001</v>
      </c>
    </row>
    <row r="106" spans="1:4" x14ac:dyDescent="0.25">
      <c r="A106">
        <v>5.2</v>
      </c>
      <c r="B106">
        <v>-0.49</v>
      </c>
      <c r="C106">
        <v>0.34</v>
      </c>
      <c r="D106">
        <v>1.1100000000000001</v>
      </c>
    </row>
    <row r="107" spans="1:4" x14ac:dyDescent="0.25">
      <c r="A107">
        <v>5.25</v>
      </c>
      <c r="B107">
        <v>-0.48</v>
      </c>
      <c r="C107">
        <v>0.34</v>
      </c>
      <c r="D107">
        <v>1.1100000000000001</v>
      </c>
    </row>
    <row r="108" spans="1:4" x14ac:dyDescent="0.25">
      <c r="A108">
        <v>5.3</v>
      </c>
      <c r="B108">
        <v>-0.49</v>
      </c>
      <c r="C108">
        <v>0.34</v>
      </c>
      <c r="D108">
        <v>1.1000000000000001</v>
      </c>
    </row>
    <row r="109" spans="1:4" x14ac:dyDescent="0.25">
      <c r="A109">
        <v>5.35</v>
      </c>
      <c r="B109">
        <v>-0.49</v>
      </c>
      <c r="C109">
        <v>0.34</v>
      </c>
      <c r="D109">
        <v>1.1000000000000001</v>
      </c>
    </row>
    <row r="110" spans="1:4" x14ac:dyDescent="0.25">
      <c r="A110">
        <v>5.4</v>
      </c>
      <c r="B110">
        <v>-0.48</v>
      </c>
      <c r="C110">
        <v>0.34</v>
      </c>
      <c r="D110">
        <v>1.1000000000000001</v>
      </c>
    </row>
    <row r="111" spans="1:4" x14ac:dyDescent="0.25">
      <c r="A111">
        <v>5.45</v>
      </c>
      <c r="B111">
        <v>-0.48</v>
      </c>
      <c r="C111">
        <v>0.34</v>
      </c>
      <c r="D111">
        <v>1.1000000000000001</v>
      </c>
    </row>
    <row r="112" spans="1:4" x14ac:dyDescent="0.25">
      <c r="A112">
        <v>5.5</v>
      </c>
      <c r="B112">
        <v>-0.47</v>
      </c>
      <c r="C112">
        <v>0.34</v>
      </c>
      <c r="D112">
        <v>1.1100000000000001</v>
      </c>
    </row>
    <row r="113" spans="1:4" x14ac:dyDescent="0.25">
      <c r="A113">
        <v>5.55</v>
      </c>
      <c r="B113">
        <v>-0.47</v>
      </c>
      <c r="C113">
        <v>0.34</v>
      </c>
      <c r="D113">
        <v>1.1100000000000001</v>
      </c>
    </row>
    <row r="114" spans="1:4" x14ac:dyDescent="0.25">
      <c r="A114">
        <v>5.6</v>
      </c>
      <c r="B114">
        <v>-0.47</v>
      </c>
      <c r="C114">
        <v>0.34</v>
      </c>
      <c r="D114">
        <v>1.1100000000000001</v>
      </c>
    </row>
    <row r="115" spans="1:4" x14ac:dyDescent="0.25">
      <c r="A115">
        <v>5.65</v>
      </c>
      <c r="B115">
        <v>-0.47</v>
      </c>
      <c r="C115">
        <v>0.34</v>
      </c>
      <c r="D115">
        <v>1.1000000000000001</v>
      </c>
    </row>
    <row r="116" spans="1:4" x14ac:dyDescent="0.25">
      <c r="A116">
        <v>5.7</v>
      </c>
      <c r="B116">
        <v>-0.47</v>
      </c>
      <c r="C116">
        <v>0.35</v>
      </c>
      <c r="D116">
        <v>1.1000000000000001</v>
      </c>
    </row>
    <row r="117" spans="1:4" x14ac:dyDescent="0.25">
      <c r="A117">
        <v>5.75</v>
      </c>
      <c r="B117">
        <v>-0.47</v>
      </c>
      <c r="C117">
        <v>0.35</v>
      </c>
      <c r="D117">
        <v>1.1000000000000001</v>
      </c>
    </row>
    <row r="118" spans="1:4" x14ac:dyDescent="0.25">
      <c r="A118">
        <v>5.8</v>
      </c>
      <c r="B118">
        <v>-0.47</v>
      </c>
      <c r="C118">
        <v>0.35</v>
      </c>
      <c r="D118">
        <v>1.1000000000000001</v>
      </c>
    </row>
    <row r="119" spans="1:4" x14ac:dyDescent="0.25">
      <c r="A119">
        <v>5.85</v>
      </c>
      <c r="B119">
        <v>-0.48</v>
      </c>
      <c r="C119">
        <v>0.35</v>
      </c>
      <c r="D119">
        <v>1.1100000000000001</v>
      </c>
    </row>
    <row r="120" spans="1:4" x14ac:dyDescent="0.25">
      <c r="A120">
        <v>5.9</v>
      </c>
      <c r="B120">
        <v>-0.48</v>
      </c>
      <c r="C120">
        <v>0.35</v>
      </c>
      <c r="D120">
        <v>1.1000000000000001</v>
      </c>
    </row>
    <row r="121" spans="1:4" x14ac:dyDescent="0.25">
      <c r="A121">
        <v>5.95</v>
      </c>
      <c r="B121">
        <v>-0.49</v>
      </c>
      <c r="C121">
        <v>0.34</v>
      </c>
      <c r="D121">
        <v>1.1100000000000001</v>
      </c>
    </row>
    <row r="122" spans="1:4" x14ac:dyDescent="0.25">
      <c r="A122">
        <v>6</v>
      </c>
      <c r="B122">
        <v>-0.48</v>
      </c>
      <c r="C122">
        <v>0.35</v>
      </c>
      <c r="D122">
        <v>1.1000000000000001</v>
      </c>
    </row>
    <row r="123" spans="1:4" x14ac:dyDescent="0.25">
      <c r="A123">
        <v>6.05</v>
      </c>
      <c r="B123">
        <v>-0.49</v>
      </c>
      <c r="C123">
        <v>0.34</v>
      </c>
      <c r="D123">
        <v>1.1000000000000001</v>
      </c>
    </row>
    <row r="124" spans="1:4" x14ac:dyDescent="0.25">
      <c r="A124">
        <v>6.1</v>
      </c>
      <c r="B124">
        <v>-0.49</v>
      </c>
      <c r="C124">
        <v>0.35</v>
      </c>
      <c r="D124">
        <v>1.1000000000000001</v>
      </c>
    </row>
    <row r="125" spans="1:4" x14ac:dyDescent="0.25">
      <c r="A125">
        <v>6.15</v>
      </c>
      <c r="B125">
        <v>-0.48</v>
      </c>
      <c r="C125">
        <v>0.34</v>
      </c>
      <c r="D125">
        <v>1.1000000000000001</v>
      </c>
    </row>
    <row r="126" spans="1:4" x14ac:dyDescent="0.25">
      <c r="A126">
        <v>6.2</v>
      </c>
      <c r="B126">
        <v>-0.48</v>
      </c>
      <c r="C126">
        <v>0.34</v>
      </c>
      <c r="D126">
        <v>1.1100000000000001</v>
      </c>
    </row>
    <row r="127" spans="1:4" x14ac:dyDescent="0.25">
      <c r="A127">
        <v>6.25</v>
      </c>
      <c r="B127">
        <v>-0.48</v>
      </c>
      <c r="C127">
        <v>0.34</v>
      </c>
      <c r="D127">
        <v>1.1100000000000001</v>
      </c>
    </row>
    <row r="128" spans="1:4" x14ac:dyDescent="0.25">
      <c r="A128">
        <v>6.3</v>
      </c>
      <c r="B128">
        <v>-0.47</v>
      </c>
      <c r="C128">
        <v>0.34</v>
      </c>
      <c r="D128">
        <v>1.1100000000000001</v>
      </c>
    </row>
    <row r="129" spans="1:4" x14ac:dyDescent="0.25">
      <c r="A129">
        <v>6.35</v>
      </c>
      <c r="B129">
        <v>-0.47</v>
      </c>
      <c r="C129">
        <v>0.34</v>
      </c>
      <c r="D129">
        <v>1.1100000000000001</v>
      </c>
    </row>
    <row r="130" spans="1:4" x14ac:dyDescent="0.25">
      <c r="A130">
        <v>6.4</v>
      </c>
      <c r="B130">
        <v>-0.47</v>
      </c>
      <c r="C130">
        <v>0.34</v>
      </c>
      <c r="D130">
        <v>1.1000000000000001</v>
      </c>
    </row>
    <row r="131" spans="1:4" x14ac:dyDescent="0.25">
      <c r="A131">
        <v>6.45</v>
      </c>
      <c r="B131">
        <v>-0.47</v>
      </c>
      <c r="C131">
        <v>0.34</v>
      </c>
      <c r="D131">
        <v>1.1000000000000001</v>
      </c>
    </row>
    <row r="132" spans="1:4" x14ac:dyDescent="0.25">
      <c r="A132">
        <v>6.5</v>
      </c>
      <c r="B132">
        <v>-0.47</v>
      </c>
      <c r="C132">
        <v>0.35</v>
      </c>
      <c r="D132">
        <v>1.1000000000000001</v>
      </c>
    </row>
    <row r="133" spans="1:4" x14ac:dyDescent="0.25">
      <c r="A133">
        <v>6.55</v>
      </c>
      <c r="B133">
        <v>-0.47</v>
      </c>
      <c r="C133">
        <v>0.35</v>
      </c>
      <c r="D133">
        <v>1.1000000000000001</v>
      </c>
    </row>
    <row r="134" spans="1:4" x14ac:dyDescent="0.25">
      <c r="A134">
        <v>6.6</v>
      </c>
      <c r="B134">
        <v>-0.48</v>
      </c>
      <c r="C134">
        <v>0.35</v>
      </c>
      <c r="D134">
        <v>1.1100000000000001</v>
      </c>
    </row>
    <row r="135" spans="1:4" x14ac:dyDescent="0.25">
      <c r="A135">
        <v>6.65</v>
      </c>
      <c r="B135">
        <v>-0.48</v>
      </c>
      <c r="C135">
        <v>0.35</v>
      </c>
      <c r="D135">
        <v>1.1100000000000001</v>
      </c>
    </row>
    <row r="136" spans="1:4" x14ac:dyDescent="0.25">
      <c r="A136">
        <v>6.7</v>
      </c>
      <c r="B136">
        <v>-0.49</v>
      </c>
      <c r="C136">
        <v>0.34</v>
      </c>
      <c r="D136">
        <v>1.1100000000000001</v>
      </c>
    </row>
    <row r="137" spans="1:4" x14ac:dyDescent="0.25">
      <c r="A137">
        <v>6.75</v>
      </c>
      <c r="B137">
        <v>-0.48</v>
      </c>
      <c r="C137">
        <v>0.35</v>
      </c>
      <c r="D137">
        <v>1.1000000000000001</v>
      </c>
    </row>
    <row r="138" spans="1:4" x14ac:dyDescent="0.25">
      <c r="A138">
        <v>6.8</v>
      </c>
      <c r="B138">
        <v>-0.49</v>
      </c>
      <c r="C138">
        <v>0.34</v>
      </c>
      <c r="D138">
        <v>1.1000000000000001</v>
      </c>
    </row>
    <row r="139" spans="1:4" x14ac:dyDescent="0.25">
      <c r="A139">
        <v>6.85</v>
      </c>
      <c r="B139">
        <v>-0.49</v>
      </c>
      <c r="C139">
        <v>0.34</v>
      </c>
      <c r="D139">
        <v>1.1000000000000001</v>
      </c>
    </row>
    <row r="140" spans="1:4" x14ac:dyDescent="0.25">
      <c r="A140">
        <v>6.9</v>
      </c>
      <c r="B140">
        <v>-0.48</v>
      </c>
      <c r="C140">
        <v>0.34</v>
      </c>
      <c r="D140">
        <v>1.1100000000000001</v>
      </c>
    </row>
    <row r="141" spans="1:4" x14ac:dyDescent="0.25">
      <c r="A141">
        <v>6.95</v>
      </c>
      <c r="B141">
        <v>-0.48</v>
      </c>
      <c r="C141">
        <v>0.34</v>
      </c>
      <c r="D141">
        <v>1.1100000000000001</v>
      </c>
    </row>
    <row r="142" spans="1:4" x14ac:dyDescent="0.25">
      <c r="A142">
        <v>7</v>
      </c>
      <c r="B142">
        <v>-0.48</v>
      </c>
      <c r="C142">
        <v>0.34</v>
      </c>
      <c r="D142">
        <v>1.1100000000000001</v>
      </c>
    </row>
    <row r="143" spans="1:4" x14ac:dyDescent="0.25">
      <c r="A143">
        <v>7.05</v>
      </c>
      <c r="B143">
        <v>-0.47</v>
      </c>
      <c r="C143">
        <v>0.34</v>
      </c>
      <c r="D143">
        <v>1.1100000000000001</v>
      </c>
    </row>
    <row r="144" spans="1:4" x14ac:dyDescent="0.25">
      <c r="A144">
        <v>7.1</v>
      </c>
      <c r="B144">
        <v>-0.47</v>
      </c>
      <c r="C144">
        <v>0.34</v>
      </c>
      <c r="D144">
        <v>1.1100000000000001</v>
      </c>
    </row>
    <row r="145" spans="1:4" x14ac:dyDescent="0.25">
      <c r="A145">
        <v>7.15</v>
      </c>
      <c r="B145">
        <v>-0.47</v>
      </c>
      <c r="C145">
        <v>0.34</v>
      </c>
      <c r="D145">
        <v>1.1000000000000001</v>
      </c>
    </row>
    <row r="146" spans="1:4" x14ac:dyDescent="0.25">
      <c r="A146">
        <v>7.2</v>
      </c>
      <c r="B146">
        <v>-0.47</v>
      </c>
      <c r="C146">
        <v>0.34</v>
      </c>
      <c r="D146">
        <v>1.1000000000000001</v>
      </c>
    </row>
    <row r="147" spans="1:4" x14ac:dyDescent="0.25">
      <c r="A147">
        <v>7.25</v>
      </c>
      <c r="B147">
        <v>-0.47</v>
      </c>
      <c r="C147">
        <v>0.35</v>
      </c>
      <c r="D147">
        <v>1.1000000000000001</v>
      </c>
    </row>
    <row r="148" spans="1:4" x14ac:dyDescent="0.25">
      <c r="A148">
        <v>7.3</v>
      </c>
      <c r="B148">
        <v>-0.47</v>
      </c>
      <c r="C148">
        <v>0.35</v>
      </c>
      <c r="D148">
        <v>1.1000000000000001</v>
      </c>
    </row>
    <row r="149" spans="1:4" x14ac:dyDescent="0.25">
      <c r="A149">
        <v>7.35</v>
      </c>
      <c r="B149">
        <v>-0.48</v>
      </c>
      <c r="C149">
        <v>0.35</v>
      </c>
      <c r="D149">
        <v>1.1100000000000001</v>
      </c>
    </row>
    <row r="150" spans="1:4" x14ac:dyDescent="0.25">
      <c r="A150">
        <v>7.4</v>
      </c>
      <c r="B150">
        <v>-0.48</v>
      </c>
      <c r="C150">
        <v>0.35</v>
      </c>
      <c r="D150">
        <v>1.1000000000000001</v>
      </c>
    </row>
    <row r="151" spans="1:4" x14ac:dyDescent="0.25">
      <c r="A151">
        <v>7.45</v>
      </c>
      <c r="B151">
        <v>-0.48</v>
      </c>
      <c r="C151">
        <v>0.35</v>
      </c>
      <c r="D151">
        <v>1.1100000000000001</v>
      </c>
    </row>
    <row r="152" spans="1:4" x14ac:dyDescent="0.25">
      <c r="A152">
        <v>7.5</v>
      </c>
      <c r="B152">
        <v>-0.48</v>
      </c>
      <c r="C152">
        <v>0.35</v>
      </c>
      <c r="D152">
        <v>1.1000000000000001</v>
      </c>
    </row>
    <row r="153" spans="1:4" x14ac:dyDescent="0.25">
      <c r="A153">
        <v>7.55</v>
      </c>
      <c r="B153">
        <v>-0.49</v>
      </c>
      <c r="C153">
        <v>0.34</v>
      </c>
      <c r="D153">
        <v>1.1000000000000001</v>
      </c>
    </row>
    <row r="154" spans="1:4" x14ac:dyDescent="0.25">
      <c r="A154">
        <v>7.6</v>
      </c>
      <c r="B154">
        <v>-0.49</v>
      </c>
      <c r="C154">
        <v>0.34</v>
      </c>
      <c r="D154">
        <v>1.1100000000000001</v>
      </c>
    </row>
    <row r="155" spans="1:4" x14ac:dyDescent="0.25">
      <c r="A155">
        <v>7.65</v>
      </c>
      <c r="B155">
        <v>-0.48</v>
      </c>
      <c r="C155">
        <v>0.34</v>
      </c>
      <c r="D155">
        <v>1.1100000000000001</v>
      </c>
    </row>
    <row r="156" spans="1:4" x14ac:dyDescent="0.25">
      <c r="A156">
        <v>7.7</v>
      </c>
      <c r="B156">
        <v>-0.48</v>
      </c>
      <c r="C156">
        <v>0.34</v>
      </c>
      <c r="D156">
        <v>1.1100000000000001</v>
      </c>
    </row>
    <row r="157" spans="1:4" x14ac:dyDescent="0.25">
      <c r="A157">
        <v>7.75</v>
      </c>
      <c r="B157">
        <v>-0.47</v>
      </c>
      <c r="C157">
        <v>0.34</v>
      </c>
      <c r="D157">
        <v>1.1100000000000001</v>
      </c>
    </row>
    <row r="158" spans="1:4" x14ac:dyDescent="0.25">
      <c r="A158">
        <v>7.8</v>
      </c>
      <c r="B158">
        <v>-0.47</v>
      </c>
      <c r="C158">
        <v>0.34</v>
      </c>
      <c r="D158">
        <v>1.1100000000000001</v>
      </c>
    </row>
    <row r="159" spans="1:4" x14ac:dyDescent="0.25">
      <c r="A159">
        <v>7.85</v>
      </c>
      <c r="B159">
        <v>-0.47</v>
      </c>
      <c r="C159">
        <v>0.34</v>
      </c>
      <c r="D159">
        <v>1.1000000000000001</v>
      </c>
    </row>
    <row r="160" spans="1:4" x14ac:dyDescent="0.25">
      <c r="A160">
        <v>7.9</v>
      </c>
      <c r="B160">
        <v>-0.47</v>
      </c>
      <c r="C160">
        <v>0.34</v>
      </c>
      <c r="D160">
        <v>1.1000000000000001</v>
      </c>
    </row>
    <row r="161" spans="1:4" x14ac:dyDescent="0.25">
      <c r="A161">
        <v>7.95</v>
      </c>
      <c r="B161">
        <v>-0.47</v>
      </c>
      <c r="C161">
        <v>0.34</v>
      </c>
      <c r="D161">
        <v>1.1000000000000001</v>
      </c>
    </row>
    <row r="162" spans="1:4" x14ac:dyDescent="0.25">
      <c r="A162">
        <v>8</v>
      </c>
      <c r="B162">
        <v>-0.47</v>
      </c>
      <c r="C162">
        <v>0.35</v>
      </c>
      <c r="D162">
        <v>1.1000000000000001</v>
      </c>
    </row>
    <row r="163" spans="1:4" x14ac:dyDescent="0.25">
      <c r="A163">
        <v>8.0500000000000007</v>
      </c>
      <c r="B163">
        <v>-0.47</v>
      </c>
      <c r="C163">
        <v>0.35</v>
      </c>
      <c r="D163">
        <v>1.1000000000000001</v>
      </c>
    </row>
    <row r="164" spans="1:4" x14ac:dyDescent="0.25">
      <c r="A164">
        <v>8.1</v>
      </c>
      <c r="B164">
        <v>-0.48</v>
      </c>
      <c r="C164">
        <v>0.35</v>
      </c>
      <c r="D164">
        <v>1.1100000000000001</v>
      </c>
    </row>
    <row r="165" spans="1:4" x14ac:dyDescent="0.25">
      <c r="A165">
        <v>8.15</v>
      </c>
      <c r="B165">
        <v>-0.48</v>
      </c>
      <c r="C165">
        <v>0.35</v>
      </c>
      <c r="D165">
        <v>1.1100000000000001</v>
      </c>
    </row>
    <row r="166" spans="1:4" x14ac:dyDescent="0.25">
      <c r="A166">
        <v>8.1999999999999993</v>
      </c>
      <c r="B166">
        <v>-0.48</v>
      </c>
      <c r="C166">
        <v>0.35</v>
      </c>
      <c r="D166">
        <v>1.1100000000000001</v>
      </c>
    </row>
    <row r="167" spans="1:4" x14ac:dyDescent="0.25">
      <c r="A167">
        <v>8.25</v>
      </c>
      <c r="B167">
        <v>-0.48</v>
      </c>
      <c r="C167">
        <v>0.35</v>
      </c>
      <c r="D167">
        <v>1.1000000000000001</v>
      </c>
    </row>
    <row r="168" spans="1:4" x14ac:dyDescent="0.25">
      <c r="A168">
        <v>8.3000000000000007</v>
      </c>
      <c r="B168">
        <v>-0.49</v>
      </c>
      <c r="C168">
        <v>0.34</v>
      </c>
      <c r="D168">
        <v>1.1000000000000001</v>
      </c>
    </row>
    <row r="169" spans="1:4" x14ac:dyDescent="0.25">
      <c r="A169">
        <v>8.35</v>
      </c>
      <c r="B169">
        <v>-0.49</v>
      </c>
      <c r="C169">
        <v>0.34</v>
      </c>
      <c r="D169">
        <v>1.1100000000000001</v>
      </c>
    </row>
    <row r="170" spans="1:4" x14ac:dyDescent="0.25">
      <c r="A170">
        <v>8.4</v>
      </c>
      <c r="B170">
        <v>-0.48</v>
      </c>
      <c r="C170">
        <v>0.34</v>
      </c>
      <c r="D170">
        <v>1.1100000000000001</v>
      </c>
    </row>
    <row r="171" spans="1:4" x14ac:dyDescent="0.25">
      <c r="A171">
        <v>8.4499999999999993</v>
      </c>
      <c r="B171">
        <v>-0.48</v>
      </c>
      <c r="C171">
        <v>0.34</v>
      </c>
      <c r="D171">
        <v>1.1100000000000001</v>
      </c>
    </row>
    <row r="172" spans="1:4" x14ac:dyDescent="0.25">
      <c r="A172">
        <v>8.5</v>
      </c>
      <c r="B172">
        <v>-0.47</v>
      </c>
      <c r="C172">
        <v>0.34</v>
      </c>
      <c r="D172">
        <v>1.1100000000000001</v>
      </c>
    </row>
    <row r="173" spans="1:4" x14ac:dyDescent="0.25">
      <c r="A173">
        <v>8.5500000000000007</v>
      </c>
      <c r="B173">
        <v>-0.47</v>
      </c>
      <c r="C173">
        <v>0.34</v>
      </c>
      <c r="D173">
        <v>1.1000000000000001</v>
      </c>
    </row>
    <row r="174" spans="1:4" x14ac:dyDescent="0.25">
      <c r="A174">
        <v>8.6</v>
      </c>
      <c r="B174">
        <v>-0.47</v>
      </c>
      <c r="C174">
        <v>0.34</v>
      </c>
      <c r="D174">
        <v>1.1000000000000001</v>
      </c>
    </row>
    <row r="175" spans="1:4" x14ac:dyDescent="0.25">
      <c r="A175">
        <v>8.65</v>
      </c>
      <c r="B175">
        <v>-0.47</v>
      </c>
      <c r="C175">
        <v>0.34</v>
      </c>
      <c r="D175">
        <v>1.1000000000000001</v>
      </c>
    </row>
    <row r="176" spans="1:4" x14ac:dyDescent="0.25">
      <c r="A176">
        <v>8.6999999999999993</v>
      </c>
      <c r="B176">
        <v>-0.47</v>
      </c>
      <c r="C176">
        <v>0.34</v>
      </c>
      <c r="D176">
        <v>1.1000000000000001</v>
      </c>
    </row>
    <row r="177" spans="1:4" x14ac:dyDescent="0.25">
      <c r="A177">
        <v>8.75</v>
      </c>
      <c r="B177">
        <v>-0.47</v>
      </c>
      <c r="C177">
        <v>0.35</v>
      </c>
      <c r="D177">
        <v>1.1100000000000001</v>
      </c>
    </row>
    <row r="178" spans="1:4" x14ac:dyDescent="0.25">
      <c r="A178">
        <v>8.8000000000000007</v>
      </c>
      <c r="B178">
        <v>-0.47</v>
      </c>
      <c r="C178">
        <v>0.35</v>
      </c>
      <c r="D178">
        <v>1.1000000000000001</v>
      </c>
    </row>
    <row r="179" spans="1:4" x14ac:dyDescent="0.25">
      <c r="A179">
        <v>8.85</v>
      </c>
      <c r="B179">
        <v>-0.48</v>
      </c>
      <c r="C179">
        <v>0.35</v>
      </c>
      <c r="D179">
        <v>1.1100000000000001</v>
      </c>
    </row>
    <row r="180" spans="1:4" x14ac:dyDescent="0.25">
      <c r="A180">
        <v>8.9</v>
      </c>
      <c r="B180">
        <v>-0.48</v>
      </c>
      <c r="C180">
        <v>0.35</v>
      </c>
      <c r="D180">
        <v>1.1000000000000001</v>
      </c>
    </row>
    <row r="181" spans="1:4" x14ac:dyDescent="0.25">
      <c r="A181">
        <v>8.9499999999999993</v>
      </c>
      <c r="B181">
        <v>-0.48</v>
      </c>
      <c r="C181">
        <v>0.35</v>
      </c>
      <c r="D181">
        <v>1.1000000000000001</v>
      </c>
    </row>
    <row r="182" spans="1:4" x14ac:dyDescent="0.25">
      <c r="A182">
        <v>9</v>
      </c>
      <c r="B182">
        <v>-0.48</v>
      </c>
      <c r="C182">
        <v>0.34</v>
      </c>
      <c r="D182">
        <v>1.1000000000000001</v>
      </c>
    </row>
    <row r="183" spans="1:4" x14ac:dyDescent="0.25">
      <c r="A183">
        <v>9.0500000000000007</v>
      </c>
      <c r="B183">
        <v>-0.48</v>
      </c>
      <c r="C183">
        <v>0.34</v>
      </c>
      <c r="D183">
        <v>1.1000000000000001</v>
      </c>
    </row>
    <row r="184" spans="1:4" x14ac:dyDescent="0.25">
      <c r="A184">
        <v>9.1</v>
      </c>
      <c r="B184">
        <v>-0.49</v>
      </c>
      <c r="C184">
        <v>0.34</v>
      </c>
      <c r="D184">
        <v>1.1100000000000001</v>
      </c>
    </row>
    <row r="185" spans="1:4" x14ac:dyDescent="0.25">
      <c r="A185">
        <v>9.15</v>
      </c>
      <c r="B185">
        <v>-0.48</v>
      </c>
      <c r="C185">
        <v>0.34</v>
      </c>
      <c r="D185">
        <v>1.1100000000000001</v>
      </c>
    </row>
    <row r="186" spans="1:4" x14ac:dyDescent="0.25">
      <c r="A186">
        <v>9.1999999999999993</v>
      </c>
      <c r="B186">
        <v>-0.48</v>
      </c>
      <c r="C186">
        <v>0.34</v>
      </c>
      <c r="D186">
        <v>1.1100000000000001</v>
      </c>
    </row>
    <row r="187" spans="1:4" x14ac:dyDescent="0.25">
      <c r="A187">
        <v>9.25</v>
      </c>
      <c r="B187">
        <v>-0.48</v>
      </c>
      <c r="C187">
        <v>0.34</v>
      </c>
      <c r="D187">
        <v>1.1000000000000001</v>
      </c>
    </row>
    <row r="188" spans="1:4" x14ac:dyDescent="0.25">
      <c r="A188">
        <v>9.3000000000000007</v>
      </c>
      <c r="B188">
        <v>-0.48</v>
      </c>
      <c r="C188">
        <v>0.34</v>
      </c>
      <c r="D188">
        <v>1.1000000000000001</v>
      </c>
    </row>
    <row r="189" spans="1:4" x14ac:dyDescent="0.25">
      <c r="A189">
        <v>9.35</v>
      </c>
      <c r="B189">
        <v>-0.47</v>
      </c>
      <c r="C189">
        <v>0.34</v>
      </c>
      <c r="D189">
        <v>1.1000000000000001</v>
      </c>
    </row>
    <row r="190" spans="1:4" x14ac:dyDescent="0.25">
      <c r="A190">
        <v>9.4</v>
      </c>
      <c r="B190">
        <v>-0.47</v>
      </c>
      <c r="C190">
        <v>0.34</v>
      </c>
      <c r="D190">
        <v>1.1000000000000001</v>
      </c>
    </row>
    <row r="191" spans="1:4" x14ac:dyDescent="0.25">
      <c r="A191">
        <v>9.4499999999999993</v>
      </c>
      <c r="B191">
        <v>-0.47</v>
      </c>
      <c r="C191">
        <v>0.34</v>
      </c>
      <c r="D191">
        <v>1.1100000000000001</v>
      </c>
    </row>
    <row r="192" spans="1:4" x14ac:dyDescent="0.25">
      <c r="A192">
        <v>9.5</v>
      </c>
      <c r="B192">
        <v>-0.47</v>
      </c>
      <c r="C192">
        <v>0.35</v>
      </c>
      <c r="D192">
        <v>1.1100000000000001</v>
      </c>
    </row>
    <row r="193" spans="1:4" x14ac:dyDescent="0.25">
      <c r="A193">
        <v>9.5500000000000007</v>
      </c>
      <c r="B193">
        <v>-0.47</v>
      </c>
      <c r="C193">
        <v>0.35</v>
      </c>
      <c r="D193">
        <v>1.1100000000000001</v>
      </c>
    </row>
    <row r="194" spans="1:4" x14ac:dyDescent="0.25">
      <c r="A194">
        <v>9.6</v>
      </c>
      <c r="B194">
        <v>-0.47</v>
      </c>
      <c r="C194">
        <v>0.35</v>
      </c>
      <c r="D194">
        <v>1.1100000000000001</v>
      </c>
    </row>
    <row r="195" spans="1:4" x14ac:dyDescent="0.25">
      <c r="A195">
        <v>9.65</v>
      </c>
      <c r="B195">
        <v>-0.48</v>
      </c>
      <c r="C195">
        <v>0.35</v>
      </c>
      <c r="D195">
        <v>1.1100000000000001</v>
      </c>
    </row>
    <row r="196" spans="1:4" x14ac:dyDescent="0.25">
      <c r="A196">
        <v>9.6999999999999993</v>
      </c>
      <c r="B196">
        <v>-0.48</v>
      </c>
      <c r="C196">
        <v>0.35</v>
      </c>
      <c r="D196">
        <v>1.1000000000000001</v>
      </c>
    </row>
    <row r="197" spans="1:4" x14ac:dyDescent="0.25">
      <c r="A197">
        <v>9.75</v>
      </c>
      <c r="B197">
        <v>-0.49</v>
      </c>
      <c r="C197">
        <v>0.35</v>
      </c>
      <c r="D197">
        <v>1.1000000000000001</v>
      </c>
    </row>
    <row r="198" spans="1:4" x14ac:dyDescent="0.25">
      <c r="A198">
        <v>9.8000000000000007</v>
      </c>
      <c r="B198">
        <v>-0.48</v>
      </c>
      <c r="C198">
        <v>0.35</v>
      </c>
      <c r="D198">
        <v>1.1000000000000001</v>
      </c>
    </row>
    <row r="199" spans="1:4" x14ac:dyDescent="0.25">
      <c r="A199">
        <v>9.85</v>
      </c>
      <c r="B199">
        <v>-0.49</v>
      </c>
      <c r="C199">
        <v>0.34</v>
      </c>
      <c r="D199">
        <v>1.1100000000000001</v>
      </c>
    </row>
    <row r="200" spans="1:4" x14ac:dyDescent="0.25">
      <c r="A200">
        <v>9.9</v>
      </c>
      <c r="B200">
        <v>-0.49</v>
      </c>
      <c r="C200">
        <v>0.34</v>
      </c>
      <c r="D200">
        <v>1.1100000000000001</v>
      </c>
    </row>
    <row r="201" spans="1:4" x14ac:dyDescent="0.25">
      <c r="A201">
        <v>9.9499999999999993</v>
      </c>
      <c r="B201">
        <v>-0.48</v>
      </c>
      <c r="C201">
        <v>0.34</v>
      </c>
      <c r="D201">
        <v>1.1100000000000001</v>
      </c>
    </row>
    <row r="202" spans="1:4" x14ac:dyDescent="0.25">
      <c r="A202">
        <v>10</v>
      </c>
      <c r="B202">
        <v>-0.48</v>
      </c>
      <c r="C202">
        <v>0.34</v>
      </c>
      <c r="D202">
        <v>1.1000000000000001</v>
      </c>
    </row>
    <row r="203" spans="1:4" x14ac:dyDescent="0.25">
      <c r="A203">
        <v>10.050000000000001</v>
      </c>
      <c r="B203">
        <v>-0.48</v>
      </c>
      <c r="C203">
        <v>0.34</v>
      </c>
      <c r="D203">
        <v>1.1000000000000001</v>
      </c>
    </row>
    <row r="204" spans="1:4" x14ac:dyDescent="0.25">
      <c r="A204">
        <v>10.1</v>
      </c>
      <c r="B204">
        <v>-0.47</v>
      </c>
      <c r="C204">
        <v>0.34</v>
      </c>
      <c r="D204">
        <v>1.1000000000000001</v>
      </c>
    </row>
    <row r="205" spans="1:4" x14ac:dyDescent="0.25">
      <c r="A205">
        <v>10.15</v>
      </c>
      <c r="B205">
        <v>-0.47</v>
      </c>
      <c r="C205">
        <v>0.34</v>
      </c>
      <c r="D205">
        <v>1.1000000000000001</v>
      </c>
    </row>
    <row r="206" spans="1:4" x14ac:dyDescent="0.25">
      <c r="A206">
        <v>10.199999999999999</v>
      </c>
      <c r="B206">
        <v>-0.47</v>
      </c>
      <c r="C206">
        <v>0.34</v>
      </c>
      <c r="D206">
        <v>1.1100000000000001</v>
      </c>
    </row>
    <row r="207" spans="1:4" x14ac:dyDescent="0.25">
      <c r="A207">
        <v>10.25</v>
      </c>
      <c r="B207">
        <v>-0.47</v>
      </c>
      <c r="C207">
        <v>0.35</v>
      </c>
      <c r="D207">
        <v>1.1100000000000001</v>
      </c>
    </row>
    <row r="208" spans="1:4" x14ac:dyDescent="0.25">
      <c r="A208">
        <v>10.3</v>
      </c>
      <c r="B208">
        <v>-0.47</v>
      </c>
      <c r="C208">
        <v>0.35</v>
      </c>
      <c r="D208">
        <v>1.1100000000000001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1"/>
  <sheetViews>
    <sheetView workbookViewId="0">
      <selection activeCell="G4" sqref="G4"/>
    </sheetView>
  </sheetViews>
  <sheetFormatPr defaultColWidth="8.7109375" defaultRowHeight="15" x14ac:dyDescent="0.25"/>
  <cols>
    <col min="5" max="13" width="8.7109375" style="5"/>
    <col min="14" max="14" width="12.42578125" style="5" bestFit="1" customWidth="1"/>
    <col min="15" max="16384" width="8.7109375" style="5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>
        <v>0</v>
      </c>
      <c r="B2">
        <v>-0.46</v>
      </c>
      <c r="C2">
        <v>0.28999999999999998</v>
      </c>
      <c r="D2">
        <v>1.1000000000000001</v>
      </c>
      <c r="F2" s="14" t="s">
        <v>20</v>
      </c>
      <c r="G2" s="14"/>
      <c r="H2" s="14"/>
      <c r="I2" s="14"/>
    </row>
    <row r="3" spans="1:14" x14ac:dyDescent="0.25">
      <c r="A3">
        <v>0.05</v>
      </c>
      <c r="B3">
        <v>-0.46</v>
      </c>
      <c r="C3">
        <v>0.28999999999999998</v>
      </c>
      <c r="D3">
        <v>1.1000000000000001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25">
      <c r="A4">
        <v>0.1</v>
      </c>
      <c r="B4">
        <v>-0.46</v>
      </c>
      <c r="C4">
        <v>0.28999999999999998</v>
      </c>
      <c r="D4">
        <v>1.1100000000000001</v>
      </c>
      <c r="F4" s="6" t="s">
        <v>24</v>
      </c>
      <c r="G4" s="5">
        <f>AVERAGE(B2:B211)</f>
        <v>-0.45642857142857146</v>
      </c>
      <c r="H4" s="5">
        <f>AVERAGE(C2:C211)</f>
        <v>0.29433333333333239</v>
      </c>
      <c r="I4" s="5">
        <f>SQRT(G4^2 + H4^2)</f>
        <v>0.5431014195594015</v>
      </c>
      <c r="K4" s="8" t="s">
        <v>27</v>
      </c>
      <c r="L4" s="5" t="s">
        <v>28</v>
      </c>
      <c r="N4" s="5" t="s">
        <v>33</v>
      </c>
    </row>
    <row r="5" spans="1:14" x14ac:dyDescent="0.25">
      <c r="A5">
        <v>0.15</v>
      </c>
      <c r="B5">
        <v>-0.45</v>
      </c>
      <c r="C5">
        <v>0.28999999999999998</v>
      </c>
      <c r="D5">
        <v>1.1100000000000001</v>
      </c>
      <c r="F5" s="6" t="s">
        <v>25</v>
      </c>
      <c r="G5" s="5">
        <f>G4*9.81</f>
        <v>-4.4775642857142861</v>
      </c>
      <c r="H5" s="5">
        <f t="shared" ref="H5" si="0">H4*9.81</f>
        <v>2.8874099999999907</v>
      </c>
      <c r="I5" s="5">
        <f>SQRT(G5^2 + H5^2)</f>
        <v>5.3278249258777297</v>
      </c>
      <c r="K5" s="5">
        <f>78*2*PI()/60</f>
        <v>8.1681408993334621</v>
      </c>
      <c r="L5" s="5">
        <f>I5/K5^2 *100</f>
        <v>7.9855255581225162</v>
      </c>
      <c r="N5" s="5">
        <f>DEGREES(ATAN(H5/G5))</f>
        <v>-32.816422329253676</v>
      </c>
    </row>
    <row r="6" spans="1:14" x14ac:dyDescent="0.25">
      <c r="A6">
        <v>0.2</v>
      </c>
      <c r="B6">
        <v>-0.45</v>
      </c>
      <c r="C6">
        <v>0.28999999999999998</v>
      </c>
      <c r="D6">
        <v>1.1100000000000001</v>
      </c>
    </row>
    <row r="7" spans="1:14" x14ac:dyDescent="0.25">
      <c r="A7">
        <v>0.25</v>
      </c>
      <c r="B7">
        <v>-0.45</v>
      </c>
      <c r="C7">
        <v>0.28999999999999998</v>
      </c>
      <c r="D7">
        <v>1.1100000000000001</v>
      </c>
    </row>
    <row r="8" spans="1:14" x14ac:dyDescent="0.25">
      <c r="A8">
        <v>0.3</v>
      </c>
      <c r="B8">
        <v>-0.45</v>
      </c>
      <c r="C8">
        <v>0.28999999999999998</v>
      </c>
      <c r="D8">
        <v>1.1000000000000001</v>
      </c>
    </row>
    <row r="9" spans="1:14" x14ac:dyDescent="0.25">
      <c r="A9">
        <v>0.35</v>
      </c>
      <c r="B9">
        <v>-0.45</v>
      </c>
      <c r="C9">
        <v>0.3</v>
      </c>
      <c r="D9">
        <v>1.1000000000000001</v>
      </c>
    </row>
    <row r="10" spans="1:14" x14ac:dyDescent="0.25">
      <c r="A10">
        <v>0.4</v>
      </c>
      <c r="B10">
        <v>-0.45</v>
      </c>
      <c r="C10">
        <v>0.3</v>
      </c>
      <c r="D10">
        <v>1.1000000000000001</v>
      </c>
    </row>
    <row r="11" spans="1:14" x14ac:dyDescent="0.25">
      <c r="A11">
        <v>0.45</v>
      </c>
      <c r="B11">
        <v>-0.46</v>
      </c>
      <c r="C11">
        <v>0.3</v>
      </c>
      <c r="D11">
        <v>1.1000000000000001</v>
      </c>
    </row>
    <row r="12" spans="1:14" x14ac:dyDescent="0.25">
      <c r="A12">
        <v>0.5</v>
      </c>
      <c r="B12">
        <v>-0.46</v>
      </c>
      <c r="C12">
        <v>0.3</v>
      </c>
      <c r="D12">
        <v>1.1100000000000001</v>
      </c>
    </row>
    <row r="13" spans="1:14" x14ac:dyDescent="0.25">
      <c r="A13">
        <v>0.55000000000000004</v>
      </c>
      <c r="B13">
        <v>-0.46</v>
      </c>
      <c r="C13">
        <v>0.3</v>
      </c>
      <c r="D13">
        <v>1.1100000000000001</v>
      </c>
    </row>
    <row r="14" spans="1:14" x14ac:dyDescent="0.25">
      <c r="A14">
        <v>0.6</v>
      </c>
      <c r="B14">
        <v>-0.47</v>
      </c>
      <c r="C14">
        <v>0.3</v>
      </c>
      <c r="D14">
        <v>1.1100000000000001</v>
      </c>
    </row>
    <row r="15" spans="1:14" x14ac:dyDescent="0.25">
      <c r="A15">
        <v>0.65</v>
      </c>
      <c r="B15">
        <v>-0.46</v>
      </c>
      <c r="C15">
        <v>0.28999999999999998</v>
      </c>
      <c r="D15">
        <v>1.1100000000000001</v>
      </c>
    </row>
    <row r="16" spans="1:14" x14ac:dyDescent="0.25">
      <c r="A16">
        <v>0.7</v>
      </c>
      <c r="B16">
        <v>-0.46</v>
      </c>
      <c r="C16">
        <v>0.28999999999999998</v>
      </c>
      <c r="D16">
        <v>1.1100000000000001</v>
      </c>
    </row>
    <row r="17" spans="1:4" x14ac:dyDescent="0.25">
      <c r="A17">
        <v>0.75</v>
      </c>
      <c r="B17">
        <v>-0.46</v>
      </c>
      <c r="C17">
        <v>0.28999999999999998</v>
      </c>
      <c r="D17">
        <v>1.1000000000000001</v>
      </c>
    </row>
    <row r="18" spans="1:4" x14ac:dyDescent="0.25">
      <c r="A18">
        <v>0.8</v>
      </c>
      <c r="B18">
        <v>-0.46</v>
      </c>
      <c r="C18">
        <v>0.28999999999999998</v>
      </c>
      <c r="D18">
        <v>1.1100000000000001</v>
      </c>
    </row>
    <row r="19" spans="1:4" x14ac:dyDescent="0.25">
      <c r="A19">
        <v>0.85</v>
      </c>
      <c r="B19">
        <v>-0.45</v>
      </c>
      <c r="C19">
        <v>0.28999999999999998</v>
      </c>
      <c r="D19">
        <v>1.1100000000000001</v>
      </c>
    </row>
    <row r="20" spans="1:4" x14ac:dyDescent="0.25">
      <c r="A20">
        <v>0.9</v>
      </c>
      <c r="B20">
        <v>-0.45</v>
      </c>
      <c r="C20">
        <v>0.28999999999999998</v>
      </c>
      <c r="D20">
        <v>1.1100000000000001</v>
      </c>
    </row>
    <row r="21" spans="1:4" x14ac:dyDescent="0.25">
      <c r="A21">
        <v>0.95</v>
      </c>
      <c r="B21">
        <v>-0.45</v>
      </c>
      <c r="C21">
        <v>0.28999999999999998</v>
      </c>
      <c r="D21">
        <v>1.1100000000000001</v>
      </c>
    </row>
    <row r="22" spans="1:4" x14ac:dyDescent="0.25">
      <c r="A22">
        <v>1</v>
      </c>
      <c r="B22">
        <v>-0.45</v>
      </c>
      <c r="C22">
        <v>0.28999999999999998</v>
      </c>
      <c r="D22">
        <v>1.1100000000000001</v>
      </c>
    </row>
    <row r="23" spans="1:4" x14ac:dyDescent="0.25">
      <c r="A23">
        <v>1.05</v>
      </c>
      <c r="B23">
        <v>-0.45</v>
      </c>
      <c r="C23">
        <v>0.28999999999999998</v>
      </c>
      <c r="D23">
        <v>1.1000000000000001</v>
      </c>
    </row>
    <row r="24" spans="1:4" x14ac:dyDescent="0.25">
      <c r="A24">
        <v>1.1000000000000001</v>
      </c>
      <c r="B24">
        <v>-0.45</v>
      </c>
      <c r="C24">
        <v>0.3</v>
      </c>
      <c r="D24">
        <v>1.1000000000000001</v>
      </c>
    </row>
    <row r="25" spans="1:4" x14ac:dyDescent="0.25">
      <c r="A25">
        <v>1.1499999999999999</v>
      </c>
      <c r="B25">
        <v>-0.45</v>
      </c>
      <c r="C25">
        <v>0.3</v>
      </c>
      <c r="D25">
        <v>1.1000000000000001</v>
      </c>
    </row>
    <row r="26" spans="1:4" x14ac:dyDescent="0.25">
      <c r="A26">
        <v>1.2</v>
      </c>
      <c r="B26">
        <v>-0.45</v>
      </c>
      <c r="C26">
        <v>0.3</v>
      </c>
      <c r="D26">
        <v>1.1100000000000001</v>
      </c>
    </row>
    <row r="27" spans="1:4" x14ac:dyDescent="0.25">
      <c r="A27">
        <v>1.25</v>
      </c>
      <c r="B27">
        <v>-0.46</v>
      </c>
      <c r="C27">
        <v>0.3</v>
      </c>
      <c r="D27">
        <v>1.1100000000000001</v>
      </c>
    </row>
    <row r="28" spans="1:4" x14ac:dyDescent="0.25">
      <c r="A28">
        <v>1.3</v>
      </c>
      <c r="B28">
        <v>-0.46</v>
      </c>
      <c r="C28">
        <v>0.3</v>
      </c>
      <c r="D28">
        <v>1.1100000000000001</v>
      </c>
    </row>
    <row r="29" spans="1:4" x14ac:dyDescent="0.25">
      <c r="A29">
        <v>1.35</v>
      </c>
      <c r="B29">
        <v>-0.46</v>
      </c>
      <c r="C29">
        <v>0.3</v>
      </c>
      <c r="D29">
        <v>1.1100000000000001</v>
      </c>
    </row>
    <row r="30" spans="1:4" x14ac:dyDescent="0.25">
      <c r="A30">
        <v>1.4</v>
      </c>
      <c r="B30">
        <v>-0.47</v>
      </c>
      <c r="C30">
        <v>0.28999999999999998</v>
      </c>
      <c r="D30">
        <v>1.1100000000000001</v>
      </c>
    </row>
    <row r="31" spans="1:4" x14ac:dyDescent="0.25">
      <c r="A31">
        <v>1.45</v>
      </c>
      <c r="B31">
        <v>-0.47</v>
      </c>
      <c r="C31">
        <v>0.28999999999999998</v>
      </c>
      <c r="D31">
        <v>1.1000000000000001</v>
      </c>
    </row>
    <row r="32" spans="1:4" x14ac:dyDescent="0.25">
      <c r="A32">
        <v>1.5</v>
      </c>
      <c r="B32">
        <v>-0.46</v>
      </c>
      <c r="C32">
        <v>0.28999999999999998</v>
      </c>
      <c r="D32">
        <v>1.1000000000000001</v>
      </c>
    </row>
    <row r="33" spans="1:4" x14ac:dyDescent="0.25">
      <c r="A33">
        <v>1.55</v>
      </c>
      <c r="B33">
        <v>-0.46</v>
      </c>
      <c r="C33">
        <v>0.28999999999999998</v>
      </c>
      <c r="D33">
        <v>1.1100000000000001</v>
      </c>
    </row>
    <row r="34" spans="1:4" x14ac:dyDescent="0.25">
      <c r="A34">
        <v>1.6</v>
      </c>
      <c r="B34">
        <v>-0.46</v>
      </c>
      <c r="C34">
        <v>0.28999999999999998</v>
      </c>
      <c r="D34">
        <v>1.1100000000000001</v>
      </c>
    </row>
    <row r="35" spans="1:4" x14ac:dyDescent="0.25">
      <c r="A35">
        <v>1.65</v>
      </c>
      <c r="B35">
        <v>-0.45</v>
      </c>
      <c r="C35">
        <v>0.28999999999999998</v>
      </c>
      <c r="D35">
        <v>1.1100000000000001</v>
      </c>
    </row>
    <row r="36" spans="1:4" x14ac:dyDescent="0.25">
      <c r="A36">
        <v>1.7</v>
      </c>
      <c r="B36">
        <v>-0.45</v>
      </c>
      <c r="C36">
        <v>0.28999999999999998</v>
      </c>
      <c r="D36">
        <v>1.1100000000000001</v>
      </c>
    </row>
    <row r="37" spans="1:4" x14ac:dyDescent="0.25">
      <c r="A37">
        <v>1.75</v>
      </c>
      <c r="B37">
        <v>-0.45</v>
      </c>
      <c r="C37">
        <v>0.28999999999999998</v>
      </c>
      <c r="D37">
        <v>1.1100000000000001</v>
      </c>
    </row>
    <row r="38" spans="1:4" x14ac:dyDescent="0.25">
      <c r="A38">
        <v>1.8</v>
      </c>
      <c r="B38">
        <v>-0.45</v>
      </c>
      <c r="C38">
        <v>0.28999999999999998</v>
      </c>
      <c r="D38">
        <v>1.1000000000000001</v>
      </c>
    </row>
    <row r="39" spans="1:4" x14ac:dyDescent="0.25">
      <c r="A39">
        <v>1.85</v>
      </c>
      <c r="B39">
        <v>-0.45</v>
      </c>
      <c r="C39">
        <v>0.3</v>
      </c>
      <c r="D39">
        <v>1.1000000000000001</v>
      </c>
    </row>
    <row r="40" spans="1:4" x14ac:dyDescent="0.25">
      <c r="A40">
        <v>1.9</v>
      </c>
      <c r="B40">
        <v>-0.45</v>
      </c>
      <c r="C40">
        <v>0.3</v>
      </c>
      <c r="D40">
        <v>1.1000000000000001</v>
      </c>
    </row>
    <row r="41" spans="1:4" x14ac:dyDescent="0.25">
      <c r="A41">
        <v>1.95</v>
      </c>
      <c r="B41">
        <v>-0.45</v>
      </c>
      <c r="C41">
        <v>0.3</v>
      </c>
      <c r="D41">
        <v>1.1100000000000001</v>
      </c>
    </row>
    <row r="42" spans="1:4" x14ac:dyDescent="0.25">
      <c r="A42">
        <v>2</v>
      </c>
      <c r="B42">
        <v>-0.46</v>
      </c>
      <c r="C42">
        <v>0.3</v>
      </c>
      <c r="D42">
        <v>1.1100000000000001</v>
      </c>
    </row>
    <row r="43" spans="1:4" x14ac:dyDescent="0.25">
      <c r="A43">
        <v>2.0499999999999998</v>
      </c>
      <c r="B43">
        <v>-0.46</v>
      </c>
      <c r="C43">
        <v>0.3</v>
      </c>
      <c r="D43">
        <v>1.1100000000000001</v>
      </c>
    </row>
    <row r="44" spans="1:4" x14ac:dyDescent="0.25">
      <c r="A44">
        <v>2.1</v>
      </c>
      <c r="B44">
        <v>-0.46</v>
      </c>
      <c r="C44">
        <v>0.3</v>
      </c>
      <c r="D44">
        <v>1.1100000000000001</v>
      </c>
    </row>
    <row r="45" spans="1:4" x14ac:dyDescent="0.25">
      <c r="A45">
        <v>2.15</v>
      </c>
      <c r="B45">
        <v>-0.47</v>
      </c>
      <c r="C45">
        <v>0.28999999999999998</v>
      </c>
      <c r="D45">
        <v>1.1100000000000001</v>
      </c>
    </row>
    <row r="46" spans="1:4" x14ac:dyDescent="0.25">
      <c r="A46">
        <v>2.2000000000000002</v>
      </c>
      <c r="B46">
        <v>-0.47</v>
      </c>
      <c r="C46">
        <v>0.3</v>
      </c>
      <c r="D46">
        <v>1.1000000000000001</v>
      </c>
    </row>
    <row r="47" spans="1:4" x14ac:dyDescent="0.25">
      <c r="A47">
        <v>2.25</v>
      </c>
      <c r="B47">
        <v>-0.47</v>
      </c>
      <c r="C47">
        <v>0.28999999999999998</v>
      </c>
      <c r="D47">
        <v>1.1100000000000001</v>
      </c>
    </row>
    <row r="48" spans="1:4" x14ac:dyDescent="0.25">
      <c r="A48">
        <v>2.2999999999999998</v>
      </c>
      <c r="B48">
        <v>-0.46</v>
      </c>
      <c r="C48">
        <v>0.28999999999999998</v>
      </c>
      <c r="D48">
        <v>1.1100000000000001</v>
      </c>
    </row>
    <row r="49" spans="1:4" x14ac:dyDescent="0.25">
      <c r="A49">
        <v>2.35</v>
      </c>
      <c r="B49">
        <v>-0.46</v>
      </c>
      <c r="C49">
        <v>0.28999999999999998</v>
      </c>
      <c r="D49">
        <v>1.1100000000000001</v>
      </c>
    </row>
    <row r="50" spans="1:4" x14ac:dyDescent="0.25">
      <c r="A50">
        <v>2.4</v>
      </c>
      <c r="B50">
        <v>-0.45</v>
      </c>
      <c r="C50">
        <v>0.28999999999999998</v>
      </c>
      <c r="D50">
        <v>1.1100000000000001</v>
      </c>
    </row>
    <row r="51" spans="1:4" x14ac:dyDescent="0.25">
      <c r="A51">
        <v>2.4500000000000002</v>
      </c>
      <c r="B51">
        <v>-0.45</v>
      </c>
      <c r="C51">
        <v>0.28999999999999998</v>
      </c>
      <c r="D51">
        <v>1.1100000000000001</v>
      </c>
    </row>
    <row r="52" spans="1:4" x14ac:dyDescent="0.25">
      <c r="A52">
        <v>2.5</v>
      </c>
      <c r="B52">
        <v>-0.45</v>
      </c>
      <c r="C52">
        <v>0.28999999999999998</v>
      </c>
      <c r="D52">
        <v>1.1100000000000001</v>
      </c>
    </row>
    <row r="53" spans="1:4" x14ac:dyDescent="0.25">
      <c r="A53">
        <v>2.5499999999999998</v>
      </c>
      <c r="B53">
        <v>-0.45</v>
      </c>
      <c r="C53">
        <v>0.28999999999999998</v>
      </c>
      <c r="D53">
        <v>1.1000000000000001</v>
      </c>
    </row>
    <row r="54" spans="1:4" x14ac:dyDescent="0.25">
      <c r="A54">
        <v>2.6</v>
      </c>
      <c r="B54">
        <v>-0.45</v>
      </c>
      <c r="C54">
        <v>0.28999999999999998</v>
      </c>
      <c r="D54">
        <v>1.1000000000000001</v>
      </c>
    </row>
    <row r="55" spans="1:4" x14ac:dyDescent="0.25">
      <c r="A55">
        <v>2.65</v>
      </c>
      <c r="B55">
        <v>-0.45</v>
      </c>
      <c r="C55">
        <v>0.3</v>
      </c>
      <c r="D55">
        <v>1.1000000000000001</v>
      </c>
    </row>
    <row r="56" spans="1:4" x14ac:dyDescent="0.25">
      <c r="A56">
        <v>2.7</v>
      </c>
      <c r="B56">
        <v>-0.45</v>
      </c>
      <c r="C56">
        <v>0.3</v>
      </c>
      <c r="D56">
        <v>1.1100000000000001</v>
      </c>
    </row>
    <row r="57" spans="1:4" x14ac:dyDescent="0.25">
      <c r="A57">
        <v>2.75</v>
      </c>
      <c r="B57">
        <v>-0.46</v>
      </c>
      <c r="C57">
        <v>0.3</v>
      </c>
      <c r="D57">
        <v>1.1100000000000001</v>
      </c>
    </row>
    <row r="58" spans="1:4" x14ac:dyDescent="0.25">
      <c r="A58">
        <v>2.8</v>
      </c>
      <c r="B58">
        <v>-0.46</v>
      </c>
      <c r="C58">
        <v>0.3</v>
      </c>
      <c r="D58">
        <v>1.1100000000000001</v>
      </c>
    </row>
    <row r="59" spans="1:4" x14ac:dyDescent="0.25">
      <c r="A59">
        <v>2.85</v>
      </c>
      <c r="B59">
        <v>-0.46</v>
      </c>
      <c r="C59">
        <v>0.3</v>
      </c>
      <c r="D59">
        <v>1.1100000000000001</v>
      </c>
    </row>
    <row r="60" spans="1:4" x14ac:dyDescent="0.25">
      <c r="A60">
        <v>2.9</v>
      </c>
      <c r="B60">
        <v>-0.47</v>
      </c>
      <c r="C60">
        <v>0.3</v>
      </c>
      <c r="D60">
        <v>1.1100000000000001</v>
      </c>
    </row>
    <row r="61" spans="1:4" x14ac:dyDescent="0.25">
      <c r="A61">
        <v>2.95</v>
      </c>
      <c r="B61">
        <v>-0.47</v>
      </c>
      <c r="C61">
        <v>0.28999999999999998</v>
      </c>
      <c r="D61">
        <v>1.1000000000000001</v>
      </c>
    </row>
    <row r="62" spans="1:4" x14ac:dyDescent="0.25">
      <c r="A62">
        <v>3</v>
      </c>
      <c r="B62">
        <v>-0.47</v>
      </c>
      <c r="C62">
        <v>0.28999999999999998</v>
      </c>
      <c r="D62">
        <v>1.1100000000000001</v>
      </c>
    </row>
    <row r="63" spans="1:4" x14ac:dyDescent="0.25">
      <c r="A63">
        <v>3.05</v>
      </c>
      <c r="B63">
        <v>-0.46</v>
      </c>
      <c r="C63">
        <v>0.28999999999999998</v>
      </c>
      <c r="D63">
        <v>1.1100000000000001</v>
      </c>
    </row>
    <row r="64" spans="1:4" x14ac:dyDescent="0.25">
      <c r="A64">
        <v>3.1</v>
      </c>
      <c r="B64">
        <v>-0.46</v>
      </c>
      <c r="C64">
        <v>0.28999999999999998</v>
      </c>
      <c r="D64">
        <v>1.1100000000000001</v>
      </c>
    </row>
    <row r="65" spans="1:4" x14ac:dyDescent="0.25">
      <c r="A65">
        <v>3.15</v>
      </c>
      <c r="B65">
        <v>-0.46</v>
      </c>
      <c r="C65">
        <v>0.28999999999999998</v>
      </c>
      <c r="D65">
        <v>1.1100000000000001</v>
      </c>
    </row>
    <row r="66" spans="1:4" x14ac:dyDescent="0.25">
      <c r="A66">
        <v>3.2</v>
      </c>
      <c r="B66">
        <v>-0.45</v>
      </c>
      <c r="C66">
        <v>0.28999999999999998</v>
      </c>
      <c r="D66">
        <v>1.1100000000000001</v>
      </c>
    </row>
    <row r="67" spans="1:4" x14ac:dyDescent="0.25">
      <c r="A67">
        <v>3.25</v>
      </c>
      <c r="B67">
        <v>-0.45</v>
      </c>
      <c r="C67">
        <v>0.28999999999999998</v>
      </c>
      <c r="D67">
        <v>1.1100000000000001</v>
      </c>
    </row>
    <row r="68" spans="1:4" x14ac:dyDescent="0.25">
      <c r="A68">
        <v>3.3</v>
      </c>
      <c r="B68">
        <v>-0.45</v>
      </c>
      <c r="C68">
        <v>0.28999999999999998</v>
      </c>
      <c r="D68">
        <v>1.1000000000000001</v>
      </c>
    </row>
    <row r="69" spans="1:4" x14ac:dyDescent="0.25">
      <c r="A69">
        <v>3.35</v>
      </c>
      <c r="B69">
        <v>-0.45</v>
      </c>
      <c r="C69">
        <v>0.3</v>
      </c>
      <c r="D69">
        <v>1.1000000000000001</v>
      </c>
    </row>
    <row r="70" spans="1:4" x14ac:dyDescent="0.25">
      <c r="A70">
        <v>3.4</v>
      </c>
      <c r="B70">
        <v>-0.45</v>
      </c>
      <c r="C70">
        <v>0.3</v>
      </c>
      <c r="D70">
        <v>1.1100000000000001</v>
      </c>
    </row>
    <row r="71" spans="1:4" x14ac:dyDescent="0.25">
      <c r="A71">
        <v>3.45</v>
      </c>
      <c r="B71">
        <v>-0.45</v>
      </c>
      <c r="C71">
        <v>0.3</v>
      </c>
      <c r="D71">
        <v>1.1100000000000001</v>
      </c>
    </row>
    <row r="72" spans="1:4" x14ac:dyDescent="0.25">
      <c r="A72">
        <v>3.5</v>
      </c>
      <c r="B72">
        <v>-0.46</v>
      </c>
      <c r="C72">
        <v>0.3</v>
      </c>
      <c r="D72">
        <v>1.1100000000000001</v>
      </c>
    </row>
    <row r="73" spans="1:4" x14ac:dyDescent="0.25">
      <c r="A73">
        <v>3.55</v>
      </c>
      <c r="B73">
        <v>-0.46</v>
      </c>
      <c r="C73">
        <v>0.3</v>
      </c>
      <c r="D73">
        <v>1.1100000000000001</v>
      </c>
    </row>
    <row r="74" spans="1:4" x14ac:dyDescent="0.25">
      <c r="A74">
        <v>3.6</v>
      </c>
      <c r="B74">
        <v>-0.46</v>
      </c>
      <c r="C74">
        <v>0.3</v>
      </c>
      <c r="D74">
        <v>1.1100000000000001</v>
      </c>
    </row>
    <row r="75" spans="1:4" x14ac:dyDescent="0.25">
      <c r="A75">
        <v>3.65</v>
      </c>
      <c r="B75">
        <v>-0.47</v>
      </c>
      <c r="C75">
        <v>0.3</v>
      </c>
      <c r="D75">
        <v>1.1000000000000001</v>
      </c>
    </row>
    <row r="76" spans="1:4" x14ac:dyDescent="0.25">
      <c r="A76">
        <v>3.7</v>
      </c>
      <c r="B76">
        <v>-0.47</v>
      </c>
      <c r="C76">
        <v>0.3</v>
      </c>
      <c r="D76">
        <v>1.1000000000000001</v>
      </c>
    </row>
    <row r="77" spans="1:4" x14ac:dyDescent="0.25">
      <c r="A77">
        <v>3.75</v>
      </c>
      <c r="B77">
        <v>-0.47</v>
      </c>
      <c r="C77">
        <v>0.28999999999999998</v>
      </c>
      <c r="D77">
        <v>1.1100000000000001</v>
      </c>
    </row>
    <row r="78" spans="1:4" x14ac:dyDescent="0.25">
      <c r="A78">
        <v>3.8</v>
      </c>
      <c r="B78">
        <v>-0.46</v>
      </c>
      <c r="C78">
        <v>0.28999999999999998</v>
      </c>
      <c r="D78">
        <v>1.1100000000000001</v>
      </c>
    </row>
    <row r="79" spans="1:4" x14ac:dyDescent="0.25">
      <c r="A79">
        <v>3.85</v>
      </c>
      <c r="B79">
        <v>-0.46</v>
      </c>
      <c r="C79">
        <v>0.28999999999999998</v>
      </c>
      <c r="D79">
        <v>1.1100000000000001</v>
      </c>
    </row>
    <row r="80" spans="1:4" x14ac:dyDescent="0.25">
      <c r="A80">
        <v>3.9</v>
      </c>
      <c r="B80">
        <v>-0.46</v>
      </c>
      <c r="C80">
        <v>0.28999999999999998</v>
      </c>
      <c r="D80">
        <v>1.1100000000000001</v>
      </c>
    </row>
    <row r="81" spans="1:4" x14ac:dyDescent="0.25">
      <c r="A81">
        <v>3.95</v>
      </c>
      <c r="B81">
        <v>-0.45</v>
      </c>
      <c r="C81">
        <v>0.28999999999999998</v>
      </c>
      <c r="D81">
        <v>1.1100000000000001</v>
      </c>
    </row>
    <row r="82" spans="1:4" x14ac:dyDescent="0.25">
      <c r="A82">
        <v>4</v>
      </c>
      <c r="B82">
        <v>-0.45</v>
      </c>
      <c r="C82">
        <v>0.28999999999999998</v>
      </c>
      <c r="D82">
        <v>1.1000000000000001</v>
      </c>
    </row>
    <row r="83" spans="1:4" x14ac:dyDescent="0.25">
      <c r="A83">
        <v>4.05</v>
      </c>
      <c r="B83">
        <v>-0.45</v>
      </c>
      <c r="C83">
        <v>0.28999999999999998</v>
      </c>
      <c r="D83">
        <v>1.1000000000000001</v>
      </c>
    </row>
    <row r="84" spans="1:4" x14ac:dyDescent="0.25">
      <c r="A84">
        <v>4.0999999999999996</v>
      </c>
      <c r="B84">
        <v>-0.45</v>
      </c>
      <c r="C84">
        <v>0.28999999999999998</v>
      </c>
      <c r="D84">
        <v>1.1100000000000001</v>
      </c>
    </row>
    <row r="85" spans="1:4" x14ac:dyDescent="0.25">
      <c r="A85">
        <v>4.1500000000000004</v>
      </c>
      <c r="B85">
        <v>-0.45</v>
      </c>
      <c r="C85">
        <v>0.3</v>
      </c>
      <c r="D85">
        <v>1.1100000000000001</v>
      </c>
    </row>
    <row r="86" spans="1:4" x14ac:dyDescent="0.25">
      <c r="A86">
        <v>4.2</v>
      </c>
      <c r="B86">
        <v>-0.45</v>
      </c>
      <c r="C86">
        <v>0.3</v>
      </c>
      <c r="D86">
        <v>1.1100000000000001</v>
      </c>
    </row>
    <row r="87" spans="1:4" x14ac:dyDescent="0.25">
      <c r="A87">
        <v>4.25</v>
      </c>
      <c r="B87">
        <v>-0.45</v>
      </c>
      <c r="C87">
        <v>0.3</v>
      </c>
      <c r="D87">
        <v>1.1100000000000001</v>
      </c>
    </row>
    <row r="88" spans="1:4" x14ac:dyDescent="0.25">
      <c r="A88">
        <v>4.3</v>
      </c>
      <c r="B88">
        <v>-0.46</v>
      </c>
      <c r="C88">
        <v>0.3</v>
      </c>
      <c r="D88">
        <v>1.1100000000000001</v>
      </c>
    </row>
    <row r="89" spans="1:4" x14ac:dyDescent="0.25">
      <c r="A89">
        <v>4.3499999999999996</v>
      </c>
      <c r="B89">
        <v>-0.46</v>
      </c>
      <c r="C89">
        <v>0.3</v>
      </c>
      <c r="D89">
        <v>1.1100000000000001</v>
      </c>
    </row>
    <row r="90" spans="1:4" x14ac:dyDescent="0.25">
      <c r="A90">
        <v>4.4000000000000004</v>
      </c>
      <c r="B90">
        <v>-0.46</v>
      </c>
      <c r="C90">
        <v>0.3</v>
      </c>
      <c r="D90">
        <v>1.1100000000000001</v>
      </c>
    </row>
    <row r="91" spans="1:4" x14ac:dyDescent="0.25">
      <c r="A91">
        <v>4.45</v>
      </c>
      <c r="B91">
        <v>-0.46</v>
      </c>
      <c r="C91">
        <v>0.28999999999999998</v>
      </c>
      <c r="D91">
        <v>1.1100000000000001</v>
      </c>
    </row>
    <row r="92" spans="1:4" x14ac:dyDescent="0.25">
      <c r="A92">
        <v>4.5</v>
      </c>
      <c r="B92">
        <v>-0.47</v>
      </c>
      <c r="C92">
        <v>0.28999999999999998</v>
      </c>
      <c r="D92">
        <v>1.1100000000000001</v>
      </c>
    </row>
    <row r="93" spans="1:4" x14ac:dyDescent="0.25">
      <c r="A93">
        <v>4.55</v>
      </c>
      <c r="B93">
        <v>-0.46</v>
      </c>
      <c r="C93">
        <v>0.28999999999999998</v>
      </c>
      <c r="D93">
        <v>1.1100000000000001</v>
      </c>
    </row>
    <row r="94" spans="1:4" x14ac:dyDescent="0.25">
      <c r="A94">
        <v>4.5999999999999996</v>
      </c>
      <c r="B94">
        <v>-0.46</v>
      </c>
      <c r="C94">
        <v>0.28999999999999998</v>
      </c>
      <c r="D94">
        <v>1.1100000000000001</v>
      </c>
    </row>
    <row r="95" spans="1:4" x14ac:dyDescent="0.25">
      <c r="A95">
        <v>4.6500000000000004</v>
      </c>
      <c r="B95">
        <v>-0.46</v>
      </c>
      <c r="C95">
        <v>0.28999999999999998</v>
      </c>
      <c r="D95">
        <v>1.1100000000000001</v>
      </c>
    </row>
    <row r="96" spans="1:4" x14ac:dyDescent="0.25">
      <c r="A96">
        <v>4.7</v>
      </c>
      <c r="B96">
        <v>-0.45</v>
      </c>
      <c r="C96">
        <v>0.28999999999999998</v>
      </c>
      <c r="D96">
        <v>1.1100000000000001</v>
      </c>
    </row>
    <row r="97" spans="1:4" x14ac:dyDescent="0.25">
      <c r="A97">
        <v>4.75</v>
      </c>
      <c r="B97">
        <v>-0.45</v>
      </c>
      <c r="C97">
        <v>0.28999999999999998</v>
      </c>
      <c r="D97">
        <v>1.1000000000000001</v>
      </c>
    </row>
    <row r="98" spans="1:4" x14ac:dyDescent="0.25">
      <c r="A98">
        <v>4.8</v>
      </c>
      <c r="B98">
        <v>-0.45</v>
      </c>
      <c r="C98">
        <v>0.28999999999999998</v>
      </c>
      <c r="D98">
        <v>1.1000000000000001</v>
      </c>
    </row>
    <row r="99" spans="1:4" x14ac:dyDescent="0.25">
      <c r="A99">
        <v>4.8499999999999996</v>
      </c>
      <c r="B99">
        <v>-0.45</v>
      </c>
      <c r="C99">
        <v>0.28999999999999998</v>
      </c>
      <c r="D99">
        <v>1.1100000000000001</v>
      </c>
    </row>
    <row r="100" spans="1:4" x14ac:dyDescent="0.25">
      <c r="A100">
        <v>4.9000000000000004</v>
      </c>
      <c r="B100">
        <v>-0.45</v>
      </c>
      <c r="C100">
        <v>0.3</v>
      </c>
      <c r="D100">
        <v>1.1100000000000001</v>
      </c>
    </row>
    <row r="101" spans="1:4" x14ac:dyDescent="0.25">
      <c r="A101">
        <v>4.95</v>
      </c>
      <c r="B101">
        <v>-0.45</v>
      </c>
      <c r="C101">
        <v>0.3</v>
      </c>
      <c r="D101">
        <v>1.1100000000000001</v>
      </c>
    </row>
    <row r="102" spans="1:4" x14ac:dyDescent="0.25">
      <c r="A102">
        <v>5</v>
      </c>
      <c r="B102">
        <v>-0.45</v>
      </c>
      <c r="C102">
        <v>0.3</v>
      </c>
      <c r="D102">
        <v>1.1100000000000001</v>
      </c>
    </row>
    <row r="103" spans="1:4" x14ac:dyDescent="0.25">
      <c r="A103">
        <v>5.05</v>
      </c>
      <c r="B103">
        <v>-0.46</v>
      </c>
      <c r="C103">
        <v>0.3</v>
      </c>
      <c r="D103">
        <v>1.1000000000000001</v>
      </c>
    </row>
    <row r="104" spans="1:4" x14ac:dyDescent="0.25">
      <c r="A104">
        <v>5.0999999999999996</v>
      </c>
      <c r="B104">
        <v>-0.46</v>
      </c>
      <c r="C104">
        <v>0.3</v>
      </c>
      <c r="D104">
        <v>1.1100000000000001</v>
      </c>
    </row>
    <row r="105" spans="1:4" x14ac:dyDescent="0.25">
      <c r="A105">
        <v>5.15</v>
      </c>
      <c r="B105">
        <v>-0.46</v>
      </c>
      <c r="C105">
        <v>0.3</v>
      </c>
      <c r="D105">
        <v>1.1100000000000001</v>
      </c>
    </row>
    <row r="106" spans="1:4" x14ac:dyDescent="0.25">
      <c r="A106">
        <v>5.2</v>
      </c>
      <c r="B106">
        <v>-0.46</v>
      </c>
      <c r="C106">
        <v>0.28999999999999998</v>
      </c>
      <c r="D106">
        <v>1.1100000000000001</v>
      </c>
    </row>
    <row r="107" spans="1:4" x14ac:dyDescent="0.25">
      <c r="A107">
        <v>5.25</v>
      </c>
      <c r="B107">
        <v>-0.46</v>
      </c>
      <c r="C107">
        <v>0.28999999999999998</v>
      </c>
      <c r="D107">
        <v>1.1100000000000001</v>
      </c>
    </row>
    <row r="108" spans="1:4" x14ac:dyDescent="0.25">
      <c r="A108">
        <v>5.3</v>
      </c>
      <c r="B108">
        <v>-0.46</v>
      </c>
      <c r="C108">
        <v>0.28999999999999998</v>
      </c>
      <c r="D108">
        <v>1.1100000000000001</v>
      </c>
    </row>
    <row r="109" spans="1:4" x14ac:dyDescent="0.25">
      <c r="A109">
        <v>5.35</v>
      </c>
      <c r="B109">
        <v>-0.46</v>
      </c>
      <c r="C109">
        <v>0.28999999999999998</v>
      </c>
      <c r="D109">
        <v>1.1100000000000001</v>
      </c>
    </row>
    <row r="110" spans="1:4" x14ac:dyDescent="0.25">
      <c r="A110">
        <v>5.4</v>
      </c>
      <c r="B110">
        <v>-0.45</v>
      </c>
      <c r="C110">
        <v>0.28999999999999998</v>
      </c>
      <c r="D110">
        <v>1.1100000000000001</v>
      </c>
    </row>
    <row r="111" spans="1:4" x14ac:dyDescent="0.25">
      <c r="A111">
        <v>5.45</v>
      </c>
      <c r="B111">
        <v>-0.45</v>
      </c>
      <c r="C111">
        <v>0.28999999999999998</v>
      </c>
      <c r="D111">
        <v>1.1000000000000001</v>
      </c>
    </row>
    <row r="112" spans="1:4" x14ac:dyDescent="0.25">
      <c r="A112">
        <v>5.5</v>
      </c>
      <c r="B112">
        <v>-0.45</v>
      </c>
      <c r="C112">
        <v>0.28999999999999998</v>
      </c>
      <c r="D112">
        <v>1.1000000000000001</v>
      </c>
    </row>
    <row r="113" spans="1:4" x14ac:dyDescent="0.25">
      <c r="A113">
        <v>5.55</v>
      </c>
      <c r="B113">
        <v>-0.45</v>
      </c>
      <c r="C113">
        <v>0.28999999999999998</v>
      </c>
      <c r="D113">
        <v>1.1100000000000001</v>
      </c>
    </row>
    <row r="114" spans="1:4" x14ac:dyDescent="0.25">
      <c r="A114">
        <v>5.6</v>
      </c>
      <c r="B114">
        <v>-0.45</v>
      </c>
      <c r="C114">
        <v>0.3</v>
      </c>
      <c r="D114">
        <v>1.1100000000000001</v>
      </c>
    </row>
    <row r="115" spans="1:4" x14ac:dyDescent="0.25">
      <c r="A115">
        <v>5.65</v>
      </c>
      <c r="B115">
        <v>-0.45</v>
      </c>
      <c r="C115">
        <v>0.3</v>
      </c>
      <c r="D115">
        <v>1.1100000000000001</v>
      </c>
    </row>
    <row r="116" spans="1:4" x14ac:dyDescent="0.25">
      <c r="A116">
        <v>5.7</v>
      </c>
      <c r="B116">
        <v>-0.45</v>
      </c>
      <c r="C116">
        <v>0.3</v>
      </c>
      <c r="D116">
        <v>1.1100000000000001</v>
      </c>
    </row>
    <row r="117" spans="1:4" x14ac:dyDescent="0.25">
      <c r="A117">
        <v>5.75</v>
      </c>
      <c r="B117">
        <v>-0.45</v>
      </c>
      <c r="C117">
        <v>0.3</v>
      </c>
      <c r="D117">
        <v>1.1000000000000001</v>
      </c>
    </row>
    <row r="118" spans="1:4" x14ac:dyDescent="0.25">
      <c r="A118">
        <v>5.8</v>
      </c>
      <c r="B118">
        <v>-0.46</v>
      </c>
      <c r="C118">
        <v>0.3</v>
      </c>
      <c r="D118">
        <v>1.1000000000000001</v>
      </c>
    </row>
    <row r="119" spans="1:4" x14ac:dyDescent="0.25">
      <c r="A119">
        <v>5.85</v>
      </c>
      <c r="B119">
        <v>-0.46</v>
      </c>
      <c r="C119">
        <v>0.3</v>
      </c>
      <c r="D119">
        <v>1.1100000000000001</v>
      </c>
    </row>
    <row r="120" spans="1:4" x14ac:dyDescent="0.25">
      <c r="A120">
        <v>5.9</v>
      </c>
      <c r="B120">
        <v>-0.46</v>
      </c>
      <c r="C120">
        <v>0.3</v>
      </c>
      <c r="D120">
        <v>1.1100000000000001</v>
      </c>
    </row>
    <row r="121" spans="1:4" x14ac:dyDescent="0.25">
      <c r="A121">
        <v>5.95</v>
      </c>
      <c r="B121">
        <v>-0.46</v>
      </c>
      <c r="C121">
        <v>0.3</v>
      </c>
      <c r="D121">
        <v>1.1100000000000001</v>
      </c>
    </row>
    <row r="122" spans="1:4" x14ac:dyDescent="0.25">
      <c r="A122">
        <v>6</v>
      </c>
      <c r="B122">
        <v>-0.47</v>
      </c>
      <c r="C122">
        <v>0.28999999999999998</v>
      </c>
      <c r="D122">
        <v>1.1100000000000001</v>
      </c>
    </row>
    <row r="123" spans="1:4" x14ac:dyDescent="0.25">
      <c r="A123">
        <v>6.05</v>
      </c>
      <c r="B123">
        <v>-0.46</v>
      </c>
      <c r="C123">
        <v>0.28999999999999998</v>
      </c>
      <c r="D123">
        <v>1.1100000000000001</v>
      </c>
    </row>
    <row r="124" spans="1:4" x14ac:dyDescent="0.25">
      <c r="A124">
        <v>6.1</v>
      </c>
      <c r="B124">
        <v>-0.46</v>
      </c>
      <c r="C124">
        <v>0.28999999999999998</v>
      </c>
      <c r="D124">
        <v>1.1100000000000001</v>
      </c>
    </row>
    <row r="125" spans="1:4" x14ac:dyDescent="0.25">
      <c r="A125">
        <v>6.15</v>
      </c>
      <c r="B125">
        <v>-0.46</v>
      </c>
      <c r="C125">
        <v>0.28999999999999998</v>
      </c>
      <c r="D125">
        <v>1.1000000000000001</v>
      </c>
    </row>
    <row r="126" spans="1:4" x14ac:dyDescent="0.25">
      <c r="A126">
        <v>6.2</v>
      </c>
      <c r="B126">
        <v>-0.45</v>
      </c>
      <c r="C126">
        <v>0.28999999999999998</v>
      </c>
      <c r="D126">
        <v>1.1000000000000001</v>
      </c>
    </row>
    <row r="127" spans="1:4" x14ac:dyDescent="0.25">
      <c r="A127">
        <v>6.25</v>
      </c>
      <c r="B127">
        <v>-0.45</v>
      </c>
      <c r="C127">
        <v>0.28999999999999998</v>
      </c>
      <c r="D127">
        <v>1.1000000000000001</v>
      </c>
    </row>
    <row r="128" spans="1:4" x14ac:dyDescent="0.25">
      <c r="A128">
        <v>6.3</v>
      </c>
      <c r="B128">
        <v>-0.45</v>
      </c>
      <c r="C128">
        <v>0.28999999999999998</v>
      </c>
      <c r="D128">
        <v>1.1100000000000001</v>
      </c>
    </row>
    <row r="129" spans="1:4" x14ac:dyDescent="0.25">
      <c r="A129">
        <v>6.35</v>
      </c>
      <c r="B129">
        <v>-0.45</v>
      </c>
      <c r="C129">
        <v>0.28999999999999998</v>
      </c>
      <c r="D129">
        <v>1.1100000000000001</v>
      </c>
    </row>
    <row r="130" spans="1:4" x14ac:dyDescent="0.25">
      <c r="A130">
        <v>6.4</v>
      </c>
      <c r="B130">
        <v>-0.45</v>
      </c>
      <c r="C130">
        <v>0.3</v>
      </c>
      <c r="D130">
        <v>1.1100000000000001</v>
      </c>
    </row>
    <row r="131" spans="1:4" x14ac:dyDescent="0.25">
      <c r="A131">
        <v>6.45</v>
      </c>
      <c r="B131">
        <v>-0.45</v>
      </c>
      <c r="C131">
        <v>0.3</v>
      </c>
      <c r="D131">
        <v>1.1100000000000001</v>
      </c>
    </row>
    <row r="132" spans="1:4" x14ac:dyDescent="0.25">
      <c r="A132">
        <v>6.5</v>
      </c>
      <c r="B132">
        <v>-0.45</v>
      </c>
      <c r="C132">
        <v>0.3</v>
      </c>
      <c r="D132">
        <v>1.1000000000000001</v>
      </c>
    </row>
    <row r="133" spans="1:4" x14ac:dyDescent="0.25">
      <c r="A133">
        <v>6.55</v>
      </c>
      <c r="B133">
        <v>-0.46</v>
      </c>
      <c r="C133">
        <v>0.3</v>
      </c>
      <c r="D133">
        <v>1.1000000000000001</v>
      </c>
    </row>
    <row r="134" spans="1:4" x14ac:dyDescent="0.25">
      <c r="A134">
        <v>6.6</v>
      </c>
      <c r="B134">
        <v>-0.46</v>
      </c>
      <c r="C134">
        <v>0.3</v>
      </c>
      <c r="D134">
        <v>1.1000000000000001</v>
      </c>
    </row>
    <row r="135" spans="1:4" x14ac:dyDescent="0.25">
      <c r="A135">
        <v>6.65</v>
      </c>
      <c r="B135">
        <v>-0.46</v>
      </c>
      <c r="C135">
        <v>0.3</v>
      </c>
      <c r="D135">
        <v>1.1100000000000001</v>
      </c>
    </row>
    <row r="136" spans="1:4" x14ac:dyDescent="0.25">
      <c r="A136">
        <v>6.7</v>
      </c>
      <c r="B136">
        <v>-0.46</v>
      </c>
      <c r="C136">
        <v>0.28999999999999998</v>
      </c>
      <c r="D136">
        <v>1.1100000000000001</v>
      </c>
    </row>
    <row r="137" spans="1:4" x14ac:dyDescent="0.25">
      <c r="A137">
        <v>6.75</v>
      </c>
      <c r="B137">
        <v>-0.47</v>
      </c>
      <c r="C137">
        <v>0.28999999999999998</v>
      </c>
      <c r="D137">
        <v>1.1100000000000001</v>
      </c>
    </row>
    <row r="138" spans="1:4" x14ac:dyDescent="0.25">
      <c r="A138">
        <v>6.8</v>
      </c>
      <c r="B138">
        <v>-0.47</v>
      </c>
      <c r="C138">
        <v>0.28999999999999998</v>
      </c>
      <c r="D138">
        <v>1.1100000000000001</v>
      </c>
    </row>
    <row r="139" spans="1:4" x14ac:dyDescent="0.25">
      <c r="A139">
        <v>6.85</v>
      </c>
      <c r="B139">
        <v>-0.46</v>
      </c>
      <c r="C139">
        <v>0.28999999999999998</v>
      </c>
      <c r="D139">
        <v>1.1000000000000001</v>
      </c>
    </row>
    <row r="140" spans="1:4" x14ac:dyDescent="0.25">
      <c r="A140">
        <v>6.9</v>
      </c>
      <c r="B140">
        <v>-0.46</v>
      </c>
      <c r="C140">
        <v>0.28999999999999998</v>
      </c>
      <c r="D140">
        <v>1.1000000000000001</v>
      </c>
    </row>
    <row r="141" spans="1:4" x14ac:dyDescent="0.25">
      <c r="A141">
        <v>6.95</v>
      </c>
      <c r="B141">
        <v>-0.45</v>
      </c>
      <c r="C141">
        <v>0.28999999999999998</v>
      </c>
      <c r="D141">
        <v>1.1000000000000001</v>
      </c>
    </row>
    <row r="142" spans="1:4" x14ac:dyDescent="0.25">
      <c r="A142">
        <v>7</v>
      </c>
      <c r="B142">
        <v>-0.45</v>
      </c>
      <c r="C142">
        <v>0.28999999999999998</v>
      </c>
      <c r="D142">
        <v>1.1100000000000001</v>
      </c>
    </row>
    <row r="143" spans="1:4" x14ac:dyDescent="0.25">
      <c r="A143">
        <v>7.05</v>
      </c>
      <c r="B143">
        <v>-0.45</v>
      </c>
      <c r="C143">
        <v>0.28999999999999998</v>
      </c>
      <c r="D143">
        <v>1.1100000000000001</v>
      </c>
    </row>
    <row r="144" spans="1:4" x14ac:dyDescent="0.25">
      <c r="A144">
        <v>7.1</v>
      </c>
      <c r="B144">
        <v>-0.45</v>
      </c>
      <c r="C144">
        <v>0.28999999999999998</v>
      </c>
      <c r="D144">
        <v>1.1100000000000001</v>
      </c>
    </row>
    <row r="145" spans="1:4" x14ac:dyDescent="0.25">
      <c r="A145">
        <v>7.15</v>
      </c>
      <c r="B145">
        <v>-0.45</v>
      </c>
      <c r="C145">
        <v>0.3</v>
      </c>
      <c r="D145">
        <v>1.1100000000000001</v>
      </c>
    </row>
    <row r="146" spans="1:4" x14ac:dyDescent="0.25">
      <c r="A146">
        <v>7.2</v>
      </c>
      <c r="B146">
        <v>-0.45</v>
      </c>
      <c r="C146">
        <v>0.3</v>
      </c>
      <c r="D146">
        <v>1.1100000000000001</v>
      </c>
    </row>
    <row r="147" spans="1:4" x14ac:dyDescent="0.25">
      <c r="A147">
        <v>7.25</v>
      </c>
      <c r="B147">
        <v>-0.45</v>
      </c>
      <c r="C147">
        <v>0.3</v>
      </c>
      <c r="D147">
        <v>1.1000000000000001</v>
      </c>
    </row>
    <row r="148" spans="1:4" x14ac:dyDescent="0.25">
      <c r="A148">
        <v>7.3</v>
      </c>
      <c r="B148">
        <v>-0.45</v>
      </c>
      <c r="C148">
        <v>0.3</v>
      </c>
      <c r="D148">
        <v>1.1100000000000001</v>
      </c>
    </row>
    <row r="149" spans="1:4" x14ac:dyDescent="0.25">
      <c r="A149">
        <v>7.35</v>
      </c>
      <c r="B149">
        <v>-0.46</v>
      </c>
      <c r="C149">
        <v>0.3</v>
      </c>
      <c r="D149">
        <v>1.1100000000000001</v>
      </c>
    </row>
    <row r="150" spans="1:4" x14ac:dyDescent="0.25">
      <c r="A150">
        <v>7.4</v>
      </c>
      <c r="B150">
        <v>-0.46</v>
      </c>
      <c r="C150">
        <v>0.3</v>
      </c>
      <c r="D150">
        <v>1.1100000000000001</v>
      </c>
    </row>
    <row r="151" spans="1:4" x14ac:dyDescent="0.25">
      <c r="A151">
        <v>7.45</v>
      </c>
      <c r="B151">
        <v>-0.47</v>
      </c>
      <c r="C151">
        <v>0.3</v>
      </c>
      <c r="D151">
        <v>1.1100000000000001</v>
      </c>
    </row>
    <row r="152" spans="1:4" x14ac:dyDescent="0.25">
      <c r="A152">
        <v>7.5</v>
      </c>
      <c r="B152">
        <v>-0.47</v>
      </c>
      <c r="C152">
        <v>0.28999999999999998</v>
      </c>
      <c r="D152">
        <v>1.1100000000000001</v>
      </c>
    </row>
    <row r="153" spans="1:4" x14ac:dyDescent="0.25">
      <c r="A153">
        <v>7.55</v>
      </c>
      <c r="B153">
        <v>-0.47</v>
      </c>
      <c r="C153">
        <v>0.28999999999999998</v>
      </c>
      <c r="D153">
        <v>1.1100000000000001</v>
      </c>
    </row>
    <row r="154" spans="1:4" x14ac:dyDescent="0.25">
      <c r="A154">
        <v>7.6</v>
      </c>
      <c r="B154">
        <v>-0.46</v>
      </c>
      <c r="C154">
        <v>0.28999999999999998</v>
      </c>
      <c r="D154">
        <v>1.1000000000000001</v>
      </c>
    </row>
    <row r="155" spans="1:4" x14ac:dyDescent="0.25">
      <c r="A155">
        <v>7.65</v>
      </c>
      <c r="B155">
        <v>-0.46</v>
      </c>
      <c r="C155">
        <v>0.28999999999999998</v>
      </c>
      <c r="D155">
        <v>1.1000000000000001</v>
      </c>
    </row>
    <row r="156" spans="1:4" x14ac:dyDescent="0.25">
      <c r="A156">
        <v>7.7</v>
      </c>
      <c r="B156">
        <v>-0.46</v>
      </c>
      <c r="C156">
        <v>0.28999999999999998</v>
      </c>
      <c r="D156">
        <v>1.1000000000000001</v>
      </c>
    </row>
    <row r="157" spans="1:4" x14ac:dyDescent="0.25">
      <c r="A157">
        <v>7.75</v>
      </c>
      <c r="B157">
        <v>-0.45</v>
      </c>
      <c r="C157">
        <v>0.28999999999999998</v>
      </c>
      <c r="D157">
        <v>1.1100000000000001</v>
      </c>
    </row>
    <row r="158" spans="1:4" x14ac:dyDescent="0.25">
      <c r="A158">
        <v>7.8</v>
      </c>
      <c r="B158">
        <v>-0.45</v>
      </c>
      <c r="C158">
        <v>0.28999999999999998</v>
      </c>
      <c r="D158">
        <v>1.1100000000000001</v>
      </c>
    </row>
    <row r="159" spans="1:4" x14ac:dyDescent="0.25">
      <c r="A159">
        <v>7.85</v>
      </c>
      <c r="B159">
        <v>-0.45</v>
      </c>
      <c r="C159">
        <v>0.28999999999999998</v>
      </c>
      <c r="D159">
        <v>1.1100000000000001</v>
      </c>
    </row>
    <row r="160" spans="1:4" x14ac:dyDescent="0.25">
      <c r="A160">
        <v>7.9</v>
      </c>
      <c r="B160">
        <v>-0.45</v>
      </c>
      <c r="C160">
        <v>0.28999999999999998</v>
      </c>
      <c r="D160">
        <v>1.1100000000000001</v>
      </c>
    </row>
    <row r="161" spans="1:4" x14ac:dyDescent="0.25">
      <c r="A161">
        <v>7.95</v>
      </c>
      <c r="B161">
        <v>-0.45</v>
      </c>
      <c r="C161">
        <v>0.3</v>
      </c>
      <c r="D161">
        <v>1.1000000000000001</v>
      </c>
    </row>
    <row r="162" spans="1:4" x14ac:dyDescent="0.25">
      <c r="A162">
        <v>8</v>
      </c>
      <c r="B162">
        <v>-0.45</v>
      </c>
      <c r="C162">
        <v>0.3</v>
      </c>
      <c r="D162">
        <v>1.1000000000000001</v>
      </c>
    </row>
    <row r="163" spans="1:4" x14ac:dyDescent="0.25">
      <c r="A163">
        <v>8.0500000000000007</v>
      </c>
      <c r="B163">
        <v>-0.45</v>
      </c>
      <c r="C163">
        <v>0.3</v>
      </c>
      <c r="D163">
        <v>1.1100000000000001</v>
      </c>
    </row>
    <row r="164" spans="1:4" x14ac:dyDescent="0.25">
      <c r="A164">
        <v>8.1</v>
      </c>
      <c r="B164">
        <v>-0.46</v>
      </c>
      <c r="C164">
        <v>0.3</v>
      </c>
      <c r="D164">
        <v>1.1100000000000001</v>
      </c>
    </row>
    <row r="165" spans="1:4" x14ac:dyDescent="0.25">
      <c r="A165">
        <v>8.15</v>
      </c>
      <c r="B165">
        <v>-0.46</v>
      </c>
      <c r="C165">
        <v>0.3</v>
      </c>
      <c r="D165">
        <v>1.1100000000000001</v>
      </c>
    </row>
    <row r="166" spans="1:4" x14ac:dyDescent="0.25">
      <c r="A166">
        <v>8.1999999999999993</v>
      </c>
      <c r="B166">
        <v>-0.47</v>
      </c>
      <c r="C166">
        <v>0.3</v>
      </c>
      <c r="D166">
        <v>1.1100000000000001</v>
      </c>
    </row>
    <row r="167" spans="1:4" x14ac:dyDescent="0.25">
      <c r="A167">
        <v>8.25</v>
      </c>
      <c r="B167">
        <v>-0.47</v>
      </c>
      <c r="C167">
        <v>0.28999999999999998</v>
      </c>
      <c r="D167">
        <v>1.1000000000000001</v>
      </c>
    </row>
    <row r="168" spans="1:4" x14ac:dyDescent="0.25">
      <c r="A168">
        <v>8.3000000000000007</v>
      </c>
      <c r="B168">
        <v>-0.47</v>
      </c>
      <c r="C168">
        <v>0.3</v>
      </c>
      <c r="D168">
        <v>1.1000000000000001</v>
      </c>
    </row>
    <row r="169" spans="1:4" x14ac:dyDescent="0.25">
      <c r="A169">
        <v>8.35</v>
      </c>
      <c r="B169">
        <v>-0.46</v>
      </c>
      <c r="C169">
        <v>0.28999999999999998</v>
      </c>
      <c r="D169">
        <v>1.1000000000000001</v>
      </c>
    </row>
    <row r="170" spans="1:4" x14ac:dyDescent="0.25">
      <c r="A170">
        <v>8.4</v>
      </c>
      <c r="B170">
        <v>-0.46</v>
      </c>
      <c r="C170">
        <v>0.28999999999999998</v>
      </c>
      <c r="D170">
        <v>1.1000000000000001</v>
      </c>
    </row>
    <row r="171" spans="1:4" x14ac:dyDescent="0.25">
      <c r="A171">
        <v>8.4499999999999993</v>
      </c>
      <c r="B171">
        <v>-0.46</v>
      </c>
      <c r="C171">
        <v>0.28999999999999998</v>
      </c>
      <c r="D171">
        <v>1.1100000000000001</v>
      </c>
    </row>
    <row r="172" spans="1:4" x14ac:dyDescent="0.25">
      <c r="A172">
        <v>8.5</v>
      </c>
      <c r="B172">
        <v>-0.45</v>
      </c>
      <c r="C172">
        <v>0.28999999999999998</v>
      </c>
      <c r="D172">
        <v>1.1100000000000001</v>
      </c>
    </row>
    <row r="173" spans="1:4" x14ac:dyDescent="0.25">
      <c r="A173">
        <v>8.5500000000000007</v>
      </c>
      <c r="B173">
        <v>-0.45</v>
      </c>
      <c r="C173">
        <v>0.28999999999999998</v>
      </c>
      <c r="D173">
        <v>1.1100000000000001</v>
      </c>
    </row>
    <row r="174" spans="1:4" x14ac:dyDescent="0.25">
      <c r="A174">
        <v>8.6</v>
      </c>
      <c r="B174">
        <v>-0.45</v>
      </c>
      <c r="C174">
        <v>0.28999999999999998</v>
      </c>
      <c r="D174">
        <v>1.1100000000000001</v>
      </c>
    </row>
    <row r="175" spans="1:4" x14ac:dyDescent="0.25">
      <c r="A175">
        <v>8.65</v>
      </c>
      <c r="B175">
        <v>-0.45</v>
      </c>
      <c r="C175">
        <v>0.28999999999999998</v>
      </c>
      <c r="D175">
        <v>1.1000000000000001</v>
      </c>
    </row>
    <row r="176" spans="1:4" x14ac:dyDescent="0.25">
      <c r="A176">
        <v>8.6999999999999993</v>
      </c>
      <c r="B176">
        <v>-0.45</v>
      </c>
      <c r="C176">
        <v>0.3</v>
      </c>
      <c r="D176">
        <v>1.1000000000000001</v>
      </c>
    </row>
    <row r="177" spans="1:4" x14ac:dyDescent="0.25">
      <c r="A177">
        <v>8.75</v>
      </c>
      <c r="B177">
        <v>-0.45</v>
      </c>
      <c r="C177">
        <v>0.3</v>
      </c>
      <c r="D177">
        <v>1.1000000000000001</v>
      </c>
    </row>
    <row r="178" spans="1:4" x14ac:dyDescent="0.25">
      <c r="A178">
        <v>8.8000000000000007</v>
      </c>
      <c r="B178">
        <v>-0.46</v>
      </c>
      <c r="C178">
        <v>0.3</v>
      </c>
      <c r="D178">
        <v>1.1100000000000001</v>
      </c>
    </row>
    <row r="179" spans="1:4" x14ac:dyDescent="0.25">
      <c r="A179">
        <v>8.85</v>
      </c>
      <c r="B179">
        <v>-0.46</v>
      </c>
      <c r="C179">
        <v>0.3</v>
      </c>
      <c r="D179">
        <v>1.1100000000000001</v>
      </c>
    </row>
    <row r="180" spans="1:4" x14ac:dyDescent="0.25">
      <c r="A180">
        <v>8.9</v>
      </c>
      <c r="B180">
        <v>-0.46</v>
      </c>
      <c r="C180">
        <v>0.3</v>
      </c>
      <c r="D180">
        <v>1.1100000000000001</v>
      </c>
    </row>
    <row r="181" spans="1:4" x14ac:dyDescent="0.25">
      <c r="A181">
        <v>8.9499999999999993</v>
      </c>
      <c r="B181">
        <v>-0.46</v>
      </c>
      <c r="C181">
        <v>0.28999999999999998</v>
      </c>
      <c r="D181">
        <v>1.1100000000000001</v>
      </c>
    </row>
    <row r="182" spans="1:4" x14ac:dyDescent="0.25">
      <c r="A182">
        <v>9</v>
      </c>
      <c r="B182">
        <v>-0.47</v>
      </c>
      <c r="C182">
        <v>0.28999999999999998</v>
      </c>
      <c r="D182">
        <v>1.1000000000000001</v>
      </c>
    </row>
    <row r="183" spans="1:4" x14ac:dyDescent="0.25">
      <c r="A183">
        <v>9.0500000000000007</v>
      </c>
      <c r="B183">
        <v>-0.47</v>
      </c>
      <c r="C183">
        <v>0.28999999999999998</v>
      </c>
      <c r="D183">
        <v>1.1000000000000001</v>
      </c>
    </row>
    <row r="184" spans="1:4" x14ac:dyDescent="0.25">
      <c r="A184">
        <v>9.1</v>
      </c>
      <c r="B184">
        <v>-0.46</v>
      </c>
      <c r="C184">
        <v>0.28999999999999998</v>
      </c>
      <c r="D184">
        <v>1.1000000000000001</v>
      </c>
    </row>
    <row r="185" spans="1:4" x14ac:dyDescent="0.25">
      <c r="A185">
        <v>9.15</v>
      </c>
      <c r="B185">
        <v>-0.46</v>
      </c>
      <c r="C185">
        <v>0.28999999999999998</v>
      </c>
      <c r="D185">
        <v>1.1100000000000001</v>
      </c>
    </row>
    <row r="186" spans="1:4" x14ac:dyDescent="0.25">
      <c r="A186">
        <v>9.1999999999999993</v>
      </c>
      <c r="B186">
        <v>-0.46</v>
      </c>
      <c r="C186">
        <v>0.28999999999999998</v>
      </c>
      <c r="D186">
        <v>1.1100000000000001</v>
      </c>
    </row>
    <row r="187" spans="1:4" x14ac:dyDescent="0.25">
      <c r="A187">
        <v>9.25</v>
      </c>
      <c r="B187">
        <v>-0.45</v>
      </c>
      <c r="C187">
        <v>0.28999999999999998</v>
      </c>
      <c r="D187">
        <v>1.1100000000000001</v>
      </c>
    </row>
    <row r="188" spans="1:4" x14ac:dyDescent="0.25">
      <c r="A188">
        <v>9.3000000000000007</v>
      </c>
      <c r="B188">
        <v>-0.45</v>
      </c>
      <c r="C188">
        <v>0.28999999999999998</v>
      </c>
      <c r="D188">
        <v>1.1100000000000001</v>
      </c>
    </row>
    <row r="189" spans="1:4" x14ac:dyDescent="0.25">
      <c r="A189">
        <v>9.35</v>
      </c>
      <c r="B189">
        <v>-0.45</v>
      </c>
      <c r="C189">
        <v>0.28999999999999998</v>
      </c>
      <c r="D189">
        <v>1.1000000000000001</v>
      </c>
    </row>
    <row r="190" spans="1:4" x14ac:dyDescent="0.25">
      <c r="A190">
        <v>9.4</v>
      </c>
      <c r="B190">
        <v>-0.45</v>
      </c>
      <c r="C190">
        <v>0.28999999999999998</v>
      </c>
      <c r="D190">
        <v>1.1000000000000001</v>
      </c>
    </row>
    <row r="191" spans="1:4" x14ac:dyDescent="0.25">
      <c r="A191">
        <v>9.4499999999999993</v>
      </c>
      <c r="B191">
        <v>-0.45</v>
      </c>
      <c r="C191">
        <v>0.3</v>
      </c>
      <c r="D191">
        <v>1.1000000000000001</v>
      </c>
    </row>
    <row r="192" spans="1:4" x14ac:dyDescent="0.25">
      <c r="A192">
        <v>9.5</v>
      </c>
      <c r="B192">
        <v>-0.45</v>
      </c>
      <c r="C192">
        <v>0.3</v>
      </c>
      <c r="D192">
        <v>1.1000000000000001</v>
      </c>
    </row>
    <row r="193" spans="1:4" x14ac:dyDescent="0.25">
      <c r="A193">
        <v>9.5500000000000007</v>
      </c>
      <c r="B193">
        <v>-0.45</v>
      </c>
      <c r="C193">
        <v>0.3</v>
      </c>
      <c r="D193">
        <v>1.1100000000000001</v>
      </c>
    </row>
    <row r="194" spans="1:4" x14ac:dyDescent="0.25">
      <c r="A194">
        <v>9.6</v>
      </c>
      <c r="B194">
        <v>-0.46</v>
      </c>
      <c r="C194">
        <v>0.3</v>
      </c>
      <c r="D194">
        <v>1.1100000000000001</v>
      </c>
    </row>
    <row r="195" spans="1:4" x14ac:dyDescent="0.25">
      <c r="A195">
        <v>9.65</v>
      </c>
      <c r="B195">
        <v>-0.46</v>
      </c>
      <c r="C195">
        <v>0.3</v>
      </c>
      <c r="D195">
        <v>1.1100000000000001</v>
      </c>
    </row>
    <row r="196" spans="1:4" x14ac:dyDescent="0.25">
      <c r="A196">
        <v>9.6999999999999993</v>
      </c>
      <c r="B196">
        <v>-0.46</v>
      </c>
      <c r="C196">
        <v>0.3</v>
      </c>
      <c r="D196">
        <v>1.1100000000000001</v>
      </c>
    </row>
    <row r="197" spans="1:4" x14ac:dyDescent="0.25">
      <c r="A197">
        <v>9.75</v>
      </c>
      <c r="B197">
        <v>-0.46</v>
      </c>
      <c r="C197">
        <v>0.28999999999999998</v>
      </c>
      <c r="D197">
        <v>1.1100000000000001</v>
      </c>
    </row>
    <row r="198" spans="1:4" x14ac:dyDescent="0.25">
      <c r="A198">
        <v>9.8000000000000007</v>
      </c>
      <c r="B198">
        <v>-0.46</v>
      </c>
      <c r="C198">
        <v>0.28999999999999998</v>
      </c>
      <c r="D198">
        <v>1.1100000000000001</v>
      </c>
    </row>
    <row r="199" spans="1:4" x14ac:dyDescent="0.25">
      <c r="A199">
        <v>9.85</v>
      </c>
      <c r="B199">
        <v>-0.46</v>
      </c>
      <c r="C199">
        <v>0.28999999999999998</v>
      </c>
      <c r="D199">
        <v>1.1100000000000001</v>
      </c>
    </row>
    <row r="200" spans="1:4" x14ac:dyDescent="0.25">
      <c r="A200">
        <v>9.9</v>
      </c>
      <c r="B200">
        <v>-0.46</v>
      </c>
      <c r="C200">
        <v>0.28999999999999998</v>
      </c>
      <c r="D200">
        <v>1.1100000000000001</v>
      </c>
    </row>
    <row r="201" spans="1:4" x14ac:dyDescent="0.25">
      <c r="A201">
        <v>9.9499999999999993</v>
      </c>
      <c r="B201">
        <v>-0.45</v>
      </c>
      <c r="C201">
        <v>0.28999999999999998</v>
      </c>
      <c r="D201">
        <v>1.1100000000000001</v>
      </c>
    </row>
    <row r="202" spans="1:4" x14ac:dyDescent="0.25">
      <c r="A202">
        <v>10</v>
      </c>
      <c r="B202">
        <v>-0.45</v>
      </c>
      <c r="C202">
        <v>0.28999999999999998</v>
      </c>
      <c r="D202">
        <v>1.1100000000000001</v>
      </c>
    </row>
    <row r="203" spans="1:4" x14ac:dyDescent="0.25">
      <c r="A203">
        <v>10.050000000000001</v>
      </c>
      <c r="B203">
        <v>-0.45</v>
      </c>
      <c r="C203">
        <v>0.28999999999999998</v>
      </c>
      <c r="D203">
        <v>1.1100000000000001</v>
      </c>
    </row>
    <row r="204" spans="1:4" x14ac:dyDescent="0.25">
      <c r="A204">
        <v>10.1</v>
      </c>
      <c r="B204">
        <v>-0.45</v>
      </c>
      <c r="C204">
        <v>0.28999999999999998</v>
      </c>
      <c r="D204">
        <v>1.1000000000000001</v>
      </c>
    </row>
    <row r="205" spans="1:4" x14ac:dyDescent="0.25">
      <c r="A205">
        <v>10.15</v>
      </c>
      <c r="B205">
        <v>-0.45</v>
      </c>
      <c r="C205">
        <v>0.3</v>
      </c>
      <c r="D205">
        <v>1.1000000000000001</v>
      </c>
    </row>
    <row r="206" spans="1:4" x14ac:dyDescent="0.25">
      <c r="A206">
        <v>10.199999999999999</v>
      </c>
      <c r="B206">
        <v>-0.45</v>
      </c>
      <c r="C206">
        <v>0.3</v>
      </c>
      <c r="D206">
        <v>1.1000000000000001</v>
      </c>
    </row>
    <row r="207" spans="1:4" x14ac:dyDescent="0.25">
      <c r="A207">
        <v>10.25</v>
      </c>
      <c r="B207">
        <v>-0.45</v>
      </c>
      <c r="C207">
        <v>0.3</v>
      </c>
      <c r="D207">
        <v>1.1100000000000001</v>
      </c>
    </row>
    <row r="208" spans="1:4" x14ac:dyDescent="0.25">
      <c r="A208">
        <v>10.3</v>
      </c>
      <c r="B208">
        <v>-0.45</v>
      </c>
      <c r="C208">
        <v>0.3</v>
      </c>
      <c r="D208">
        <v>1.1100000000000001</v>
      </c>
    </row>
    <row r="209" spans="1:4" x14ac:dyDescent="0.25">
      <c r="A209">
        <v>10.35</v>
      </c>
      <c r="B209">
        <v>-0.46</v>
      </c>
      <c r="C209">
        <v>0.3</v>
      </c>
      <c r="D209">
        <v>1.1100000000000001</v>
      </c>
    </row>
    <row r="210" spans="1:4" x14ac:dyDescent="0.25">
      <c r="A210">
        <v>10.4</v>
      </c>
      <c r="B210">
        <v>-0.46</v>
      </c>
      <c r="C210">
        <v>0.3</v>
      </c>
      <c r="D210">
        <v>1.1100000000000001</v>
      </c>
    </row>
    <row r="211" spans="1:4" x14ac:dyDescent="0.25">
      <c r="A211">
        <v>10.45</v>
      </c>
      <c r="B211">
        <v>-0.46</v>
      </c>
      <c r="C211">
        <v>0.3</v>
      </c>
      <c r="D211">
        <v>1.1100000000000001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6"/>
  <sheetViews>
    <sheetView workbookViewId="0">
      <selection sqref="A1:D1048576"/>
    </sheetView>
  </sheetViews>
  <sheetFormatPr defaultColWidth="8.7109375" defaultRowHeight="15" x14ac:dyDescent="0.25"/>
  <cols>
    <col min="5" max="13" width="8.7109375" style="5"/>
    <col min="14" max="14" width="12.42578125" style="5" bestFit="1" customWidth="1"/>
    <col min="15" max="16384" width="8.7109375" style="5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>
        <v>0</v>
      </c>
      <c r="B2">
        <v>-0.49</v>
      </c>
      <c r="C2">
        <v>0.21</v>
      </c>
      <c r="D2">
        <v>1.1000000000000001</v>
      </c>
      <c r="F2" s="14" t="s">
        <v>20</v>
      </c>
      <c r="G2" s="14"/>
      <c r="H2" s="14"/>
      <c r="I2" s="14"/>
    </row>
    <row r="3" spans="1:14" x14ac:dyDescent="0.25">
      <c r="A3">
        <v>0.05</v>
      </c>
      <c r="B3">
        <v>-0.49</v>
      </c>
      <c r="C3">
        <v>0.21</v>
      </c>
      <c r="D3">
        <v>1.1000000000000001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25">
      <c r="A4">
        <v>0.1</v>
      </c>
      <c r="B4">
        <v>-0.49</v>
      </c>
      <c r="C4">
        <v>0.21</v>
      </c>
      <c r="D4">
        <v>1.1000000000000001</v>
      </c>
      <c r="F4" s="6" t="s">
        <v>24</v>
      </c>
      <c r="G4" s="5">
        <f>AVERAGE(B2:B208)</f>
        <v>-0.48439024390243868</v>
      </c>
      <c r="H4" s="5">
        <f>AVERAGE(C2:C208)</f>
        <v>0.21180487804878084</v>
      </c>
      <c r="I4" s="5">
        <f>SQRT(G4^2 + H4^2)</f>
        <v>0.52867306982020845</v>
      </c>
      <c r="K4" s="8" t="s">
        <v>27</v>
      </c>
      <c r="L4" s="5" t="s">
        <v>28</v>
      </c>
      <c r="N4" s="5" t="s">
        <v>33</v>
      </c>
    </row>
    <row r="5" spans="1:14" x14ac:dyDescent="0.25">
      <c r="A5">
        <v>0.15</v>
      </c>
      <c r="B5">
        <v>-0.49</v>
      </c>
      <c r="C5">
        <v>0.21</v>
      </c>
      <c r="D5">
        <v>1.1100000000000001</v>
      </c>
      <c r="F5" s="6" t="s">
        <v>25</v>
      </c>
      <c r="G5" s="5">
        <f>G4*9.81</f>
        <v>-4.7518682926829241</v>
      </c>
      <c r="H5" s="5">
        <f t="shared" ref="H5" si="0">H4*9.81</f>
        <v>2.07780585365854</v>
      </c>
      <c r="I5" s="5">
        <f>SQRT(G5^2 + H5^2)</f>
        <v>5.186282814936245</v>
      </c>
      <c r="K5" s="5">
        <f>78*2*PI()/60</f>
        <v>8.1681408993334621</v>
      </c>
      <c r="L5" s="5">
        <f>I5/K5^2 *100</f>
        <v>7.7733774188351452</v>
      </c>
      <c r="N5" s="5">
        <f>DEGREES(ATAN(H5/G5))</f>
        <v>-23.617874620920482</v>
      </c>
    </row>
    <row r="6" spans="1:14" x14ac:dyDescent="0.25">
      <c r="A6">
        <v>0.2</v>
      </c>
      <c r="B6">
        <v>-0.49</v>
      </c>
      <c r="C6">
        <v>0.21</v>
      </c>
      <c r="D6">
        <v>1.1000000000000001</v>
      </c>
    </row>
    <row r="7" spans="1:14" x14ac:dyDescent="0.25">
      <c r="A7">
        <v>0.25</v>
      </c>
      <c r="B7">
        <v>-0.49</v>
      </c>
      <c r="C7">
        <v>0.21</v>
      </c>
      <c r="D7">
        <v>1.1000000000000001</v>
      </c>
    </row>
    <row r="8" spans="1:14" x14ac:dyDescent="0.25">
      <c r="A8">
        <v>0.3</v>
      </c>
      <c r="B8">
        <v>-0.48</v>
      </c>
      <c r="C8">
        <v>0.21</v>
      </c>
      <c r="D8">
        <v>1.0900000000000001</v>
      </c>
    </row>
    <row r="9" spans="1:14" x14ac:dyDescent="0.25">
      <c r="A9">
        <v>0.35</v>
      </c>
      <c r="B9">
        <v>-0.48</v>
      </c>
      <c r="C9">
        <v>0.21</v>
      </c>
      <c r="D9">
        <v>1.1000000000000001</v>
      </c>
    </row>
    <row r="10" spans="1:14" x14ac:dyDescent="0.25">
      <c r="A10">
        <v>0.4</v>
      </c>
      <c r="B10">
        <v>-0.48</v>
      </c>
      <c r="C10">
        <v>0.21</v>
      </c>
      <c r="D10">
        <v>1.0900000000000001</v>
      </c>
    </row>
    <row r="11" spans="1:14" x14ac:dyDescent="0.25">
      <c r="A11">
        <v>0.45</v>
      </c>
      <c r="B11">
        <v>-0.48</v>
      </c>
      <c r="C11">
        <v>0.21</v>
      </c>
      <c r="D11">
        <v>1.1100000000000001</v>
      </c>
    </row>
    <row r="12" spans="1:14" x14ac:dyDescent="0.25">
      <c r="A12">
        <v>0.5</v>
      </c>
      <c r="B12">
        <v>-0.48</v>
      </c>
      <c r="C12">
        <v>0.21</v>
      </c>
      <c r="D12">
        <v>1.1000000000000001</v>
      </c>
    </row>
    <row r="13" spans="1:14" x14ac:dyDescent="0.25">
      <c r="A13">
        <v>0.55000000000000004</v>
      </c>
      <c r="B13">
        <v>-0.48</v>
      </c>
      <c r="C13">
        <v>0.21</v>
      </c>
      <c r="D13">
        <v>1.1000000000000001</v>
      </c>
    </row>
    <row r="14" spans="1:14" x14ac:dyDescent="0.25">
      <c r="A14">
        <v>0.6</v>
      </c>
      <c r="B14">
        <v>-0.48</v>
      </c>
      <c r="C14">
        <v>0.21</v>
      </c>
      <c r="D14">
        <v>1.1000000000000001</v>
      </c>
    </row>
    <row r="15" spans="1:14" x14ac:dyDescent="0.25">
      <c r="A15">
        <v>0.65</v>
      </c>
      <c r="B15">
        <v>-0.48</v>
      </c>
      <c r="C15">
        <v>0.21</v>
      </c>
      <c r="D15">
        <v>1.0900000000000001</v>
      </c>
    </row>
    <row r="16" spans="1:14" x14ac:dyDescent="0.25">
      <c r="A16">
        <v>0.7</v>
      </c>
      <c r="B16">
        <v>-0.48</v>
      </c>
      <c r="C16">
        <v>0.21</v>
      </c>
      <c r="D16">
        <v>1.1000000000000001</v>
      </c>
    </row>
    <row r="17" spans="1:4" x14ac:dyDescent="0.25">
      <c r="A17">
        <v>0.75</v>
      </c>
      <c r="B17">
        <v>-0.49</v>
      </c>
      <c r="C17">
        <v>0.21</v>
      </c>
      <c r="D17">
        <v>1.1000000000000001</v>
      </c>
    </row>
    <row r="18" spans="1:4" x14ac:dyDescent="0.25">
      <c r="A18">
        <v>0.8</v>
      </c>
      <c r="B18">
        <v>-0.49</v>
      </c>
      <c r="C18">
        <v>0.21</v>
      </c>
      <c r="D18">
        <v>1.1000000000000001</v>
      </c>
    </row>
    <row r="19" spans="1:4" x14ac:dyDescent="0.25">
      <c r="A19">
        <v>0.85</v>
      </c>
      <c r="B19">
        <v>-0.49</v>
      </c>
      <c r="C19">
        <v>0.21</v>
      </c>
      <c r="D19">
        <v>1.1100000000000001</v>
      </c>
    </row>
    <row r="20" spans="1:4" x14ac:dyDescent="0.25">
      <c r="A20">
        <v>0.9</v>
      </c>
      <c r="B20">
        <v>-0.5</v>
      </c>
      <c r="C20">
        <v>0.21</v>
      </c>
      <c r="D20">
        <v>1.1100000000000001</v>
      </c>
    </row>
    <row r="21" spans="1:4" x14ac:dyDescent="0.25">
      <c r="A21">
        <v>0.95</v>
      </c>
      <c r="B21">
        <v>-0.49</v>
      </c>
      <c r="C21">
        <v>0.21</v>
      </c>
      <c r="D21">
        <v>1.1000000000000001</v>
      </c>
    </row>
    <row r="22" spans="1:4" x14ac:dyDescent="0.25">
      <c r="A22">
        <v>1</v>
      </c>
      <c r="B22">
        <v>-0.49</v>
      </c>
      <c r="C22">
        <v>0.21</v>
      </c>
      <c r="D22">
        <v>1.1000000000000001</v>
      </c>
    </row>
    <row r="23" spans="1:4" x14ac:dyDescent="0.25">
      <c r="A23">
        <v>1.05</v>
      </c>
      <c r="B23">
        <v>-0.48</v>
      </c>
      <c r="C23">
        <v>0.2</v>
      </c>
      <c r="D23">
        <v>1.0900000000000001</v>
      </c>
    </row>
    <row r="24" spans="1:4" x14ac:dyDescent="0.25">
      <c r="A24">
        <v>1.1000000000000001</v>
      </c>
      <c r="B24">
        <v>-0.48</v>
      </c>
      <c r="C24">
        <v>0.21</v>
      </c>
      <c r="D24">
        <v>1.1000000000000001</v>
      </c>
    </row>
    <row r="25" spans="1:4" x14ac:dyDescent="0.25">
      <c r="A25">
        <v>1.1499999999999999</v>
      </c>
      <c r="B25">
        <v>-0.48</v>
      </c>
      <c r="C25">
        <v>0.21</v>
      </c>
      <c r="D25">
        <v>1.1000000000000001</v>
      </c>
    </row>
    <row r="26" spans="1:4" x14ac:dyDescent="0.25">
      <c r="A26">
        <v>1.2</v>
      </c>
      <c r="B26">
        <v>-0.48</v>
      </c>
      <c r="C26">
        <v>0.21</v>
      </c>
      <c r="D26">
        <v>1.1100000000000001</v>
      </c>
    </row>
    <row r="27" spans="1:4" x14ac:dyDescent="0.25">
      <c r="A27">
        <v>1.25</v>
      </c>
      <c r="B27">
        <v>-0.48</v>
      </c>
      <c r="C27">
        <v>0.21</v>
      </c>
      <c r="D27">
        <v>1.1100000000000001</v>
      </c>
    </row>
    <row r="28" spans="1:4" x14ac:dyDescent="0.25">
      <c r="A28">
        <v>1.3</v>
      </c>
      <c r="B28">
        <v>-0.48</v>
      </c>
      <c r="C28">
        <v>0.21</v>
      </c>
      <c r="D28">
        <v>1.1000000000000001</v>
      </c>
    </row>
    <row r="29" spans="1:4" x14ac:dyDescent="0.25">
      <c r="A29">
        <v>1.35</v>
      </c>
      <c r="B29">
        <v>-0.48</v>
      </c>
      <c r="C29">
        <v>0.21</v>
      </c>
      <c r="D29">
        <v>1.1000000000000001</v>
      </c>
    </row>
    <row r="30" spans="1:4" x14ac:dyDescent="0.25">
      <c r="A30">
        <v>1.4</v>
      </c>
      <c r="B30">
        <v>-0.48</v>
      </c>
      <c r="C30">
        <v>0.21</v>
      </c>
      <c r="D30">
        <v>1.1000000000000001</v>
      </c>
    </row>
    <row r="31" spans="1:4" x14ac:dyDescent="0.25">
      <c r="A31">
        <v>1.45</v>
      </c>
      <c r="B31">
        <v>-0.48</v>
      </c>
      <c r="C31">
        <v>0.22</v>
      </c>
      <c r="D31">
        <v>1.1000000000000001</v>
      </c>
    </row>
    <row r="32" spans="1:4" x14ac:dyDescent="0.25">
      <c r="A32">
        <v>1.5</v>
      </c>
      <c r="B32">
        <v>-0.49</v>
      </c>
      <c r="C32">
        <v>0.21</v>
      </c>
      <c r="D32">
        <v>1.1000000000000001</v>
      </c>
    </row>
    <row r="33" spans="1:4" x14ac:dyDescent="0.25">
      <c r="A33">
        <v>1.55</v>
      </c>
      <c r="B33">
        <v>-0.49</v>
      </c>
      <c r="C33">
        <v>0.21</v>
      </c>
      <c r="D33">
        <v>1.1000000000000001</v>
      </c>
    </row>
    <row r="34" spans="1:4" x14ac:dyDescent="0.25">
      <c r="A34">
        <v>1.6</v>
      </c>
      <c r="B34">
        <v>-0.49</v>
      </c>
      <c r="C34">
        <v>0.21</v>
      </c>
      <c r="D34">
        <v>1.1000000000000001</v>
      </c>
    </row>
    <row r="35" spans="1:4" x14ac:dyDescent="0.25">
      <c r="A35">
        <v>1.65</v>
      </c>
      <c r="B35">
        <v>-0.5</v>
      </c>
      <c r="C35">
        <v>0.21</v>
      </c>
      <c r="D35">
        <v>1.1100000000000001</v>
      </c>
    </row>
    <row r="36" spans="1:4" x14ac:dyDescent="0.25">
      <c r="A36">
        <v>1.7</v>
      </c>
      <c r="B36">
        <v>-0.49</v>
      </c>
      <c r="C36">
        <v>0.21</v>
      </c>
      <c r="D36">
        <v>1.0900000000000001</v>
      </c>
    </row>
    <row r="37" spans="1:4" x14ac:dyDescent="0.25">
      <c r="A37">
        <v>1.75</v>
      </c>
      <c r="B37">
        <v>-0.49</v>
      </c>
      <c r="C37">
        <v>0.21</v>
      </c>
      <c r="D37">
        <v>1.1000000000000001</v>
      </c>
    </row>
    <row r="38" spans="1:4" x14ac:dyDescent="0.25">
      <c r="A38">
        <v>1.8</v>
      </c>
      <c r="B38">
        <v>-0.48</v>
      </c>
      <c r="C38">
        <v>0.2</v>
      </c>
      <c r="D38">
        <v>1.1000000000000001</v>
      </c>
    </row>
    <row r="39" spans="1:4" x14ac:dyDescent="0.25">
      <c r="A39">
        <v>1.85</v>
      </c>
      <c r="B39">
        <v>-0.48</v>
      </c>
      <c r="C39">
        <v>0.21</v>
      </c>
      <c r="D39">
        <v>1.1000000000000001</v>
      </c>
    </row>
    <row r="40" spans="1:4" x14ac:dyDescent="0.25">
      <c r="A40">
        <v>1.9</v>
      </c>
      <c r="B40">
        <v>-0.48</v>
      </c>
      <c r="C40">
        <v>0.21</v>
      </c>
      <c r="D40">
        <v>1.1000000000000001</v>
      </c>
    </row>
    <row r="41" spans="1:4" x14ac:dyDescent="0.25">
      <c r="A41">
        <v>1.95</v>
      </c>
      <c r="B41">
        <v>-0.48</v>
      </c>
      <c r="C41">
        <v>0.21</v>
      </c>
      <c r="D41">
        <v>1.1100000000000001</v>
      </c>
    </row>
    <row r="42" spans="1:4" x14ac:dyDescent="0.25">
      <c r="A42">
        <v>2</v>
      </c>
      <c r="B42">
        <v>-0.48</v>
      </c>
      <c r="C42">
        <v>0.21</v>
      </c>
      <c r="D42">
        <v>1.1000000000000001</v>
      </c>
    </row>
    <row r="43" spans="1:4" x14ac:dyDescent="0.25">
      <c r="A43">
        <v>2.0499999999999998</v>
      </c>
      <c r="B43">
        <v>-0.48</v>
      </c>
      <c r="C43">
        <v>0.21</v>
      </c>
      <c r="D43">
        <v>1.1000000000000001</v>
      </c>
    </row>
    <row r="44" spans="1:4" x14ac:dyDescent="0.25">
      <c r="A44">
        <v>2.1</v>
      </c>
      <c r="B44">
        <v>-0.48</v>
      </c>
      <c r="C44">
        <v>0.21</v>
      </c>
      <c r="D44">
        <v>1.1000000000000001</v>
      </c>
    </row>
    <row r="45" spans="1:4" x14ac:dyDescent="0.25">
      <c r="A45">
        <v>2.15</v>
      </c>
      <c r="B45">
        <v>-0.48</v>
      </c>
      <c r="C45">
        <v>0.22</v>
      </c>
      <c r="D45">
        <v>1.1000000000000001</v>
      </c>
    </row>
    <row r="46" spans="1:4" x14ac:dyDescent="0.25">
      <c r="A46">
        <v>2.2000000000000002</v>
      </c>
      <c r="B46">
        <v>-0.48</v>
      </c>
      <c r="C46">
        <v>0.22</v>
      </c>
      <c r="D46">
        <v>1.1000000000000001</v>
      </c>
    </row>
    <row r="47" spans="1:4" x14ac:dyDescent="0.25">
      <c r="A47">
        <v>2.25</v>
      </c>
      <c r="B47">
        <v>-0.49</v>
      </c>
      <c r="C47">
        <v>0.22</v>
      </c>
      <c r="D47">
        <v>1.1000000000000001</v>
      </c>
    </row>
    <row r="48" spans="1:4" x14ac:dyDescent="0.25">
      <c r="A48">
        <v>2.2999999999999998</v>
      </c>
      <c r="B48">
        <v>-0.49</v>
      </c>
      <c r="C48">
        <v>0.21</v>
      </c>
      <c r="D48">
        <v>1.1000000000000001</v>
      </c>
    </row>
    <row r="49" spans="1:4" x14ac:dyDescent="0.25">
      <c r="A49">
        <v>2.35</v>
      </c>
      <c r="B49">
        <v>-0.49</v>
      </c>
      <c r="C49">
        <v>0.21</v>
      </c>
      <c r="D49">
        <v>1.1000000000000001</v>
      </c>
    </row>
    <row r="50" spans="1:4" x14ac:dyDescent="0.25">
      <c r="A50">
        <v>2.4</v>
      </c>
      <c r="B50">
        <v>-0.5</v>
      </c>
      <c r="C50">
        <v>0.21</v>
      </c>
      <c r="D50">
        <v>1.1000000000000001</v>
      </c>
    </row>
    <row r="51" spans="1:4" x14ac:dyDescent="0.25">
      <c r="A51">
        <v>2.4500000000000002</v>
      </c>
      <c r="B51">
        <v>-0.49</v>
      </c>
      <c r="C51">
        <v>0.21</v>
      </c>
      <c r="D51">
        <v>1.0900000000000001</v>
      </c>
    </row>
    <row r="52" spans="1:4" x14ac:dyDescent="0.25">
      <c r="A52">
        <v>2.5</v>
      </c>
      <c r="B52">
        <v>-0.49</v>
      </c>
      <c r="C52">
        <v>0.21</v>
      </c>
      <c r="D52">
        <v>1.1000000000000001</v>
      </c>
    </row>
    <row r="53" spans="1:4" x14ac:dyDescent="0.25">
      <c r="A53">
        <v>2.5499999999999998</v>
      </c>
      <c r="B53">
        <v>-0.49</v>
      </c>
      <c r="C53">
        <v>0.2</v>
      </c>
      <c r="D53">
        <v>1.1000000000000001</v>
      </c>
    </row>
    <row r="54" spans="1:4" x14ac:dyDescent="0.25">
      <c r="A54">
        <v>2.6</v>
      </c>
      <c r="B54">
        <v>-0.48</v>
      </c>
      <c r="C54">
        <v>0.2</v>
      </c>
      <c r="D54">
        <v>1.1000000000000001</v>
      </c>
    </row>
    <row r="55" spans="1:4" x14ac:dyDescent="0.25">
      <c r="A55">
        <v>2.65</v>
      </c>
      <c r="B55">
        <v>-0.48</v>
      </c>
      <c r="C55">
        <v>0.2</v>
      </c>
      <c r="D55">
        <v>1.1000000000000001</v>
      </c>
    </row>
    <row r="56" spans="1:4" x14ac:dyDescent="0.25">
      <c r="A56">
        <v>2.7</v>
      </c>
      <c r="B56">
        <v>-0.48</v>
      </c>
      <c r="C56">
        <v>0.21</v>
      </c>
      <c r="D56">
        <v>1.1000000000000001</v>
      </c>
    </row>
    <row r="57" spans="1:4" x14ac:dyDescent="0.25">
      <c r="A57">
        <v>2.75</v>
      </c>
      <c r="B57">
        <v>-0.48</v>
      </c>
      <c r="C57">
        <v>0.21</v>
      </c>
      <c r="D57">
        <v>1.1000000000000001</v>
      </c>
    </row>
    <row r="58" spans="1:4" x14ac:dyDescent="0.25">
      <c r="A58">
        <v>2.8</v>
      </c>
      <c r="B58">
        <v>-0.48</v>
      </c>
      <c r="C58">
        <v>0.21</v>
      </c>
      <c r="D58">
        <v>1.1000000000000001</v>
      </c>
    </row>
    <row r="59" spans="1:4" x14ac:dyDescent="0.25">
      <c r="A59">
        <v>2.85</v>
      </c>
      <c r="B59">
        <v>-0.48</v>
      </c>
      <c r="C59">
        <v>0.21</v>
      </c>
      <c r="D59">
        <v>1.1000000000000001</v>
      </c>
    </row>
    <row r="60" spans="1:4" x14ac:dyDescent="0.25">
      <c r="A60">
        <v>2.9</v>
      </c>
      <c r="B60">
        <v>-0.48</v>
      </c>
      <c r="C60">
        <v>0.21</v>
      </c>
      <c r="D60">
        <v>1.1000000000000001</v>
      </c>
    </row>
    <row r="61" spans="1:4" x14ac:dyDescent="0.25">
      <c r="A61">
        <v>2.95</v>
      </c>
      <c r="B61">
        <v>-0.48</v>
      </c>
      <c r="C61">
        <v>0.21</v>
      </c>
      <c r="D61">
        <v>1.1000000000000001</v>
      </c>
    </row>
    <row r="62" spans="1:4" x14ac:dyDescent="0.25">
      <c r="A62">
        <v>3</v>
      </c>
      <c r="B62">
        <v>-0.49</v>
      </c>
      <c r="C62">
        <v>0.21</v>
      </c>
      <c r="D62">
        <v>1.1000000000000001</v>
      </c>
    </row>
    <row r="63" spans="1:4" x14ac:dyDescent="0.25">
      <c r="A63">
        <v>3.05</v>
      </c>
      <c r="B63">
        <v>-0.49</v>
      </c>
      <c r="C63">
        <v>0.22</v>
      </c>
      <c r="D63">
        <v>1.1000000000000001</v>
      </c>
    </row>
    <row r="64" spans="1:4" x14ac:dyDescent="0.25">
      <c r="A64">
        <v>3.1</v>
      </c>
      <c r="B64">
        <v>-0.49</v>
      </c>
      <c r="C64">
        <v>0.21</v>
      </c>
      <c r="D64">
        <v>1.1000000000000001</v>
      </c>
    </row>
    <row r="65" spans="1:4" x14ac:dyDescent="0.25">
      <c r="A65">
        <v>3.15</v>
      </c>
      <c r="B65">
        <v>-0.49</v>
      </c>
      <c r="C65">
        <v>0.21</v>
      </c>
      <c r="D65">
        <v>1.1000000000000001</v>
      </c>
    </row>
    <row r="66" spans="1:4" x14ac:dyDescent="0.25">
      <c r="A66">
        <v>3.2</v>
      </c>
      <c r="B66">
        <v>-0.49</v>
      </c>
      <c r="C66">
        <v>0.21</v>
      </c>
      <c r="D66">
        <v>1.1000000000000001</v>
      </c>
    </row>
    <row r="67" spans="1:4" x14ac:dyDescent="0.25">
      <c r="A67">
        <v>3.25</v>
      </c>
      <c r="B67">
        <v>-0.48</v>
      </c>
      <c r="C67">
        <v>0.21</v>
      </c>
      <c r="D67">
        <v>1.1000000000000001</v>
      </c>
    </row>
    <row r="68" spans="1:4" x14ac:dyDescent="0.25">
      <c r="A68">
        <v>3.3</v>
      </c>
      <c r="B68">
        <v>-0.48</v>
      </c>
      <c r="C68">
        <v>0.21</v>
      </c>
      <c r="D68">
        <v>1.1100000000000001</v>
      </c>
    </row>
    <row r="69" spans="1:4" x14ac:dyDescent="0.25">
      <c r="A69">
        <v>3.35</v>
      </c>
      <c r="B69">
        <v>-0.48</v>
      </c>
      <c r="C69">
        <v>0.21</v>
      </c>
      <c r="D69">
        <v>1.1000000000000001</v>
      </c>
    </row>
    <row r="70" spans="1:4" x14ac:dyDescent="0.25">
      <c r="A70">
        <v>3.4</v>
      </c>
      <c r="B70">
        <v>-0.48</v>
      </c>
      <c r="C70">
        <v>0.21</v>
      </c>
      <c r="D70">
        <v>1.1000000000000001</v>
      </c>
    </row>
    <row r="71" spans="1:4" x14ac:dyDescent="0.25">
      <c r="A71">
        <v>3.45</v>
      </c>
      <c r="B71">
        <v>-0.48</v>
      </c>
      <c r="C71">
        <v>0.21</v>
      </c>
      <c r="D71">
        <v>1.0900000000000001</v>
      </c>
    </row>
    <row r="72" spans="1:4" x14ac:dyDescent="0.25">
      <c r="A72">
        <v>3.5</v>
      </c>
      <c r="B72">
        <v>-0.48</v>
      </c>
      <c r="C72">
        <v>0.21</v>
      </c>
      <c r="D72">
        <v>1.1000000000000001</v>
      </c>
    </row>
    <row r="73" spans="1:4" x14ac:dyDescent="0.25">
      <c r="A73">
        <v>3.55</v>
      </c>
      <c r="B73">
        <v>-0.48</v>
      </c>
      <c r="C73">
        <v>0.21</v>
      </c>
      <c r="D73">
        <v>1.1000000000000001</v>
      </c>
    </row>
    <row r="74" spans="1:4" x14ac:dyDescent="0.25">
      <c r="A74">
        <v>3.6</v>
      </c>
      <c r="B74">
        <v>-0.48</v>
      </c>
      <c r="C74">
        <v>0.21</v>
      </c>
      <c r="D74">
        <v>1.1000000000000001</v>
      </c>
    </row>
    <row r="75" spans="1:4" x14ac:dyDescent="0.25">
      <c r="A75">
        <v>3.65</v>
      </c>
      <c r="B75">
        <v>-0.48</v>
      </c>
      <c r="C75">
        <v>0.22</v>
      </c>
      <c r="D75">
        <v>1.1000000000000001</v>
      </c>
    </row>
    <row r="76" spans="1:4" x14ac:dyDescent="0.25">
      <c r="A76">
        <v>3.7</v>
      </c>
      <c r="B76">
        <v>-0.48</v>
      </c>
      <c r="C76">
        <v>0.22</v>
      </c>
      <c r="D76">
        <v>1.1000000000000001</v>
      </c>
    </row>
    <row r="77" spans="1:4" x14ac:dyDescent="0.25">
      <c r="A77">
        <v>3.75</v>
      </c>
      <c r="B77">
        <v>-0.49</v>
      </c>
      <c r="C77">
        <v>0.22</v>
      </c>
      <c r="D77">
        <v>1.1000000000000001</v>
      </c>
    </row>
    <row r="78" spans="1:4" x14ac:dyDescent="0.25">
      <c r="A78">
        <v>3.8</v>
      </c>
      <c r="B78">
        <v>-0.49</v>
      </c>
      <c r="C78">
        <v>0.22</v>
      </c>
      <c r="D78">
        <v>1.1000000000000001</v>
      </c>
    </row>
    <row r="79" spans="1:4" x14ac:dyDescent="0.25">
      <c r="A79">
        <v>3.85</v>
      </c>
      <c r="B79">
        <v>-0.49</v>
      </c>
      <c r="C79">
        <v>0.21</v>
      </c>
      <c r="D79">
        <v>1.0900000000000001</v>
      </c>
    </row>
    <row r="80" spans="1:4" x14ac:dyDescent="0.25">
      <c r="A80">
        <v>3.9</v>
      </c>
      <c r="B80">
        <v>-0.49</v>
      </c>
      <c r="C80">
        <v>0.21</v>
      </c>
      <c r="D80">
        <v>1.1000000000000001</v>
      </c>
    </row>
    <row r="81" spans="1:4" x14ac:dyDescent="0.25">
      <c r="A81">
        <v>3.95</v>
      </c>
      <c r="B81">
        <v>-0.49</v>
      </c>
      <c r="C81">
        <v>0.21</v>
      </c>
      <c r="D81">
        <v>1.1000000000000001</v>
      </c>
    </row>
    <row r="82" spans="1:4" x14ac:dyDescent="0.25">
      <c r="A82">
        <v>4</v>
      </c>
      <c r="B82">
        <v>-0.48</v>
      </c>
      <c r="C82">
        <v>0.21</v>
      </c>
      <c r="D82">
        <v>1.1000000000000001</v>
      </c>
    </row>
    <row r="83" spans="1:4" x14ac:dyDescent="0.25">
      <c r="A83">
        <v>4.05</v>
      </c>
      <c r="B83">
        <v>-0.49</v>
      </c>
      <c r="C83">
        <v>0.21</v>
      </c>
      <c r="D83">
        <v>1.1100000000000001</v>
      </c>
    </row>
    <row r="84" spans="1:4" x14ac:dyDescent="0.25">
      <c r="A84">
        <v>4.0999999999999996</v>
      </c>
      <c r="B84">
        <v>-0.48</v>
      </c>
      <c r="C84">
        <v>0.21</v>
      </c>
      <c r="D84">
        <v>1.0900000000000001</v>
      </c>
    </row>
    <row r="85" spans="1:4" x14ac:dyDescent="0.25">
      <c r="A85">
        <v>4.1500000000000004</v>
      </c>
      <c r="B85">
        <v>-0.48</v>
      </c>
      <c r="C85">
        <v>0.21</v>
      </c>
      <c r="D85">
        <v>1.1000000000000001</v>
      </c>
    </row>
    <row r="86" spans="1:4" x14ac:dyDescent="0.25">
      <c r="A86">
        <v>4.2</v>
      </c>
      <c r="B86">
        <v>-0.48</v>
      </c>
      <c r="C86">
        <v>0.21</v>
      </c>
      <c r="D86">
        <v>1.0900000000000001</v>
      </c>
    </row>
    <row r="87" spans="1:4" x14ac:dyDescent="0.25">
      <c r="A87">
        <v>4.25</v>
      </c>
      <c r="B87">
        <v>-0.48</v>
      </c>
      <c r="C87">
        <v>0.21</v>
      </c>
      <c r="D87">
        <v>1.1000000000000001</v>
      </c>
    </row>
    <row r="88" spans="1:4" x14ac:dyDescent="0.25">
      <c r="A88">
        <v>4.3</v>
      </c>
      <c r="B88">
        <v>-0.48</v>
      </c>
      <c r="C88">
        <v>0.21</v>
      </c>
      <c r="D88">
        <v>1.1000000000000001</v>
      </c>
    </row>
    <row r="89" spans="1:4" x14ac:dyDescent="0.25">
      <c r="A89">
        <v>4.3499999999999996</v>
      </c>
      <c r="B89">
        <v>-0.48</v>
      </c>
      <c r="C89">
        <v>0.22</v>
      </c>
      <c r="D89">
        <v>1.1000000000000001</v>
      </c>
    </row>
    <row r="90" spans="1:4" x14ac:dyDescent="0.25">
      <c r="A90">
        <v>4.4000000000000004</v>
      </c>
      <c r="B90">
        <v>-0.48</v>
      </c>
      <c r="C90">
        <v>0.22</v>
      </c>
      <c r="D90">
        <v>1.1100000000000001</v>
      </c>
    </row>
    <row r="91" spans="1:4" x14ac:dyDescent="0.25">
      <c r="A91">
        <v>4.45</v>
      </c>
      <c r="B91">
        <v>-0.48</v>
      </c>
      <c r="C91">
        <v>0.22</v>
      </c>
      <c r="D91">
        <v>1.1000000000000001</v>
      </c>
    </row>
    <row r="92" spans="1:4" x14ac:dyDescent="0.25">
      <c r="A92">
        <v>4.5</v>
      </c>
      <c r="B92">
        <v>-0.49</v>
      </c>
      <c r="C92">
        <v>0.22</v>
      </c>
      <c r="D92">
        <v>1.1000000000000001</v>
      </c>
    </row>
    <row r="93" spans="1:4" x14ac:dyDescent="0.25">
      <c r="A93">
        <v>4.55</v>
      </c>
      <c r="B93">
        <v>-0.49</v>
      </c>
      <c r="C93">
        <v>0.21</v>
      </c>
      <c r="D93">
        <v>1.1000000000000001</v>
      </c>
    </row>
    <row r="94" spans="1:4" x14ac:dyDescent="0.25">
      <c r="A94">
        <v>4.5999999999999996</v>
      </c>
      <c r="B94">
        <v>-0.49</v>
      </c>
      <c r="C94">
        <v>0.21</v>
      </c>
      <c r="D94">
        <v>1.1000000000000001</v>
      </c>
    </row>
    <row r="95" spans="1:4" x14ac:dyDescent="0.25">
      <c r="A95">
        <v>4.6500000000000004</v>
      </c>
      <c r="B95">
        <v>-0.49</v>
      </c>
      <c r="C95">
        <v>0.21</v>
      </c>
      <c r="D95">
        <v>1.1000000000000001</v>
      </c>
    </row>
    <row r="96" spans="1:4" x14ac:dyDescent="0.25">
      <c r="A96">
        <v>4.7</v>
      </c>
      <c r="B96">
        <v>-0.49</v>
      </c>
      <c r="C96">
        <v>0.21</v>
      </c>
      <c r="D96">
        <v>1.1100000000000001</v>
      </c>
    </row>
    <row r="97" spans="1:4" x14ac:dyDescent="0.25">
      <c r="A97">
        <v>4.75</v>
      </c>
      <c r="B97">
        <v>-0.48</v>
      </c>
      <c r="C97">
        <v>0.21</v>
      </c>
      <c r="D97">
        <v>1.1000000000000001</v>
      </c>
    </row>
    <row r="98" spans="1:4" x14ac:dyDescent="0.25">
      <c r="A98">
        <v>4.8</v>
      </c>
      <c r="B98">
        <v>-0.49</v>
      </c>
      <c r="C98">
        <v>0.21</v>
      </c>
      <c r="D98">
        <v>1.1100000000000001</v>
      </c>
    </row>
    <row r="99" spans="1:4" x14ac:dyDescent="0.25">
      <c r="A99">
        <v>4.8499999999999996</v>
      </c>
      <c r="B99">
        <v>-0.48</v>
      </c>
      <c r="C99">
        <v>0.21</v>
      </c>
      <c r="D99">
        <v>1.0900000000000001</v>
      </c>
    </row>
    <row r="100" spans="1:4" x14ac:dyDescent="0.25">
      <c r="A100">
        <v>4.9000000000000004</v>
      </c>
      <c r="B100">
        <v>-0.48</v>
      </c>
      <c r="C100">
        <v>0.21</v>
      </c>
      <c r="D100">
        <v>1.1000000000000001</v>
      </c>
    </row>
    <row r="101" spans="1:4" x14ac:dyDescent="0.25">
      <c r="A101">
        <v>4.95</v>
      </c>
      <c r="B101">
        <v>-0.47</v>
      </c>
      <c r="C101">
        <v>0.21</v>
      </c>
      <c r="D101">
        <v>1.0900000000000001</v>
      </c>
    </row>
    <row r="102" spans="1:4" x14ac:dyDescent="0.25">
      <c r="A102">
        <v>5</v>
      </c>
      <c r="B102">
        <v>-0.48</v>
      </c>
      <c r="C102">
        <v>0.21</v>
      </c>
      <c r="D102">
        <v>1.1000000000000001</v>
      </c>
    </row>
    <row r="103" spans="1:4" x14ac:dyDescent="0.25">
      <c r="A103">
        <v>5.05</v>
      </c>
      <c r="B103">
        <v>-0.48</v>
      </c>
      <c r="C103">
        <v>0.21</v>
      </c>
      <c r="D103">
        <v>1.1000000000000001</v>
      </c>
    </row>
    <row r="104" spans="1:4" x14ac:dyDescent="0.25">
      <c r="A104">
        <v>5.0999999999999996</v>
      </c>
      <c r="B104">
        <v>-0.48</v>
      </c>
      <c r="C104">
        <v>0.22</v>
      </c>
      <c r="D104">
        <v>1.1100000000000001</v>
      </c>
    </row>
    <row r="105" spans="1:4" x14ac:dyDescent="0.25">
      <c r="A105">
        <v>5.15</v>
      </c>
      <c r="B105">
        <v>-0.48</v>
      </c>
      <c r="C105">
        <v>0.22</v>
      </c>
      <c r="D105">
        <v>1.1000000000000001</v>
      </c>
    </row>
    <row r="106" spans="1:4" x14ac:dyDescent="0.25">
      <c r="A106">
        <v>5.2</v>
      </c>
      <c r="B106">
        <v>-0.48</v>
      </c>
      <c r="C106">
        <v>0.22</v>
      </c>
      <c r="D106">
        <v>1.1000000000000001</v>
      </c>
    </row>
    <row r="107" spans="1:4" x14ac:dyDescent="0.25">
      <c r="A107">
        <v>5.25</v>
      </c>
      <c r="B107">
        <v>-0.48</v>
      </c>
      <c r="C107">
        <v>0.22</v>
      </c>
      <c r="D107">
        <v>1.1000000000000001</v>
      </c>
    </row>
    <row r="108" spans="1:4" x14ac:dyDescent="0.25">
      <c r="A108">
        <v>5.3</v>
      </c>
      <c r="B108">
        <v>-0.49</v>
      </c>
      <c r="C108">
        <v>0.22</v>
      </c>
      <c r="D108">
        <v>1.1000000000000001</v>
      </c>
    </row>
    <row r="109" spans="1:4" x14ac:dyDescent="0.25">
      <c r="A109">
        <v>5.35</v>
      </c>
      <c r="B109">
        <v>-0.49</v>
      </c>
      <c r="C109">
        <v>0.21</v>
      </c>
      <c r="D109">
        <v>1.1000000000000001</v>
      </c>
    </row>
    <row r="110" spans="1:4" x14ac:dyDescent="0.25">
      <c r="A110">
        <v>5.4</v>
      </c>
      <c r="B110">
        <v>-0.49</v>
      </c>
      <c r="C110">
        <v>0.21</v>
      </c>
      <c r="D110">
        <v>1.1000000000000001</v>
      </c>
    </row>
    <row r="111" spans="1:4" x14ac:dyDescent="0.25">
      <c r="A111">
        <v>5.45</v>
      </c>
      <c r="B111">
        <v>-0.49</v>
      </c>
      <c r="C111">
        <v>0.21</v>
      </c>
      <c r="D111">
        <v>1.1100000000000001</v>
      </c>
    </row>
    <row r="112" spans="1:4" x14ac:dyDescent="0.25">
      <c r="A112">
        <v>5.5</v>
      </c>
      <c r="B112">
        <v>-0.49</v>
      </c>
      <c r="C112">
        <v>0.21</v>
      </c>
      <c r="D112">
        <v>1.1000000000000001</v>
      </c>
    </row>
    <row r="113" spans="1:4" x14ac:dyDescent="0.25">
      <c r="A113">
        <v>5.55</v>
      </c>
      <c r="B113">
        <v>-0.49</v>
      </c>
      <c r="C113">
        <v>0.21</v>
      </c>
      <c r="D113">
        <v>1.1100000000000001</v>
      </c>
    </row>
    <row r="114" spans="1:4" x14ac:dyDescent="0.25">
      <c r="A114">
        <v>5.6</v>
      </c>
      <c r="B114">
        <v>-0.48</v>
      </c>
      <c r="C114">
        <v>0.21</v>
      </c>
      <c r="D114">
        <v>1.0900000000000001</v>
      </c>
    </row>
    <row r="115" spans="1:4" x14ac:dyDescent="0.25">
      <c r="A115">
        <v>5.65</v>
      </c>
      <c r="B115">
        <v>-0.48</v>
      </c>
      <c r="C115">
        <v>0.21</v>
      </c>
      <c r="D115">
        <v>1.1000000000000001</v>
      </c>
    </row>
    <row r="116" spans="1:4" x14ac:dyDescent="0.25">
      <c r="A116">
        <v>5.7</v>
      </c>
      <c r="B116">
        <v>-0.48</v>
      </c>
      <c r="C116">
        <v>0.21</v>
      </c>
      <c r="D116">
        <v>1.0900000000000001</v>
      </c>
    </row>
    <row r="117" spans="1:4" x14ac:dyDescent="0.25">
      <c r="A117">
        <v>5.75</v>
      </c>
      <c r="B117">
        <v>-0.48</v>
      </c>
      <c r="C117">
        <v>0.21</v>
      </c>
      <c r="D117">
        <v>1.1000000000000001</v>
      </c>
    </row>
    <row r="118" spans="1:4" x14ac:dyDescent="0.25">
      <c r="A118">
        <v>5.8</v>
      </c>
      <c r="B118">
        <v>-0.48</v>
      </c>
      <c r="C118">
        <v>0.21</v>
      </c>
      <c r="D118">
        <v>1.1100000000000001</v>
      </c>
    </row>
    <row r="119" spans="1:4" x14ac:dyDescent="0.25">
      <c r="A119">
        <v>5.85</v>
      </c>
      <c r="B119">
        <v>-0.48</v>
      </c>
      <c r="C119">
        <v>0.21</v>
      </c>
      <c r="D119">
        <v>1.1000000000000001</v>
      </c>
    </row>
    <row r="120" spans="1:4" x14ac:dyDescent="0.25">
      <c r="A120">
        <v>5.9</v>
      </c>
      <c r="B120">
        <v>-0.48</v>
      </c>
      <c r="C120">
        <v>0.22</v>
      </c>
      <c r="D120">
        <v>1.1000000000000001</v>
      </c>
    </row>
    <row r="121" spans="1:4" x14ac:dyDescent="0.25">
      <c r="A121">
        <v>5.95</v>
      </c>
      <c r="B121">
        <v>-0.48</v>
      </c>
      <c r="C121">
        <v>0.22</v>
      </c>
      <c r="D121">
        <v>1.0900000000000001</v>
      </c>
    </row>
    <row r="122" spans="1:4" x14ac:dyDescent="0.25">
      <c r="A122">
        <v>6</v>
      </c>
      <c r="B122">
        <v>-0.48</v>
      </c>
      <c r="C122">
        <v>0.22</v>
      </c>
      <c r="D122">
        <v>1.1000000000000001</v>
      </c>
    </row>
    <row r="123" spans="1:4" x14ac:dyDescent="0.25">
      <c r="A123">
        <v>6.05</v>
      </c>
      <c r="B123">
        <v>-0.49</v>
      </c>
      <c r="C123">
        <v>0.22</v>
      </c>
      <c r="D123">
        <v>1.1000000000000001</v>
      </c>
    </row>
    <row r="124" spans="1:4" x14ac:dyDescent="0.25">
      <c r="A124">
        <v>6.1</v>
      </c>
      <c r="B124">
        <v>-0.49</v>
      </c>
      <c r="C124">
        <v>0.21</v>
      </c>
      <c r="D124">
        <v>1.1000000000000001</v>
      </c>
    </row>
    <row r="125" spans="1:4" x14ac:dyDescent="0.25">
      <c r="A125">
        <v>6.15</v>
      </c>
      <c r="B125">
        <v>-0.49</v>
      </c>
      <c r="C125">
        <v>0.21</v>
      </c>
      <c r="D125">
        <v>1.1000000000000001</v>
      </c>
    </row>
    <row r="126" spans="1:4" x14ac:dyDescent="0.25">
      <c r="A126">
        <v>6.2</v>
      </c>
      <c r="B126">
        <v>-0.5</v>
      </c>
      <c r="C126">
        <v>0.21</v>
      </c>
      <c r="D126">
        <v>1.1100000000000001</v>
      </c>
    </row>
    <row r="127" spans="1:4" x14ac:dyDescent="0.25">
      <c r="A127">
        <v>6.25</v>
      </c>
      <c r="B127">
        <v>-0.49</v>
      </c>
      <c r="C127">
        <v>0.21</v>
      </c>
      <c r="D127">
        <v>1.1000000000000001</v>
      </c>
    </row>
    <row r="128" spans="1:4" x14ac:dyDescent="0.25">
      <c r="A128">
        <v>6.3</v>
      </c>
      <c r="B128">
        <v>-0.49</v>
      </c>
      <c r="C128">
        <v>0.21</v>
      </c>
      <c r="D128">
        <v>1.1000000000000001</v>
      </c>
    </row>
    <row r="129" spans="1:4" x14ac:dyDescent="0.25">
      <c r="A129">
        <v>6.35</v>
      </c>
      <c r="B129">
        <v>-0.49</v>
      </c>
      <c r="C129">
        <v>0.21</v>
      </c>
      <c r="D129">
        <v>1.0900000000000001</v>
      </c>
    </row>
    <row r="130" spans="1:4" x14ac:dyDescent="0.25">
      <c r="A130">
        <v>6.4</v>
      </c>
      <c r="B130">
        <v>-0.48</v>
      </c>
      <c r="C130">
        <v>0.21</v>
      </c>
      <c r="D130">
        <v>1.1000000000000001</v>
      </c>
    </row>
    <row r="131" spans="1:4" x14ac:dyDescent="0.25">
      <c r="A131">
        <v>6.45</v>
      </c>
      <c r="B131">
        <v>-0.48</v>
      </c>
      <c r="C131">
        <v>0.21</v>
      </c>
      <c r="D131">
        <v>1.1000000000000001</v>
      </c>
    </row>
    <row r="132" spans="1:4" x14ac:dyDescent="0.25">
      <c r="A132">
        <v>6.5</v>
      </c>
      <c r="B132">
        <v>-0.48</v>
      </c>
      <c r="C132">
        <v>0.21</v>
      </c>
      <c r="D132">
        <v>1.1000000000000001</v>
      </c>
    </row>
    <row r="133" spans="1:4" x14ac:dyDescent="0.25">
      <c r="A133">
        <v>6.55</v>
      </c>
      <c r="B133">
        <v>-0.48</v>
      </c>
      <c r="C133">
        <v>0.21</v>
      </c>
      <c r="D133">
        <v>1.1100000000000001</v>
      </c>
    </row>
    <row r="134" spans="1:4" x14ac:dyDescent="0.25">
      <c r="A134">
        <v>6.6</v>
      </c>
      <c r="B134">
        <v>-0.47</v>
      </c>
      <c r="C134">
        <v>0.21</v>
      </c>
      <c r="D134">
        <v>1.1000000000000001</v>
      </c>
    </row>
    <row r="135" spans="1:4" x14ac:dyDescent="0.25">
      <c r="A135">
        <v>6.65</v>
      </c>
      <c r="B135">
        <v>-0.48</v>
      </c>
      <c r="C135">
        <v>0.22</v>
      </c>
      <c r="D135">
        <v>1.1000000000000001</v>
      </c>
    </row>
    <row r="136" spans="1:4" x14ac:dyDescent="0.25">
      <c r="A136">
        <v>6.7</v>
      </c>
      <c r="B136">
        <v>-0.48</v>
      </c>
      <c r="C136">
        <v>0.22</v>
      </c>
      <c r="D136">
        <v>1.0900000000000001</v>
      </c>
    </row>
    <row r="137" spans="1:4" x14ac:dyDescent="0.25">
      <c r="A137">
        <v>6.75</v>
      </c>
      <c r="B137">
        <v>-0.48</v>
      </c>
      <c r="C137">
        <v>0.22</v>
      </c>
      <c r="D137">
        <v>1.1000000000000001</v>
      </c>
    </row>
    <row r="138" spans="1:4" x14ac:dyDescent="0.25">
      <c r="A138">
        <v>6.8</v>
      </c>
      <c r="B138">
        <v>-0.49</v>
      </c>
      <c r="C138">
        <v>0.22</v>
      </c>
      <c r="D138">
        <v>1.1000000000000001</v>
      </c>
    </row>
    <row r="139" spans="1:4" x14ac:dyDescent="0.25">
      <c r="A139">
        <v>6.85</v>
      </c>
      <c r="B139">
        <v>-0.49</v>
      </c>
      <c r="C139">
        <v>0.22</v>
      </c>
      <c r="D139">
        <v>1.1000000000000001</v>
      </c>
    </row>
    <row r="140" spans="1:4" x14ac:dyDescent="0.25">
      <c r="A140">
        <v>6.9</v>
      </c>
      <c r="B140">
        <v>-0.49</v>
      </c>
      <c r="C140">
        <v>0.21</v>
      </c>
      <c r="D140">
        <v>1.1000000000000001</v>
      </c>
    </row>
    <row r="141" spans="1:4" x14ac:dyDescent="0.25">
      <c r="A141">
        <v>6.95</v>
      </c>
      <c r="B141">
        <v>-0.5</v>
      </c>
      <c r="C141">
        <v>0.21</v>
      </c>
      <c r="D141">
        <v>1.1100000000000001</v>
      </c>
    </row>
    <row r="142" spans="1:4" x14ac:dyDescent="0.25">
      <c r="A142">
        <v>7</v>
      </c>
      <c r="B142">
        <v>-0.49</v>
      </c>
      <c r="C142">
        <v>0.21</v>
      </c>
      <c r="D142">
        <v>1.1000000000000001</v>
      </c>
    </row>
    <row r="143" spans="1:4" x14ac:dyDescent="0.25">
      <c r="A143">
        <v>7.05</v>
      </c>
      <c r="B143">
        <v>-0.49</v>
      </c>
      <c r="C143">
        <v>0.21</v>
      </c>
      <c r="D143">
        <v>1.0900000000000001</v>
      </c>
    </row>
    <row r="144" spans="1:4" x14ac:dyDescent="0.25">
      <c r="A144">
        <v>7.1</v>
      </c>
      <c r="B144">
        <v>-0.49</v>
      </c>
      <c r="C144">
        <v>0.21</v>
      </c>
      <c r="D144">
        <v>1.1000000000000001</v>
      </c>
    </row>
    <row r="145" spans="1:4" x14ac:dyDescent="0.25">
      <c r="A145">
        <v>7.15</v>
      </c>
      <c r="B145">
        <v>-0.48</v>
      </c>
      <c r="C145">
        <v>0.21</v>
      </c>
      <c r="D145">
        <v>1.0900000000000001</v>
      </c>
    </row>
    <row r="146" spans="1:4" x14ac:dyDescent="0.25">
      <c r="A146">
        <v>7.2</v>
      </c>
      <c r="B146">
        <v>-0.48</v>
      </c>
      <c r="C146">
        <v>0.21</v>
      </c>
      <c r="D146">
        <v>1.1000000000000001</v>
      </c>
    </row>
    <row r="147" spans="1:4" x14ac:dyDescent="0.25">
      <c r="A147">
        <v>7.25</v>
      </c>
      <c r="B147">
        <v>-0.48</v>
      </c>
      <c r="C147">
        <v>0.21</v>
      </c>
      <c r="D147">
        <v>1.1000000000000001</v>
      </c>
    </row>
    <row r="148" spans="1:4" x14ac:dyDescent="0.25">
      <c r="A148">
        <v>7.3</v>
      </c>
      <c r="B148">
        <v>-0.48</v>
      </c>
      <c r="C148">
        <v>0.21</v>
      </c>
      <c r="D148">
        <v>1.1000000000000001</v>
      </c>
    </row>
    <row r="149" spans="1:4" x14ac:dyDescent="0.25">
      <c r="A149">
        <v>7.35</v>
      </c>
      <c r="B149">
        <v>-0.48</v>
      </c>
      <c r="C149">
        <v>0.21</v>
      </c>
      <c r="D149">
        <v>1.1000000000000001</v>
      </c>
    </row>
    <row r="150" spans="1:4" x14ac:dyDescent="0.25">
      <c r="A150">
        <v>7.4</v>
      </c>
      <c r="B150">
        <v>-0.48</v>
      </c>
      <c r="C150">
        <v>0.21</v>
      </c>
      <c r="D150">
        <v>1.0900000000000001</v>
      </c>
    </row>
    <row r="151" spans="1:4" x14ac:dyDescent="0.25">
      <c r="A151">
        <v>7.45</v>
      </c>
      <c r="B151">
        <v>-0.48</v>
      </c>
      <c r="C151">
        <v>0.22</v>
      </c>
      <c r="D151">
        <v>1.0900000000000001</v>
      </c>
    </row>
    <row r="152" spans="1:4" x14ac:dyDescent="0.25">
      <c r="A152">
        <v>7.5</v>
      </c>
      <c r="B152">
        <v>-0.48</v>
      </c>
      <c r="C152">
        <v>0.22</v>
      </c>
      <c r="D152">
        <v>1.1000000000000001</v>
      </c>
    </row>
    <row r="153" spans="1:4" x14ac:dyDescent="0.25">
      <c r="A153">
        <v>7.55</v>
      </c>
      <c r="B153">
        <v>-0.48</v>
      </c>
      <c r="C153">
        <v>0.22</v>
      </c>
      <c r="D153">
        <v>1.1000000000000001</v>
      </c>
    </row>
    <row r="154" spans="1:4" x14ac:dyDescent="0.25">
      <c r="A154">
        <v>7.6</v>
      </c>
      <c r="B154">
        <v>-0.49</v>
      </c>
      <c r="C154">
        <v>0.22</v>
      </c>
      <c r="D154">
        <v>1.1000000000000001</v>
      </c>
    </row>
    <row r="155" spans="1:4" x14ac:dyDescent="0.25">
      <c r="A155">
        <v>7.65</v>
      </c>
      <c r="B155">
        <v>-0.49</v>
      </c>
      <c r="C155">
        <v>0.21</v>
      </c>
      <c r="D155">
        <v>1.1100000000000001</v>
      </c>
    </row>
    <row r="156" spans="1:4" x14ac:dyDescent="0.25">
      <c r="A156">
        <v>7.7</v>
      </c>
      <c r="B156">
        <v>-0.49</v>
      </c>
      <c r="C156">
        <v>0.21</v>
      </c>
      <c r="D156">
        <v>1.1100000000000001</v>
      </c>
    </row>
    <row r="157" spans="1:4" x14ac:dyDescent="0.25">
      <c r="A157">
        <v>7.75</v>
      </c>
      <c r="B157">
        <v>-0.49</v>
      </c>
      <c r="C157">
        <v>0.21</v>
      </c>
      <c r="D157">
        <v>1.1000000000000001</v>
      </c>
    </row>
    <row r="158" spans="1:4" x14ac:dyDescent="0.25">
      <c r="A158">
        <v>7.8</v>
      </c>
      <c r="B158">
        <v>-0.49</v>
      </c>
      <c r="C158">
        <v>0.21</v>
      </c>
      <c r="D158">
        <v>1.0900000000000001</v>
      </c>
    </row>
    <row r="159" spans="1:4" x14ac:dyDescent="0.25">
      <c r="A159">
        <v>7.85</v>
      </c>
      <c r="B159">
        <v>-0.49</v>
      </c>
      <c r="C159">
        <v>0.21</v>
      </c>
      <c r="D159">
        <v>1.1000000000000001</v>
      </c>
    </row>
    <row r="160" spans="1:4" x14ac:dyDescent="0.25">
      <c r="A160">
        <v>7.9</v>
      </c>
      <c r="B160">
        <v>-0.48</v>
      </c>
      <c r="C160">
        <v>0.21</v>
      </c>
      <c r="D160">
        <v>1.1000000000000001</v>
      </c>
    </row>
    <row r="161" spans="1:4" x14ac:dyDescent="0.25">
      <c r="A161">
        <v>7.95</v>
      </c>
      <c r="B161">
        <v>-0.48</v>
      </c>
      <c r="C161">
        <v>0.21</v>
      </c>
      <c r="D161">
        <v>1.1100000000000001</v>
      </c>
    </row>
    <row r="162" spans="1:4" x14ac:dyDescent="0.25">
      <c r="A162">
        <v>8</v>
      </c>
      <c r="B162">
        <v>-0.48</v>
      </c>
      <c r="C162">
        <v>0.21</v>
      </c>
      <c r="D162">
        <v>1.1000000000000001</v>
      </c>
    </row>
    <row r="163" spans="1:4" x14ac:dyDescent="0.25">
      <c r="A163">
        <v>8.0500000000000007</v>
      </c>
      <c r="B163">
        <v>-0.48</v>
      </c>
      <c r="C163">
        <v>0.21</v>
      </c>
      <c r="D163">
        <v>1.1000000000000001</v>
      </c>
    </row>
    <row r="164" spans="1:4" x14ac:dyDescent="0.25">
      <c r="A164">
        <v>8.1</v>
      </c>
      <c r="B164">
        <v>-0.48</v>
      </c>
      <c r="C164">
        <v>0.21</v>
      </c>
      <c r="D164">
        <v>1.1000000000000001</v>
      </c>
    </row>
    <row r="165" spans="1:4" x14ac:dyDescent="0.25">
      <c r="A165">
        <v>8.15</v>
      </c>
      <c r="B165">
        <v>-0.48</v>
      </c>
      <c r="C165">
        <v>0.21</v>
      </c>
      <c r="D165">
        <v>1.1000000000000001</v>
      </c>
    </row>
    <row r="166" spans="1:4" x14ac:dyDescent="0.25">
      <c r="A166">
        <v>8.1999999999999993</v>
      </c>
      <c r="B166">
        <v>-0.48</v>
      </c>
      <c r="C166">
        <v>0.22</v>
      </c>
      <c r="D166">
        <v>1.0900000000000001</v>
      </c>
    </row>
    <row r="167" spans="1:4" x14ac:dyDescent="0.25">
      <c r="A167">
        <v>8.25</v>
      </c>
      <c r="B167">
        <v>-0.48</v>
      </c>
      <c r="C167">
        <v>0.22</v>
      </c>
      <c r="D167">
        <v>1.0900000000000001</v>
      </c>
    </row>
    <row r="168" spans="1:4" x14ac:dyDescent="0.25">
      <c r="A168">
        <v>8.3000000000000007</v>
      </c>
      <c r="B168">
        <v>-0.49</v>
      </c>
      <c r="C168">
        <v>0.22</v>
      </c>
      <c r="D168">
        <v>1.1000000000000001</v>
      </c>
    </row>
    <row r="169" spans="1:4" x14ac:dyDescent="0.25">
      <c r="A169">
        <v>8.35</v>
      </c>
      <c r="B169">
        <v>-0.49</v>
      </c>
      <c r="C169">
        <v>0.21</v>
      </c>
      <c r="D169">
        <v>1.1100000000000001</v>
      </c>
    </row>
    <row r="170" spans="1:4" x14ac:dyDescent="0.25">
      <c r="A170">
        <v>8.4</v>
      </c>
      <c r="B170">
        <v>-0.49</v>
      </c>
      <c r="C170">
        <v>0.21</v>
      </c>
      <c r="D170">
        <v>1.1000000000000001</v>
      </c>
    </row>
    <row r="171" spans="1:4" x14ac:dyDescent="0.25">
      <c r="A171">
        <v>8.4499999999999993</v>
      </c>
      <c r="B171">
        <v>-0.49</v>
      </c>
      <c r="C171">
        <v>0.21</v>
      </c>
      <c r="D171">
        <v>1.1000000000000001</v>
      </c>
    </row>
    <row r="172" spans="1:4" x14ac:dyDescent="0.25">
      <c r="A172">
        <v>8.5</v>
      </c>
      <c r="B172">
        <v>-0.49</v>
      </c>
      <c r="C172">
        <v>0.21</v>
      </c>
      <c r="D172">
        <v>1.1000000000000001</v>
      </c>
    </row>
    <row r="173" spans="1:4" x14ac:dyDescent="0.25">
      <c r="A173">
        <v>8.5500000000000007</v>
      </c>
      <c r="B173">
        <v>-0.48</v>
      </c>
      <c r="C173">
        <v>0.21</v>
      </c>
      <c r="D173">
        <v>1.0900000000000001</v>
      </c>
    </row>
    <row r="174" spans="1:4" x14ac:dyDescent="0.25">
      <c r="A174">
        <v>8.6</v>
      </c>
      <c r="B174">
        <v>-0.49</v>
      </c>
      <c r="C174">
        <v>0.21</v>
      </c>
      <c r="D174">
        <v>1.1000000000000001</v>
      </c>
    </row>
    <row r="175" spans="1:4" x14ac:dyDescent="0.25">
      <c r="A175">
        <v>8.65</v>
      </c>
      <c r="B175">
        <v>-0.48</v>
      </c>
      <c r="C175">
        <v>0.21</v>
      </c>
      <c r="D175">
        <v>1.1000000000000001</v>
      </c>
    </row>
    <row r="176" spans="1:4" x14ac:dyDescent="0.25">
      <c r="A176">
        <v>8.6999999999999993</v>
      </c>
      <c r="B176">
        <v>-0.48</v>
      </c>
      <c r="C176">
        <v>0.21</v>
      </c>
      <c r="D176">
        <v>1.1100000000000001</v>
      </c>
    </row>
    <row r="177" spans="1:4" x14ac:dyDescent="0.25">
      <c r="A177">
        <v>8.75</v>
      </c>
      <c r="B177">
        <v>-0.48</v>
      </c>
      <c r="C177">
        <v>0.21</v>
      </c>
      <c r="D177">
        <v>1.1000000000000001</v>
      </c>
    </row>
    <row r="178" spans="1:4" x14ac:dyDescent="0.25">
      <c r="A178">
        <v>8.8000000000000007</v>
      </c>
      <c r="B178">
        <v>-0.48</v>
      </c>
      <c r="C178">
        <v>0.21</v>
      </c>
      <c r="D178">
        <v>1.1000000000000001</v>
      </c>
    </row>
    <row r="179" spans="1:4" x14ac:dyDescent="0.25">
      <c r="A179">
        <v>8.85</v>
      </c>
      <c r="B179">
        <v>-0.48</v>
      </c>
      <c r="C179">
        <v>0.21</v>
      </c>
      <c r="D179">
        <v>1.1000000000000001</v>
      </c>
    </row>
    <row r="180" spans="1:4" x14ac:dyDescent="0.25">
      <c r="A180">
        <v>8.9</v>
      </c>
      <c r="B180">
        <v>-0.48</v>
      </c>
      <c r="C180">
        <v>0.21</v>
      </c>
      <c r="D180">
        <v>1.1000000000000001</v>
      </c>
    </row>
    <row r="181" spans="1:4" x14ac:dyDescent="0.25">
      <c r="A181">
        <v>8.9499999999999993</v>
      </c>
      <c r="B181">
        <v>-0.48</v>
      </c>
      <c r="C181">
        <v>0.22</v>
      </c>
      <c r="D181">
        <v>1.1000000000000001</v>
      </c>
    </row>
    <row r="182" spans="1:4" x14ac:dyDescent="0.25">
      <c r="A182">
        <v>9</v>
      </c>
      <c r="B182">
        <v>-0.48</v>
      </c>
      <c r="C182">
        <v>0.22</v>
      </c>
      <c r="D182">
        <v>1.1000000000000001</v>
      </c>
    </row>
    <row r="183" spans="1:4" x14ac:dyDescent="0.25">
      <c r="A183">
        <v>9.0500000000000007</v>
      </c>
      <c r="B183">
        <v>-0.49</v>
      </c>
      <c r="C183">
        <v>0.22</v>
      </c>
      <c r="D183">
        <v>1.1100000000000001</v>
      </c>
    </row>
    <row r="184" spans="1:4" x14ac:dyDescent="0.25">
      <c r="A184">
        <v>9.1</v>
      </c>
      <c r="B184">
        <v>-0.49</v>
      </c>
      <c r="C184">
        <v>0.22</v>
      </c>
      <c r="D184">
        <v>1.1000000000000001</v>
      </c>
    </row>
    <row r="185" spans="1:4" x14ac:dyDescent="0.25">
      <c r="A185">
        <v>9.15</v>
      </c>
      <c r="B185">
        <v>-0.49</v>
      </c>
      <c r="C185">
        <v>0.21</v>
      </c>
      <c r="D185">
        <v>1.1000000000000001</v>
      </c>
    </row>
    <row r="186" spans="1:4" x14ac:dyDescent="0.25">
      <c r="A186">
        <v>9.1999999999999993</v>
      </c>
      <c r="B186">
        <v>-0.49</v>
      </c>
      <c r="C186">
        <v>0.21</v>
      </c>
      <c r="D186">
        <v>1.1000000000000001</v>
      </c>
    </row>
    <row r="187" spans="1:4" x14ac:dyDescent="0.25">
      <c r="A187">
        <v>9.25</v>
      </c>
      <c r="B187">
        <v>-0.49</v>
      </c>
      <c r="C187">
        <v>0.21</v>
      </c>
      <c r="D187">
        <v>1.1000000000000001</v>
      </c>
    </row>
    <row r="188" spans="1:4" x14ac:dyDescent="0.25">
      <c r="A188">
        <v>9.3000000000000007</v>
      </c>
      <c r="B188">
        <v>-0.48</v>
      </c>
      <c r="C188">
        <v>0.21</v>
      </c>
      <c r="D188">
        <v>1.0900000000000001</v>
      </c>
    </row>
    <row r="189" spans="1:4" x14ac:dyDescent="0.25">
      <c r="A189">
        <v>9.35</v>
      </c>
      <c r="B189">
        <v>-0.49</v>
      </c>
      <c r="C189">
        <v>0.21</v>
      </c>
      <c r="D189">
        <v>1.1100000000000001</v>
      </c>
    </row>
    <row r="190" spans="1:4" x14ac:dyDescent="0.25">
      <c r="A190">
        <v>9.4</v>
      </c>
      <c r="B190">
        <v>-0.48</v>
      </c>
      <c r="C190">
        <v>0.21</v>
      </c>
      <c r="D190">
        <v>1.1000000000000001</v>
      </c>
    </row>
    <row r="191" spans="1:4" x14ac:dyDescent="0.25">
      <c r="A191">
        <v>9.4499999999999993</v>
      </c>
      <c r="B191">
        <v>-0.48</v>
      </c>
      <c r="C191">
        <v>0.21</v>
      </c>
      <c r="D191">
        <v>1.1100000000000001</v>
      </c>
    </row>
    <row r="192" spans="1:4" x14ac:dyDescent="0.25">
      <c r="A192">
        <v>9.5</v>
      </c>
      <c r="B192">
        <v>-0.48</v>
      </c>
      <c r="C192">
        <v>0.21</v>
      </c>
      <c r="D192">
        <v>1.1000000000000001</v>
      </c>
    </row>
    <row r="193" spans="1:4" x14ac:dyDescent="0.25">
      <c r="A193">
        <v>9.5500000000000007</v>
      </c>
      <c r="B193">
        <v>-0.48</v>
      </c>
      <c r="C193">
        <v>0.21</v>
      </c>
      <c r="D193">
        <v>1.1000000000000001</v>
      </c>
    </row>
    <row r="194" spans="1:4" x14ac:dyDescent="0.25">
      <c r="A194">
        <v>9.6</v>
      </c>
      <c r="B194">
        <v>-0.48</v>
      </c>
      <c r="C194">
        <v>0.21</v>
      </c>
      <c r="D194">
        <v>1.0900000000000001</v>
      </c>
    </row>
    <row r="195" spans="1:4" x14ac:dyDescent="0.25">
      <c r="A195">
        <v>9.65</v>
      </c>
      <c r="B195">
        <v>-0.48</v>
      </c>
      <c r="C195">
        <v>0.21</v>
      </c>
      <c r="D195">
        <v>1.0900000000000001</v>
      </c>
    </row>
    <row r="196" spans="1:4" x14ac:dyDescent="0.25">
      <c r="A196">
        <v>9.6999999999999993</v>
      </c>
      <c r="B196">
        <v>-0.48</v>
      </c>
      <c r="C196">
        <v>0.22</v>
      </c>
      <c r="D196">
        <v>1.1000000000000001</v>
      </c>
    </row>
    <row r="197" spans="1:4" x14ac:dyDescent="0.25">
      <c r="A197">
        <v>9.75</v>
      </c>
      <c r="B197">
        <v>-0.48</v>
      </c>
      <c r="C197">
        <v>0.22</v>
      </c>
      <c r="D197">
        <v>1.1000000000000001</v>
      </c>
    </row>
    <row r="198" spans="1:4" x14ac:dyDescent="0.25">
      <c r="A198">
        <v>9.8000000000000007</v>
      </c>
      <c r="B198">
        <v>-0.48</v>
      </c>
      <c r="C198">
        <v>0.22</v>
      </c>
      <c r="D198">
        <v>1.1000000000000001</v>
      </c>
    </row>
    <row r="199" spans="1:4" x14ac:dyDescent="0.25">
      <c r="A199">
        <v>9.85</v>
      </c>
      <c r="B199">
        <v>-0.49</v>
      </c>
      <c r="C199">
        <v>0.22</v>
      </c>
      <c r="D199">
        <v>1.1000000000000001</v>
      </c>
    </row>
    <row r="200" spans="1:4" x14ac:dyDescent="0.25">
      <c r="A200">
        <v>9.9</v>
      </c>
      <c r="B200">
        <v>-0.49</v>
      </c>
      <c r="C200">
        <v>0.21</v>
      </c>
      <c r="D200">
        <v>1.1000000000000001</v>
      </c>
    </row>
    <row r="201" spans="1:4" x14ac:dyDescent="0.25">
      <c r="A201">
        <v>9.9499999999999993</v>
      </c>
      <c r="B201">
        <v>-0.49</v>
      </c>
      <c r="C201">
        <v>0.21</v>
      </c>
      <c r="D201">
        <v>1.1000000000000001</v>
      </c>
    </row>
    <row r="202" spans="1:4" x14ac:dyDescent="0.25">
      <c r="A202">
        <v>10</v>
      </c>
      <c r="B202">
        <v>-0.5</v>
      </c>
      <c r="C202">
        <v>0.21</v>
      </c>
      <c r="D202">
        <v>1.1000000000000001</v>
      </c>
    </row>
    <row r="203" spans="1:4" x14ac:dyDescent="0.25">
      <c r="A203">
        <v>10.050000000000001</v>
      </c>
      <c r="B203">
        <v>-0.49</v>
      </c>
      <c r="C203">
        <v>0.21</v>
      </c>
      <c r="D203">
        <v>1.0900000000000001</v>
      </c>
    </row>
    <row r="204" spans="1:4" x14ac:dyDescent="0.25">
      <c r="A204">
        <v>10.1</v>
      </c>
      <c r="B204">
        <v>-0.49</v>
      </c>
      <c r="C204">
        <v>0.21</v>
      </c>
      <c r="D204">
        <v>1.1100000000000001</v>
      </c>
    </row>
    <row r="205" spans="1:4" x14ac:dyDescent="0.25">
      <c r="A205">
        <v>10.15</v>
      </c>
      <c r="B205">
        <v>-0.48</v>
      </c>
      <c r="C205">
        <v>0.21</v>
      </c>
      <c r="D205">
        <v>1.1000000000000001</v>
      </c>
    </row>
    <row r="206" spans="1:4" x14ac:dyDescent="0.25">
      <c r="A206">
        <v>10.199999999999999</v>
      </c>
      <c r="B206">
        <v>-0.48</v>
      </c>
      <c r="C206">
        <v>0.21</v>
      </c>
      <c r="D206">
        <v>1.1100000000000001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2"/>
  <sheetViews>
    <sheetView workbookViewId="0">
      <selection activeCell="G4" sqref="G4"/>
    </sheetView>
  </sheetViews>
  <sheetFormatPr defaultColWidth="8.7109375" defaultRowHeight="15" x14ac:dyDescent="0.25"/>
  <cols>
    <col min="5" max="13" width="8.7109375" style="5"/>
    <col min="14" max="14" width="12.42578125" style="5" bestFit="1" customWidth="1"/>
    <col min="15" max="16384" width="8.7109375" style="5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>
        <v>0</v>
      </c>
      <c r="B2">
        <v>-0.46</v>
      </c>
      <c r="C2">
        <v>0.14000000000000001</v>
      </c>
      <c r="D2">
        <v>1.1100000000000001</v>
      </c>
      <c r="F2" s="14" t="s">
        <v>20</v>
      </c>
      <c r="G2" s="14"/>
      <c r="H2" s="14"/>
      <c r="I2" s="14"/>
    </row>
    <row r="3" spans="1:14" x14ac:dyDescent="0.25">
      <c r="A3">
        <v>0.05</v>
      </c>
      <c r="B3">
        <v>-0.46</v>
      </c>
      <c r="C3">
        <v>0.14000000000000001</v>
      </c>
      <c r="D3">
        <v>1.1100000000000001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25">
      <c r="A4">
        <v>0.1</v>
      </c>
      <c r="B4">
        <v>-0.47</v>
      </c>
      <c r="C4">
        <v>0.14000000000000001</v>
      </c>
      <c r="D4">
        <v>1.1100000000000001</v>
      </c>
      <c r="F4" s="6" t="s">
        <v>24</v>
      </c>
      <c r="G4" s="5">
        <f>AVERAGE(B2:B212)</f>
        <v>-0.4642180094786717</v>
      </c>
      <c r="H4" s="5">
        <f>AVERAGE(C2:C212)</f>
        <v>0.13478672985781995</v>
      </c>
      <c r="I4" s="5">
        <f>SQRT(G4^2 + H4^2)</f>
        <v>0.4833899283912575</v>
      </c>
      <c r="K4" s="8" t="s">
        <v>27</v>
      </c>
      <c r="L4" s="5" t="s">
        <v>28</v>
      </c>
      <c r="N4" s="5" t="s">
        <v>33</v>
      </c>
    </row>
    <row r="5" spans="1:14" x14ac:dyDescent="0.25">
      <c r="A5">
        <v>0.15</v>
      </c>
      <c r="B5">
        <v>-0.47</v>
      </c>
      <c r="C5">
        <v>0.14000000000000001</v>
      </c>
      <c r="D5">
        <v>1.1100000000000001</v>
      </c>
      <c r="F5" s="6" t="s">
        <v>25</v>
      </c>
      <c r="G5" s="5">
        <f>G4*9.81</f>
        <v>-4.5539786729857692</v>
      </c>
      <c r="H5" s="5">
        <f t="shared" ref="H5" si="0">H4*9.81</f>
        <v>1.3222578199052137</v>
      </c>
      <c r="I5" s="5">
        <f>SQRT(G5^2 + H5^2)</f>
        <v>4.7420551975182361</v>
      </c>
      <c r="K5" s="5">
        <f>78*2*PI()/60</f>
        <v>8.1681408993334621</v>
      </c>
      <c r="L5" s="5">
        <f>I5/K5^2 *100</f>
        <v>7.1075539276604678</v>
      </c>
      <c r="N5" s="5">
        <f>DEGREES(ATAN(H5/G5))</f>
        <v>-16.190772471488398</v>
      </c>
    </row>
    <row r="6" spans="1:14" x14ac:dyDescent="0.25">
      <c r="A6">
        <v>0.2</v>
      </c>
      <c r="B6">
        <v>-0.47</v>
      </c>
      <c r="C6">
        <v>0.14000000000000001</v>
      </c>
      <c r="D6">
        <v>1.1100000000000001</v>
      </c>
    </row>
    <row r="7" spans="1:14" x14ac:dyDescent="0.25">
      <c r="A7">
        <v>0.25</v>
      </c>
      <c r="B7">
        <v>-0.47</v>
      </c>
      <c r="C7">
        <v>0.14000000000000001</v>
      </c>
      <c r="D7">
        <v>1.1200000000000001</v>
      </c>
    </row>
    <row r="8" spans="1:14" x14ac:dyDescent="0.25">
      <c r="A8">
        <v>0.3</v>
      </c>
      <c r="B8">
        <v>-0.47</v>
      </c>
      <c r="C8">
        <v>0.13</v>
      </c>
      <c r="D8">
        <v>1.1100000000000001</v>
      </c>
    </row>
    <row r="9" spans="1:14" x14ac:dyDescent="0.25">
      <c r="A9">
        <v>0.35</v>
      </c>
      <c r="B9">
        <v>-0.47</v>
      </c>
      <c r="C9">
        <v>0.13</v>
      </c>
      <c r="D9">
        <v>1.1100000000000001</v>
      </c>
    </row>
    <row r="10" spans="1:14" x14ac:dyDescent="0.25">
      <c r="A10">
        <v>0.4</v>
      </c>
      <c r="B10">
        <v>-0.47</v>
      </c>
      <c r="C10">
        <v>0.13</v>
      </c>
      <c r="D10">
        <v>1.1000000000000001</v>
      </c>
    </row>
    <row r="11" spans="1:14" x14ac:dyDescent="0.25">
      <c r="A11">
        <v>0.45</v>
      </c>
      <c r="B11">
        <v>-0.47</v>
      </c>
      <c r="C11">
        <v>0.13</v>
      </c>
      <c r="D11">
        <v>1.1000000000000001</v>
      </c>
    </row>
    <row r="12" spans="1:14" x14ac:dyDescent="0.25">
      <c r="A12">
        <v>0.5</v>
      </c>
      <c r="B12">
        <v>-0.46</v>
      </c>
      <c r="C12">
        <v>0.13</v>
      </c>
      <c r="D12">
        <v>1.1100000000000001</v>
      </c>
    </row>
    <row r="13" spans="1:14" x14ac:dyDescent="0.25">
      <c r="A13">
        <v>0.55000000000000004</v>
      </c>
      <c r="B13">
        <v>-0.46</v>
      </c>
      <c r="C13">
        <v>0.13</v>
      </c>
      <c r="D13">
        <v>1.1100000000000001</v>
      </c>
    </row>
    <row r="14" spans="1:14" x14ac:dyDescent="0.25">
      <c r="A14">
        <v>0.6</v>
      </c>
      <c r="B14">
        <v>-0.46</v>
      </c>
      <c r="C14">
        <v>0.13</v>
      </c>
      <c r="D14">
        <v>1.1100000000000001</v>
      </c>
    </row>
    <row r="15" spans="1:14" x14ac:dyDescent="0.25">
      <c r="A15">
        <v>0.65</v>
      </c>
      <c r="B15">
        <v>-0.45</v>
      </c>
      <c r="C15">
        <v>0.14000000000000001</v>
      </c>
      <c r="D15">
        <v>1.1100000000000001</v>
      </c>
    </row>
    <row r="16" spans="1:14" x14ac:dyDescent="0.25">
      <c r="A16">
        <v>0.7</v>
      </c>
      <c r="B16">
        <v>-0.46</v>
      </c>
      <c r="C16">
        <v>0.14000000000000001</v>
      </c>
      <c r="D16">
        <v>1.1100000000000001</v>
      </c>
    </row>
    <row r="17" spans="1:4" x14ac:dyDescent="0.25">
      <c r="A17">
        <v>0.75</v>
      </c>
      <c r="B17">
        <v>-0.46</v>
      </c>
      <c r="C17">
        <v>0.14000000000000001</v>
      </c>
      <c r="D17">
        <v>1.1000000000000001</v>
      </c>
    </row>
    <row r="18" spans="1:4" x14ac:dyDescent="0.25">
      <c r="A18">
        <v>0.8</v>
      </c>
      <c r="B18">
        <v>-0.46</v>
      </c>
      <c r="C18">
        <v>0.14000000000000001</v>
      </c>
      <c r="D18">
        <v>1.1100000000000001</v>
      </c>
    </row>
    <row r="19" spans="1:4" x14ac:dyDescent="0.25">
      <c r="A19">
        <v>0.85</v>
      </c>
      <c r="B19">
        <v>-0.46</v>
      </c>
      <c r="C19">
        <v>0.14000000000000001</v>
      </c>
      <c r="D19">
        <v>1.1100000000000001</v>
      </c>
    </row>
    <row r="20" spans="1:4" x14ac:dyDescent="0.25">
      <c r="A20">
        <v>0.9</v>
      </c>
      <c r="B20">
        <v>-0.47</v>
      </c>
      <c r="C20">
        <v>0.14000000000000001</v>
      </c>
      <c r="D20">
        <v>1.1100000000000001</v>
      </c>
    </row>
    <row r="21" spans="1:4" x14ac:dyDescent="0.25">
      <c r="A21">
        <v>0.95</v>
      </c>
      <c r="B21">
        <v>-0.47</v>
      </c>
      <c r="C21">
        <v>0.14000000000000001</v>
      </c>
      <c r="D21">
        <v>1.1200000000000001</v>
      </c>
    </row>
    <row r="22" spans="1:4" x14ac:dyDescent="0.25">
      <c r="A22">
        <v>1</v>
      </c>
      <c r="B22">
        <v>-0.47</v>
      </c>
      <c r="C22">
        <v>0.13</v>
      </c>
      <c r="D22">
        <v>1.1200000000000001</v>
      </c>
    </row>
    <row r="23" spans="1:4" x14ac:dyDescent="0.25">
      <c r="A23">
        <v>1.05</v>
      </c>
      <c r="B23">
        <v>-0.47</v>
      </c>
      <c r="C23">
        <v>0.13</v>
      </c>
      <c r="D23">
        <v>1.1100000000000001</v>
      </c>
    </row>
    <row r="24" spans="1:4" x14ac:dyDescent="0.25">
      <c r="A24">
        <v>1.1000000000000001</v>
      </c>
      <c r="B24">
        <v>-0.47</v>
      </c>
      <c r="C24">
        <v>0.13</v>
      </c>
      <c r="D24">
        <v>1.1000000000000001</v>
      </c>
    </row>
    <row r="25" spans="1:4" x14ac:dyDescent="0.25">
      <c r="A25">
        <v>1.1499999999999999</v>
      </c>
      <c r="B25">
        <v>-0.47</v>
      </c>
      <c r="C25">
        <v>0.13</v>
      </c>
      <c r="D25">
        <v>1.1000000000000001</v>
      </c>
    </row>
    <row r="26" spans="1:4" x14ac:dyDescent="0.25">
      <c r="A26">
        <v>1.2</v>
      </c>
      <c r="B26">
        <v>-0.46</v>
      </c>
      <c r="C26">
        <v>0.13</v>
      </c>
      <c r="D26">
        <v>1.1100000000000001</v>
      </c>
    </row>
    <row r="27" spans="1:4" x14ac:dyDescent="0.25">
      <c r="A27">
        <v>1.25</v>
      </c>
      <c r="B27">
        <v>-0.46</v>
      </c>
      <c r="C27">
        <v>0.13</v>
      </c>
      <c r="D27">
        <v>1.1100000000000001</v>
      </c>
    </row>
    <row r="28" spans="1:4" x14ac:dyDescent="0.25">
      <c r="A28">
        <v>1.3</v>
      </c>
      <c r="B28">
        <v>-0.46</v>
      </c>
      <c r="C28">
        <v>0.13</v>
      </c>
      <c r="D28">
        <v>1.1100000000000001</v>
      </c>
    </row>
    <row r="29" spans="1:4" x14ac:dyDescent="0.25">
      <c r="A29">
        <v>1.35</v>
      </c>
      <c r="B29">
        <v>-0.46</v>
      </c>
      <c r="C29">
        <v>0.13</v>
      </c>
      <c r="D29">
        <v>1.1100000000000001</v>
      </c>
    </row>
    <row r="30" spans="1:4" x14ac:dyDescent="0.25">
      <c r="A30">
        <v>1.4</v>
      </c>
      <c r="B30">
        <v>-0.46</v>
      </c>
      <c r="C30">
        <v>0.14000000000000001</v>
      </c>
      <c r="D30">
        <v>1.1100000000000001</v>
      </c>
    </row>
    <row r="31" spans="1:4" x14ac:dyDescent="0.25">
      <c r="A31">
        <v>1.45</v>
      </c>
      <c r="B31">
        <v>-0.46</v>
      </c>
      <c r="C31">
        <v>0.14000000000000001</v>
      </c>
      <c r="D31">
        <v>1.1100000000000001</v>
      </c>
    </row>
    <row r="32" spans="1:4" x14ac:dyDescent="0.25">
      <c r="A32">
        <v>1.5</v>
      </c>
      <c r="B32">
        <v>-0.46</v>
      </c>
      <c r="C32">
        <v>0.14000000000000001</v>
      </c>
      <c r="D32">
        <v>1.1100000000000001</v>
      </c>
    </row>
    <row r="33" spans="1:4" x14ac:dyDescent="0.25">
      <c r="A33">
        <v>1.55</v>
      </c>
      <c r="B33">
        <v>-0.46</v>
      </c>
      <c r="C33">
        <v>0.14000000000000001</v>
      </c>
      <c r="D33">
        <v>1.1100000000000001</v>
      </c>
    </row>
    <row r="34" spans="1:4" x14ac:dyDescent="0.25">
      <c r="A34">
        <v>1.6</v>
      </c>
      <c r="B34">
        <v>-0.46</v>
      </c>
      <c r="C34">
        <v>0.14000000000000001</v>
      </c>
      <c r="D34">
        <v>1.1100000000000001</v>
      </c>
    </row>
    <row r="35" spans="1:4" x14ac:dyDescent="0.25">
      <c r="A35">
        <v>1.65</v>
      </c>
      <c r="B35">
        <v>-0.47</v>
      </c>
      <c r="C35">
        <v>0.14000000000000001</v>
      </c>
      <c r="D35">
        <v>1.1100000000000001</v>
      </c>
    </row>
    <row r="36" spans="1:4" x14ac:dyDescent="0.25">
      <c r="A36">
        <v>1.7</v>
      </c>
      <c r="B36">
        <v>-0.47</v>
      </c>
      <c r="C36">
        <v>0.14000000000000001</v>
      </c>
      <c r="D36">
        <v>1.1100000000000001</v>
      </c>
    </row>
    <row r="37" spans="1:4" x14ac:dyDescent="0.25">
      <c r="A37">
        <v>1.75</v>
      </c>
      <c r="B37">
        <v>-0.47</v>
      </c>
      <c r="C37">
        <v>0.13</v>
      </c>
      <c r="D37">
        <v>1.1100000000000001</v>
      </c>
    </row>
    <row r="38" spans="1:4" x14ac:dyDescent="0.25">
      <c r="A38">
        <v>1.8</v>
      </c>
      <c r="B38">
        <v>-0.47</v>
      </c>
      <c r="C38">
        <v>0.13</v>
      </c>
      <c r="D38">
        <v>1.1100000000000001</v>
      </c>
    </row>
    <row r="39" spans="1:4" x14ac:dyDescent="0.25">
      <c r="A39">
        <v>1.85</v>
      </c>
      <c r="B39">
        <v>-0.47</v>
      </c>
      <c r="C39">
        <v>0.13</v>
      </c>
      <c r="D39">
        <v>1.1000000000000001</v>
      </c>
    </row>
    <row r="40" spans="1:4" x14ac:dyDescent="0.25">
      <c r="A40">
        <v>1.9</v>
      </c>
      <c r="B40">
        <v>-0.47</v>
      </c>
      <c r="C40">
        <v>0.13</v>
      </c>
      <c r="D40">
        <v>1.1100000000000001</v>
      </c>
    </row>
    <row r="41" spans="1:4" x14ac:dyDescent="0.25">
      <c r="A41">
        <v>1.95</v>
      </c>
      <c r="B41">
        <v>-0.46</v>
      </c>
      <c r="C41">
        <v>0.13</v>
      </c>
      <c r="D41">
        <v>1.1100000000000001</v>
      </c>
    </row>
    <row r="42" spans="1:4" x14ac:dyDescent="0.25">
      <c r="A42">
        <v>2</v>
      </c>
      <c r="B42">
        <v>-0.46</v>
      </c>
      <c r="C42">
        <v>0.13</v>
      </c>
      <c r="D42">
        <v>1.1100000000000001</v>
      </c>
    </row>
    <row r="43" spans="1:4" x14ac:dyDescent="0.25">
      <c r="A43">
        <v>2.0499999999999998</v>
      </c>
      <c r="B43">
        <v>-0.46</v>
      </c>
      <c r="C43">
        <v>0.13</v>
      </c>
      <c r="D43">
        <v>1.1100000000000001</v>
      </c>
    </row>
    <row r="44" spans="1:4" x14ac:dyDescent="0.25">
      <c r="A44">
        <v>2.1</v>
      </c>
      <c r="B44">
        <v>-0.46</v>
      </c>
      <c r="C44">
        <v>0.13</v>
      </c>
      <c r="D44">
        <v>1.1100000000000001</v>
      </c>
    </row>
    <row r="45" spans="1:4" x14ac:dyDescent="0.25">
      <c r="A45">
        <v>2.15</v>
      </c>
      <c r="B45">
        <v>-0.46</v>
      </c>
      <c r="C45">
        <v>0.14000000000000001</v>
      </c>
      <c r="D45">
        <v>1.1000000000000001</v>
      </c>
    </row>
    <row r="46" spans="1:4" x14ac:dyDescent="0.25">
      <c r="A46">
        <v>2.2000000000000002</v>
      </c>
      <c r="B46">
        <v>-0.46</v>
      </c>
      <c r="C46">
        <v>0.14000000000000001</v>
      </c>
      <c r="D46">
        <v>1.1100000000000001</v>
      </c>
    </row>
    <row r="47" spans="1:4" x14ac:dyDescent="0.25">
      <c r="A47">
        <v>2.25</v>
      </c>
      <c r="B47">
        <v>-0.46</v>
      </c>
      <c r="C47">
        <v>0.14000000000000001</v>
      </c>
      <c r="D47">
        <v>1.1100000000000001</v>
      </c>
    </row>
    <row r="48" spans="1:4" x14ac:dyDescent="0.25">
      <c r="A48">
        <v>2.2999999999999998</v>
      </c>
      <c r="B48">
        <v>-0.46</v>
      </c>
      <c r="C48">
        <v>0.14000000000000001</v>
      </c>
      <c r="D48">
        <v>1.1100000000000001</v>
      </c>
    </row>
    <row r="49" spans="1:4" x14ac:dyDescent="0.25">
      <c r="A49">
        <v>2.35</v>
      </c>
      <c r="B49">
        <v>-0.46</v>
      </c>
      <c r="C49">
        <v>0.14000000000000001</v>
      </c>
      <c r="D49">
        <v>1.1200000000000001</v>
      </c>
    </row>
    <row r="50" spans="1:4" x14ac:dyDescent="0.25">
      <c r="A50">
        <v>2.4</v>
      </c>
      <c r="B50">
        <v>-0.47</v>
      </c>
      <c r="C50">
        <v>0.14000000000000001</v>
      </c>
      <c r="D50">
        <v>1.1200000000000001</v>
      </c>
    </row>
    <row r="51" spans="1:4" x14ac:dyDescent="0.25">
      <c r="A51">
        <v>2.4500000000000002</v>
      </c>
      <c r="B51">
        <v>-0.47</v>
      </c>
      <c r="C51">
        <v>0.14000000000000001</v>
      </c>
      <c r="D51">
        <v>1.1100000000000001</v>
      </c>
    </row>
    <row r="52" spans="1:4" x14ac:dyDescent="0.25">
      <c r="A52">
        <v>2.5</v>
      </c>
      <c r="B52">
        <v>-0.47</v>
      </c>
      <c r="C52">
        <v>0.13</v>
      </c>
      <c r="D52">
        <v>1.1100000000000001</v>
      </c>
    </row>
    <row r="53" spans="1:4" x14ac:dyDescent="0.25">
      <c r="A53">
        <v>2.5499999999999998</v>
      </c>
      <c r="B53">
        <v>-0.47</v>
      </c>
      <c r="C53">
        <v>0.14000000000000001</v>
      </c>
      <c r="D53">
        <v>1.1100000000000001</v>
      </c>
    </row>
    <row r="54" spans="1:4" x14ac:dyDescent="0.25">
      <c r="A54">
        <v>2.6</v>
      </c>
      <c r="B54">
        <v>-0.47</v>
      </c>
      <c r="C54">
        <v>0.13</v>
      </c>
      <c r="D54">
        <v>1.1000000000000001</v>
      </c>
    </row>
    <row r="55" spans="1:4" x14ac:dyDescent="0.25">
      <c r="A55">
        <v>2.65</v>
      </c>
      <c r="B55">
        <v>-0.47</v>
      </c>
      <c r="C55">
        <v>0.13</v>
      </c>
      <c r="D55">
        <v>1.1100000000000001</v>
      </c>
    </row>
    <row r="56" spans="1:4" x14ac:dyDescent="0.25">
      <c r="A56">
        <v>2.7</v>
      </c>
      <c r="B56">
        <v>-0.46</v>
      </c>
      <c r="C56">
        <v>0.13</v>
      </c>
      <c r="D56">
        <v>1.1100000000000001</v>
      </c>
    </row>
    <row r="57" spans="1:4" x14ac:dyDescent="0.25">
      <c r="A57">
        <v>2.75</v>
      </c>
      <c r="B57">
        <v>-0.46</v>
      </c>
      <c r="C57">
        <v>0.13</v>
      </c>
      <c r="D57">
        <v>1.1100000000000001</v>
      </c>
    </row>
    <row r="58" spans="1:4" x14ac:dyDescent="0.25">
      <c r="A58">
        <v>2.8</v>
      </c>
      <c r="B58">
        <v>-0.46</v>
      </c>
      <c r="C58">
        <v>0.13</v>
      </c>
      <c r="D58">
        <v>1.1100000000000001</v>
      </c>
    </row>
    <row r="59" spans="1:4" x14ac:dyDescent="0.25">
      <c r="A59">
        <v>2.85</v>
      </c>
      <c r="B59">
        <v>-0.46</v>
      </c>
      <c r="C59">
        <v>0.13</v>
      </c>
      <c r="D59">
        <v>1.1100000000000001</v>
      </c>
    </row>
    <row r="60" spans="1:4" x14ac:dyDescent="0.25">
      <c r="A60">
        <v>2.9</v>
      </c>
      <c r="B60">
        <v>-0.46</v>
      </c>
      <c r="C60">
        <v>0.13</v>
      </c>
      <c r="D60">
        <v>1.1000000000000001</v>
      </c>
    </row>
    <row r="61" spans="1:4" x14ac:dyDescent="0.25">
      <c r="A61">
        <v>2.95</v>
      </c>
      <c r="B61">
        <v>-0.46</v>
      </c>
      <c r="C61">
        <v>0.14000000000000001</v>
      </c>
      <c r="D61">
        <v>1.1000000000000001</v>
      </c>
    </row>
    <row r="62" spans="1:4" x14ac:dyDescent="0.25">
      <c r="A62">
        <v>3</v>
      </c>
      <c r="B62">
        <v>-0.46</v>
      </c>
      <c r="C62">
        <v>0.14000000000000001</v>
      </c>
      <c r="D62">
        <v>1.1100000000000001</v>
      </c>
    </row>
    <row r="63" spans="1:4" x14ac:dyDescent="0.25">
      <c r="A63">
        <v>3.05</v>
      </c>
      <c r="B63">
        <v>-0.46</v>
      </c>
      <c r="C63">
        <v>0.14000000000000001</v>
      </c>
      <c r="D63">
        <v>1.1100000000000001</v>
      </c>
    </row>
    <row r="64" spans="1:4" x14ac:dyDescent="0.25">
      <c r="A64">
        <v>3.1</v>
      </c>
      <c r="B64">
        <v>-0.46</v>
      </c>
      <c r="C64">
        <v>0.14000000000000001</v>
      </c>
      <c r="D64">
        <v>1.1100000000000001</v>
      </c>
    </row>
    <row r="65" spans="1:4" x14ac:dyDescent="0.25">
      <c r="A65">
        <v>3.15</v>
      </c>
      <c r="B65">
        <v>-0.47</v>
      </c>
      <c r="C65">
        <v>0.14000000000000001</v>
      </c>
      <c r="D65">
        <v>1.1100000000000001</v>
      </c>
    </row>
    <row r="66" spans="1:4" x14ac:dyDescent="0.25">
      <c r="A66">
        <v>3.2</v>
      </c>
      <c r="B66">
        <v>-0.47</v>
      </c>
      <c r="C66">
        <v>0.14000000000000001</v>
      </c>
      <c r="D66">
        <v>1.1100000000000001</v>
      </c>
    </row>
    <row r="67" spans="1:4" x14ac:dyDescent="0.25">
      <c r="A67">
        <v>3.25</v>
      </c>
      <c r="B67">
        <v>-0.47</v>
      </c>
      <c r="C67">
        <v>0.13</v>
      </c>
      <c r="D67">
        <v>1.1000000000000001</v>
      </c>
    </row>
    <row r="68" spans="1:4" x14ac:dyDescent="0.25">
      <c r="A68">
        <v>3.3</v>
      </c>
      <c r="B68">
        <v>-0.47</v>
      </c>
      <c r="C68">
        <v>0.13</v>
      </c>
      <c r="D68">
        <v>1.1100000000000001</v>
      </c>
    </row>
    <row r="69" spans="1:4" x14ac:dyDescent="0.25">
      <c r="A69">
        <v>3.35</v>
      </c>
      <c r="B69">
        <v>-0.46</v>
      </c>
      <c r="C69">
        <v>0.13</v>
      </c>
      <c r="D69">
        <v>1.1000000000000001</v>
      </c>
    </row>
    <row r="70" spans="1:4" x14ac:dyDescent="0.25">
      <c r="A70">
        <v>3.4</v>
      </c>
      <c r="B70">
        <v>-0.46</v>
      </c>
      <c r="C70">
        <v>0.13</v>
      </c>
      <c r="D70">
        <v>1.1200000000000001</v>
      </c>
    </row>
    <row r="71" spans="1:4" x14ac:dyDescent="0.25">
      <c r="A71">
        <v>3.45</v>
      </c>
      <c r="B71">
        <v>-0.46</v>
      </c>
      <c r="C71">
        <v>0.13</v>
      </c>
      <c r="D71">
        <v>1.1100000000000001</v>
      </c>
    </row>
    <row r="72" spans="1:4" x14ac:dyDescent="0.25">
      <c r="A72">
        <v>3.5</v>
      </c>
      <c r="B72">
        <v>-0.46</v>
      </c>
      <c r="C72">
        <v>0.13</v>
      </c>
      <c r="D72">
        <v>1.1200000000000001</v>
      </c>
    </row>
    <row r="73" spans="1:4" x14ac:dyDescent="0.25">
      <c r="A73">
        <v>3.55</v>
      </c>
      <c r="B73">
        <v>-0.46</v>
      </c>
      <c r="C73">
        <v>0.13</v>
      </c>
      <c r="D73">
        <v>1.1100000000000001</v>
      </c>
    </row>
    <row r="74" spans="1:4" x14ac:dyDescent="0.25">
      <c r="A74">
        <v>3.6</v>
      </c>
      <c r="B74">
        <v>-0.46</v>
      </c>
      <c r="C74">
        <v>0.13</v>
      </c>
      <c r="D74">
        <v>1.1000000000000001</v>
      </c>
    </row>
    <row r="75" spans="1:4" x14ac:dyDescent="0.25">
      <c r="A75">
        <v>3.65</v>
      </c>
      <c r="B75">
        <v>-0.46</v>
      </c>
      <c r="C75">
        <v>0.14000000000000001</v>
      </c>
      <c r="D75">
        <v>1.1000000000000001</v>
      </c>
    </row>
    <row r="76" spans="1:4" x14ac:dyDescent="0.25">
      <c r="A76">
        <v>3.7</v>
      </c>
      <c r="B76">
        <v>-0.46</v>
      </c>
      <c r="C76">
        <v>0.14000000000000001</v>
      </c>
      <c r="D76">
        <v>1.1000000000000001</v>
      </c>
    </row>
    <row r="77" spans="1:4" x14ac:dyDescent="0.25">
      <c r="A77">
        <v>3.75</v>
      </c>
      <c r="B77">
        <v>-0.46</v>
      </c>
      <c r="C77">
        <v>0.14000000000000001</v>
      </c>
      <c r="D77">
        <v>1.1000000000000001</v>
      </c>
    </row>
    <row r="78" spans="1:4" x14ac:dyDescent="0.25">
      <c r="A78">
        <v>3.8</v>
      </c>
      <c r="B78">
        <v>-0.46</v>
      </c>
      <c r="C78">
        <v>0.14000000000000001</v>
      </c>
      <c r="D78">
        <v>1.1100000000000001</v>
      </c>
    </row>
    <row r="79" spans="1:4" x14ac:dyDescent="0.25">
      <c r="A79">
        <v>3.85</v>
      </c>
      <c r="B79">
        <v>-0.46</v>
      </c>
      <c r="C79">
        <v>0.14000000000000001</v>
      </c>
      <c r="D79">
        <v>1.1100000000000001</v>
      </c>
    </row>
    <row r="80" spans="1:4" x14ac:dyDescent="0.25">
      <c r="A80">
        <v>3.9</v>
      </c>
      <c r="B80">
        <v>-0.47</v>
      </c>
      <c r="C80">
        <v>0.14000000000000001</v>
      </c>
      <c r="D80">
        <v>1.1100000000000001</v>
      </c>
    </row>
    <row r="81" spans="1:4" x14ac:dyDescent="0.25">
      <c r="A81">
        <v>3.95</v>
      </c>
      <c r="B81">
        <v>-0.47</v>
      </c>
      <c r="C81">
        <v>0.14000000000000001</v>
      </c>
      <c r="D81">
        <v>1.1100000000000001</v>
      </c>
    </row>
    <row r="82" spans="1:4" x14ac:dyDescent="0.25">
      <c r="A82">
        <v>4</v>
      </c>
      <c r="B82">
        <v>-0.47</v>
      </c>
      <c r="C82">
        <v>0.13</v>
      </c>
      <c r="D82">
        <v>1.1000000000000001</v>
      </c>
    </row>
    <row r="83" spans="1:4" x14ac:dyDescent="0.25">
      <c r="A83">
        <v>4.05</v>
      </c>
      <c r="B83">
        <v>-0.48</v>
      </c>
      <c r="C83">
        <v>0.14000000000000001</v>
      </c>
      <c r="D83">
        <v>1.1100000000000001</v>
      </c>
    </row>
    <row r="84" spans="1:4" x14ac:dyDescent="0.25">
      <c r="A84">
        <v>4.0999999999999996</v>
      </c>
      <c r="B84">
        <v>-0.47</v>
      </c>
      <c r="C84">
        <v>0.13</v>
      </c>
      <c r="D84">
        <v>1.1000000000000001</v>
      </c>
    </row>
    <row r="85" spans="1:4" x14ac:dyDescent="0.25">
      <c r="A85">
        <v>4.1500000000000004</v>
      </c>
      <c r="B85">
        <v>-0.47</v>
      </c>
      <c r="C85">
        <v>0.13</v>
      </c>
      <c r="D85">
        <v>1.1100000000000001</v>
      </c>
    </row>
    <row r="86" spans="1:4" x14ac:dyDescent="0.25">
      <c r="A86">
        <v>4.2</v>
      </c>
      <c r="B86">
        <v>-0.46</v>
      </c>
      <c r="C86">
        <v>0.13</v>
      </c>
      <c r="D86">
        <v>1.1100000000000001</v>
      </c>
    </row>
    <row r="87" spans="1:4" x14ac:dyDescent="0.25">
      <c r="A87">
        <v>4.25</v>
      </c>
      <c r="B87">
        <v>-0.46</v>
      </c>
      <c r="C87">
        <v>0.13</v>
      </c>
      <c r="D87">
        <v>1.1200000000000001</v>
      </c>
    </row>
    <row r="88" spans="1:4" x14ac:dyDescent="0.25">
      <c r="A88">
        <v>4.3</v>
      </c>
      <c r="B88">
        <v>-0.46</v>
      </c>
      <c r="C88">
        <v>0.13</v>
      </c>
      <c r="D88">
        <v>1.1100000000000001</v>
      </c>
    </row>
    <row r="89" spans="1:4" x14ac:dyDescent="0.25">
      <c r="A89">
        <v>4.3499999999999996</v>
      </c>
      <c r="B89">
        <v>-0.46</v>
      </c>
      <c r="C89">
        <v>0.13</v>
      </c>
      <c r="D89">
        <v>1.1000000000000001</v>
      </c>
    </row>
    <row r="90" spans="1:4" x14ac:dyDescent="0.25">
      <c r="A90">
        <v>4.4000000000000004</v>
      </c>
      <c r="B90">
        <v>-0.46</v>
      </c>
      <c r="C90">
        <v>0.14000000000000001</v>
      </c>
      <c r="D90">
        <v>1.1000000000000001</v>
      </c>
    </row>
    <row r="91" spans="1:4" x14ac:dyDescent="0.25">
      <c r="A91">
        <v>4.45</v>
      </c>
      <c r="B91">
        <v>-0.46</v>
      </c>
      <c r="C91">
        <v>0.14000000000000001</v>
      </c>
      <c r="D91">
        <v>1.1100000000000001</v>
      </c>
    </row>
    <row r="92" spans="1:4" x14ac:dyDescent="0.25">
      <c r="A92">
        <v>4.5</v>
      </c>
      <c r="B92">
        <v>-0.46</v>
      </c>
      <c r="C92">
        <v>0.14000000000000001</v>
      </c>
      <c r="D92">
        <v>1.1100000000000001</v>
      </c>
    </row>
    <row r="93" spans="1:4" x14ac:dyDescent="0.25">
      <c r="A93">
        <v>4.55</v>
      </c>
      <c r="B93">
        <v>-0.46</v>
      </c>
      <c r="C93">
        <v>0.14000000000000001</v>
      </c>
      <c r="D93">
        <v>1.1100000000000001</v>
      </c>
    </row>
    <row r="94" spans="1:4" x14ac:dyDescent="0.25">
      <c r="A94">
        <v>4.5999999999999996</v>
      </c>
      <c r="B94">
        <v>-0.46</v>
      </c>
      <c r="C94">
        <v>0.14000000000000001</v>
      </c>
      <c r="D94">
        <v>1.1100000000000001</v>
      </c>
    </row>
    <row r="95" spans="1:4" x14ac:dyDescent="0.25">
      <c r="A95">
        <v>4.6500000000000004</v>
      </c>
      <c r="B95">
        <v>-0.46</v>
      </c>
      <c r="C95">
        <v>0.14000000000000001</v>
      </c>
      <c r="D95">
        <v>1.1100000000000001</v>
      </c>
    </row>
    <row r="96" spans="1:4" x14ac:dyDescent="0.25">
      <c r="A96">
        <v>4.7</v>
      </c>
      <c r="B96">
        <v>-0.47</v>
      </c>
      <c r="C96">
        <v>0.14000000000000001</v>
      </c>
      <c r="D96">
        <v>1.1100000000000001</v>
      </c>
    </row>
    <row r="97" spans="1:4" x14ac:dyDescent="0.25">
      <c r="A97">
        <v>4.75</v>
      </c>
      <c r="B97">
        <v>-0.47</v>
      </c>
      <c r="C97">
        <v>0.13</v>
      </c>
      <c r="D97">
        <v>1.1100000000000001</v>
      </c>
    </row>
    <row r="98" spans="1:4" x14ac:dyDescent="0.25">
      <c r="A98">
        <v>4.8</v>
      </c>
      <c r="B98">
        <v>-0.47</v>
      </c>
      <c r="C98">
        <v>0.13</v>
      </c>
      <c r="D98">
        <v>1.1100000000000001</v>
      </c>
    </row>
    <row r="99" spans="1:4" x14ac:dyDescent="0.25">
      <c r="A99">
        <v>4.8499999999999996</v>
      </c>
      <c r="B99">
        <v>-0.47</v>
      </c>
      <c r="C99">
        <v>0.13</v>
      </c>
      <c r="D99">
        <v>1.1100000000000001</v>
      </c>
    </row>
    <row r="100" spans="1:4" x14ac:dyDescent="0.25">
      <c r="A100">
        <v>4.9000000000000004</v>
      </c>
      <c r="B100">
        <v>-0.47</v>
      </c>
      <c r="C100">
        <v>0.13</v>
      </c>
      <c r="D100">
        <v>1.1100000000000001</v>
      </c>
    </row>
    <row r="101" spans="1:4" x14ac:dyDescent="0.25">
      <c r="A101">
        <v>4.95</v>
      </c>
      <c r="B101">
        <v>-0.47</v>
      </c>
      <c r="C101">
        <v>0.13</v>
      </c>
      <c r="D101">
        <v>1.1200000000000001</v>
      </c>
    </row>
    <row r="102" spans="1:4" x14ac:dyDescent="0.25">
      <c r="A102">
        <v>5</v>
      </c>
      <c r="B102">
        <v>-0.46</v>
      </c>
      <c r="C102">
        <v>0.13</v>
      </c>
      <c r="D102">
        <v>1.1100000000000001</v>
      </c>
    </row>
    <row r="103" spans="1:4" x14ac:dyDescent="0.25">
      <c r="A103">
        <v>5.05</v>
      </c>
      <c r="B103">
        <v>-0.46</v>
      </c>
      <c r="C103">
        <v>0.13</v>
      </c>
      <c r="D103">
        <v>1.1100000000000001</v>
      </c>
    </row>
    <row r="104" spans="1:4" x14ac:dyDescent="0.25">
      <c r="A104">
        <v>5.0999999999999996</v>
      </c>
      <c r="B104">
        <v>-0.46</v>
      </c>
      <c r="C104">
        <v>0.13</v>
      </c>
      <c r="D104">
        <v>1.1000000000000001</v>
      </c>
    </row>
    <row r="105" spans="1:4" x14ac:dyDescent="0.25">
      <c r="A105">
        <v>5.15</v>
      </c>
      <c r="B105">
        <v>-0.46</v>
      </c>
      <c r="C105">
        <v>0.13</v>
      </c>
      <c r="D105">
        <v>1.1000000000000001</v>
      </c>
    </row>
    <row r="106" spans="1:4" x14ac:dyDescent="0.25">
      <c r="A106">
        <v>5.2</v>
      </c>
      <c r="B106">
        <v>-0.46</v>
      </c>
      <c r="C106">
        <v>0.14000000000000001</v>
      </c>
      <c r="D106">
        <v>1.1100000000000001</v>
      </c>
    </row>
    <row r="107" spans="1:4" x14ac:dyDescent="0.25">
      <c r="A107">
        <v>5.25</v>
      </c>
      <c r="B107">
        <v>-0.46</v>
      </c>
      <c r="C107">
        <v>0.14000000000000001</v>
      </c>
      <c r="D107">
        <v>1.1100000000000001</v>
      </c>
    </row>
    <row r="108" spans="1:4" x14ac:dyDescent="0.25">
      <c r="A108">
        <v>5.3</v>
      </c>
      <c r="B108">
        <v>-0.46</v>
      </c>
      <c r="C108">
        <v>0.14000000000000001</v>
      </c>
      <c r="D108">
        <v>1.1100000000000001</v>
      </c>
    </row>
    <row r="109" spans="1:4" x14ac:dyDescent="0.25">
      <c r="A109">
        <v>5.35</v>
      </c>
      <c r="B109">
        <v>-0.46</v>
      </c>
      <c r="C109">
        <v>0.14000000000000001</v>
      </c>
      <c r="D109">
        <v>1.1100000000000001</v>
      </c>
    </row>
    <row r="110" spans="1:4" x14ac:dyDescent="0.25">
      <c r="A110">
        <v>5.4</v>
      </c>
      <c r="B110">
        <v>-0.46</v>
      </c>
      <c r="C110">
        <v>0.14000000000000001</v>
      </c>
      <c r="D110">
        <v>1.1100000000000001</v>
      </c>
    </row>
    <row r="111" spans="1:4" x14ac:dyDescent="0.25">
      <c r="A111">
        <v>5.45</v>
      </c>
      <c r="B111">
        <v>-0.47</v>
      </c>
      <c r="C111">
        <v>0.14000000000000001</v>
      </c>
      <c r="D111">
        <v>1.1100000000000001</v>
      </c>
    </row>
    <row r="112" spans="1:4" x14ac:dyDescent="0.25">
      <c r="A112">
        <v>5.5</v>
      </c>
      <c r="B112">
        <v>-0.47</v>
      </c>
      <c r="C112">
        <v>0.14000000000000001</v>
      </c>
      <c r="D112">
        <v>1.1100000000000001</v>
      </c>
    </row>
    <row r="113" spans="1:4" x14ac:dyDescent="0.25">
      <c r="A113">
        <v>5.55</v>
      </c>
      <c r="B113">
        <v>-0.47</v>
      </c>
      <c r="C113">
        <v>0.13</v>
      </c>
      <c r="D113">
        <v>1.1100000000000001</v>
      </c>
    </row>
    <row r="114" spans="1:4" x14ac:dyDescent="0.25">
      <c r="A114">
        <v>5.6</v>
      </c>
      <c r="B114">
        <v>-0.47</v>
      </c>
      <c r="C114">
        <v>0.13</v>
      </c>
      <c r="D114">
        <v>1.1200000000000001</v>
      </c>
    </row>
    <row r="115" spans="1:4" x14ac:dyDescent="0.25">
      <c r="A115">
        <v>5.65</v>
      </c>
      <c r="B115">
        <v>-0.47</v>
      </c>
      <c r="C115">
        <v>0.13</v>
      </c>
      <c r="D115">
        <v>1.1100000000000001</v>
      </c>
    </row>
    <row r="116" spans="1:4" x14ac:dyDescent="0.25">
      <c r="A116">
        <v>5.7</v>
      </c>
      <c r="B116">
        <v>-0.47</v>
      </c>
      <c r="C116">
        <v>0.13</v>
      </c>
      <c r="D116">
        <v>1.1200000000000001</v>
      </c>
    </row>
    <row r="117" spans="1:4" x14ac:dyDescent="0.25">
      <c r="A117">
        <v>5.75</v>
      </c>
      <c r="B117">
        <v>-0.46</v>
      </c>
      <c r="C117">
        <v>0.13</v>
      </c>
      <c r="D117">
        <v>1.1100000000000001</v>
      </c>
    </row>
    <row r="118" spans="1:4" x14ac:dyDescent="0.25">
      <c r="A118">
        <v>5.8</v>
      </c>
      <c r="B118">
        <v>-0.46</v>
      </c>
      <c r="C118">
        <v>0.13</v>
      </c>
      <c r="D118">
        <v>1.1100000000000001</v>
      </c>
    </row>
    <row r="119" spans="1:4" x14ac:dyDescent="0.25">
      <c r="A119">
        <v>5.85</v>
      </c>
      <c r="B119">
        <v>-0.46</v>
      </c>
      <c r="C119">
        <v>0.13</v>
      </c>
      <c r="D119">
        <v>1.1000000000000001</v>
      </c>
    </row>
    <row r="120" spans="1:4" x14ac:dyDescent="0.25">
      <c r="A120">
        <v>5.9</v>
      </c>
      <c r="B120">
        <v>-0.46</v>
      </c>
      <c r="C120">
        <v>0.13</v>
      </c>
      <c r="D120">
        <v>1.1100000000000001</v>
      </c>
    </row>
    <row r="121" spans="1:4" x14ac:dyDescent="0.25">
      <c r="A121">
        <v>5.95</v>
      </c>
      <c r="B121">
        <v>-0.46</v>
      </c>
      <c r="C121">
        <v>0.14000000000000001</v>
      </c>
      <c r="D121">
        <v>1.1100000000000001</v>
      </c>
    </row>
    <row r="122" spans="1:4" x14ac:dyDescent="0.25">
      <c r="A122">
        <v>6</v>
      </c>
      <c r="B122">
        <v>-0.46</v>
      </c>
      <c r="C122">
        <v>0.14000000000000001</v>
      </c>
      <c r="D122">
        <v>1.1100000000000001</v>
      </c>
    </row>
    <row r="123" spans="1:4" x14ac:dyDescent="0.25">
      <c r="A123">
        <v>6.05</v>
      </c>
      <c r="B123">
        <v>-0.46</v>
      </c>
      <c r="C123">
        <v>0.14000000000000001</v>
      </c>
      <c r="D123">
        <v>1.1100000000000001</v>
      </c>
    </row>
    <row r="124" spans="1:4" x14ac:dyDescent="0.25">
      <c r="A124">
        <v>6.1</v>
      </c>
      <c r="B124">
        <v>-0.46</v>
      </c>
      <c r="C124">
        <v>0.14000000000000001</v>
      </c>
      <c r="D124">
        <v>1.1100000000000001</v>
      </c>
    </row>
    <row r="125" spans="1:4" x14ac:dyDescent="0.25">
      <c r="A125">
        <v>6.15</v>
      </c>
      <c r="B125">
        <v>-0.46</v>
      </c>
      <c r="C125">
        <v>0.14000000000000001</v>
      </c>
      <c r="D125">
        <v>1.1100000000000001</v>
      </c>
    </row>
    <row r="126" spans="1:4" x14ac:dyDescent="0.25">
      <c r="A126">
        <v>6.2</v>
      </c>
      <c r="B126">
        <v>-0.47</v>
      </c>
      <c r="C126">
        <v>0.14000000000000001</v>
      </c>
      <c r="D126">
        <v>1.1000000000000001</v>
      </c>
    </row>
    <row r="127" spans="1:4" x14ac:dyDescent="0.25">
      <c r="A127">
        <v>6.25</v>
      </c>
      <c r="B127">
        <v>-0.47</v>
      </c>
      <c r="C127">
        <v>0.14000000000000001</v>
      </c>
      <c r="D127">
        <v>1.1100000000000001</v>
      </c>
    </row>
    <row r="128" spans="1:4" x14ac:dyDescent="0.25">
      <c r="A128">
        <v>6.3</v>
      </c>
      <c r="B128">
        <v>-0.48</v>
      </c>
      <c r="C128">
        <v>0.14000000000000001</v>
      </c>
      <c r="D128">
        <v>1.1100000000000001</v>
      </c>
    </row>
    <row r="129" spans="1:4" x14ac:dyDescent="0.25">
      <c r="A129">
        <v>6.35</v>
      </c>
      <c r="B129">
        <v>-0.47</v>
      </c>
      <c r="C129">
        <v>0.13</v>
      </c>
      <c r="D129">
        <v>1.1100000000000001</v>
      </c>
    </row>
    <row r="130" spans="1:4" x14ac:dyDescent="0.25">
      <c r="A130">
        <v>6.4</v>
      </c>
      <c r="B130">
        <v>-0.47</v>
      </c>
      <c r="C130">
        <v>0.13</v>
      </c>
      <c r="D130">
        <v>1.1100000000000001</v>
      </c>
    </row>
    <row r="131" spans="1:4" x14ac:dyDescent="0.25">
      <c r="A131">
        <v>6.45</v>
      </c>
      <c r="B131">
        <v>-0.47</v>
      </c>
      <c r="C131">
        <v>0.13</v>
      </c>
      <c r="D131">
        <v>1.1100000000000001</v>
      </c>
    </row>
    <row r="132" spans="1:4" x14ac:dyDescent="0.25">
      <c r="A132">
        <v>6.5</v>
      </c>
      <c r="B132">
        <v>-0.46</v>
      </c>
      <c r="C132">
        <v>0.13</v>
      </c>
      <c r="D132">
        <v>1.1100000000000001</v>
      </c>
    </row>
    <row r="133" spans="1:4" x14ac:dyDescent="0.25">
      <c r="A133">
        <v>6.55</v>
      </c>
      <c r="B133">
        <v>-0.46</v>
      </c>
      <c r="C133">
        <v>0.13</v>
      </c>
      <c r="D133">
        <v>1.1000000000000001</v>
      </c>
    </row>
    <row r="134" spans="1:4" x14ac:dyDescent="0.25">
      <c r="A134">
        <v>6.6</v>
      </c>
      <c r="B134">
        <v>-0.46</v>
      </c>
      <c r="C134">
        <v>0.13</v>
      </c>
      <c r="D134">
        <v>1.1000000000000001</v>
      </c>
    </row>
    <row r="135" spans="1:4" x14ac:dyDescent="0.25">
      <c r="A135">
        <v>6.65</v>
      </c>
      <c r="B135">
        <v>-0.46</v>
      </c>
      <c r="C135">
        <v>0.13</v>
      </c>
      <c r="D135">
        <v>1.1100000000000001</v>
      </c>
    </row>
    <row r="136" spans="1:4" x14ac:dyDescent="0.25">
      <c r="A136">
        <v>6.7</v>
      </c>
      <c r="B136">
        <v>-0.46</v>
      </c>
      <c r="C136">
        <v>0.13</v>
      </c>
      <c r="D136">
        <v>1.1100000000000001</v>
      </c>
    </row>
    <row r="137" spans="1:4" x14ac:dyDescent="0.25">
      <c r="A137">
        <v>6.75</v>
      </c>
      <c r="B137">
        <v>-0.46</v>
      </c>
      <c r="C137">
        <v>0.14000000000000001</v>
      </c>
      <c r="D137">
        <v>1.1200000000000001</v>
      </c>
    </row>
    <row r="138" spans="1:4" x14ac:dyDescent="0.25">
      <c r="A138">
        <v>6.8</v>
      </c>
      <c r="B138">
        <v>-0.46</v>
      </c>
      <c r="C138">
        <v>0.14000000000000001</v>
      </c>
      <c r="D138">
        <v>1.1100000000000001</v>
      </c>
    </row>
    <row r="139" spans="1:4" x14ac:dyDescent="0.25">
      <c r="A139">
        <v>6.85</v>
      </c>
      <c r="B139">
        <v>-0.46</v>
      </c>
      <c r="C139">
        <v>0.14000000000000001</v>
      </c>
      <c r="D139">
        <v>1.1100000000000001</v>
      </c>
    </row>
    <row r="140" spans="1:4" x14ac:dyDescent="0.25">
      <c r="A140">
        <v>6.9</v>
      </c>
      <c r="B140">
        <v>-0.47</v>
      </c>
      <c r="C140">
        <v>0.14000000000000001</v>
      </c>
      <c r="D140">
        <v>1.1100000000000001</v>
      </c>
    </row>
    <row r="141" spans="1:4" x14ac:dyDescent="0.25">
      <c r="A141">
        <v>6.95</v>
      </c>
      <c r="B141">
        <v>-0.47</v>
      </c>
      <c r="C141">
        <v>0.14000000000000001</v>
      </c>
      <c r="D141">
        <v>1.1100000000000001</v>
      </c>
    </row>
    <row r="142" spans="1:4" x14ac:dyDescent="0.25">
      <c r="A142">
        <v>7</v>
      </c>
      <c r="B142">
        <v>-0.47</v>
      </c>
      <c r="C142">
        <v>0.14000000000000001</v>
      </c>
      <c r="D142">
        <v>1.1100000000000001</v>
      </c>
    </row>
    <row r="143" spans="1:4" x14ac:dyDescent="0.25">
      <c r="A143">
        <v>7.05</v>
      </c>
      <c r="B143">
        <v>-0.47</v>
      </c>
      <c r="C143">
        <v>0.13</v>
      </c>
      <c r="D143">
        <v>1.1100000000000001</v>
      </c>
    </row>
    <row r="144" spans="1:4" x14ac:dyDescent="0.25">
      <c r="A144">
        <v>7.1</v>
      </c>
      <c r="B144">
        <v>-0.47</v>
      </c>
      <c r="C144">
        <v>0.14000000000000001</v>
      </c>
      <c r="D144">
        <v>1.1200000000000001</v>
      </c>
    </row>
    <row r="145" spans="1:4" x14ac:dyDescent="0.25">
      <c r="A145">
        <v>7.15</v>
      </c>
      <c r="B145">
        <v>-0.47</v>
      </c>
      <c r="C145">
        <v>0.13</v>
      </c>
      <c r="D145">
        <v>1.1100000000000001</v>
      </c>
    </row>
    <row r="146" spans="1:4" x14ac:dyDescent="0.25">
      <c r="A146">
        <v>7.2</v>
      </c>
      <c r="B146">
        <v>-0.47</v>
      </c>
      <c r="C146">
        <v>0.13</v>
      </c>
      <c r="D146">
        <v>1.1100000000000001</v>
      </c>
    </row>
    <row r="147" spans="1:4" x14ac:dyDescent="0.25">
      <c r="A147">
        <v>7.25</v>
      </c>
      <c r="B147">
        <v>-0.46</v>
      </c>
      <c r="C147">
        <v>0.13</v>
      </c>
      <c r="D147">
        <v>1.1000000000000001</v>
      </c>
    </row>
    <row r="148" spans="1:4" x14ac:dyDescent="0.25">
      <c r="A148">
        <v>7.3</v>
      </c>
      <c r="B148">
        <v>-0.46</v>
      </c>
      <c r="C148">
        <v>0.13</v>
      </c>
      <c r="D148">
        <v>1.1100000000000001</v>
      </c>
    </row>
    <row r="149" spans="1:4" x14ac:dyDescent="0.25">
      <c r="A149">
        <v>7.35</v>
      </c>
      <c r="B149">
        <v>-0.46</v>
      </c>
      <c r="C149">
        <v>0.13</v>
      </c>
      <c r="D149">
        <v>1.1000000000000001</v>
      </c>
    </row>
    <row r="150" spans="1:4" x14ac:dyDescent="0.25">
      <c r="A150">
        <v>7.4</v>
      </c>
      <c r="B150">
        <v>-0.46</v>
      </c>
      <c r="C150">
        <v>0.13</v>
      </c>
      <c r="D150">
        <v>1.1100000000000001</v>
      </c>
    </row>
    <row r="151" spans="1:4" x14ac:dyDescent="0.25">
      <c r="A151">
        <v>7.45</v>
      </c>
      <c r="B151">
        <v>-0.46</v>
      </c>
      <c r="C151">
        <v>0.14000000000000001</v>
      </c>
      <c r="D151">
        <v>1.1100000000000001</v>
      </c>
    </row>
    <row r="152" spans="1:4" x14ac:dyDescent="0.25">
      <c r="A152">
        <v>7.5</v>
      </c>
      <c r="B152">
        <v>-0.46</v>
      </c>
      <c r="C152">
        <v>0.14000000000000001</v>
      </c>
      <c r="D152">
        <v>1.1100000000000001</v>
      </c>
    </row>
    <row r="153" spans="1:4" x14ac:dyDescent="0.25">
      <c r="A153">
        <v>7.55</v>
      </c>
      <c r="B153">
        <v>-0.46</v>
      </c>
      <c r="C153">
        <v>0.14000000000000001</v>
      </c>
      <c r="D153">
        <v>1.1100000000000001</v>
      </c>
    </row>
    <row r="154" spans="1:4" x14ac:dyDescent="0.25">
      <c r="A154">
        <v>7.6</v>
      </c>
      <c r="B154">
        <v>-0.46</v>
      </c>
      <c r="C154">
        <v>0.14000000000000001</v>
      </c>
      <c r="D154">
        <v>1.1000000000000001</v>
      </c>
    </row>
    <row r="155" spans="1:4" x14ac:dyDescent="0.25">
      <c r="A155">
        <v>7.65</v>
      </c>
      <c r="B155">
        <v>-0.46</v>
      </c>
      <c r="C155">
        <v>0.14000000000000001</v>
      </c>
      <c r="D155">
        <v>1.1000000000000001</v>
      </c>
    </row>
    <row r="156" spans="1:4" x14ac:dyDescent="0.25">
      <c r="A156">
        <v>7.7</v>
      </c>
      <c r="B156">
        <v>-0.47</v>
      </c>
      <c r="C156">
        <v>0.14000000000000001</v>
      </c>
      <c r="D156">
        <v>1.1000000000000001</v>
      </c>
    </row>
    <row r="157" spans="1:4" x14ac:dyDescent="0.25">
      <c r="A157">
        <v>7.75</v>
      </c>
      <c r="B157">
        <v>-0.47</v>
      </c>
      <c r="C157">
        <v>0.14000000000000001</v>
      </c>
      <c r="D157">
        <v>1.1100000000000001</v>
      </c>
    </row>
    <row r="158" spans="1:4" x14ac:dyDescent="0.25">
      <c r="A158">
        <v>7.8</v>
      </c>
      <c r="B158">
        <v>-0.47</v>
      </c>
      <c r="C158">
        <v>0.13</v>
      </c>
      <c r="D158">
        <v>1.1100000000000001</v>
      </c>
    </row>
    <row r="159" spans="1:4" x14ac:dyDescent="0.25">
      <c r="A159">
        <v>7.85</v>
      </c>
      <c r="B159">
        <v>-0.47</v>
      </c>
      <c r="C159">
        <v>0.14000000000000001</v>
      </c>
      <c r="D159">
        <v>1.1200000000000001</v>
      </c>
    </row>
    <row r="160" spans="1:4" x14ac:dyDescent="0.25">
      <c r="A160">
        <v>7.9</v>
      </c>
      <c r="B160">
        <v>-0.47</v>
      </c>
      <c r="C160">
        <v>0.13</v>
      </c>
      <c r="D160">
        <v>1.1100000000000001</v>
      </c>
    </row>
    <row r="161" spans="1:4" x14ac:dyDescent="0.25">
      <c r="A161">
        <v>7.95</v>
      </c>
      <c r="B161">
        <v>-0.47</v>
      </c>
      <c r="C161">
        <v>0.13</v>
      </c>
      <c r="D161">
        <v>1.1100000000000001</v>
      </c>
    </row>
    <row r="162" spans="1:4" x14ac:dyDescent="0.25">
      <c r="A162">
        <v>8</v>
      </c>
      <c r="B162">
        <v>-0.46</v>
      </c>
      <c r="C162">
        <v>0.13</v>
      </c>
      <c r="D162">
        <v>1.1000000000000001</v>
      </c>
    </row>
    <row r="163" spans="1:4" x14ac:dyDescent="0.25">
      <c r="A163">
        <v>8.0500000000000007</v>
      </c>
      <c r="B163">
        <v>-0.46</v>
      </c>
      <c r="C163">
        <v>0.13</v>
      </c>
      <c r="D163">
        <v>1.1100000000000001</v>
      </c>
    </row>
    <row r="164" spans="1:4" x14ac:dyDescent="0.25">
      <c r="A164">
        <v>8.1</v>
      </c>
      <c r="B164">
        <v>-0.46</v>
      </c>
      <c r="C164">
        <v>0.13</v>
      </c>
      <c r="D164">
        <v>1.1100000000000001</v>
      </c>
    </row>
    <row r="165" spans="1:4" x14ac:dyDescent="0.25">
      <c r="A165">
        <v>8.15</v>
      </c>
      <c r="B165">
        <v>-0.46</v>
      </c>
      <c r="C165">
        <v>0.13</v>
      </c>
      <c r="D165">
        <v>1.1100000000000001</v>
      </c>
    </row>
    <row r="166" spans="1:4" x14ac:dyDescent="0.25">
      <c r="A166">
        <v>8.1999999999999993</v>
      </c>
      <c r="B166">
        <v>-0.46</v>
      </c>
      <c r="C166">
        <v>0.14000000000000001</v>
      </c>
      <c r="D166">
        <v>1.1100000000000001</v>
      </c>
    </row>
    <row r="167" spans="1:4" x14ac:dyDescent="0.25">
      <c r="A167">
        <v>8.25</v>
      </c>
      <c r="B167">
        <v>-0.46</v>
      </c>
      <c r="C167">
        <v>0.14000000000000001</v>
      </c>
      <c r="D167">
        <v>1.1100000000000001</v>
      </c>
    </row>
    <row r="168" spans="1:4" x14ac:dyDescent="0.25">
      <c r="A168">
        <v>8.3000000000000007</v>
      </c>
      <c r="B168">
        <v>-0.46</v>
      </c>
      <c r="C168">
        <v>0.14000000000000001</v>
      </c>
      <c r="D168">
        <v>1.1100000000000001</v>
      </c>
    </row>
    <row r="169" spans="1:4" x14ac:dyDescent="0.25">
      <c r="A169">
        <v>8.35</v>
      </c>
      <c r="B169">
        <v>-0.46</v>
      </c>
      <c r="C169">
        <v>0.14000000000000001</v>
      </c>
      <c r="D169">
        <v>1.1000000000000001</v>
      </c>
    </row>
    <row r="170" spans="1:4" x14ac:dyDescent="0.25">
      <c r="A170">
        <v>8.4</v>
      </c>
      <c r="B170">
        <v>-0.47</v>
      </c>
      <c r="C170">
        <v>0.14000000000000001</v>
      </c>
      <c r="D170">
        <v>1.1000000000000001</v>
      </c>
    </row>
    <row r="171" spans="1:4" x14ac:dyDescent="0.25">
      <c r="A171">
        <v>8.4499999999999993</v>
      </c>
      <c r="B171">
        <v>-0.47</v>
      </c>
      <c r="C171">
        <v>0.14000000000000001</v>
      </c>
      <c r="D171">
        <v>1.1100000000000001</v>
      </c>
    </row>
    <row r="172" spans="1:4" x14ac:dyDescent="0.25">
      <c r="A172">
        <v>8.5</v>
      </c>
      <c r="B172">
        <v>-0.47</v>
      </c>
      <c r="C172">
        <v>0.14000000000000001</v>
      </c>
      <c r="D172">
        <v>1.1100000000000001</v>
      </c>
    </row>
    <row r="173" spans="1:4" x14ac:dyDescent="0.25">
      <c r="A173">
        <v>8.5500000000000007</v>
      </c>
      <c r="B173">
        <v>-0.47</v>
      </c>
      <c r="C173">
        <v>0.13</v>
      </c>
      <c r="D173">
        <v>1.1100000000000001</v>
      </c>
    </row>
    <row r="174" spans="1:4" x14ac:dyDescent="0.25">
      <c r="A174">
        <v>8.6</v>
      </c>
      <c r="B174">
        <v>-0.47</v>
      </c>
      <c r="C174">
        <v>0.13</v>
      </c>
      <c r="D174">
        <v>1.1200000000000001</v>
      </c>
    </row>
    <row r="175" spans="1:4" x14ac:dyDescent="0.25">
      <c r="A175">
        <v>8.65</v>
      </c>
      <c r="B175">
        <v>-0.47</v>
      </c>
      <c r="C175">
        <v>0.13</v>
      </c>
      <c r="D175">
        <v>1.1000000000000001</v>
      </c>
    </row>
    <row r="176" spans="1:4" x14ac:dyDescent="0.25">
      <c r="A176">
        <v>8.6999999999999993</v>
      </c>
      <c r="B176">
        <v>-0.47</v>
      </c>
      <c r="C176">
        <v>0.13</v>
      </c>
      <c r="D176">
        <v>1.1000000000000001</v>
      </c>
    </row>
    <row r="177" spans="1:4" x14ac:dyDescent="0.25">
      <c r="A177">
        <v>8.75</v>
      </c>
      <c r="B177">
        <v>-0.46</v>
      </c>
      <c r="C177">
        <v>0.13</v>
      </c>
      <c r="D177">
        <v>1.1000000000000001</v>
      </c>
    </row>
    <row r="178" spans="1:4" x14ac:dyDescent="0.25">
      <c r="A178">
        <v>8.8000000000000007</v>
      </c>
      <c r="B178">
        <v>-0.46</v>
      </c>
      <c r="C178">
        <v>0.13</v>
      </c>
      <c r="D178">
        <v>1.1100000000000001</v>
      </c>
    </row>
    <row r="179" spans="1:4" x14ac:dyDescent="0.25">
      <c r="A179">
        <v>8.85</v>
      </c>
      <c r="B179">
        <v>-0.46</v>
      </c>
      <c r="C179">
        <v>0.13</v>
      </c>
      <c r="D179">
        <v>1.1100000000000001</v>
      </c>
    </row>
    <row r="180" spans="1:4" x14ac:dyDescent="0.25">
      <c r="A180">
        <v>8.9</v>
      </c>
      <c r="B180">
        <v>-0.46</v>
      </c>
      <c r="C180">
        <v>0.13</v>
      </c>
      <c r="D180">
        <v>1.1100000000000001</v>
      </c>
    </row>
    <row r="181" spans="1:4" x14ac:dyDescent="0.25">
      <c r="A181">
        <v>8.9499999999999993</v>
      </c>
      <c r="B181">
        <v>-0.46</v>
      </c>
      <c r="C181">
        <v>0.13</v>
      </c>
      <c r="D181">
        <v>1.1100000000000001</v>
      </c>
    </row>
    <row r="182" spans="1:4" x14ac:dyDescent="0.25">
      <c r="A182">
        <v>9</v>
      </c>
      <c r="B182">
        <v>-0.46</v>
      </c>
      <c r="C182">
        <v>0.14000000000000001</v>
      </c>
      <c r="D182">
        <v>1.1100000000000001</v>
      </c>
    </row>
    <row r="183" spans="1:4" x14ac:dyDescent="0.25">
      <c r="A183">
        <v>9.0500000000000007</v>
      </c>
      <c r="B183">
        <v>-0.46</v>
      </c>
      <c r="C183">
        <v>0.14000000000000001</v>
      </c>
      <c r="D183">
        <v>1.1000000000000001</v>
      </c>
    </row>
    <row r="184" spans="1:4" x14ac:dyDescent="0.25">
      <c r="A184">
        <v>9.1</v>
      </c>
      <c r="B184">
        <v>-0.46</v>
      </c>
      <c r="C184">
        <v>0.14000000000000001</v>
      </c>
      <c r="D184">
        <v>1.1000000000000001</v>
      </c>
    </row>
    <row r="185" spans="1:4" x14ac:dyDescent="0.25">
      <c r="A185">
        <v>9.15</v>
      </c>
      <c r="B185">
        <v>-0.46</v>
      </c>
      <c r="C185">
        <v>0.14000000000000001</v>
      </c>
      <c r="D185">
        <v>1.1100000000000001</v>
      </c>
    </row>
    <row r="186" spans="1:4" x14ac:dyDescent="0.25">
      <c r="A186">
        <v>9.1999999999999993</v>
      </c>
      <c r="B186">
        <v>-0.47</v>
      </c>
      <c r="C186">
        <v>0.14000000000000001</v>
      </c>
      <c r="D186">
        <v>1.1100000000000001</v>
      </c>
    </row>
    <row r="187" spans="1:4" x14ac:dyDescent="0.25">
      <c r="A187">
        <v>9.25</v>
      </c>
      <c r="B187">
        <v>-0.47</v>
      </c>
      <c r="C187">
        <v>0.14000000000000001</v>
      </c>
      <c r="D187">
        <v>1.1100000000000001</v>
      </c>
    </row>
    <row r="188" spans="1:4" x14ac:dyDescent="0.25">
      <c r="A188">
        <v>9.3000000000000007</v>
      </c>
      <c r="B188">
        <v>-0.47</v>
      </c>
      <c r="C188">
        <v>0.13</v>
      </c>
      <c r="D188">
        <v>1.1200000000000001</v>
      </c>
    </row>
    <row r="189" spans="1:4" x14ac:dyDescent="0.25">
      <c r="A189">
        <v>9.35</v>
      </c>
      <c r="B189">
        <v>-0.47</v>
      </c>
      <c r="C189">
        <v>0.13</v>
      </c>
      <c r="D189">
        <v>1.1100000000000001</v>
      </c>
    </row>
    <row r="190" spans="1:4" x14ac:dyDescent="0.25">
      <c r="A190">
        <v>9.4</v>
      </c>
      <c r="B190">
        <v>-0.47</v>
      </c>
      <c r="C190">
        <v>0.13</v>
      </c>
      <c r="D190">
        <v>1.1100000000000001</v>
      </c>
    </row>
    <row r="191" spans="1:4" x14ac:dyDescent="0.25">
      <c r="A191">
        <v>9.4499999999999993</v>
      </c>
      <c r="B191">
        <v>-0.47</v>
      </c>
      <c r="C191">
        <v>0.13</v>
      </c>
      <c r="D191">
        <v>1.1000000000000001</v>
      </c>
    </row>
    <row r="192" spans="1:4" x14ac:dyDescent="0.25">
      <c r="A192">
        <v>9.5</v>
      </c>
      <c r="B192">
        <v>-0.47</v>
      </c>
      <c r="C192">
        <v>0.13</v>
      </c>
      <c r="D192">
        <v>1.1100000000000001</v>
      </c>
    </row>
    <row r="193" spans="1:4" x14ac:dyDescent="0.25">
      <c r="A193">
        <v>9.5500000000000007</v>
      </c>
      <c r="B193">
        <v>-0.46</v>
      </c>
      <c r="C193">
        <v>0.13</v>
      </c>
      <c r="D193">
        <v>1.1100000000000001</v>
      </c>
    </row>
    <row r="194" spans="1:4" x14ac:dyDescent="0.25">
      <c r="A194">
        <v>9.6</v>
      </c>
      <c r="B194">
        <v>-0.46</v>
      </c>
      <c r="C194">
        <v>0.13</v>
      </c>
      <c r="D194">
        <v>1.1100000000000001</v>
      </c>
    </row>
    <row r="195" spans="1:4" x14ac:dyDescent="0.25">
      <c r="A195">
        <v>9.65</v>
      </c>
      <c r="B195">
        <v>-0.46</v>
      </c>
      <c r="C195">
        <v>0.13</v>
      </c>
      <c r="D195">
        <v>1.1100000000000001</v>
      </c>
    </row>
    <row r="196" spans="1:4" x14ac:dyDescent="0.25">
      <c r="A196">
        <v>9.6999999999999993</v>
      </c>
      <c r="B196">
        <v>-0.46</v>
      </c>
      <c r="C196">
        <v>0.13</v>
      </c>
      <c r="D196">
        <v>1.1100000000000001</v>
      </c>
    </row>
    <row r="197" spans="1:4" x14ac:dyDescent="0.25">
      <c r="A197">
        <v>9.75</v>
      </c>
      <c r="B197">
        <v>-0.46</v>
      </c>
      <c r="C197">
        <v>0.14000000000000001</v>
      </c>
      <c r="D197">
        <v>1.1100000000000001</v>
      </c>
    </row>
    <row r="198" spans="1:4" x14ac:dyDescent="0.25">
      <c r="A198">
        <v>9.8000000000000007</v>
      </c>
      <c r="B198">
        <v>-0.46</v>
      </c>
      <c r="C198">
        <v>0.14000000000000001</v>
      </c>
      <c r="D198">
        <v>1.1000000000000001</v>
      </c>
    </row>
    <row r="199" spans="1:4" x14ac:dyDescent="0.25">
      <c r="A199">
        <v>9.85</v>
      </c>
      <c r="B199">
        <v>-0.46</v>
      </c>
      <c r="C199">
        <v>0.14000000000000001</v>
      </c>
      <c r="D199">
        <v>1.1000000000000001</v>
      </c>
    </row>
    <row r="200" spans="1:4" x14ac:dyDescent="0.25">
      <c r="A200">
        <v>9.9</v>
      </c>
      <c r="B200">
        <v>-0.46</v>
      </c>
      <c r="C200">
        <v>0.14000000000000001</v>
      </c>
      <c r="D200">
        <v>1.1100000000000001</v>
      </c>
    </row>
    <row r="201" spans="1:4" x14ac:dyDescent="0.25">
      <c r="A201">
        <v>9.9499999999999993</v>
      </c>
      <c r="B201">
        <v>-0.47</v>
      </c>
      <c r="C201">
        <v>0.14000000000000001</v>
      </c>
      <c r="D201">
        <v>1.1100000000000001</v>
      </c>
    </row>
    <row r="202" spans="1:4" x14ac:dyDescent="0.25">
      <c r="A202">
        <v>10</v>
      </c>
      <c r="B202">
        <v>-0.47</v>
      </c>
      <c r="C202">
        <v>0.14000000000000001</v>
      </c>
      <c r="D202">
        <v>1.1100000000000001</v>
      </c>
    </row>
    <row r="203" spans="1:4" x14ac:dyDescent="0.25">
      <c r="A203">
        <v>10.050000000000001</v>
      </c>
      <c r="B203">
        <v>-0.47</v>
      </c>
      <c r="C203">
        <v>0.14000000000000001</v>
      </c>
      <c r="D203">
        <v>1.1100000000000001</v>
      </c>
    </row>
    <row r="204" spans="1:4" x14ac:dyDescent="0.25">
      <c r="A204">
        <v>10.1</v>
      </c>
      <c r="B204">
        <v>-0.47</v>
      </c>
      <c r="C204">
        <v>0.14000000000000001</v>
      </c>
      <c r="D204">
        <v>1.1100000000000001</v>
      </c>
    </row>
    <row r="205" spans="1:4" x14ac:dyDescent="0.25">
      <c r="A205">
        <v>10.15</v>
      </c>
      <c r="B205">
        <v>-0.47</v>
      </c>
      <c r="C205">
        <v>0.13</v>
      </c>
      <c r="D205">
        <v>1.1000000000000001</v>
      </c>
    </row>
    <row r="206" spans="1:4" x14ac:dyDescent="0.25">
      <c r="A206">
        <v>10.199999999999999</v>
      </c>
      <c r="B206">
        <v>-0.47</v>
      </c>
      <c r="C206">
        <v>0.13</v>
      </c>
      <c r="D206">
        <v>1.1000000000000001</v>
      </c>
    </row>
    <row r="207" spans="1:4" x14ac:dyDescent="0.25">
      <c r="A207">
        <v>10.25</v>
      </c>
      <c r="B207">
        <v>-0.47</v>
      </c>
      <c r="C207">
        <v>0.13</v>
      </c>
      <c r="D207">
        <v>1.1100000000000001</v>
      </c>
    </row>
    <row r="208" spans="1:4" x14ac:dyDescent="0.25">
      <c r="A208">
        <v>10.3</v>
      </c>
      <c r="B208">
        <v>-0.46</v>
      </c>
      <c r="C208">
        <v>0.13</v>
      </c>
      <c r="D208">
        <v>1.1100000000000001</v>
      </c>
    </row>
    <row r="209" spans="1:4" x14ac:dyDescent="0.25">
      <c r="A209">
        <v>10.35</v>
      </c>
      <c r="B209">
        <v>-0.46</v>
      </c>
      <c r="C209">
        <v>0.13</v>
      </c>
      <c r="D209">
        <v>1.1200000000000001</v>
      </c>
    </row>
    <row r="210" spans="1:4" x14ac:dyDescent="0.25">
      <c r="A210">
        <v>10.4</v>
      </c>
      <c r="B210">
        <v>-0.46</v>
      </c>
      <c r="C210">
        <v>0.13</v>
      </c>
      <c r="D210">
        <v>1.1100000000000001</v>
      </c>
    </row>
    <row r="211" spans="1:4" x14ac:dyDescent="0.25">
      <c r="A211">
        <v>10.45</v>
      </c>
      <c r="B211">
        <v>-0.46</v>
      </c>
      <c r="C211">
        <v>0.13</v>
      </c>
      <c r="D211">
        <v>1.1100000000000001</v>
      </c>
    </row>
    <row r="212" spans="1:4" x14ac:dyDescent="0.25">
      <c r="A212">
        <v>10.5</v>
      </c>
      <c r="B212">
        <v>-0.46</v>
      </c>
      <c r="C212">
        <v>0.14000000000000001</v>
      </c>
      <c r="D212">
        <v>1.1100000000000001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0"/>
  <sheetViews>
    <sheetView workbookViewId="0">
      <selection activeCell="G4" sqref="G4"/>
    </sheetView>
  </sheetViews>
  <sheetFormatPr defaultColWidth="8.7109375" defaultRowHeight="15" x14ac:dyDescent="0.25"/>
  <cols>
    <col min="5" max="13" width="8.7109375" style="5"/>
    <col min="14" max="14" width="12.42578125" style="5" bestFit="1" customWidth="1"/>
    <col min="15" max="16384" width="8.7109375" style="5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>
        <v>0</v>
      </c>
      <c r="B2">
        <v>-0.49</v>
      </c>
      <c r="C2">
        <v>0.06</v>
      </c>
      <c r="D2">
        <v>1.0900000000000001</v>
      </c>
      <c r="F2" s="14" t="s">
        <v>20</v>
      </c>
      <c r="G2" s="14"/>
      <c r="H2" s="14"/>
      <c r="I2" s="14"/>
    </row>
    <row r="3" spans="1:14" x14ac:dyDescent="0.25">
      <c r="A3">
        <v>0.05</v>
      </c>
      <c r="B3">
        <v>-0.49</v>
      </c>
      <c r="C3">
        <v>0.06</v>
      </c>
      <c r="D3">
        <v>1.1000000000000001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25">
      <c r="A4">
        <v>0.1</v>
      </c>
      <c r="B4">
        <v>-0.49</v>
      </c>
      <c r="C4">
        <v>0.06</v>
      </c>
      <c r="D4">
        <v>1.1000000000000001</v>
      </c>
      <c r="F4" s="6" t="s">
        <v>24</v>
      </c>
      <c r="G4" s="5">
        <f>AVERAGE(B2:B210)</f>
        <v>-0.49406698564593216</v>
      </c>
      <c r="H4" s="5">
        <f>AVERAGE(C2:C210)</f>
        <v>6.7320574162679586E-2</v>
      </c>
      <c r="I4" s="5">
        <f>SQRT(G4^2 + H4^2)</f>
        <v>0.49863237561439044</v>
      </c>
      <c r="K4" s="8" t="s">
        <v>27</v>
      </c>
      <c r="L4" s="5" t="s">
        <v>28</v>
      </c>
      <c r="N4" s="5" t="s">
        <v>33</v>
      </c>
    </row>
    <row r="5" spans="1:14" x14ac:dyDescent="0.25">
      <c r="A5">
        <v>0.15</v>
      </c>
      <c r="B5">
        <v>-0.49</v>
      </c>
      <c r="C5">
        <v>7.0000000000000007E-2</v>
      </c>
      <c r="D5">
        <v>1.1000000000000001</v>
      </c>
      <c r="F5" s="6" t="s">
        <v>25</v>
      </c>
      <c r="G5" s="5">
        <f>G4*9.81</f>
        <v>-4.8467971291865943</v>
      </c>
      <c r="H5" s="5">
        <f t="shared" ref="H5" si="0">H4*9.81</f>
        <v>0.66041483253588673</v>
      </c>
      <c r="I5" s="5">
        <f>SQRT(G5^2 + H5^2)</f>
        <v>4.8915836047771704</v>
      </c>
      <c r="K5" s="5">
        <f>78*2*PI()/60</f>
        <v>8.1681408993334621</v>
      </c>
      <c r="L5" s="5">
        <f>I5/K5^2 *100</f>
        <v>7.3316722000218393</v>
      </c>
      <c r="N5" s="5">
        <f>DEGREES(ATAN(H5/G5))</f>
        <v>-7.7592233204898928</v>
      </c>
    </row>
    <row r="6" spans="1:14" x14ac:dyDescent="0.25">
      <c r="A6">
        <v>0.2</v>
      </c>
      <c r="B6">
        <v>-0.49</v>
      </c>
      <c r="C6">
        <v>7.0000000000000007E-2</v>
      </c>
      <c r="D6">
        <v>1.1000000000000001</v>
      </c>
    </row>
    <row r="7" spans="1:14" x14ac:dyDescent="0.25">
      <c r="A7">
        <v>0.25</v>
      </c>
      <c r="B7">
        <v>-0.49</v>
      </c>
      <c r="C7">
        <v>7.0000000000000007E-2</v>
      </c>
      <c r="D7">
        <v>1.1000000000000001</v>
      </c>
    </row>
    <row r="8" spans="1:14" x14ac:dyDescent="0.25">
      <c r="A8">
        <v>0.3</v>
      </c>
      <c r="B8">
        <v>-0.49</v>
      </c>
      <c r="C8">
        <v>7.0000000000000007E-2</v>
      </c>
      <c r="D8">
        <v>1.0900000000000001</v>
      </c>
    </row>
    <row r="9" spans="1:14" x14ac:dyDescent="0.25">
      <c r="A9">
        <v>0.35</v>
      </c>
      <c r="B9">
        <v>-0.49</v>
      </c>
      <c r="C9">
        <v>7.0000000000000007E-2</v>
      </c>
      <c r="D9">
        <v>1.0900000000000001</v>
      </c>
    </row>
    <row r="10" spans="1:14" x14ac:dyDescent="0.25">
      <c r="A10">
        <v>0.4</v>
      </c>
      <c r="B10">
        <v>-0.5</v>
      </c>
      <c r="C10">
        <v>7.0000000000000007E-2</v>
      </c>
      <c r="D10">
        <v>1.1000000000000001</v>
      </c>
    </row>
    <row r="11" spans="1:14" x14ac:dyDescent="0.25">
      <c r="A11">
        <v>0.45</v>
      </c>
      <c r="B11">
        <v>-0.5</v>
      </c>
      <c r="C11">
        <v>7.0000000000000007E-2</v>
      </c>
      <c r="D11">
        <v>1.1000000000000001</v>
      </c>
    </row>
    <row r="12" spans="1:14" x14ac:dyDescent="0.25">
      <c r="A12">
        <v>0.5</v>
      </c>
      <c r="B12">
        <v>-0.5</v>
      </c>
      <c r="C12">
        <v>7.0000000000000007E-2</v>
      </c>
      <c r="D12">
        <v>1.1000000000000001</v>
      </c>
    </row>
    <row r="13" spans="1:14" x14ac:dyDescent="0.25">
      <c r="A13">
        <v>0.55000000000000004</v>
      </c>
      <c r="B13">
        <v>-0.5</v>
      </c>
      <c r="C13">
        <v>7.0000000000000007E-2</v>
      </c>
      <c r="D13">
        <v>1.1000000000000001</v>
      </c>
    </row>
    <row r="14" spans="1:14" x14ac:dyDescent="0.25">
      <c r="A14">
        <v>0.6</v>
      </c>
      <c r="B14">
        <v>-0.5</v>
      </c>
      <c r="C14">
        <v>7.0000000000000007E-2</v>
      </c>
      <c r="D14">
        <v>1.1000000000000001</v>
      </c>
    </row>
    <row r="15" spans="1:14" x14ac:dyDescent="0.25">
      <c r="A15">
        <v>0.65</v>
      </c>
      <c r="B15">
        <v>-0.5</v>
      </c>
      <c r="C15">
        <v>0.06</v>
      </c>
      <c r="D15">
        <v>1.0900000000000001</v>
      </c>
    </row>
    <row r="16" spans="1:14" x14ac:dyDescent="0.25">
      <c r="A16">
        <v>0.7</v>
      </c>
      <c r="B16">
        <v>-0.5</v>
      </c>
      <c r="C16">
        <v>0.06</v>
      </c>
      <c r="D16">
        <v>1.1000000000000001</v>
      </c>
    </row>
    <row r="17" spans="1:4" x14ac:dyDescent="0.25">
      <c r="A17">
        <v>0.75</v>
      </c>
      <c r="B17">
        <v>-0.49</v>
      </c>
      <c r="C17">
        <v>0.06</v>
      </c>
      <c r="D17">
        <v>1.0900000000000001</v>
      </c>
    </row>
    <row r="18" spans="1:4" x14ac:dyDescent="0.25">
      <c r="A18">
        <v>0.8</v>
      </c>
      <c r="B18">
        <v>-0.49</v>
      </c>
      <c r="C18">
        <v>0.06</v>
      </c>
      <c r="D18">
        <v>1.1000000000000001</v>
      </c>
    </row>
    <row r="19" spans="1:4" x14ac:dyDescent="0.25">
      <c r="A19">
        <v>0.85</v>
      </c>
      <c r="B19">
        <v>-0.49</v>
      </c>
      <c r="C19">
        <v>0.06</v>
      </c>
      <c r="D19">
        <v>1.1000000000000001</v>
      </c>
    </row>
    <row r="20" spans="1:4" x14ac:dyDescent="0.25">
      <c r="A20">
        <v>0.9</v>
      </c>
      <c r="B20">
        <v>-0.49</v>
      </c>
      <c r="C20">
        <v>7.0000000000000007E-2</v>
      </c>
      <c r="D20">
        <v>1.1000000000000001</v>
      </c>
    </row>
    <row r="21" spans="1:4" x14ac:dyDescent="0.25">
      <c r="A21">
        <v>0.95</v>
      </c>
      <c r="B21">
        <v>-0.49</v>
      </c>
      <c r="C21">
        <v>7.0000000000000007E-2</v>
      </c>
      <c r="D21">
        <v>1.1000000000000001</v>
      </c>
    </row>
    <row r="22" spans="1:4" x14ac:dyDescent="0.25">
      <c r="A22">
        <v>1</v>
      </c>
      <c r="B22">
        <v>-0.49</v>
      </c>
      <c r="C22">
        <v>7.0000000000000007E-2</v>
      </c>
      <c r="D22">
        <v>1.1000000000000001</v>
      </c>
    </row>
    <row r="23" spans="1:4" x14ac:dyDescent="0.25">
      <c r="A23">
        <v>1.05</v>
      </c>
      <c r="B23">
        <v>-0.49</v>
      </c>
      <c r="C23">
        <v>7.0000000000000007E-2</v>
      </c>
      <c r="D23">
        <v>1.0900000000000001</v>
      </c>
    </row>
    <row r="24" spans="1:4" x14ac:dyDescent="0.25">
      <c r="A24">
        <v>1.1000000000000001</v>
      </c>
      <c r="B24">
        <v>-0.49</v>
      </c>
      <c r="C24">
        <v>7.0000000000000007E-2</v>
      </c>
      <c r="D24">
        <v>1.0900000000000001</v>
      </c>
    </row>
    <row r="25" spans="1:4" x14ac:dyDescent="0.25">
      <c r="A25">
        <v>1.1499999999999999</v>
      </c>
      <c r="B25">
        <v>-0.5</v>
      </c>
      <c r="C25">
        <v>7.0000000000000007E-2</v>
      </c>
      <c r="D25">
        <v>1.1000000000000001</v>
      </c>
    </row>
    <row r="26" spans="1:4" x14ac:dyDescent="0.25">
      <c r="A26">
        <v>1.2</v>
      </c>
      <c r="B26">
        <v>-0.5</v>
      </c>
      <c r="C26">
        <v>7.0000000000000007E-2</v>
      </c>
      <c r="D26">
        <v>1.1000000000000001</v>
      </c>
    </row>
    <row r="27" spans="1:4" x14ac:dyDescent="0.25">
      <c r="A27">
        <v>1.25</v>
      </c>
      <c r="B27">
        <v>-0.5</v>
      </c>
      <c r="C27">
        <v>7.0000000000000007E-2</v>
      </c>
      <c r="D27">
        <v>1.1000000000000001</v>
      </c>
    </row>
    <row r="28" spans="1:4" x14ac:dyDescent="0.25">
      <c r="A28">
        <v>1.3</v>
      </c>
      <c r="B28">
        <v>-0.5</v>
      </c>
      <c r="C28">
        <v>7.0000000000000007E-2</v>
      </c>
      <c r="D28">
        <v>1.1000000000000001</v>
      </c>
    </row>
    <row r="29" spans="1:4" x14ac:dyDescent="0.25">
      <c r="A29">
        <v>1.35</v>
      </c>
      <c r="B29">
        <v>-0.5</v>
      </c>
      <c r="C29">
        <v>7.0000000000000007E-2</v>
      </c>
      <c r="D29">
        <v>1.1000000000000001</v>
      </c>
    </row>
    <row r="30" spans="1:4" x14ac:dyDescent="0.25">
      <c r="A30">
        <v>1.4</v>
      </c>
      <c r="B30">
        <v>-0.5</v>
      </c>
      <c r="C30">
        <v>0.06</v>
      </c>
      <c r="D30">
        <v>1.0900000000000001</v>
      </c>
    </row>
    <row r="31" spans="1:4" x14ac:dyDescent="0.25">
      <c r="A31">
        <v>1.45</v>
      </c>
      <c r="B31">
        <v>-0.5</v>
      </c>
      <c r="C31">
        <v>0.06</v>
      </c>
      <c r="D31">
        <v>1.1000000000000001</v>
      </c>
    </row>
    <row r="32" spans="1:4" x14ac:dyDescent="0.25">
      <c r="A32">
        <v>1.5</v>
      </c>
      <c r="B32">
        <v>-0.49</v>
      </c>
      <c r="C32">
        <v>0.06</v>
      </c>
      <c r="D32">
        <v>1.0900000000000001</v>
      </c>
    </row>
    <row r="33" spans="1:4" x14ac:dyDescent="0.25">
      <c r="A33">
        <v>1.55</v>
      </c>
      <c r="B33">
        <v>-0.49</v>
      </c>
      <c r="C33">
        <v>0.06</v>
      </c>
      <c r="D33">
        <v>1.1000000000000001</v>
      </c>
    </row>
    <row r="34" spans="1:4" x14ac:dyDescent="0.25">
      <c r="A34">
        <v>1.6</v>
      </c>
      <c r="B34">
        <v>-0.49</v>
      </c>
      <c r="C34">
        <v>0.06</v>
      </c>
      <c r="D34">
        <v>1.1000000000000001</v>
      </c>
    </row>
    <row r="35" spans="1:4" x14ac:dyDescent="0.25">
      <c r="A35">
        <v>1.65</v>
      </c>
      <c r="B35">
        <v>-0.49</v>
      </c>
      <c r="C35">
        <v>7.0000000000000007E-2</v>
      </c>
      <c r="D35">
        <v>1.0900000000000001</v>
      </c>
    </row>
    <row r="36" spans="1:4" x14ac:dyDescent="0.25">
      <c r="A36">
        <v>1.7</v>
      </c>
      <c r="B36">
        <v>-0.49</v>
      </c>
      <c r="C36">
        <v>7.0000000000000007E-2</v>
      </c>
      <c r="D36">
        <v>1.0900000000000001</v>
      </c>
    </row>
    <row r="37" spans="1:4" x14ac:dyDescent="0.25">
      <c r="A37">
        <v>1.75</v>
      </c>
      <c r="B37">
        <v>-0.49</v>
      </c>
      <c r="C37">
        <v>7.0000000000000007E-2</v>
      </c>
      <c r="D37">
        <v>1.0900000000000001</v>
      </c>
    </row>
    <row r="38" spans="1:4" x14ac:dyDescent="0.25">
      <c r="A38">
        <v>1.8</v>
      </c>
      <c r="B38">
        <v>-0.49</v>
      </c>
      <c r="C38">
        <v>7.0000000000000007E-2</v>
      </c>
      <c r="D38">
        <v>1.0900000000000001</v>
      </c>
    </row>
    <row r="39" spans="1:4" x14ac:dyDescent="0.25">
      <c r="A39">
        <v>1.85</v>
      </c>
      <c r="B39">
        <v>-0.49</v>
      </c>
      <c r="C39">
        <v>7.0000000000000007E-2</v>
      </c>
      <c r="D39">
        <v>1.0900000000000001</v>
      </c>
    </row>
    <row r="40" spans="1:4" x14ac:dyDescent="0.25">
      <c r="A40">
        <v>1.9</v>
      </c>
      <c r="B40">
        <v>-0.5</v>
      </c>
      <c r="C40">
        <v>7.0000000000000007E-2</v>
      </c>
      <c r="D40">
        <v>1.1000000000000001</v>
      </c>
    </row>
    <row r="41" spans="1:4" x14ac:dyDescent="0.25">
      <c r="A41">
        <v>1.95</v>
      </c>
      <c r="B41">
        <v>-0.5</v>
      </c>
      <c r="C41">
        <v>7.0000000000000007E-2</v>
      </c>
      <c r="D41">
        <v>1.1000000000000001</v>
      </c>
    </row>
    <row r="42" spans="1:4" x14ac:dyDescent="0.25">
      <c r="A42">
        <v>2</v>
      </c>
      <c r="B42">
        <v>-0.5</v>
      </c>
      <c r="C42">
        <v>7.0000000000000007E-2</v>
      </c>
      <c r="D42">
        <v>1.1000000000000001</v>
      </c>
    </row>
    <row r="43" spans="1:4" x14ac:dyDescent="0.25">
      <c r="A43">
        <v>2.0499999999999998</v>
      </c>
      <c r="B43">
        <v>-0.5</v>
      </c>
      <c r="C43">
        <v>7.0000000000000007E-2</v>
      </c>
      <c r="D43">
        <v>1.1000000000000001</v>
      </c>
    </row>
    <row r="44" spans="1:4" x14ac:dyDescent="0.25">
      <c r="A44">
        <v>2.1</v>
      </c>
      <c r="B44">
        <v>-0.5</v>
      </c>
      <c r="C44">
        <v>7.0000000000000007E-2</v>
      </c>
      <c r="D44">
        <v>1.1000000000000001</v>
      </c>
    </row>
    <row r="45" spans="1:4" x14ac:dyDescent="0.25">
      <c r="A45">
        <v>2.15</v>
      </c>
      <c r="B45">
        <v>-0.49</v>
      </c>
      <c r="C45">
        <v>0.06</v>
      </c>
      <c r="D45">
        <v>1.0900000000000001</v>
      </c>
    </row>
    <row r="46" spans="1:4" x14ac:dyDescent="0.25">
      <c r="A46">
        <v>2.2000000000000002</v>
      </c>
      <c r="B46">
        <v>-0.5</v>
      </c>
      <c r="C46">
        <v>0.06</v>
      </c>
      <c r="D46">
        <v>1.1000000000000001</v>
      </c>
    </row>
    <row r="47" spans="1:4" x14ac:dyDescent="0.25">
      <c r="A47">
        <v>2.25</v>
      </c>
      <c r="B47">
        <v>-0.49</v>
      </c>
      <c r="C47">
        <v>0.06</v>
      </c>
      <c r="D47">
        <v>1.1000000000000001</v>
      </c>
    </row>
    <row r="48" spans="1:4" x14ac:dyDescent="0.25">
      <c r="A48">
        <v>2.2999999999999998</v>
      </c>
      <c r="B48">
        <v>-0.49</v>
      </c>
      <c r="C48">
        <v>0.06</v>
      </c>
      <c r="D48">
        <v>1.1000000000000001</v>
      </c>
    </row>
    <row r="49" spans="1:4" x14ac:dyDescent="0.25">
      <c r="A49">
        <v>2.35</v>
      </c>
      <c r="B49">
        <v>-0.49</v>
      </c>
      <c r="C49">
        <v>0.06</v>
      </c>
      <c r="D49">
        <v>1.1000000000000001</v>
      </c>
    </row>
    <row r="50" spans="1:4" x14ac:dyDescent="0.25">
      <c r="A50">
        <v>2.4</v>
      </c>
      <c r="B50">
        <v>-0.49</v>
      </c>
      <c r="C50">
        <v>7.0000000000000007E-2</v>
      </c>
      <c r="D50">
        <v>1.1000000000000001</v>
      </c>
    </row>
    <row r="51" spans="1:4" x14ac:dyDescent="0.25">
      <c r="A51">
        <v>2.4500000000000002</v>
      </c>
      <c r="B51">
        <v>-0.49</v>
      </c>
      <c r="C51">
        <v>7.0000000000000007E-2</v>
      </c>
      <c r="D51">
        <v>1.0900000000000001</v>
      </c>
    </row>
    <row r="52" spans="1:4" x14ac:dyDescent="0.25">
      <c r="A52">
        <v>2.5</v>
      </c>
      <c r="B52">
        <v>-0.49</v>
      </c>
      <c r="C52">
        <v>7.0000000000000007E-2</v>
      </c>
      <c r="D52">
        <v>1.0900000000000001</v>
      </c>
    </row>
    <row r="53" spans="1:4" x14ac:dyDescent="0.25">
      <c r="A53">
        <v>2.5499999999999998</v>
      </c>
      <c r="B53">
        <v>-0.49</v>
      </c>
      <c r="C53">
        <v>7.0000000000000007E-2</v>
      </c>
      <c r="D53">
        <v>1.0900000000000001</v>
      </c>
    </row>
    <row r="54" spans="1:4" x14ac:dyDescent="0.25">
      <c r="A54">
        <v>2.6</v>
      </c>
      <c r="B54">
        <v>-0.49</v>
      </c>
      <c r="C54">
        <v>7.0000000000000007E-2</v>
      </c>
      <c r="D54">
        <v>1.0900000000000001</v>
      </c>
    </row>
    <row r="55" spans="1:4" x14ac:dyDescent="0.25">
      <c r="A55">
        <v>2.65</v>
      </c>
      <c r="B55">
        <v>-0.5</v>
      </c>
      <c r="C55">
        <v>7.0000000000000007E-2</v>
      </c>
      <c r="D55">
        <v>1.1000000000000001</v>
      </c>
    </row>
    <row r="56" spans="1:4" x14ac:dyDescent="0.25">
      <c r="A56">
        <v>2.7</v>
      </c>
      <c r="B56">
        <v>-0.5</v>
      </c>
      <c r="C56">
        <v>7.0000000000000007E-2</v>
      </c>
      <c r="D56">
        <v>1.1000000000000001</v>
      </c>
    </row>
    <row r="57" spans="1:4" x14ac:dyDescent="0.25">
      <c r="A57">
        <v>2.75</v>
      </c>
      <c r="B57">
        <v>-0.5</v>
      </c>
      <c r="C57">
        <v>7.0000000000000007E-2</v>
      </c>
      <c r="D57">
        <v>1.1000000000000001</v>
      </c>
    </row>
    <row r="58" spans="1:4" x14ac:dyDescent="0.25">
      <c r="A58">
        <v>2.8</v>
      </c>
      <c r="B58">
        <v>-0.5</v>
      </c>
      <c r="C58">
        <v>7.0000000000000007E-2</v>
      </c>
      <c r="D58">
        <v>1.0900000000000001</v>
      </c>
    </row>
    <row r="59" spans="1:4" x14ac:dyDescent="0.25">
      <c r="A59">
        <v>2.85</v>
      </c>
      <c r="B59">
        <v>-0.5</v>
      </c>
      <c r="C59">
        <v>7.0000000000000007E-2</v>
      </c>
      <c r="D59">
        <v>1.1000000000000001</v>
      </c>
    </row>
    <row r="60" spans="1:4" x14ac:dyDescent="0.25">
      <c r="A60">
        <v>2.9</v>
      </c>
      <c r="B60">
        <v>-0.5</v>
      </c>
      <c r="C60">
        <v>0.06</v>
      </c>
      <c r="D60">
        <v>1.0900000000000001</v>
      </c>
    </row>
    <row r="61" spans="1:4" x14ac:dyDescent="0.25">
      <c r="A61">
        <v>2.95</v>
      </c>
      <c r="B61">
        <v>-0.49</v>
      </c>
      <c r="C61">
        <v>0.06</v>
      </c>
      <c r="D61">
        <v>1.1000000000000001</v>
      </c>
    </row>
    <row r="62" spans="1:4" x14ac:dyDescent="0.25">
      <c r="A62">
        <v>3</v>
      </c>
      <c r="B62">
        <v>-0.49</v>
      </c>
      <c r="C62">
        <v>0.06</v>
      </c>
      <c r="D62">
        <v>1.1000000000000001</v>
      </c>
    </row>
    <row r="63" spans="1:4" x14ac:dyDescent="0.25">
      <c r="A63">
        <v>3.05</v>
      </c>
      <c r="B63">
        <v>-0.49</v>
      </c>
      <c r="C63">
        <v>0.06</v>
      </c>
      <c r="D63">
        <v>1.1000000000000001</v>
      </c>
    </row>
    <row r="64" spans="1:4" x14ac:dyDescent="0.25">
      <c r="A64">
        <v>3.1</v>
      </c>
      <c r="B64">
        <v>-0.49</v>
      </c>
      <c r="C64">
        <v>0.06</v>
      </c>
      <c r="D64">
        <v>1.1000000000000001</v>
      </c>
    </row>
    <row r="65" spans="1:4" x14ac:dyDescent="0.25">
      <c r="A65">
        <v>3.15</v>
      </c>
      <c r="B65">
        <v>-0.49</v>
      </c>
      <c r="C65">
        <v>7.0000000000000007E-2</v>
      </c>
      <c r="D65">
        <v>1.0900000000000001</v>
      </c>
    </row>
    <row r="66" spans="1:4" x14ac:dyDescent="0.25">
      <c r="A66">
        <v>3.2</v>
      </c>
      <c r="B66">
        <v>-0.49</v>
      </c>
      <c r="C66">
        <v>7.0000000000000007E-2</v>
      </c>
      <c r="D66">
        <v>1.0900000000000001</v>
      </c>
    </row>
    <row r="67" spans="1:4" x14ac:dyDescent="0.25">
      <c r="A67">
        <v>3.25</v>
      </c>
      <c r="B67">
        <v>-0.49</v>
      </c>
      <c r="C67">
        <v>7.0000000000000007E-2</v>
      </c>
      <c r="D67">
        <v>1.1000000000000001</v>
      </c>
    </row>
    <row r="68" spans="1:4" x14ac:dyDescent="0.25">
      <c r="A68">
        <v>3.3</v>
      </c>
      <c r="B68">
        <v>-0.49</v>
      </c>
      <c r="C68">
        <v>7.0000000000000007E-2</v>
      </c>
      <c r="D68">
        <v>1.1000000000000001</v>
      </c>
    </row>
    <row r="69" spans="1:4" x14ac:dyDescent="0.25">
      <c r="A69">
        <v>3.35</v>
      </c>
      <c r="B69">
        <v>-0.49</v>
      </c>
      <c r="C69">
        <v>7.0000000000000007E-2</v>
      </c>
      <c r="D69">
        <v>1.1000000000000001</v>
      </c>
    </row>
    <row r="70" spans="1:4" x14ac:dyDescent="0.25">
      <c r="A70">
        <v>3.4</v>
      </c>
      <c r="B70">
        <v>-0.49</v>
      </c>
      <c r="C70">
        <v>7.0000000000000007E-2</v>
      </c>
      <c r="D70">
        <v>1.1000000000000001</v>
      </c>
    </row>
    <row r="71" spans="1:4" x14ac:dyDescent="0.25">
      <c r="A71">
        <v>3.45</v>
      </c>
      <c r="B71">
        <v>-0.5</v>
      </c>
      <c r="C71">
        <v>7.0000000000000007E-2</v>
      </c>
      <c r="D71">
        <v>1.0900000000000001</v>
      </c>
    </row>
    <row r="72" spans="1:4" x14ac:dyDescent="0.25">
      <c r="A72">
        <v>3.5</v>
      </c>
      <c r="B72">
        <v>-0.5</v>
      </c>
      <c r="C72">
        <v>7.0000000000000007E-2</v>
      </c>
      <c r="D72">
        <v>1.0900000000000001</v>
      </c>
    </row>
    <row r="73" spans="1:4" x14ac:dyDescent="0.25">
      <c r="A73">
        <v>3.55</v>
      </c>
      <c r="B73">
        <v>-0.5</v>
      </c>
      <c r="C73">
        <v>7.0000000000000007E-2</v>
      </c>
      <c r="D73">
        <v>1.1000000000000001</v>
      </c>
    </row>
    <row r="74" spans="1:4" x14ac:dyDescent="0.25">
      <c r="A74">
        <v>3.6</v>
      </c>
      <c r="B74">
        <v>-0.5</v>
      </c>
      <c r="C74">
        <v>7.0000000000000007E-2</v>
      </c>
      <c r="D74">
        <v>1.1000000000000001</v>
      </c>
    </row>
    <row r="75" spans="1:4" x14ac:dyDescent="0.25">
      <c r="A75">
        <v>3.65</v>
      </c>
      <c r="B75">
        <v>-0.5</v>
      </c>
      <c r="C75">
        <v>0.06</v>
      </c>
      <c r="D75">
        <v>1.0900000000000001</v>
      </c>
    </row>
    <row r="76" spans="1:4" x14ac:dyDescent="0.25">
      <c r="A76">
        <v>3.7</v>
      </c>
      <c r="B76">
        <v>-0.5</v>
      </c>
      <c r="C76">
        <v>0.06</v>
      </c>
      <c r="D76">
        <v>1.1000000000000001</v>
      </c>
    </row>
    <row r="77" spans="1:4" x14ac:dyDescent="0.25">
      <c r="A77">
        <v>3.75</v>
      </c>
      <c r="B77">
        <v>-0.49</v>
      </c>
      <c r="C77">
        <v>0.06</v>
      </c>
      <c r="D77">
        <v>1.1000000000000001</v>
      </c>
    </row>
    <row r="78" spans="1:4" x14ac:dyDescent="0.25">
      <c r="A78">
        <v>3.8</v>
      </c>
      <c r="B78">
        <v>-0.49</v>
      </c>
      <c r="C78">
        <v>0.06</v>
      </c>
      <c r="D78">
        <v>1.0900000000000001</v>
      </c>
    </row>
    <row r="79" spans="1:4" x14ac:dyDescent="0.25">
      <c r="A79">
        <v>3.85</v>
      </c>
      <c r="B79">
        <v>-0.49</v>
      </c>
      <c r="C79">
        <v>0.06</v>
      </c>
      <c r="D79">
        <v>1.0900000000000001</v>
      </c>
    </row>
    <row r="80" spans="1:4" x14ac:dyDescent="0.25">
      <c r="A80">
        <v>3.9</v>
      </c>
      <c r="B80">
        <v>-0.49</v>
      </c>
      <c r="C80">
        <v>7.0000000000000007E-2</v>
      </c>
      <c r="D80">
        <v>1.0900000000000001</v>
      </c>
    </row>
    <row r="81" spans="1:4" x14ac:dyDescent="0.25">
      <c r="A81">
        <v>3.95</v>
      </c>
      <c r="B81">
        <v>-0.49</v>
      </c>
      <c r="C81">
        <v>7.0000000000000007E-2</v>
      </c>
      <c r="D81">
        <v>1.1000000000000001</v>
      </c>
    </row>
    <row r="82" spans="1:4" x14ac:dyDescent="0.25">
      <c r="A82">
        <v>4</v>
      </c>
      <c r="B82">
        <v>-0.49</v>
      </c>
      <c r="C82">
        <v>7.0000000000000007E-2</v>
      </c>
      <c r="D82">
        <v>1.1000000000000001</v>
      </c>
    </row>
    <row r="83" spans="1:4" x14ac:dyDescent="0.25">
      <c r="A83">
        <v>4.05</v>
      </c>
      <c r="B83">
        <v>-0.49</v>
      </c>
      <c r="C83">
        <v>7.0000000000000007E-2</v>
      </c>
      <c r="D83">
        <v>1.1000000000000001</v>
      </c>
    </row>
    <row r="84" spans="1:4" x14ac:dyDescent="0.25">
      <c r="A84">
        <v>4.0999999999999996</v>
      </c>
      <c r="B84">
        <v>-0.49</v>
      </c>
      <c r="C84">
        <v>7.0000000000000007E-2</v>
      </c>
      <c r="D84">
        <v>1.1000000000000001</v>
      </c>
    </row>
    <row r="85" spans="1:4" x14ac:dyDescent="0.25">
      <c r="A85">
        <v>4.1500000000000004</v>
      </c>
      <c r="B85">
        <v>-0.49</v>
      </c>
      <c r="C85">
        <v>7.0000000000000007E-2</v>
      </c>
      <c r="D85">
        <v>1.0900000000000001</v>
      </c>
    </row>
    <row r="86" spans="1:4" x14ac:dyDescent="0.25">
      <c r="A86">
        <v>4.2</v>
      </c>
      <c r="B86">
        <v>-0.5</v>
      </c>
      <c r="C86">
        <v>7.0000000000000007E-2</v>
      </c>
      <c r="D86">
        <v>1.0900000000000001</v>
      </c>
    </row>
    <row r="87" spans="1:4" x14ac:dyDescent="0.25">
      <c r="A87">
        <v>4.25</v>
      </c>
      <c r="B87">
        <v>-0.5</v>
      </c>
      <c r="C87">
        <v>7.0000000000000007E-2</v>
      </c>
      <c r="D87">
        <v>1.0900000000000001</v>
      </c>
    </row>
    <row r="88" spans="1:4" x14ac:dyDescent="0.25">
      <c r="A88">
        <v>4.3</v>
      </c>
      <c r="B88">
        <v>-0.5</v>
      </c>
      <c r="C88">
        <v>7.0000000000000007E-2</v>
      </c>
      <c r="D88">
        <v>1.1000000000000001</v>
      </c>
    </row>
    <row r="89" spans="1:4" x14ac:dyDescent="0.25">
      <c r="A89">
        <v>4.3499999999999996</v>
      </c>
      <c r="B89">
        <v>-0.5</v>
      </c>
      <c r="C89">
        <v>7.0000000000000007E-2</v>
      </c>
      <c r="D89">
        <v>1.1000000000000001</v>
      </c>
    </row>
    <row r="90" spans="1:4" x14ac:dyDescent="0.25">
      <c r="A90">
        <v>4.4000000000000004</v>
      </c>
      <c r="B90">
        <v>-0.5</v>
      </c>
      <c r="C90">
        <v>7.0000000000000007E-2</v>
      </c>
      <c r="D90">
        <v>1.1100000000000001</v>
      </c>
    </row>
    <row r="91" spans="1:4" x14ac:dyDescent="0.25">
      <c r="A91">
        <v>4.45</v>
      </c>
      <c r="B91">
        <v>-0.5</v>
      </c>
      <c r="C91">
        <v>0.06</v>
      </c>
      <c r="D91">
        <v>1.1000000000000001</v>
      </c>
    </row>
    <row r="92" spans="1:4" x14ac:dyDescent="0.25">
      <c r="A92">
        <v>4.5</v>
      </c>
      <c r="B92">
        <v>-0.5</v>
      </c>
      <c r="C92">
        <v>0.06</v>
      </c>
      <c r="D92">
        <v>1.1000000000000001</v>
      </c>
    </row>
    <row r="93" spans="1:4" x14ac:dyDescent="0.25">
      <c r="A93">
        <v>4.55</v>
      </c>
      <c r="B93">
        <v>-0.49</v>
      </c>
      <c r="C93">
        <v>0.06</v>
      </c>
      <c r="D93">
        <v>1.1000000000000001</v>
      </c>
    </row>
    <row r="94" spans="1:4" x14ac:dyDescent="0.25">
      <c r="A94">
        <v>4.5999999999999996</v>
      </c>
      <c r="B94">
        <v>-0.49</v>
      </c>
      <c r="C94">
        <v>0.06</v>
      </c>
      <c r="D94">
        <v>1.0900000000000001</v>
      </c>
    </row>
    <row r="95" spans="1:4" x14ac:dyDescent="0.25">
      <c r="A95">
        <v>4.6500000000000004</v>
      </c>
      <c r="B95">
        <v>-0.49</v>
      </c>
      <c r="C95">
        <v>0.06</v>
      </c>
      <c r="D95">
        <v>1.0900000000000001</v>
      </c>
    </row>
    <row r="96" spans="1:4" x14ac:dyDescent="0.25">
      <c r="A96">
        <v>4.7</v>
      </c>
      <c r="B96">
        <v>-0.49</v>
      </c>
      <c r="C96">
        <v>7.0000000000000007E-2</v>
      </c>
      <c r="D96">
        <v>1.1000000000000001</v>
      </c>
    </row>
    <row r="97" spans="1:4" x14ac:dyDescent="0.25">
      <c r="A97">
        <v>4.75</v>
      </c>
      <c r="B97">
        <v>-0.49</v>
      </c>
      <c r="C97">
        <v>7.0000000000000007E-2</v>
      </c>
      <c r="D97">
        <v>1.1000000000000001</v>
      </c>
    </row>
    <row r="98" spans="1:4" x14ac:dyDescent="0.25">
      <c r="A98">
        <v>4.8</v>
      </c>
      <c r="B98">
        <v>-0.49</v>
      </c>
      <c r="C98">
        <v>7.0000000000000007E-2</v>
      </c>
      <c r="D98">
        <v>1.1000000000000001</v>
      </c>
    </row>
    <row r="99" spans="1:4" x14ac:dyDescent="0.25">
      <c r="A99">
        <v>4.8499999999999996</v>
      </c>
      <c r="B99">
        <v>-0.49</v>
      </c>
      <c r="C99">
        <v>7.0000000000000007E-2</v>
      </c>
      <c r="D99">
        <v>1.1000000000000001</v>
      </c>
    </row>
    <row r="100" spans="1:4" x14ac:dyDescent="0.25">
      <c r="A100">
        <v>4.9000000000000004</v>
      </c>
      <c r="B100">
        <v>-0.49</v>
      </c>
      <c r="C100">
        <v>0.08</v>
      </c>
      <c r="D100">
        <v>1.0900000000000001</v>
      </c>
    </row>
    <row r="101" spans="1:4" x14ac:dyDescent="0.25">
      <c r="A101">
        <v>4.95</v>
      </c>
      <c r="B101">
        <v>-0.5</v>
      </c>
      <c r="C101">
        <v>7.0000000000000007E-2</v>
      </c>
      <c r="D101">
        <v>1.0900000000000001</v>
      </c>
    </row>
    <row r="102" spans="1:4" x14ac:dyDescent="0.25">
      <c r="A102">
        <v>5</v>
      </c>
      <c r="B102">
        <v>-0.5</v>
      </c>
      <c r="C102">
        <v>7.0000000000000007E-2</v>
      </c>
      <c r="D102">
        <v>1.0900000000000001</v>
      </c>
    </row>
    <row r="103" spans="1:4" x14ac:dyDescent="0.25">
      <c r="A103">
        <v>5.05</v>
      </c>
      <c r="B103">
        <v>-0.5</v>
      </c>
      <c r="C103">
        <v>7.0000000000000007E-2</v>
      </c>
      <c r="D103">
        <v>1.1000000000000001</v>
      </c>
    </row>
    <row r="104" spans="1:4" x14ac:dyDescent="0.25">
      <c r="A104">
        <v>5.0999999999999996</v>
      </c>
      <c r="B104">
        <v>-0.5</v>
      </c>
      <c r="C104">
        <v>7.0000000000000007E-2</v>
      </c>
      <c r="D104">
        <v>1.1000000000000001</v>
      </c>
    </row>
    <row r="105" spans="1:4" x14ac:dyDescent="0.25">
      <c r="A105">
        <v>5.15</v>
      </c>
      <c r="B105">
        <v>-0.5</v>
      </c>
      <c r="C105">
        <v>0.06</v>
      </c>
      <c r="D105">
        <v>1.1000000000000001</v>
      </c>
    </row>
    <row r="106" spans="1:4" x14ac:dyDescent="0.25">
      <c r="A106">
        <v>5.2</v>
      </c>
      <c r="B106">
        <v>-0.5</v>
      </c>
      <c r="C106">
        <v>0.06</v>
      </c>
      <c r="D106">
        <v>1.1000000000000001</v>
      </c>
    </row>
    <row r="107" spans="1:4" x14ac:dyDescent="0.25">
      <c r="A107">
        <v>5.25</v>
      </c>
      <c r="B107">
        <v>-0.5</v>
      </c>
      <c r="C107">
        <v>0.06</v>
      </c>
      <c r="D107">
        <v>1.1000000000000001</v>
      </c>
    </row>
    <row r="108" spans="1:4" x14ac:dyDescent="0.25">
      <c r="A108">
        <v>5.3</v>
      </c>
      <c r="B108">
        <v>-0.49</v>
      </c>
      <c r="C108">
        <v>0.06</v>
      </c>
      <c r="D108">
        <v>1.0900000000000001</v>
      </c>
    </row>
    <row r="109" spans="1:4" x14ac:dyDescent="0.25">
      <c r="A109">
        <v>5.35</v>
      </c>
      <c r="B109">
        <v>-0.49</v>
      </c>
      <c r="C109">
        <v>0.06</v>
      </c>
      <c r="D109">
        <v>1.0900000000000001</v>
      </c>
    </row>
    <row r="110" spans="1:4" x14ac:dyDescent="0.25">
      <c r="A110">
        <v>5.4</v>
      </c>
      <c r="B110">
        <v>-0.49</v>
      </c>
      <c r="C110">
        <v>0.06</v>
      </c>
      <c r="D110">
        <v>1.1000000000000001</v>
      </c>
    </row>
    <row r="111" spans="1:4" x14ac:dyDescent="0.25">
      <c r="A111">
        <v>5.45</v>
      </c>
      <c r="B111">
        <v>-0.49</v>
      </c>
      <c r="C111">
        <v>7.0000000000000007E-2</v>
      </c>
      <c r="D111">
        <v>1.1000000000000001</v>
      </c>
    </row>
    <row r="112" spans="1:4" x14ac:dyDescent="0.25">
      <c r="A112">
        <v>5.5</v>
      </c>
      <c r="B112">
        <v>-0.49</v>
      </c>
      <c r="C112">
        <v>7.0000000000000007E-2</v>
      </c>
      <c r="D112">
        <v>1.1000000000000001</v>
      </c>
    </row>
    <row r="113" spans="1:4" x14ac:dyDescent="0.25">
      <c r="A113">
        <v>5.55</v>
      </c>
      <c r="B113">
        <v>-0.49</v>
      </c>
      <c r="C113">
        <v>7.0000000000000007E-2</v>
      </c>
      <c r="D113">
        <v>1.1000000000000001</v>
      </c>
    </row>
    <row r="114" spans="1:4" x14ac:dyDescent="0.25">
      <c r="A114">
        <v>5.6</v>
      </c>
      <c r="B114">
        <v>-0.49</v>
      </c>
      <c r="C114">
        <v>7.0000000000000007E-2</v>
      </c>
      <c r="D114">
        <v>1.1000000000000001</v>
      </c>
    </row>
    <row r="115" spans="1:4" x14ac:dyDescent="0.25">
      <c r="A115">
        <v>5.65</v>
      </c>
      <c r="B115">
        <v>-0.49</v>
      </c>
      <c r="C115">
        <v>0.08</v>
      </c>
      <c r="D115">
        <v>1.0900000000000001</v>
      </c>
    </row>
    <row r="116" spans="1:4" x14ac:dyDescent="0.25">
      <c r="A116">
        <v>5.7</v>
      </c>
      <c r="B116">
        <v>-0.49</v>
      </c>
      <c r="C116">
        <v>7.0000000000000007E-2</v>
      </c>
      <c r="D116">
        <v>1.0900000000000001</v>
      </c>
    </row>
    <row r="117" spans="1:4" x14ac:dyDescent="0.25">
      <c r="A117">
        <v>5.75</v>
      </c>
      <c r="B117">
        <v>-0.5</v>
      </c>
      <c r="C117">
        <v>7.0000000000000007E-2</v>
      </c>
      <c r="D117">
        <v>1.1000000000000001</v>
      </c>
    </row>
    <row r="118" spans="1:4" x14ac:dyDescent="0.25">
      <c r="A118">
        <v>5.8</v>
      </c>
      <c r="B118">
        <v>-0.5</v>
      </c>
      <c r="C118">
        <v>7.0000000000000007E-2</v>
      </c>
      <c r="D118">
        <v>1.1000000000000001</v>
      </c>
    </row>
    <row r="119" spans="1:4" x14ac:dyDescent="0.25">
      <c r="A119">
        <v>5.85</v>
      </c>
      <c r="B119">
        <v>-0.5</v>
      </c>
      <c r="C119">
        <v>7.0000000000000007E-2</v>
      </c>
      <c r="D119">
        <v>1.1000000000000001</v>
      </c>
    </row>
    <row r="120" spans="1:4" x14ac:dyDescent="0.25">
      <c r="A120">
        <v>5.9</v>
      </c>
      <c r="B120">
        <v>-0.5</v>
      </c>
      <c r="C120">
        <v>7.0000000000000007E-2</v>
      </c>
      <c r="D120">
        <v>1.1000000000000001</v>
      </c>
    </row>
    <row r="121" spans="1:4" x14ac:dyDescent="0.25">
      <c r="A121">
        <v>5.95</v>
      </c>
      <c r="B121">
        <v>-0.5</v>
      </c>
      <c r="C121">
        <v>0.06</v>
      </c>
      <c r="D121">
        <v>1.0900000000000001</v>
      </c>
    </row>
    <row r="122" spans="1:4" x14ac:dyDescent="0.25">
      <c r="A122">
        <v>6</v>
      </c>
      <c r="B122">
        <v>-0.5</v>
      </c>
      <c r="C122">
        <v>0.06</v>
      </c>
      <c r="D122">
        <v>1.0900000000000001</v>
      </c>
    </row>
    <row r="123" spans="1:4" x14ac:dyDescent="0.25">
      <c r="A123">
        <v>6.05</v>
      </c>
      <c r="B123">
        <v>-0.49</v>
      </c>
      <c r="C123">
        <v>0.06</v>
      </c>
      <c r="D123">
        <v>1.0900000000000001</v>
      </c>
    </row>
    <row r="124" spans="1:4" x14ac:dyDescent="0.25">
      <c r="A124">
        <v>6.1</v>
      </c>
      <c r="B124">
        <v>-0.49</v>
      </c>
      <c r="C124">
        <v>0.06</v>
      </c>
      <c r="D124">
        <v>1.1000000000000001</v>
      </c>
    </row>
    <row r="125" spans="1:4" x14ac:dyDescent="0.25">
      <c r="A125">
        <v>6.15</v>
      </c>
      <c r="B125">
        <v>-0.49</v>
      </c>
      <c r="C125">
        <v>0.06</v>
      </c>
      <c r="D125">
        <v>1.1000000000000001</v>
      </c>
    </row>
    <row r="126" spans="1:4" x14ac:dyDescent="0.25">
      <c r="A126">
        <v>6.2</v>
      </c>
      <c r="B126">
        <v>-0.49</v>
      </c>
      <c r="C126">
        <v>7.0000000000000007E-2</v>
      </c>
      <c r="D126">
        <v>1.1000000000000001</v>
      </c>
    </row>
    <row r="127" spans="1:4" x14ac:dyDescent="0.25">
      <c r="A127">
        <v>6.25</v>
      </c>
      <c r="B127">
        <v>-0.49</v>
      </c>
      <c r="C127">
        <v>7.0000000000000007E-2</v>
      </c>
      <c r="D127">
        <v>1.1000000000000001</v>
      </c>
    </row>
    <row r="128" spans="1:4" x14ac:dyDescent="0.25">
      <c r="A128">
        <v>6.3</v>
      </c>
      <c r="B128">
        <v>-0.49</v>
      </c>
      <c r="C128">
        <v>7.0000000000000007E-2</v>
      </c>
      <c r="D128">
        <v>1.1000000000000001</v>
      </c>
    </row>
    <row r="129" spans="1:4" x14ac:dyDescent="0.25">
      <c r="A129">
        <v>6.35</v>
      </c>
      <c r="B129">
        <v>-0.49</v>
      </c>
      <c r="C129">
        <v>7.0000000000000007E-2</v>
      </c>
      <c r="D129">
        <v>1.0900000000000001</v>
      </c>
    </row>
    <row r="130" spans="1:4" x14ac:dyDescent="0.25">
      <c r="A130">
        <v>6.4</v>
      </c>
      <c r="B130">
        <v>-0.49</v>
      </c>
      <c r="C130">
        <v>7.0000000000000007E-2</v>
      </c>
      <c r="D130">
        <v>1.0900000000000001</v>
      </c>
    </row>
    <row r="131" spans="1:4" x14ac:dyDescent="0.25">
      <c r="A131">
        <v>6.45</v>
      </c>
      <c r="B131">
        <v>-0.5</v>
      </c>
      <c r="C131">
        <v>7.0000000000000007E-2</v>
      </c>
      <c r="D131">
        <v>1.0900000000000001</v>
      </c>
    </row>
    <row r="132" spans="1:4" x14ac:dyDescent="0.25">
      <c r="A132">
        <v>6.5</v>
      </c>
      <c r="B132">
        <v>-0.5</v>
      </c>
      <c r="C132">
        <v>7.0000000000000007E-2</v>
      </c>
      <c r="D132">
        <v>1.1000000000000001</v>
      </c>
    </row>
    <row r="133" spans="1:4" x14ac:dyDescent="0.25">
      <c r="A133">
        <v>6.55</v>
      </c>
      <c r="B133">
        <v>-0.5</v>
      </c>
      <c r="C133">
        <v>7.0000000000000007E-2</v>
      </c>
      <c r="D133">
        <v>1.1000000000000001</v>
      </c>
    </row>
    <row r="134" spans="1:4" x14ac:dyDescent="0.25">
      <c r="A134">
        <v>6.6</v>
      </c>
      <c r="B134">
        <v>-0.5</v>
      </c>
      <c r="C134">
        <v>7.0000000000000007E-2</v>
      </c>
      <c r="D134">
        <v>1.1000000000000001</v>
      </c>
    </row>
    <row r="135" spans="1:4" x14ac:dyDescent="0.25">
      <c r="A135">
        <v>6.65</v>
      </c>
      <c r="B135">
        <v>-0.5</v>
      </c>
      <c r="C135">
        <v>7.0000000000000007E-2</v>
      </c>
      <c r="D135">
        <v>1.1000000000000001</v>
      </c>
    </row>
    <row r="136" spans="1:4" x14ac:dyDescent="0.25">
      <c r="A136">
        <v>6.7</v>
      </c>
      <c r="B136">
        <v>-0.5</v>
      </c>
      <c r="C136">
        <v>0.06</v>
      </c>
      <c r="D136">
        <v>1.0900000000000001</v>
      </c>
    </row>
    <row r="137" spans="1:4" x14ac:dyDescent="0.25">
      <c r="A137">
        <v>6.75</v>
      </c>
      <c r="B137">
        <v>-0.5</v>
      </c>
      <c r="C137">
        <v>0.06</v>
      </c>
      <c r="D137">
        <v>1.1000000000000001</v>
      </c>
    </row>
    <row r="138" spans="1:4" x14ac:dyDescent="0.25">
      <c r="A138">
        <v>6.8</v>
      </c>
      <c r="B138">
        <v>-0.49</v>
      </c>
      <c r="C138">
        <v>0.06</v>
      </c>
      <c r="D138">
        <v>1.0900000000000001</v>
      </c>
    </row>
    <row r="139" spans="1:4" x14ac:dyDescent="0.25">
      <c r="A139">
        <v>6.85</v>
      </c>
      <c r="B139">
        <v>-0.49</v>
      </c>
      <c r="C139">
        <v>0.06</v>
      </c>
      <c r="D139">
        <v>1.1000000000000001</v>
      </c>
    </row>
    <row r="140" spans="1:4" x14ac:dyDescent="0.25">
      <c r="A140">
        <v>6.9</v>
      </c>
      <c r="B140">
        <v>-0.49</v>
      </c>
      <c r="C140">
        <v>0.06</v>
      </c>
      <c r="D140">
        <v>1.1000000000000001</v>
      </c>
    </row>
    <row r="141" spans="1:4" x14ac:dyDescent="0.25">
      <c r="A141">
        <v>6.95</v>
      </c>
      <c r="B141">
        <v>-0.49</v>
      </c>
      <c r="C141">
        <v>7.0000000000000007E-2</v>
      </c>
      <c r="D141">
        <v>1.1000000000000001</v>
      </c>
    </row>
    <row r="142" spans="1:4" x14ac:dyDescent="0.25">
      <c r="A142">
        <v>7</v>
      </c>
      <c r="B142">
        <v>-0.49</v>
      </c>
      <c r="C142">
        <v>7.0000000000000007E-2</v>
      </c>
      <c r="D142">
        <v>1.1000000000000001</v>
      </c>
    </row>
    <row r="143" spans="1:4" x14ac:dyDescent="0.25">
      <c r="A143">
        <v>7.05</v>
      </c>
      <c r="B143">
        <v>-0.49</v>
      </c>
      <c r="C143">
        <v>7.0000000000000007E-2</v>
      </c>
      <c r="D143">
        <v>1.1000000000000001</v>
      </c>
    </row>
    <row r="144" spans="1:4" x14ac:dyDescent="0.25">
      <c r="A144">
        <v>7.1</v>
      </c>
      <c r="B144">
        <v>-0.49</v>
      </c>
      <c r="C144">
        <v>7.0000000000000007E-2</v>
      </c>
      <c r="D144">
        <v>1.0900000000000001</v>
      </c>
    </row>
    <row r="145" spans="1:4" x14ac:dyDescent="0.25">
      <c r="A145">
        <v>7.15</v>
      </c>
      <c r="B145">
        <v>-0.49</v>
      </c>
      <c r="C145">
        <v>7.0000000000000007E-2</v>
      </c>
      <c r="D145">
        <v>1.0900000000000001</v>
      </c>
    </row>
    <row r="146" spans="1:4" x14ac:dyDescent="0.25">
      <c r="A146">
        <v>7.2</v>
      </c>
      <c r="B146">
        <v>-0.49</v>
      </c>
      <c r="C146">
        <v>7.0000000000000007E-2</v>
      </c>
      <c r="D146">
        <v>1.1000000000000001</v>
      </c>
    </row>
    <row r="147" spans="1:4" x14ac:dyDescent="0.25">
      <c r="A147">
        <v>7.25</v>
      </c>
      <c r="B147">
        <v>-0.5</v>
      </c>
      <c r="C147">
        <v>7.0000000000000007E-2</v>
      </c>
      <c r="D147">
        <v>1.1000000000000001</v>
      </c>
    </row>
    <row r="148" spans="1:4" x14ac:dyDescent="0.25">
      <c r="A148">
        <v>7.3</v>
      </c>
      <c r="B148">
        <v>-0.5</v>
      </c>
      <c r="C148">
        <v>7.0000000000000007E-2</v>
      </c>
      <c r="D148">
        <v>1.1000000000000001</v>
      </c>
    </row>
    <row r="149" spans="1:4" x14ac:dyDescent="0.25">
      <c r="A149">
        <v>7.35</v>
      </c>
      <c r="B149">
        <v>-0.5</v>
      </c>
      <c r="C149">
        <v>7.0000000000000007E-2</v>
      </c>
      <c r="D149">
        <v>1.1000000000000001</v>
      </c>
    </row>
    <row r="150" spans="1:4" x14ac:dyDescent="0.25">
      <c r="A150">
        <v>7.4</v>
      </c>
      <c r="B150">
        <v>-0.5</v>
      </c>
      <c r="C150">
        <v>7.0000000000000007E-2</v>
      </c>
      <c r="D150">
        <v>1.1000000000000001</v>
      </c>
    </row>
    <row r="151" spans="1:4" x14ac:dyDescent="0.25">
      <c r="A151">
        <v>7.45</v>
      </c>
      <c r="B151">
        <v>-0.49</v>
      </c>
      <c r="C151">
        <v>0.06</v>
      </c>
      <c r="D151">
        <v>1.0900000000000001</v>
      </c>
    </row>
    <row r="152" spans="1:4" x14ac:dyDescent="0.25">
      <c r="A152">
        <v>7.5</v>
      </c>
      <c r="B152">
        <v>-0.5</v>
      </c>
      <c r="C152">
        <v>0.06</v>
      </c>
      <c r="D152">
        <v>1.1000000000000001</v>
      </c>
    </row>
    <row r="153" spans="1:4" x14ac:dyDescent="0.25">
      <c r="A153">
        <v>7.55</v>
      </c>
      <c r="B153">
        <v>-0.49</v>
      </c>
      <c r="C153">
        <v>0.06</v>
      </c>
      <c r="D153">
        <v>1.0900000000000001</v>
      </c>
    </row>
    <row r="154" spans="1:4" x14ac:dyDescent="0.25">
      <c r="A154">
        <v>7.6</v>
      </c>
      <c r="B154">
        <v>-0.49</v>
      </c>
      <c r="C154">
        <v>7.0000000000000007E-2</v>
      </c>
      <c r="D154">
        <v>1.1000000000000001</v>
      </c>
    </row>
    <row r="155" spans="1:4" x14ac:dyDescent="0.25">
      <c r="A155">
        <v>7.65</v>
      </c>
      <c r="B155">
        <v>-0.49</v>
      </c>
      <c r="C155">
        <v>7.0000000000000007E-2</v>
      </c>
      <c r="D155">
        <v>1.1000000000000001</v>
      </c>
    </row>
    <row r="156" spans="1:4" x14ac:dyDescent="0.25">
      <c r="A156">
        <v>7.7</v>
      </c>
      <c r="B156">
        <v>-0.49</v>
      </c>
      <c r="C156">
        <v>7.0000000000000007E-2</v>
      </c>
      <c r="D156">
        <v>1.1000000000000001</v>
      </c>
    </row>
    <row r="157" spans="1:4" x14ac:dyDescent="0.25">
      <c r="A157">
        <v>7.75</v>
      </c>
      <c r="B157">
        <v>-0.49</v>
      </c>
      <c r="C157">
        <v>7.0000000000000007E-2</v>
      </c>
      <c r="D157">
        <v>1.1000000000000001</v>
      </c>
    </row>
    <row r="158" spans="1:4" x14ac:dyDescent="0.25">
      <c r="A158">
        <v>7.8</v>
      </c>
      <c r="B158">
        <v>-0.49</v>
      </c>
      <c r="C158">
        <v>7.0000000000000007E-2</v>
      </c>
      <c r="D158">
        <v>1.0900000000000001</v>
      </c>
    </row>
    <row r="159" spans="1:4" x14ac:dyDescent="0.25">
      <c r="A159">
        <v>7.85</v>
      </c>
      <c r="B159">
        <v>-0.49</v>
      </c>
      <c r="C159">
        <v>7.0000000000000007E-2</v>
      </c>
      <c r="D159">
        <v>1.0900000000000001</v>
      </c>
    </row>
    <row r="160" spans="1:4" x14ac:dyDescent="0.25">
      <c r="A160">
        <v>7.9</v>
      </c>
      <c r="B160">
        <v>-0.49</v>
      </c>
      <c r="C160">
        <v>7.0000000000000007E-2</v>
      </c>
      <c r="D160">
        <v>1.0900000000000001</v>
      </c>
    </row>
    <row r="161" spans="1:4" x14ac:dyDescent="0.25">
      <c r="A161">
        <v>7.95</v>
      </c>
      <c r="B161">
        <v>-0.49</v>
      </c>
      <c r="C161">
        <v>7.0000000000000007E-2</v>
      </c>
      <c r="D161">
        <v>1.1000000000000001</v>
      </c>
    </row>
    <row r="162" spans="1:4" x14ac:dyDescent="0.25">
      <c r="A162">
        <v>8</v>
      </c>
      <c r="B162">
        <v>-0.5</v>
      </c>
      <c r="C162">
        <v>7.0000000000000007E-2</v>
      </c>
      <c r="D162">
        <v>1.1000000000000001</v>
      </c>
    </row>
    <row r="163" spans="1:4" x14ac:dyDescent="0.25">
      <c r="A163">
        <v>8.0500000000000007</v>
      </c>
      <c r="B163">
        <v>-0.5</v>
      </c>
      <c r="C163">
        <v>7.0000000000000007E-2</v>
      </c>
      <c r="D163">
        <v>1.1000000000000001</v>
      </c>
    </row>
    <row r="164" spans="1:4" x14ac:dyDescent="0.25">
      <c r="A164">
        <v>8.1</v>
      </c>
      <c r="B164">
        <v>-0.5</v>
      </c>
      <c r="C164">
        <v>7.0000000000000007E-2</v>
      </c>
      <c r="D164">
        <v>1.1000000000000001</v>
      </c>
    </row>
    <row r="165" spans="1:4" x14ac:dyDescent="0.25">
      <c r="A165">
        <v>8.15</v>
      </c>
      <c r="B165">
        <v>-0.5</v>
      </c>
      <c r="C165">
        <v>7.0000000000000007E-2</v>
      </c>
      <c r="D165">
        <v>1.1000000000000001</v>
      </c>
    </row>
    <row r="166" spans="1:4" x14ac:dyDescent="0.25">
      <c r="A166">
        <v>8.1999999999999993</v>
      </c>
      <c r="B166">
        <v>-0.49</v>
      </c>
      <c r="C166">
        <v>0.06</v>
      </c>
      <c r="D166">
        <v>1.0900000000000001</v>
      </c>
    </row>
    <row r="167" spans="1:4" x14ac:dyDescent="0.25">
      <c r="A167">
        <v>8.25</v>
      </c>
      <c r="B167">
        <v>-0.5</v>
      </c>
      <c r="C167">
        <v>7.0000000000000007E-2</v>
      </c>
      <c r="D167">
        <v>1.0900000000000001</v>
      </c>
    </row>
    <row r="168" spans="1:4" x14ac:dyDescent="0.25">
      <c r="A168">
        <v>8.3000000000000007</v>
      </c>
      <c r="B168">
        <v>-0.49</v>
      </c>
      <c r="C168">
        <v>0.06</v>
      </c>
      <c r="D168">
        <v>1.0900000000000001</v>
      </c>
    </row>
    <row r="169" spans="1:4" x14ac:dyDescent="0.25">
      <c r="A169">
        <v>8.35</v>
      </c>
      <c r="B169">
        <v>-0.49</v>
      </c>
      <c r="C169">
        <v>7.0000000000000007E-2</v>
      </c>
      <c r="D169">
        <v>1.1000000000000001</v>
      </c>
    </row>
    <row r="170" spans="1:4" x14ac:dyDescent="0.25">
      <c r="A170">
        <v>8.4</v>
      </c>
      <c r="B170">
        <v>-0.49</v>
      </c>
      <c r="C170">
        <v>0.06</v>
      </c>
      <c r="D170">
        <v>1.1000000000000001</v>
      </c>
    </row>
    <row r="171" spans="1:4" x14ac:dyDescent="0.25">
      <c r="A171">
        <v>8.4499999999999993</v>
      </c>
      <c r="B171">
        <v>-0.49</v>
      </c>
      <c r="C171">
        <v>7.0000000000000007E-2</v>
      </c>
      <c r="D171">
        <v>1.1000000000000001</v>
      </c>
    </row>
    <row r="172" spans="1:4" x14ac:dyDescent="0.25">
      <c r="A172">
        <v>8.5</v>
      </c>
      <c r="B172">
        <v>-0.49</v>
      </c>
      <c r="C172">
        <v>7.0000000000000007E-2</v>
      </c>
      <c r="D172">
        <v>1.0900000000000001</v>
      </c>
    </row>
    <row r="173" spans="1:4" x14ac:dyDescent="0.25">
      <c r="A173">
        <v>8.5500000000000007</v>
      </c>
      <c r="B173">
        <v>-0.49</v>
      </c>
      <c r="C173">
        <v>7.0000000000000007E-2</v>
      </c>
      <c r="D173">
        <v>1.0900000000000001</v>
      </c>
    </row>
    <row r="174" spans="1:4" x14ac:dyDescent="0.25">
      <c r="A174">
        <v>8.6</v>
      </c>
      <c r="B174">
        <v>-0.49</v>
      </c>
      <c r="C174">
        <v>7.0000000000000007E-2</v>
      </c>
      <c r="D174">
        <v>1.0900000000000001</v>
      </c>
    </row>
    <row r="175" spans="1:4" x14ac:dyDescent="0.25">
      <c r="A175">
        <v>8.65</v>
      </c>
      <c r="B175">
        <v>-0.49</v>
      </c>
      <c r="C175">
        <v>7.0000000000000007E-2</v>
      </c>
      <c r="D175">
        <v>1.1000000000000001</v>
      </c>
    </row>
    <row r="176" spans="1:4" x14ac:dyDescent="0.25">
      <c r="A176">
        <v>8.6999999999999993</v>
      </c>
      <c r="B176">
        <v>-0.49</v>
      </c>
      <c r="C176">
        <v>7.0000000000000007E-2</v>
      </c>
      <c r="D176">
        <v>1.1000000000000001</v>
      </c>
    </row>
    <row r="177" spans="1:4" x14ac:dyDescent="0.25">
      <c r="A177">
        <v>8.75</v>
      </c>
      <c r="B177">
        <v>-0.5</v>
      </c>
      <c r="C177">
        <v>7.0000000000000007E-2</v>
      </c>
      <c r="D177">
        <v>1.1000000000000001</v>
      </c>
    </row>
    <row r="178" spans="1:4" x14ac:dyDescent="0.25">
      <c r="A178">
        <v>8.8000000000000007</v>
      </c>
      <c r="B178">
        <v>-0.5</v>
      </c>
      <c r="C178">
        <v>7.0000000000000007E-2</v>
      </c>
      <c r="D178">
        <v>1.1000000000000001</v>
      </c>
    </row>
    <row r="179" spans="1:4" x14ac:dyDescent="0.25">
      <c r="A179">
        <v>8.85</v>
      </c>
      <c r="B179">
        <v>-0.5</v>
      </c>
      <c r="C179">
        <v>7.0000000000000007E-2</v>
      </c>
      <c r="D179">
        <v>1.1000000000000001</v>
      </c>
    </row>
    <row r="180" spans="1:4" x14ac:dyDescent="0.25">
      <c r="A180">
        <v>8.9</v>
      </c>
      <c r="B180">
        <v>-0.5</v>
      </c>
      <c r="C180">
        <v>7.0000000000000007E-2</v>
      </c>
      <c r="D180">
        <v>1.0900000000000001</v>
      </c>
    </row>
    <row r="181" spans="1:4" x14ac:dyDescent="0.25">
      <c r="A181">
        <v>8.9499999999999993</v>
      </c>
      <c r="B181">
        <v>-0.5</v>
      </c>
      <c r="C181">
        <v>7.0000000000000007E-2</v>
      </c>
      <c r="D181">
        <v>1.0900000000000001</v>
      </c>
    </row>
    <row r="182" spans="1:4" x14ac:dyDescent="0.25">
      <c r="A182">
        <v>9</v>
      </c>
      <c r="B182">
        <v>-0.5</v>
      </c>
      <c r="C182">
        <v>0.06</v>
      </c>
      <c r="D182">
        <v>1.0900000000000001</v>
      </c>
    </row>
    <row r="183" spans="1:4" x14ac:dyDescent="0.25">
      <c r="A183">
        <v>9.0500000000000007</v>
      </c>
      <c r="B183">
        <v>-0.49</v>
      </c>
      <c r="C183">
        <v>0.06</v>
      </c>
      <c r="D183">
        <v>1.1000000000000001</v>
      </c>
    </row>
    <row r="184" spans="1:4" x14ac:dyDescent="0.25">
      <c r="A184">
        <v>9.1</v>
      </c>
      <c r="B184">
        <v>-0.49</v>
      </c>
      <c r="C184">
        <v>7.0000000000000007E-2</v>
      </c>
      <c r="D184">
        <v>1.1000000000000001</v>
      </c>
    </row>
    <row r="185" spans="1:4" x14ac:dyDescent="0.25">
      <c r="A185">
        <v>9.15</v>
      </c>
      <c r="B185">
        <v>-0.49</v>
      </c>
      <c r="C185">
        <v>7.0000000000000007E-2</v>
      </c>
      <c r="D185">
        <v>1.1000000000000001</v>
      </c>
    </row>
    <row r="186" spans="1:4" x14ac:dyDescent="0.25">
      <c r="A186">
        <v>9.1999999999999993</v>
      </c>
      <c r="B186">
        <v>-0.49</v>
      </c>
      <c r="C186">
        <v>7.0000000000000007E-2</v>
      </c>
      <c r="D186">
        <v>1.0900000000000001</v>
      </c>
    </row>
    <row r="187" spans="1:4" x14ac:dyDescent="0.25">
      <c r="A187">
        <v>9.25</v>
      </c>
      <c r="B187">
        <v>-0.49</v>
      </c>
      <c r="C187">
        <v>7.0000000000000007E-2</v>
      </c>
      <c r="D187">
        <v>1.0900000000000001</v>
      </c>
    </row>
    <row r="188" spans="1:4" x14ac:dyDescent="0.25">
      <c r="A188">
        <v>9.3000000000000007</v>
      </c>
      <c r="B188">
        <v>-0.49</v>
      </c>
      <c r="C188">
        <v>7.0000000000000007E-2</v>
      </c>
      <c r="D188">
        <v>1.0900000000000001</v>
      </c>
    </row>
    <row r="189" spans="1:4" x14ac:dyDescent="0.25">
      <c r="A189">
        <v>9.35</v>
      </c>
      <c r="B189">
        <v>-0.49</v>
      </c>
      <c r="C189">
        <v>7.0000000000000007E-2</v>
      </c>
      <c r="D189">
        <v>1.0900000000000001</v>
      </c>
    </row>
    <row r="190" spans="1:4" x14ac:dyDescent="0.25">
      <c r="A190">
        <v>9.4</v>
      </c>
      <c r="B190">
        <v>-0.49</v>
      </c>
      <c r="C190">
        <v>7.0000000000000007E-2</v>
      </c>
      <c r="D190">
        <v>1.1000000000000001</v>
      </c>
    </row>
    <row r="191" spans="1:4" x14ac:dyDescent="0.25">
      <c r="A191">
        <v>9.4499999999999993</v>
      </c>
      <c r="B191">
        <v>-0.49</v>
      </c>
      <c r="C191">
        <v>7.0000000000000007E-2</v>
      </c>
      <c r="D191">
        <v>1.1000000000000001</v>
      </c>
    </row>
    <row r="192" spans="1:4" x14ac:dyDescent="0.25">
      <c r="A192">
        <v>9.5</v>
      </c>
      <c r="B192">
        <v>-0.5</v>
      </c>
      <c r="C192">
        <v>7.0000000000000007E-2</v>
      </c>
      <c r="D192">
        <v>1.1000000000000001</v>
      </c>
    </row>
    <row r="193" spans="1:4" x14ac:dyDescent="0.25">
      <c r="A193">
        <v>9.5500000000000007</v>
      </c>
      <c r="B193">
        <v>-0.5</v>
      </c>
      <c r="C193">
        <v>7.0000000000000007E-2</v>
      </c>
      <c r="D193">
        <v>1.1000000000000001</v>
      </c>
    </row>
    <row r="194" spans="1:4" x14ac:dyDescent="0.25">
      <c r="A194">
        <v>9.6</v>
      </c>
      <c r="B194">
        <v>-0.5</v>
      </c>
      <c r="C194">
        <v>7.0000000000000007E-2</v>
      </c>
      <c r="D194">
        <v>1.0900000000000001</v>
      </c>
    </row>
    <row r="195" spans="1:4" x14ac:dyDescent="0.25">
      <c r="A195">
        <v>9.65</v>
      </c>
      <c r="B195">
        <v>-0.5</v>
      </c>
      <c r="C195">
        <v>7.0000000000000007E-2</v>
      </c>
      <c r="D195">
        <v>1.0900000000000001</v>
      </c>
    </row>
    <row r="196" spans="1:4" x14ac:dyDescent="0.25">
      <c r="A196">
        <v>9.6999999999999993</v>
      </c>
      <c r="B196">
        <v>-0.5</v>
      </c>
      <c r="C196">
        <v>7.0000000000000007E-2</v>
      </c>
      <c r="D196">
        <v>1.1000000000000001</v>
      </c>
    </row>
    <row r="197" spans="1:4" x14ac:dyDescent="0.25">
      <c r="A197">
        <v>9.75</v>
      </c>
      <c r="B197">
        <v>-0.5</v>
      </c>
      <c r="C197">
        <v>7.0000000000000007E-2</v>
      </c>
      <c r="D197">
        <v>1.0900000000000001</v>
      </c>
    </row>
    <row r="198" spans="1:4" x14ac:dyDescent="0.25">
      <c r="A198">
        <v>9.8000000000000007</v>
      </c>
      <c r="B198">
        <v>-0.5</v>
      </c>
      <c r="C198">
        <v>7.0000000000000007E-2</v>
      </c>
      <c r="D198">
        <v>1.1000000000000001</v>
      </c>
    </row>
    <row r="199" spans="1:4" x14ac:dyDescent="0.25">
      <c r="A199">
        <v>9.85</v>
      </c>
      <c r="B199">
        <v>-0.49</v>
      </c>
      <c r="C199">
        <v>0.06</v>
      </c>
      <c r="D199">
        <v>1.1000000000000001</v>
      </c>
    </row>
    <row r="200" spans="1:4" x14ac:dyDescent="0.25">
      <c r="A200">
        <v>9.9</v>
      </c>
      <c r="B200">
        <v>-0.49</v>
      </c>
      <c r="C200">
        <v>7.0000000000000007E-2</v>
      </c>
      <c r="D200">
        <v>1.1000000000000001</v>
      </c>
    </row>
    <row r="201" spans="1:4" x14ac:dyDescent="0.25">
      <c r="A201">
        <v>9.9499999999999993</v>
      </c>
      <c r="B201">
        <v>-0.49</v>
      </c>
      <c r="C201">
        <v>7.0000000000000007E-2</v>
      </c>
      <c r="D201">
        <v>1.0900000000000001</v>
      </c>
    </row>
    <row r="202" spans="1:4" x14ac:dyDescent="0.25">
      <c r="A202">
        <v>10</v>
      </c>
      <c r="B202">
        <v>-0.49</v>
      </c>
      <c r="C202">
        <v>7.0000000000000007E-2</v>
      </c>
      <c r="D202">
        <v>1.0900000000000001</v>
      </c>
    </row>
    <row r="203" spans="1:4" x14ac:dyDescent="0.25">
      <c r="A203">
        <v>10.050000000000001</v>
      </c>
      <c r="B203">
        <v>-0.49</v>
      </c>
      <c r="C203">
        <v>7.0000000000000007E-2</v>
      </c>
      <c r="D203">
        <v>1.0900000000000001</v>
      </c>
    </row>
    <row r="204" spans="1:4" x14ac:dyDescent="0.25">
      <c r="A204">
        <v>10.1</v>
      </c>
      <c r="B204">
        <v>-0.48</v>
      </c>
      <c r="C204">
        <v>7.0000000000000007E-2</v>
      </c>
      <c r="D204">
        <v>1.1000000000000001</v>
      </c>
    </row>
    <row r="205" spans="1:4" x14ac:dyDescent="0.25">
      <c r="A205">
        <v>10.15</v>
      </c>
      <c r="B205">
        <v>-0.49</v>
      </c>
      <c r="C205">
        <v>7.0000000000000007E-2</v>
      </c>
      <c r="D205">
        <v>1.1000000000000001</v>
      </c>
    </row>
    <row r="206" spans="1:4" x14ac:dyDescent="0.25">
      <c r="A206">
        <v>10.199999999999999</v>
      </c>
      <c r="B206">
        <v>-0.49</v>
      </c>
      <c r="C206">
        <v>7.0000000000000007E-2</v>
      </c>
      <c r="D206">
        <v>1.1000000000000001</v>
      </c>
    </row>
    <row r="207" spans="1:4" x14ac:dyDescent="0.25">
      <c r="A207">
        <v>10.25</v>
      </c>
      <c r="B207">
        <v>-0.5</v>
      </c>
      <c r="C207">
        <v>7.0000000000000007E-2</v>
      </c>
      <c r="D207">
        <v>1.1000000000000001</v>
      </c>
    </row>
    <row r="208" spans="1:4" x14ac:dyDescent="0.25">
      <c r="A208">
        <v>10.3</v>
      </c>
      <c r="B208">
        <v>-0.5</v>
      </c>
      <c r="C208">
        <v>7.0000000000000007E-2</v>
      </c>
      <c r="D208">
        <v>1.0900000000000001</v>
      </c>
    </row>
    <row r="209" spans="1:4" x14ac:dyDescent="0.25">
      <c r="A209">
        <v>10.35</v>
      </c>
      <c r="B209">
        <v>-0.5</v>
      </c>
      <c r="C209">
        <v>7.0000000000000007E-2</v>
      </c>
      <c r="D209">
        <v>1.0900000000000001</v>
      </c>
    </row>
    <row r="210" spans="1:4" x14ac:dyDescent="0.25">
      <c r="A210">
        <v>10.4</v>
      </c>
      <c r="B210">
        <v>-0.5</v>
      </c>
      <c r="C210">
        <v>7.0000000000000007E-2</v>
      </c>
      <c r="D210">
        <v>1.0900000000000001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8"/>
  <sheetViews>
    <sheetView workbookViewId="0">
      <selection sqref="A1:D1048576"/>
    </sheetView>
  </sheetViews>
  <sheetFormatPr defaultRowHeight="15" x14ac:dyDescent="0.25"/>
  <cols>
    <col min="14" max="14" width="12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>
        <v>0</v>
      </c>
      <c r="B2">
        <v>-0.4</v>
      </c>
      <c r="C2">
        <v>0.94</v>
      </c>
      <c r="D2">
        <v>0.95</v>
      </c>
      <c r="F2" s="13" t="s">
        <v>20</v>
      </c>
      <c r="G2" s="13"/>
      <c r="H2" s="13"/>
      <c r="I2" s="13"/>
    </row>
    <row r="3" spans="1:14" x14ac:dyDescent="0.25">
      <c r="A3">
        <v>0.05</v>
      </c>
      <c r="B3">
        <v>-0.4</v>
      </c>
      <c r="C3">
        <v>0.94</v>
      </c>
      <c r="D3">
        <v>0.95</v>
      </c>
      <c r="G3" s="1" t="s">
        <v>21</v>
      </c>
      <c r="H3" s="1" t="s">
        <v>22</v>
      </c>
      <c r="I3" s="2" t="s">
        <v>23</v>
      </c>
      <c r="J3" s="2"/>
      <c r="K3" s="13" t="s">
        <v>26</v>
      </c>
      <c r="L3" s="13"/>
      <c r="N3" s="2" t="s">
        <v>32</v>
      </c>
    </row>
    <row r="4" spans="1:14" x14ac:dyDescent="0.25">
      <c r="A4">
        <v>0.1</v>
      </c>
      <c r="B4">
        <v>-0.4</v>
      </c>
      <c r="C4">
        <v>0.94</v>
      </c>
      <c r="D4">
        <v>0.94</v>
      </c>
      <c r="F4" s="1" t="s">
        <v>24</v>
      </c>
      <c r="G4" s="5">
        <f>AVERAGE(B2:B208)</f>
        <v>-0.40169082125603844</v>
      </c>
      <c r="H4" s="5">
        <f>AVERAGE(C2:C208)</f>
        <v>0.93628019323671552</v>
      </c>
      <c r="I4" s="5">
        <f>SQRT(G4^2 + H4^2)</f>
        <v>1.0188111287813517</v>
      </c>
      <c r="J4" s="5"/>
      <c r="K4" s="8" t="s">
        <v>27</v>
      </c>
      <c r="L4" s="5" t="s">
        <v>28</v>
      </c>
      <c r="M4" s="5"/>
      <c r="N4" s="5" t="s">
        <v>33</v>
      </c>
    </row>
    <row r="5" spans="1:14" x14ac:dyDescent="0.25">
      <c r="A5">
        <v>0.15</v>
      </c>
      <c r="B5">
        <v>-0.4</v>
      </c>
      <c r="C5">
        <v>0.94</v>
      </c>
      <c r="D5">
        <v>0.94</v>
      </c>
      <c r="F5" s="1" t="s">
        <v>25</v>
      </c>
      <c r="G5" s="5">
        <f>G4*9.81</f>
        <v>-3.9405869565217375</v>
      </c>
      <c r="H5" s="5">
        <f t="shared" ref="H5" si="0">H4*9.81</f>
        <v>9.1849086956521795</v>
      </c>
      <c r="I5" s="5">
        <f>SQRT(G5^2 + H5^2)</f>
        <v>9.9945371733450603</v>
      </c>
      <c r="J5" s="5"/>
      <c r="K5" s="5">
        <f>78*2*PI()/60</f>
        <v>8.1681408993334621</v>
      </c>
      <c r="L5" s="5">
        <f>I5/K5^2 *100</f>
        <v>14.980152904743587</v>
      </c>
      <c r="M5" s="5"/>
      <c r="N5" s="5">
        <f>DEGREES(ATAN(H5/G5))</f>
        <v>-66.779291972384257</v>
      </c>
    </row>
    <row r="6" spans="1:14" x14ac:dyDescent="0.25">
      <c r="A6">
        <v>0.2</v>
      </c>
      <c r="B6">
        <v>-0.41</v>
      </c>
      <c r="C6">
        <v>0.93</v>
      </c>
      <c r="D6">
        <v>0.95</v>
      </c>
    </row>
    <row r="7" spans="1:14" x14ac:dyDescent="0.25">
      <c r="A7">
        <v>0.25</v>
      </c>
      <c r="B7">
        <v>-0.4</v>
      </c>
      <c r="C7">
        <v>0.93</v>
      </c>
      <c r="D7">
        <v>0.96</v>
      </c>
    </row>
    <row r="8" spans="1:14" x14ac:dyDescent="0.25">
      <c r="A8">
        <v>0.3</v>
      </c>
      <c r="B8">
        <v>-0.4</v>
      </c>
      <c r="C8">
        <v>0.93</v>
      </c>
      <c r="D8">
        <v>0.96</v>
      </c>
    </row>
    <row r="9" spans="1:14" x14ac:dyDescent="0.25">
      <c r="A9">
        <v>0.35</v>
      </c>
      <c r="B9">
        <v>-0.4</v>
      </c>
      <c r="C9">
        <v>0.93</v>
      </c>
      <c r="D9">
        <v>0.96</v>
      </c>
    </row>
    <row r="10" spans="1:14" x14ac:dyDescent="0.25">
      <c r="A10">
        <v>0.4</v>
      </c>
      <c r="B10">
        <v>-0.4</v>
      </c>
      <c r="C10">
        <v>0.93</v>
      </c>
      <c r="D10">
        <v>0.95</v>
      </c>
    </row>
    <row r="11" spans="1:14" x14ac:dyDescent="0.25">
      <c r="A11">
        <v>0.45</v>
      </c>
      <c r="B11">
        <v>-0.4</v>
      </c>
      <c r="C11">
        <v>0.93</v>
      </c>
      <c r="D11">
        <v>0.95</v>
      </c>
    </row>
    <row r="12" spans="1:14" x14ac:dyDescent="0.25">
      <c r="A12">
        <v>0.5</v>
      </c>
      <c r="B12">
        <v>-0.4</v>
      </c>
      <c r="C12">
        <v>0.93</v>
      </c>
      <c r="D12">
        <v>0.95</v>
      </c>
    </row>
    <row r="13" spans="1:14" x14ac:dyDescent="0.25">
      <c r="A13">
        <v>0.55000000000000004</v>
      </c>
      <c r="B13">
        <v>-0.39</v>
      </c>
      <c r="C13">
        <v>0.94</v>
      </c>
      <c r="D13">
        <v>0.95</v>
      </c>
    </row>
    <row r="14" spans="1:14" x14ac:dyDescent="0.25">
      <c r="A14">
        <v>0.6</v>
      </c>
      <c r="B14">
        <v>-0.39</v>
      </c>
      <c r="C14">
        <v>0.94</v>
      </c>
      <c r="D14">
        <v>0.96</v>
      </c>
    </row>
    <row r="15" spans="1:14" x14ac:dyDescent="0.25">
      <c r="A15">
        <v>0.65</v>
      </c>
      <c r="B15">
        <v>-0.4</v>
      </c>
      <c r="C15">
        <v>0.94</v>
      </c>
      <c r="D15">
        <v>0.96</v>
      </c>
    </row>
    <row r="16" spans="1:14" x14ac:dyDescent="0.25">
      <c r="A16">
        <v>0.7</v>
      </c>
      <c r="B16">
        <v>-0.4</v>
      </c>
      <c r="C16">
        <v>0.94</v>
      </c>
      <c r="D16">
        <v>0.95</v>
      </c>
    </row>
    <row r="17" spans="1:4" x14ac:dyDescent="0.25">
      <c r="A17">
        <v>0.75</v>
      </c>
      <c r="B17">
        <v>-0.4</v>
      </c>
      <c r="C17">
        <v>0.94</v>
      </c>
      <c r="D17">
        <v>0.95</v>
      </c>
    </row>
    <row r="18" spans="1:4" x14ac:dyDescent="0.25">
      <c r="A18">
        <v>0.8</v>
      </c>
      <c r="B18">
        <v>-0.4</v>
      </c>
      <c r="C18">
        <v>0.94</v>
      </c>
      <c r="D18">
        <v>0.94</v>
      </c>
    </row>
    <row r="19" spans="1:4" x14ac:dyDescent="0.25">
      <c r="A19">
        <v>0.85</v>
      </c>
      <c r="B19">
        <v>-0.4</v>
      </c>
      <c r="C19">
        <v>0.94</v>
      </c>
      <c r="D19">
        <v>0.94</v>
      </c>
    </row>
    <row r="20" spans="1:4" x14ac:dyDescent="0.25">
      <c r="A20">
        <v>0.9</v>
      </c>
      <c r="B20">
        <v>-0.41</v>
      </c>
      <c r="C20">
        <v>0.94</v>
      </c>
      <c r="D20">
        <v>0.95</v>
      </c>
    </row>
    <row r="21" spans="1:4" x14ac:dyDescent="0.25">
      <c r="A21">
        <v>0.95</v>
      </c>
      <c r="B21">
        <v>-0.41</v>
      </c>
      <c r="C21">
        <v>0.94</v>
      </c>
      <c r="D21">
        <v>0.96</v>
      </c>
    </row>
    <row r="22" spans="1:4" x14ac:dyDescent="0.25">
      <c r="A22">
        <v>1</v>
      </c>
      <c r="B22">
        <v>-0.41</v>
      </c>
      <c r="C22">
        <v>0.93</v>
      </c>
      <c r="D22">
        <v>0.96</v>
      </c>
    </row>
    <row r="23" spans="1:4" x14ac:dyDescent="0.25">
      <c r="A23">
        <v>1.05</v>
      </c>
      <c r="B23">
        <v>-0.41</v>
      </c>
      <c r="C23">
        <v>0.93</v>
      </c>
      <c r="D23">
        <v>0.96</v>
      </c>
    </row>
    <row r="24" spans="1:4" x14ac:dyDescent="0.25">
      <c r="A24">
        <v>1.1000000000000001</v>
      </c>
      <c r="B24">
        <v>-0.4</v>
      </c>
      <c r="C24">
        <v>0.93</v>
      </c>
      <c r="D24">
        <v>0.95</v>
      </c>
    </row>
    <row r="25" spans="1:4" x14ac:dyDescent="0.25">
      <c r="A25">
        <v>1.1499999999999999</v>
      </c>
      <c r="B25">
        <v>-0.4</v>
      </c>
      <c r="C25">
        <v>0.93</v>
      </c>
      <c r="D25">
        <v>0.94</v>
      </c>
    </row>
    <row r="26" spans="1:4" x14ac:dyDescent="0.25">
      <c r="A26">
        <v>1.2</v>
      </c>
      <c r="B26">
        <v>-0.4</v>
      </c>
      <c r="C26">
        <v>0.93</v>
      </c>
      <c r="D26">
        <v>0.94</v>
      </c>
    </row>
    <row r="27" spans="1:4" x14ac:dyDescent="0.25">
      <c r="A27">
        <v>1.25</v>
      </c>
      <c r="B27">
        <v>-0.4</v>
      </c>
      <c r="C27">
        <v>0.93</v>
      </c>
      <c r="D27">
        <v>0.95</v>
      </c>
    </row>
    <row r="28" spans="1:4" x14ac:dyDescent="0.25">
      <c r="A28">
        <v>1.3</v>
      </c>
      <c r="B28">
        <v>-0.39</v>
      </c>
      <c r="C28">
        <v>0.94</v>
      </c>
      <c r="D28">
        <v>0.95</v>
      </c>
    </row>
    <row r="29" spans="1:4" x14ac:dyDescent="0.25">
      <c r="A29">
        <v>1.35</v>
      </c>
      <c r="B29">
        <v>-0.39</v>
      </c>
      <c r="C29">
        <v>0.94</v>
      </c>
      <c r="D29">
        <v>0.96</v>
      </c>
    </row>
    <row r="30" spans="1:4" x14ac:dyDescent="0.25">
      <c r="A30">
        <v>1.4</v>
      </c>
      <c r="B30">
        <v>-0.4</v>
      </c>
      <c r="C30">
        <v>0.94</v>
      </c>
      <c r="D30">
        <v>0.95</v>
      </c>
    </row>
    <row r="31" spans="1:4" x14ac:dyDescent="0.25">
      <c r="A31">
        <v>1.45</v>
      </c>
      <c r="B31">
        <v>-0.4</v>
      </c>
      <c r="C31">
        <v>0.94</v>
      </c>
      <c r="D31">
        <v>0.95</v>
      </c>
    </row>
    <row r="32" spans="1:4" x14ac:dyDescent="0.25">
      <c r="A32">
        <v>1.5</v>
      </c>
      <c r="B32">
        <v>-0.39</v>
      </c>
      <c r="C32">
        <v>0.94</v>
      </c>
      <c r="D32">
        <v>0.94</v>
      </c>
    </row>
    <row r="33" spans="1:4" x14ac:dyDescent="0.25">
      <c r="A33">
        <v>1.55</v>
      </c>
      <c r="B33">
        <v>-0.4</v>
      </c>
      <c r="C33">
        <v>0.94</v>
      </c>
      <c r="D33">
        <v>0.94</v>
      </c>
    </row>
    <row r="34" spans="1:4" x14ac:dyDescent="0.25">
      <c r="A34">
        <v>1.6</v>
      </c>
      <c r="B34">
        <v>-0.4</v>
      </c>
      <c r="C34">
        <v>0.94</v>
      </c>
      <c r="D34">
        <v>0.95</v>
      </c>
    </row>
    <row r="35" spans="1:4" x14ac:dyDescent="0.25">
      <c r="A35">
        <v>1.65</v>
      </c>
      <c r="B35">
        <v>-0.41</v>
      </c>
      <c r="C35">
        <v>0.94</v>
      </c>
      <c r="D35">
        <v>0.96</v>
      </c>
    </row>
    <row r="36" spans="1:4" x14ac:dyDescent="0.25">
      <c r="A36">
        <v>1.7</v>
      </c>
      <c r="B36">
        <v>-0.41</v>
      </c>
      <c r="C36">
        <v>0.94</v>
      </c>
      <c r="D36">
        <v>0.96</v>
      </c>
    </row>
    <row r="37" spans="1:4" x14ac:dyDescent="0.25">
      <c r="A37">
        <v>1.75</v>
      </c>
      <c r="B37">
        <v>-0.41</v>
      </c>
      <c r="C37">
        <v>0.93</v>
      </c>
      <c r="D37">
        <v>0.95</v>
      </c>
    </row>
    <row r="38" spans="1:4" x14ac:dyDescent="0.25">
      <c r="A38">
        <v>1.8</v>
      </c>
      <c r="B38">
        <v>-0.41</v>
      </c>
      <c r="C38">
        <v>0.93</v>
      </c>
      <c r="D38">
        <v>0.95</v>
      </c>
    </row>
    <row r="39" spans="1:4" x14ac:dyDescent="0.25">
      <c r="A39">
        <v>1.85</v>
      </c>
      <c r="B39">
        <v>-0.4</v>
      </c>
      <c r="C39">
        <v>0.93</v>
      </c>
      <c r="D39">
        <v>0.94</v>
      </c>
    </row>
    <row r="40" spans="1:4" x14ac:dyDescent="0.25">
      <c r="A40">
        <v>1.9</v>
      </c>
      <c r="B40">
        <v>-0.4</v>
      </c>
      <c r="C40">
        <v>0.93</v>
      </c>
      <c r="D40">
        <v>0.94</v>
      </c>
    </row>
    <row r="41" spans="1:4" x14ac:dyDescent="0.25">
      <c r="A41">
        <v>1.95</v>
      </c>
      <c r="B41">
        <v>-0.4</v>
      </c>
      <c r="C41">
        <v>0.93</v>
      </c>
      <c r="D41">
        <v>0.95</v>
      </c>
    </row>
    <row r="42" spans="1:4" x14ac:dyDescent="0.25">
      <c r="A42">
        <v>2</v>
      </c>
      <c r="B42">
        <v>-0.39</v>
      </c>
      <c r="C42">
        <v>0.93</v>
      </c>
      <c r="D42">
        <v>0.96</v>
      </c>
    </row>
    <row r="43" spans="1:4" x14ac:dyDescent="0.25">
      <c r="A43">
        <v>2.0499999999999998</v>
      </c>
      <c r="B43">
        <v>-0.39</v>
      </c>
      <c r="C43">
        <v>0.94</v>
      </c>
      <c r="D43">
        <v>0.96</v>
      </c>
    </row>
    <row r="44" spans="1:4" x14ac:dyDescent="0.25">
      <c r="A44">
        <v>2.1</v>
      </c>
      <c r="B44">
        <v>-0.4</v>
      </c>
      <c r="C44">
        <v>0.94</v>
      </c>
      <c r="D44">
        <v>0.96</v>
      </c>
    </row>
    <row r="45" spans="1:4" x14ac:dyDescent="0.25">
      <c r="A45">
        <v>2.15</v>
      </c>
      <c r="B45">
        <v>-0.4</v>
      </c>
      <c r="C45">
        <v>0.94</v>
      </c>
      <c r="D45">
        <v>0.95</v>
      </c>
    </row>
    <row r="46" spans="1:4" x14ac:dyDescent="0.25">
      <c r="A46">
        <v>2.2000000000000002</v>
      </c>
      <c r="B46">
        <v>-0.4</v>
      </c>
      <c r="C46">
        <v>0.94</v>
      </c>
      <c r="D46">
        <v>0.95</v>
      </c>
    </row>
    <row r="47" spans="1:4" x14ac:dyDescent="0.25">
      <c r="A47">
        <v>2.25</v>
      </c>
      <c r="B47">
        <v>-0.4</v>
      </c>
      <c r="C47">
        <v>0.94</v>
      </c>
      <c r="D47">
        <v>0.94</v>
      </c>
    </row>
    <row r="48" spans="1:4" x14ac:dyDescent="0.25">
      <c r="A48">
        <v>2.2999999999999998</v>
      </c>
      <c r="B48">
        <v>-0.4</v>
      </c>
      <c r="C48">
        <v>0.94</v>
      </c>
      <c r="D48">
        <v>0.94</v>
      </c>
    </row>
    <row r="49" spans="1:4" x14ac:dyDescent="0.25">
      <c r="A49">
        <v>2.35</v>
      </c>
      <c r="B49">
        <v>-0.4</v>
      </c>
      <c r="C49">
        <v>0.94</v>
      </c>
      <c r="D49">
        <v>0.95</v>
      </c>
    </row>
    <row r="50" spans="1:4" x14ac:dyDescent="0.25">
      <c r="A50">
        <v>2.4</v>
      </c>
      <c r="B50">
        <v>-0.4</v>
      </c>
      <c r="C50">
        <v>0.94</v>
      </c>
      <c r="D50">
        <v>0.96</v>
      </c>
    </row>
    <row r="51" spans="1:4" x14ac:dyDescent="0.25">
      <c r="A51">
        <v>2.4500000000000002</v>
      </c>
      <c r="B51">
        <v>-0.41</v>
      </c>
      <c r="C51">
        <v>0.94</v>
      </c>
      <c r="D51">
        <v>0.95</v>
      </c>
    </row>
    <row r="52" spans="1:4" x14ac:dyDescent="0.25">
      <c r="A52">
        <v>2.5</v>
      </c>
      <c r="B52">
        <v>-0.41</v>
      </c>
      <c r="C52">
        <v>0.93</v>
      </c>
      <c r="D52">
        <v>0.95</v>
      </c>
    </row>
    <row r="53" spans="1:4" x14ac:dyDescent="0.25">
      <c r="A53">
        <v>2.5499999999999998</v>
      </c>
      <c r="B53">
        <v>-0.41</v>
      </c>
      <c r="C53">
        <v>0.93</v>
      </c>
      <c r="D53">
        <v>0.94</v>
      </c>
    </row>
    <row r="54" spans="1:4" x14ac:dyDescent="0.25">
      <c r="A54">
        <v>2.6</v>
      </c>
      <c r="B54">
        <v>-0.4</v>
      </c>
      <c r="C54">
        <v>0.93</v>
      </c>
      <c r="D54">
        <v>0.94</v>
      </c>
    </row>
    <row r="55" spans="1:4" x14ac:dyDescent="0.25">
      <c r="A55">
        <v>2.65</v>
      </c>
      <c r="B55">
        <v>-0.4</v>
      </c>
      <c r="C55">
        <v>0.93</v>
      </c>
      <c r="D55">
        <v>0.94</v>
      </c>
    </row>
    <row r="56" spans="1:4" x14ac:dyDescent="0.25">
      <c r="A56">
        <v>2.7</v>
      </c>
      <c r="B56">
        <v>-0.4</v>
      </c>
      <c r="C56">
        <v>0.93</v>
      </c>
      <c r="D56">
        <v>0.95</v>
      </c>
    </row>
    <row r="57" spans="1:4" x14ac:dyDescent="0.25">
      <c r="A57">
        <v>2.75</v>
      </c>
      <c r="B57">
        <v>-0.4</v>
      </c>
      <c r="C57">
        <v>0.94</v>
      </c>
      <c r="D57">
        <v>0.95</v>
      </c>
    </row>
    <row r="58" spans="1:4" x14ac:dyDescent="0.25">
      <c r="A58">
        <v>2.8</v>
      </c>
      <c r="B58">
        <v>-0.4</v>
      </c>
      <c r="C58">
        <v>0.94</v>
      </c>
      <c r="D58">
        <v>0.95</v>
      </c>
    </row>
    <row r="59" spans="1:4" x14ac:dyDescent="0.25">
      <c r="A59">
        <v>2.85</v>
      </c>
      <c r="B59">
        <v>-0.4</v>
      </c>
      <c r="C59">
        <v>0.94</v>
      </c>
      <c r="D59">
        <v>0.95</v>
      </c>
    </row>
    <row r="60" spans="1:4" x14ac:dyDescent="0.25">
      <c r="A60">
        <v>2.9</v>
      </c>
      <c r="B60">
        <v>-0.4</v>
      </c>
      <c r="C60">
        <v>0.94</v>
      </c>
      <c r="D60">
        <v>0.95</v>
      </c>
    </row>
    <row r="61" spans="1:4" x14ac:dyDescent="0.25">
      <c r="A61">
        <v>2.95</v>
      </c>
      <c r="B61">
        <v>-0.4</v>
      </c>
      <c r="C61">
        <v>0.94</v>
      </c>
      <c r="D61">
        <v>0.94</v>
      </c>
    </row>
    <row r="62" spans="1:4" x14ac:dyDescent="0.25">
      <c r="A62">
        <v>3</v>
      </c>
      <c r="B62">
        <v>-0.4</v>
      </c>
      <c r="C62">
        <v>0.94</v>
      </c>
      <c r="D62">
        <v>0.94</v>
      </c>
    </row>
    <row r="63" spans="1:4" x14ac:dyDescent="0.25">
      <c r="A63">
        <v>3.05</v>
      </c>
      <c r="B63">
        <v>-0.4</v>
      </c>
      <c r="C63">
        <v>0.94</v>
      </c>
      <c r="D63">
        <v>0.95</v>
      </c>
    </row>
    <row r="64" spans="1:4" x14ac:dyDescent="0.25">
      <c r="A64">
        <v>3.1</v>
      </c>
      <c r="B64">
        <v>-0.41</v>
      </c>
      <c r="C64">
        <v>0.94</v>
      </c>
      <c r="D64">
        <v>0.95</v>
      </c>
    </row>
    <row r="65" spans="1:4" x14ac:dyDescent="0.25">
      <c r="A65">
        <v>3.15</v>
      </c>
      <c r="B65">
        <v>-0.4</v>
      </c>
      <c r="C65">
        <v>0.94</v>
      </c>
      <c r="D65">
        <v>0.95</v>
      </c>
    </row>
    <row r="66" spans="1:4" x14ac:dyDescent="0.25">
      <c r="A66">
        <v>3.2</v>
      </c>
      <c r="B66">
        <v>-0.41</v>
      </c>
      <c r="C66">
        <v>0.94</v>
      </c>
      <c r="D66">
        <v>0.95</v>
      </c>
    </row>
    <row r="67" spans="1:4" x14ac:dyDescent="0.25">
      <c r="A67">
        <v>3.25</v>
      </c>
      <c r="B67">
        <v>-0.41</v>
      </c>
      <c r="C67">
        <v>0.93</v>
      </c>
      <c r="D67">
        <v>0.94</v>
      </c>
    </row>
    <row r="68" spans="1:4" x14ac:dyDescent="0.25">
      <c r="A68">
        <v>3.3</v>
      </c>
      <c r="B68">
        <v>-0.41</v>
      </c>
      <c r="C68">
        <v>0.93</v>
      </c>
      <c r="D68">
        <v>0.94</v>
      </c>
    </row>
    <row r="69" spans="1:4" x14ac:dyDescent="0.25">
      <c r="A69">
        <v>3.35</v>
      </c>
      <c r="B69">
        <v>-0.4</v>
      </c>
      <c r="C69">
        <v>0.93</v>
      </c>
      <c r="D69">
        <v>0.94</v>
      </c>
    </row>
    <row r="70" spans="1:4" x14ac:dyDescent="0.25">
      <c r="A70">
        <v>3.4</v>
      </c>
      <c r="B70">
        <v>-0.4</v>
      </c>
      <c r="C70">
        <v>0.93</v>
      </c>
      <c r="D70">
        <v>0.95</v>
      </c>
    </row>
    <row r="71" spans="1:4" x14ac:dyDescent="0.25">
      <c r="A71">
        <v>3.45</v>
      </c>
      <c r="B71">
        <v>-0.4</v>
      </c>
      <c r="C71">
        <v>0.93</v>
      </c>
      <c r="D71">
        <v>0.95</v>
      </c>
    </row>
    <row r="72" spans="1:4" x14ac:dyDescent="0.25">
      <c r="A72">
        <v>3.5</v>
      </c>
      <c r="B72">
        <v>-0.4</v>
      </c>
      <c r="C72">
        <v>0.93</v>
      </c>
      <c r="D72">
        <v>0.96</v>
      </c>
    </row>
    <row r="73" spans="1:4" x14ac:dyDescent="0.25">
      <c r="A73">
        <v>3.55</v>
      </c>
      <c r="B73">
        <v>-0.4</v>
      </c>
      <c r="C73">
        <v>0.94</v>
      </c>
      <c r="D73">
        <v>0.95</v>
      </c>
    </row>
    <row r="74" spans="1:4" x14ac:dyDescent="0.25">
      <c r="A74">
        <v>3.6</v>
      </c>
      <c r="B74">
        <v>-0.4</v>
      </c>
      <c r="C74">
        <v>0.94</v>
      </c>
      <c r="D74">
        <v>0.95</v>
      </c>
    </row>
    <row r="75" spans="1:4" x14ac:dyDescent="0.25">
      <c r="A75">
        <v>3.65</v>
      </c>
      <c r="B75">
        <v>-0.4</v>
      </c>
      <c r="C75">
        <v>0.94</v>
      </c>
      <c r="D75">
        <v>0.94</v>
      </c>
    </row>
    <row r="76" spans="1:4" x14ac:dyDescent="0.25">
      <c r="A76">
        <v>3.7</v>
      </c>
      <c r="B76">
        <v>-0.4</v>
      </c>
      <c r="C76">
        <v>0.94</v>
      </c>
      <c r="D76">
        <v>0.94</v>
      </c>
    </row>
    <row r="77" spans="1:4" x14ac:dyDescent="0.25">
      <c r="A77">
        <v>3.75</v>
      </c>
      <c r="B77">
        <v>-0.4</v>
      </c>
      <c r="C77">
        <v>0.94</v>
      </c>
      <c r="D77">
        <v>0.95</v>
      </c>
    </row>
    <row r="78" spans="1:4" x14ac:dyDescent="0.25">
      <c r="A78">
        <v>3.8</v>
      </c>
      <c r="B78">
        <v>-0.4</v>
      </c>
      <c r="C78">
        <v>0.94</v>
      </c>
      <c r="D78">
        <v>0.95</v>
      </c>
    </row>
    <row r="79" spans="1:4" x14ac:dyDescent="0.25">
      <c r="A79">
        <v>3.85</v>
      </c>
      <c r="B79">
        <v>-0.4</v>
      </c>
      <c r="C79">
        <v>0.94</v>
      </c>
      <c r="D79">
        <v>0.96</v>
      </c>
    </row>
    <row r="80" spans="1:4" x14ac:dyDescent="0.25">
      <c r="A80">
        <v>3.9</v>
      </c>
      <c r="B80">
        <v>-0.4</v>
      </c>
      <c r="C80">
        <v>0.94</v>
      </c>
      <c r="D80">
        <v>0.95</v>
      </c>
    </row>
    <row r="81" spans="1:4" x14ac:dyDescent="0.25">
      <c r="A81">
        <v>3.95</v>
      </c>
      <c r="B81">
        <v>-0.41</v>
      </c>
      <c r="C81">
        <v>0.94</v>
      </c>
      <c r="D81">
        <v>0.94</v>
      </c>
    </row>
    <row r="82" spans="1:4" x14ac:dyDescent="0.25">
      <c r="A82">
        <v>4</v>
      </c>
      <c r="B82">
        <v>-0.41</v>
      </c>
      <c r="C82">
        <v>0.94</v>
      </c>
      <c r="D82">
        <v>0.95</v>
      </c>
    </row>
    <row r="83" spans="1:4" x14ac:dyDescent="0.25">
      <c r="A83">
        <v>4.05</v>
      </c>
      <c r="B83">
        <v>-0.41</v>
      </c>
      <c r="C83">
        <v>0.93</v>
      </c>
      <c r="D83">
        <v>0.95</v>
      </c>
    </row>
    <row r="84" spans="1:4" x14ac:dyDescent="0.25">
      <c r="A84">
        <v>4.0999999999999996</v>
      </c>
      <c r="B84">
        <v>-0.4</v>
      </c>
      <c r="C84">
        <v>0.93</v>
      </c>
      <c r="D84">
        <v>0.96</v>
      </c>
    </row>
    <row r="85" spans="1:4" x14ac:dyDescent="0.25">
      <c r="A85">
        <v>4.1500000000000004</v>
      </c>
      <c r="B85">
        <v>-0.4</v>
      </c>
      <c r="C85">
        <v>0.93</v>
      </c>
      <c r="D85">
        <v>0.96</v>
      </c>
    </row>
    <row r="86" spans="1:4" x14ac:dyDescent="0.25">
      <c r="A86">
        <v>4.2</v>
      </c>
      <c r="B86">
        <v>-0.4</v>
      </c>
      <c r="C86">
        <v>0.93</v>
      </c>
      <c r="D86">
        <v>0.95</v>
      </c>
    </row>
    <row r="87" spans="1:4" x14ac:dyDescent="0.25">
      <c r="A87">
        <v>4.25</v>
      </c>
      <c r="B87">
        <v>-0.4</v>
      </c>
      <c r="C87">
        <v>0.94</v>
      </c>
      <c r="D87">
        <v>0.95</v>
      </c>
    </row>
    <row r="88" spans="1:4" x14ac:dyDescent="0.25">
      <c r="A88">
        <v>4.3</v>
      </c>
      <c r="B88">
        <v>-0.4</v>
      </c>
      <c r="C88">
        <v>0.94</v>
      </c>
      <c r="D88">
        <v>0.95</v>
      </c>
    </row>
    <row r="89" spans="1:4" x14ac:dyDescent="0.25">
      <c r="A89">
        <v>4.3499999999999996</v>
      </c>
      <c r="B89">
        <v>-0.39</v>
      </c>
      <c r="C89">
        <v>0.94</v>
      </c>
      <c r="D89">
        <v>0.94</v>
      </c>
    </row>
    <row r="90" spans="1:4" x14ac:dyDescent="0.25">
      <c r="A90">
        <v>4.4000000000000004</v>
      </c>
      <c r="B90">
        <v>-0.4</v>
      </c>
      <c r="C90">
        <v>0.94</v>
      </c>
      <c r="D90">
        <v>0.95</v>
      </c>
    </row>
    <row r="91" spans="1:4" x14ac:dyDescent="0.25">
      <c r="A91">
        <v>4.45</v>
      </c>
      <c r="B91">
        <v>-0.4</v>
      </c>
      <c r="C91">
        <v>0.94</v>
      </c>
      <c r="D91">
        <v>0.95</v>
      </c>
    </row>
    <row r="92" spans="1:4" x14ac:dyDescent="0.25">
      <c r="A92">
        <v>4.5</v>
      </c>
      <c r="B92">
        <v>-0.4</v>
      </c>
      <c r="C92">
        <v>0.95</v>
      </c>
      <c r="D92">
        <v>0.96</v>
      </c>
    </row>
    <row r="93" spans="1:4" x14ac:dyDescent="0.25">
      <c r="A93">
        <v>4.55</v>
      </c>
      <c r="B93">
        <v>-0.4</v>
      </c>
      <c r="C93">
        <v>0.94</v>
      </c>
      <c r="D93">
        <v>0.95</v>
      </c>
    </row>
    <row r="94" spans="1:4" x14ac:dyDescent="0.25">
      <c r="A94">
        <v>4.5999999999999996</v>
      </c>
      <c r="B94">
        <v>-0.41</v>
      </c>
      <c r="C94">
        <v>0.94</v>
      </c>
      <c r="D94">
        <v>0.95</v>
      </c>
    </row>
    <row r="95" spans="1:4" x14ac:dyDescent="0.25">
      <c r="A95">
        <v>4.6500000000000004</v>
      </c>
      <c r="B95">
        <v>-0.4</v>
      </c>
      <c r="C95">
        <v>0.94</v>
      </c>
      <c r="D95">
        <v>0.94</v>
      </c>
    </row>
    <row r="96" spans="1:4" x14ac:dyDescent="0.25">
      <c r="A96">
        <v>4.7</v>
      </c>
      <c r="B96">
        <v>-0.41</v>
      </c>
      <c r="C96">
        <v>0.94</v>
      </c>
      <c r="D96">
        <v>0.94</v>
      </c>
    </row>
    <row r="97" spans="1:4" x14ac:dyDescent="0.25">
      <c r="A97">
        <v>4.75</v>
      </c>
      <c r="B97">
        <v>-0.41</v>
      </c>
      <c r="C97">
        <v>0.94</v>
      </c>
      <c r="D97">
        <v>0.95</v>
      </c>
    </row>
    <row r="98" spans="1:4" x14ac:dyDescent="0.25">
      <c r="A98">
        <v>4.8</v>
      </c>
      <c r="B98">
        <v>-0.41</v>
      </c>
      <c r="C98">
        <v>0.93</v>
      </c>
      <c r="D98">
        <v>0.95</v>
      </c>
    </row>
    <row r="99" spans="1:4" x14ac:dyDescent="0.25">
      <c r="A99">
        <v>4.8499999999999996</v>
      </c>
      <c r="B99">
        <v>-0.41</v>
      </c>
      <c r="C99">
        <v>0.93</v>
      </c>
      <c r="D99">
        <v>0.95</v>
      </c>
    </row>
    <row r="100" spans="1:4" x14ac:dyDescent="0.25">
      <c r="A100">
        <v>4.9000000000000004</v>
      </c>
      <c r="B100">
        <v>-0.4</v>
      </c>
      <c r="C100">
        <v>0.93</v>
      </c>
      <c r="D100">
        <v>0.95</v>
      </c>
    </row>
    <row r="101" spans="1:4" x14ac:dyDescent="0.25">
      <c r="A101">
        <v>4.95</v>
      </c>
      <c r="B101">
        <v>-0.4</v>
      </c>
      <c r="C101">
        <v>0.93</v>
      </c>
      <c r="D101">
        <v>0.95</v>
      </c>
    </row>
    <row r="102" spans="1:4" x14ac:dyDescent="0.25">
      <c r="A102">
        <v>5</v>
      </c>
      <c r="B102">
        <v>-0.4</v>
      </c>
      <c r="C102">
        <v>0.93</v>
      </c>
      <c r="D102">
        <v>0.95</v>
      </c>
    </row>
    <row r="103" spans="1:4" x14ac:dyDescent="0.25">
      <c r="A103">
        <v>5.05</v>
      </c>
      <c r="B103">
        <v>-0.4</v>
      </c>
      <c r="C103">
        <v>0.93</v>
      </c>
      <c r="D103">
        <v>0.95</v>
      </c>
    </row>
    <row r="104" spans="1:4" x14ac:dyDescent="0.25">
      <c r="A104">
        <v>5.0999999999999996</v>
      </c>
      <c r="B104">
        <v>-0.39</v>
      </c>
      <c r="C104">
        <v>0.94</v>
      </c>
      <c r="D104">
        <v>0.95</v>
      </c>
    </row>
    <row r="105" spans="1:4" x14ac:dyDescent="0.25">
      <c r="A105">
        <v>5.15</v>
      </c>
      <c r="B105">
        <v>-0.39</v>
      </c>
      <c r="C105">
        <v>0.94</v>
      </c>
      <c r="D105">
        <v>0.95</v>
      </c>
    </row>
    <row r="106" spans="1:4" x14ac:dyDescent="0.25">
      <c r="A106">
        <v>5.2</v>
      </c>
      <c r="B106">
        <v>-0.4</v>
      </c>
      <c r="C106">
        <v>0.94</v>
      </c>
      <c r="D106">
        <v>0.96</v>
      </c>
    </row>
    <row r="107" spans="1:4" x14ac:dyDescent="0.25">
      <c r="A107">
        <v>5.25</v>
      </c>
      <c r="B107">
        <v>-0.4</v>
      </c>
      <c r="C107">
        <v>0.94</v>
      </c>
      <c r="D107">
        <v>0.95</v>
      </c>
    </row>
    <row r="108" spans="1:4" x14ac:dyDescent="0.25">
      <c r="A108">
        <v>5.3</v>
      </c>
      <c r="B108">
        <v>-0.4</v>
      </c>
      <c r="C108">
        <v>0.94</v>
      </c>
      <c r="D108">
        <v>0.95</v>
      </c>
    </row>
    <row r="109" spans="1:4" x14ac:dyDescent="0.25">
      <c r="A109">
        <v>5.35</v>
      </c>
      <c r="B109">
        <v>-0.4</v>
      </c>
      <c r="C109">
        <v>0.94</v>
      </c>
      <c r="D109">
        <v>0.95</v>
      </c>
    </row>
    <row r="110" spans="1:4" x14ac:dyDescent="0.25">
      <c r="A110">
        <v>5.4</v>
      </c>
      <c r="B110">
        <v>-0.4</v>
      </c>
      <c r="C110">
        <v>0.94</v>
      </c>
      <c r="D110">
        <v>0.94</v>
      </c>
    </row>
    <row r="111" spans="1:4" x14ac:dyDescent="0.25">
      <c r="A111">
        <v>5.45</v>
      </c>
      <c r="B111">
        <v>-0.41</v>
      </c>
      <c r="C111">
        <v>0.94</v>
      </c>
      <c r="D111">
        <v>0.95</v>
      </c>
    </row>
    <row r="112" spans="1:4" x14ac:dyDescent="0.25">
      <c r="A112">
        <v>5.5</v>
      </c>
      <c r="B112">
        <v>-0.41</v>
      </c>
      <c r="C112">
        <v>0.94</v>
      </c>
      <c r="D112">
        <v>0.96</v>
      </c>
    </row>
    <row r="113" spans="1:4" x14ac:dyDescent="0.25">
      <c r="A113">
        <v>5.55</v>
      </c>
      <c r="B113">
        <v>-0.41</v>
      </c>
      <c r="C113">
        <v>0.93</v>
      </c>
      <c r="D113">
        <v>0.96</v>
      </c>
    </row>
    <row r="114" spans="1:4" x14ac:dyDescent="0.25">
      <c r="A114">
        <v>5.6</v>
      </c>
      <c r="B114">
        <v>-0.41</v>
      </c>
      <c r="C114">
        <v>0.93</v>
      </c>
      <c r="D114">
        <v>0.95</v>
      </c>
    </row>
    <row r="115" spans="1:4" x14ac:dyDescent="0.25">
      <c r="A115">
        <v>5.65</v>
      </c>
      <c r="B115">
        <v>-0.4</v>
      </c>
      <c r="C115">
        <v>0.93</v>
      </c>
      <c r="D115">
        <v>0.95</v>
      </c>
    </row>
    <row r="116" spans="1:4" x14ac:dyDescent="0.25">
      <c r="A116">
        <v>5.7</v>
      </c>
      <c r="B116">
        <v>-0.4</v>
      </c>
      <c r="C116">
        <v>0.93</v>
      </c>
      <c r="D116">
        <v>0.94</v>
      </c>
    </row>
    <row r="117" spans="1:4" x14ac:dyDescent="0.25">
      <c r="A117">
        <v>5.75</v>
      </c>
      <c r="B117">
        <v>-0.4</v>
      </c>
      <c r="C117">
        <v>0.93</v>
      </c>
      <c r="D117">
        <v>0.94</v>
      </c>
    </row>
    <row r="118" spans="1:4" x14ac:dyDescent="0.25">
      <c r="A118">
        <v>5.8</v>
      </c>
      <c r="B118">
        <v>-0.4</v>
      </c>
      <c r="C118">
        <v>0.93</v>
      </c>
      <c r="D118">
        <v>0.95</v>
      </c>
    </row>
    <row r="119" spans="1:4" x14ac:dyDescent="0.25">
      <c r="A119">
        <v>5.85</v>
      </c>
      <c r="B119">
        <v>-0.39</v>
      </c>
      <c r="C119">
        <v>0.94</v>
      </c>
      <c r="D119">
        <v>0.95</v>
      </c>
    </row>
    <row r="120" spans="1:4" x14ac:dyDescent="0.25">
      <c r="A120">
        <v>5.9</v>
      </c>
      <c r="B120">
        <v>-0.4</v>
      </c>
      <c r="C120">
        <v>0.94</v>
      </c>
      <c r="D120">
        <v>0.95</v>
      </c>
    </row>
    <row r="121" spans="1:4" x14ac:dyDescent="0.25">
      <c r="A121">
        <v>5.95</v>
      </c>
      <c r="B121">
        <v>-0.4</v>
      </c>
      <c r="C121">
        <v>0.94</v>
      </c>
      <c r="D121">
        <v>0.95</v>
      </c>
    </row>
    <row r="122" spans="1:4" x14ac:dyDescent="0.25">
      <c r="A122">
        <v>6</v>
      </c>
      <c r="B122">
        <v>-0.4</v>
      </c>
      <c r="C122">
        <v>0.94</v>
      </c>
      <c r="D122">
        <v>0.95</v>
      </c>
    </row>
    <row r="123" spans="1:4" x14ac:dyDescent="0.25">
      <c r="A123">
        <v>6.05</v>
      </c>
      <c r="B123">
        <v>-0.4</v>
      </c>
      <c r="C123">
        <v>0.94</v>
      </c>
      <c r="D123">
        <v>0.94</v>
      </c>
    </row>
    <row r="124" spans="1:4" x14ac:dyDescent="0.25">
      <c r="A124">
        <v>6.1</v>
      </c>
      <c r="B124">
        <v>-0.4</v>
      </c>
      <c r="C124">
        <v>0.94</v>
      </c>
      <c r="D124">
        <v>0.94</v>
      </c>
    </row>
    <row r="125" spans="1:4" x14ac:dyDescent="0.25">
      <c r="A125">
        <v>6.15</v>
      </c>
      <c r="B125">
        <v>-0.4</v>
      </c>
      <c r="C125">
        <v>0.94</v>
      </c>
      <c r="D125">
        <v>0.95</v>
      </c>
    </row>
    <row r="126" spans="1:4" x14ac:dyDescent="0.25">
      <c r="A126">
        <v>6.2</v>
      </c>
      <c r="B126">
        <v>-0.41</v>
      </c>
      <c r="C126">
        <v>0.94</v>
      </c>
      <c r="D126">
        <v>0.96</v>
      </c>
    </row>
    <row r="127" spans="1:4" x14ac:dyDescent="0.25">
      <c r="A127">
        <v>6.25</v>
      </c>
      <c r="B127">
        <v>-0.41</v>
      </c>
      <c r="C127">
        <v>0.94</v>
      </c>
      <c r="D127">
        <v>0.96</v>
      </c>
    </row>
    <row r="128" spans="1:4" x14ac:dyDescent="0.25">
      <c r="A128">
        <v>6.3</v>
      </c>
      <c r="B128">
        <v>-0.41</v>
      </c>
      <c r="C128">
        <v>0.93</v>
      </c>
      <c r="D128">
        <v>0.95</v>
      </c>
    </row>
    <row r="129" spans="1:4" x14ac:dyDescent="0.25">
      <c r="A129">
        <v>6.35</v>
      </c>
      <c r="B129">
        <v>-0.41</v>
      </c>
      <c r="C129">
        <v>0.93</v>
      </c>
      <c r="D129">
        <v>0.95</v>
      </c>
    </row>
    <row r="130" spans="1:4" x14ac:dyDescent="0.25">
      <c r="A130">
        <v>6.4</v>
      </c>
      <c r="B130">
        <v>-0.4</v>
      </c>
      <c r="C130">
        <v>0.93</v>
      </c>
      <c r="D130">
        <v>0.94</v>
      </c>
    </row>
    <row r="131" spans="1:4" x14ac:dyDescent="0.25">
      <c r="A131">
        <v>6.45</v>
      </c>
      <c r="B131">
        <v>-0.4</v>
      </c>
      <c r="C131">
        <v>0.93</v>
      </c>
      <c r="D131">
        <v>0.95</v>
      </c>
    </row>
    <row r="132" spans="1:4" x14ac:dyDescent="0.25">
      <c r="A132">
        <v>6.5</v>
      </c>
      <c r="B132">
        <v>-0.4</v>
      </c>
      <c r="C132">
        <v>0.93</v>
      </c>
      <c r="D132">
        <v>0.95</v>
      </c>
    </row>
    <row r="133" spans="1:4" x14ac:dyDescent="0.25">
      <c r="A133">
        <v>6.55</v>
      </c>
      <c r="B133">
        <v>-0.4</v>
      </c>
      <c r="C133">
        <v>0.93</v>
      </c>
      <c r="D133">
        <v>0.95</v>
      </c>
    </row>
    <row r="134" spans="1:4" x14ac:dyDescent="0.25">
      <c r="A134">
        <v>6.6</v>
      </c>
      <c r="B134">
        <v>-0.4</v>
      </c>
      <c r="C134">
        <v>0.94</v>
      </c>
      <c r="D134">
        <v>0.95</v>
      </c>
    </row>
    <row r="135" spans="1:4" x14ac:dyDescent="0.25">
      <c r="A135">
        <v>6.65</v>
      </c>
      <c r="B135">
        <v>-0.4</v>
      </c>
      <c r="C135">
        <v>0.94</v>
      </c>
      <c r="D135">
        <v>0.95</v>
      </c>
    </row>
    <row r="136" spans="1:4" x14ac:dyDescent="0.25">
      <c r="A136">
        <v>6.7</v>
      </c>
      <c r="B136">
        <v>-0.4</v>
      </c>
      <c r="C136">
        <v>0.94</v>
      </c>
      <c r="D136">
        <v>0.94</v>
      </c>
    </row>
    <row r="137" spans="1:4" x14ac:dyDescent="0.25">
      <c r="A137">
        <v>6.75</v>
      </c>
      <c r="B137">
        <v>-0.4</v>
      </c>
      <c r="C137">
        <v>0.94</v>
      </c>
      <c r="D137">
        <v>0.94</v>
      </c>
    </row>
    <row r="138" spans="1:4" x14ac:dyDescent="0.25">
      <c r="A138">
        <v>6.8</v>
      </c>
      <c r="B138">
        <v>-0.4</v>
      </c>
      <c r="C138">
        <v>0.94</v>
      </c>
      <c r="D138">
        <v>0.94</v>
      </c>
    </row>
    <row r="139" spans="1:4" x14ac:dyDescent="0.25">
      <c r="A139">
        <v>6.85</v>
      </c>
      <c r="B139">
        <v>-0.4</v>
      </c>
      <c r="C139">
        <v>0.94</v>
      </c>
      <c r="D139">
        <v>0.95</v>
      </c>
    </row>
    <row r="140" spans="1:4" x14ac:dyDescent="0.25">
      <c r="A140">
        <v>6.9</v>
      </c>
      <c r="B140">
        <v>-0.41</v>
      </c>
      <c r="C140">
        <v>0.94</v>
      </c>
      <c r="D140">
        <v>0.96</v>
      </c>
    </row>
    <row r="141" spans="1:4" x14ac:dyDescent="0.25">
      <c r="A141">
        <v>6.95</v>
      </c>
      <c r="B141">
        <v>-0.41</v>
      </c>
      <c r="C141">
        <v>0.94</v>
      </c>
      <c r="D141">
        <v>0.95</v>
      </c>
    </row>
    <row r="142" spans="1:4" x14ac:dyDescent="0.25">
      <c r="A142">
        <v>7</v>
      </c>
      <c r="B142">
        <v>-0.41</v>
      </c>
      <c r="C142">
        <v>0.94</v>
      </c>
      <c r="D142">
        <v>0.95</v>
      </c>
    </row>
    <row r="143" spans="1:4" x14ac:dyDescent="0.25">
      <c r="A143">
        <v>7.05</v>
      </c>
      <c r="B143">
        <v>-0.41</v>
      </c>
      <c r="C143">
        <v>0.93</v>
      </c>
      <c r="D143">
        <v>0.94</v>
      </c>
    </row>
    <row r="144" spans="1:4" x14ac:dyDescent="0.25">
      <c r="A144">
        <v>7.1</v>
      </c>
      <c r="B144">
        <v>-0.4</v>
      </c>
      <c r="C144">
        <v>0.93</v>
      </c>
      <c r="D144">
        <v>0.94</v>
      </c>
    </row>
    <row r="145" spans="1:4" x14ac:dyDescent="0.25">
      <c r="A145">
        <v>7.15</v>
      </c>
      <c r="B145">
        <v>-0.4</v>
      </c>
      <c r="C145">
        <v>0.93</v>
      </c>
      <c r="D145">
        <v>0.94</v>
      </c>
    </row>
    <row r="146" spans="1:4" x14ac:dyDescent="0.25">
      <c r="A146">
        <v>7.2</v>
      </c>
      <c r="B146">
        <v>-0.4</v>
      </c>
      <c r="C146">
        <v>0.93</v>
      </c>
      <c r="D146">
        <v>0.95</v>
      </c>
    </row>
    <row r="147" spans="1:4" x14ac:dyDescent="0.25">
      <c r="A147">
        <v>7.25</v>
      </c>
      <c r="B147">
        <v>-0.4</v>
      </c>
      <c r="C147">
        <v>0.93</v>
      </c>
      <c r="D147">
        <v>0.95</v>
      </c>
    </row>
    <row r="148" spans="1:4" x14ac:dyDescent="0.25">
      <c r="A148">
        <v>7.3</v>
      </c>
      <c r="B148">
        <v>-0.4</v>
      </c>
      <c r="C148">
        <v>0.93</v>
      </c>
      <c r="D148">
        <v>0.95</v>
      </c>
    </row>
    <row r="149" spans="1:4" x14ac:dyDescent="0.25">
      <c r="A149">
        <v>7.35</v>
      </c>
      <c r="B149">
        <v>-0.4</v>
      </c>
      <c r="C149">
        <v>0.94</v>
      </c>
      <c r="D149">
        <v>0.95</v>
      </c>
    </row>
    <row r="150" spans="1:4" x14ac:dyDescent="0.25">
      <c r="A150">
        <v>7.4</v>
      </c>
      <c r="B150">
        <v>-0.4</v>
      </c>
      <c r="C150">
        <v>0.94</v>
      </c>
      <c r="D150">
        <v>0.94</v>
      </c>
    </row>
    <row r="151" spans="1:4" x14ac:dyDescent="0.25">
      <c r="A151">
        <v>7.45</v>
      </c>
      <c r="B151">
        <v>-0.4</v>
      </c>
      <c r="C151">
        <v>0.94</v>
      </c>
      <c r="D151">
        <v>0.94</v>
      </c>
    </row>
    <row r="152" spans="1:4" x14ac:dyDescent="0.25">
      <c r="A152">
        <v>7.5</v>
      </c>
      <c r="B152">
        <v>-0.4</v>
      </c>
      <c r="C152">
        <v>0.94</v>
      </c>
      <c r="D152">
        <v>0.94</v>
      </c>
    </row>
    <row r="153" spans="1:4" x14ac:dyDescent="0.25">
      <c r="A153">
        <v>7.55</v>
      </c>
      <c r="B153">
        <v>-0.4</v>
      </c>
      <c r="C153">
        <v>0.94</v>
      </c>
      <c r="D153">
        <v>0.95</v>
      </c>
    </row>
    <row r="154" spans="1:4" x14ac:dyDescent="0.25">
      <c r="A154">
        <v>7.6</v>
      </c>
      <c r="B154">
        <v>-0.4</v>
      </c>
      <c r="C154">
        <v>0.94</v>
      </c>
      <c r="D154">
        <v>0.95</v>
      </c>
    </row>
    <row r="155" spans="1:4" x14ac:dyDescent="0.25">
      <c r="A155">
        <v>7.65</v>
      </c>
      <c r="B155">
        <v>-0.41</v>
      </c>
      <c r="C155">
        <v>0.94</v>
      </c>
      <c r="D155">
        <v>0.95</v>
      </c>
    </row>
    <row r="156" spans="1:4" x14ac:dyDescent="0.25">
      <c r="A156">
        <v>7.7</v>
      </c>
      <c r="B156">
        <v>-0.4</v>
      </c>
      <c r="C156">
        <v>0.94</v>
      </c>
      <c r="D156">
        <v>0.95</v>
      </c>
    </row>
    <row r="157" spans="1:4" x14ac:dyDescent="0.25">
      <c r="A157">
        <v>7.75</v>
      </c>
      <c r="B157">
        <v>-0.41</v>
      </c>
      <c r="C157">
        <v>0.94</v>
      </c>
      <c r="D157">
        <v>0.94</v>
      </c>
    </row>
    <row r="158" spans="1:4" x14ac:dyDescent="0.25">
      <c r="A158">
        <v>7.8</v>
      </c>
      <c r="B158">
        <v>-0.4</v>
      </c>
      <c r="C158">
        <v>0.94</v>
      </c>
      <c r="D158">
        <v>0.95</v>
      </c>
    </row>
    <row r="159" spans="1:4" x14ac:dyDescent="0.25">
      <c r="A159">
        <v>7.85</v>
      </c>
      <c r="B159">
        <v>-0.4</v>
      </c>
      <c r="C159">
        <v>0.93</v>
      </c>
      <c r="D159">
        <v>0.95</v>
      </c>
    </row>
    <row r="160" spans="1:4" x14ac:dyDescent="0.25">
      <c r="A160">
        <v>7.9</v>
      </c>
      <c r="B160">
        <v>-0.4</v>
      </c>
      <c r="C160">
        <v>0.93</v>
      </c>
      <c r="D160">
        <v>0.95</v>
      </c>
    </row>
    <row r="161" spans="1:4" x14ac:dyDescent="0.25">
      <c r="A161">
        <v>7.95</v>
      </c>
      <c r="B161">
        <v>-0.4</v>
      </c>
      <c r="C161">
        <v>0.93</v>
      </c>
      <c r="D161">
        <v>0.95</v>
      </c>
    </row>
    <row r="162" spans="1:4" x14ac:dyDescent="0.25">
      <c r="A162">
        <v>8</v>
      </c>
      <c r="B162">
        <v>-0.4</v>
      </c>
      <c r="C162">
        <v>0.93</v>
      </c>
      <c r="D162">
        <v>0.95</v>
      </c>
    </row>
    <row r="163" spans="1:4" x14ac:dyDescent="0.25">
      <c r="A163">
        <v>8.0500000000000007</v>
      </c>
      <c r="B163">
        <v>-0.4</v>
      </c>
      <c r="C163">
        <v>0.93</v>
      </c>
      <c r="D163">
        <v>0.95</v>
      </c>
    </row>
    <row r="164" spans="1:4" x14ac:dyDescent="0.25">
      <c r="A164">
        <v>8.1</v>
      </c>
      <c r="B164">
        <v>-0.4</v>
      </c>
      <c r="C164">
        <v>0.94</v>
      </c>
      <c r="D164">
        <v>0.94</v>
      </c>
    </row>
    <row r="165" spans="1:4" x14ac:dyDescent="0.25">
      <c r="A165">
        <v>8.15</v>
      </c>
      <c r="B165">
        <v>-0.4</v>
      </c>
      <c r="C165">
        <v>0.94</v>
      </c>
      <c r="D165">
        <v>0.94</v>
      </c>
    </row>
    <row r="166" spans="1:4" x14ac:dyDescent="0.25">
      <c r="A166">
        <v>8.1999999999999993</v>
      </c>
      <c r="B166">
        <v>-0.4</v>
      </c>
      <c r="C166">
        <v>0.94</v>
      </c>
      <c r="D166">
        <v>0.95</v>
      </c>
    </row>
    <row r="167" spans="1:4" x14ac:dyDescent="0.25">
      <c r="A167">
        <v>8.25</v>
      </c>
      <c r="B167">
        <v>-0.4</v>
      </c>
      <c r="C167">
        <v>0.94</v>
      </c>
      <c r="D167">
        <v>0.96</v>
      </c>
    </row>
    <row r="168" spans="1:4" x14ac:dyDescent="0.25">
      <c r="A168">
        <v>8.3000000000000007</v>
      </c>
      <c r="B168">
        <v>-0.4</v>
      </c>
      <c r="C168">
        <v>0.94</v>
      </c>
      <c r="D168">
        <v>0.95</v>
      </c>
    </row>
    <row r="169" spans="1:4" x14ac:dyDescent="0.25">
      <c r="A169">
        <v>8.35</v>
      </c>
      <c r="B169">
        <v>-0.4</v>
      </c>
      <c r="C169">
        <v>0.94</v>
      </c>
      <c r="D169">
        <v>0.95</v>
      </c>
    </row>
    <row r="170" spans="1:4" x14ac:dyDescent="0.25">
      <c r="A170">
        <v>8.4</v>
      </c>
      <c r="B170">
        <v>-0.4</v>
      </c>
      <c r="C170">
        <v>0.94</v>
      </c>
      <c r="D170">
        <v>0.95</v>
      </c>
    </row>
    <row r="171" spans="1:4" x14ac:dyDescent="0.25">
      <c r="A171">
        <v>8.4499999999999993</v>
      </c>
      <c r="B171">
        <v>-0.4</v>
      </c>
      <c r="C171">
        <v>0.94</v>
      </c>
      <c r="D171">
        <v>0.94</v>
      </c>
    </row>
    <row r="172" spans="1:4" x14ac:dyDescent="0.25">
      <c r="A172">
        <v>8.5</v>
      </c>
      <c r="B172">
        <v>-0.41</v>
      </c>
      <c r="C172">
        <v>0.94</v>
      </c>
      <c r="D172">
        <v>0.94</v>
      </c>
    </row>
    <row r="173" spans="1:4" x14ac:dyDescent="0.25">
      <c r="A173">
        <v>8.5500000000000007</v>
      </c>
      <c r="B173">
        <v>-0.41</v>
      </c>
      <c r="C173">
        <v>0.94</v>
      </c>
      <c r="D173">
        <v>0.96</v>
      </c>
    </row>
    <row r="174" spans="1:4" x14ac:dyDescent="0.25">
      <c r="A174">
        <v>8.6</v>
      </c>
      <c r="B174">
        <v>-0.41</v>
      </c>
      <c r="C174">
        <v>0.93</v>
      </c>
      <c r="D174">
        <v>0.96</v>
      </c>
    </row>
    <row r="175" spans="1:4" x14ac:dyDescent="0.25">
      <c r="A175">
        <v>8.65</v>
      </c>
      <c r="B175">
        <v>-0.4</v>
      </c>
      <c r="C175">
        <v>0.93</v>
      </c>
      <c r="D175">
        <v>0.96</v>
      </c>
    </row>
    <row r="176" spans="1:4" x14ac:dyDescent="0.25">
      <c r="A176">
        <v>8.6999999999999993</v>
      </c>
      <c r="B176">
        <v>-0.4</v>
      </c>
      <c r="C176">
        <v>0.93</v>
      </c>
      <c r="D176">
        <v>0.95</v>
      </c>
    </row>
    <row r="177" spans="1:4" x14ac:dyDescent="0.25">
      <c r="A177">
        <v>8.75</v>
      </c>
      <c r="B177">
        <v>-0.4</v>
      </c>
      <c r="C177">
        <v>0.93</v>
      </c>
      <c r="D177">
        <v>0.95</v>
      </c>
    </row>
    <row r="178" spans="1:4" x14ac:dyDescent="0.25">
      <c r="A178">
        <v>8.8000000000000007</v>
      </c>
      <c r="B178">
        <v>-0.4</v>
      </c>
      <c r="C178">
        <v>0.93</v>
      </c>
      <c r="D178">
        <v>0.94</v>
      </c>
    </row>
    <row r="179" spans="1:4" x14ac:dyDescent="0.25">
      <c r="A179">
        <v>8.85</v>
      </c>
      <c r="B179">
        <v>-0.4</v>
      </c>
      <c r="C179">
        <v>0.94</v>
      </c>
      <c r="D179">
        <v>0.95</v>
      </c>
    </row>
    <row r="180" spans="1:4" x14ac:dyDescent="0.25">
      <c r="A180">
        <v>8.9</v>
      </c>
      <c r="B180">
        <v>-0.39</v>
      </c>
      <c r="C180">
        <v>0.94</v>
      </c>
      <c r="D180">
        <v>0.94</v>
      </c>
    </row>
    <row r="181" spans="1:4" x14ac:dyDescent="0.25">
      <c r="A181">
        <v>8.9499999999999993</v>
      </c>
      <c r="B181">
        <v>-0.4</v>
      </c>
      <c r="C181">
        <v>0.94</v>
      </c>
      <c r="D181">
        <v>0.96</v>
      </c>
    </row>
    <row r="182" spans="1:4" x14ac:dyDescent="0.25">
      <c r="A182">
        <v>9</v>
      </c>
      <c r="B182">
        <v>-0.4</v>
      </c>
      <c r="C182">
        <v>0.94</v>
      </c>
      <c r="D182">
        <v>0.96</v>
      </c>
    </row>
    <row r="183" spans="1:4" x14ac:dyDescent="0.25">
      <c r="A183">
        <v>9.0500000000000007</v>
      </c>
      <c r="B183">
        <v>-0.4</v>
      </c>
      <c r="C183">
        <v>0.95</v>
      </c>
      <c r="D183">
        <v>0.96</v>
      </c>
    </row>
    <row r="184" spans="1:4" x14ac:dyDescent="0.25">
      <c r="A184">
        <v>9.1</v>
      </c>
      <c r="B184">
        <v>-0.39</v>
      </c>
      <c r="C184">
        <v>0.94</v>
      </c>
      <c r="D184">
        <v>0.94</v>
      </c>
    </row>
    <row r="185" spans="1:4" x14ac:dyDescent="0.25">
      <c r="A185">
        <v>9.15</v>
      </c>
      <c r="B185">
        <v>-0.41</v>
      </c>
      <c r="C185">
        <v>0.94</v>
      </c>
      <c r="D185">
        <v>0.94</v>
      </c>
    </row>
    <row r="186" spans="1:4" x14ac:dyDescent="0.25">
      <c r="A186">
        <v>9.1999999999999993</v>
      </c>
      <c r="B186">
        <v>-0.4</v>
      </c>
      <c r="C186">
        <v>0.94</v>
      </c>
      <c r="D186">
        <v>0.94</v>
      </c>
    </row>
    <row r="187" spans="1:4" x14ac:dyDescent="0.25">
      <c r="A187">
        <v>9.25</v>
      </c>
      <c r="B187">
        <v>-0.41</v>
      </c>
      <c r="C187">
        <v>0.94</v>
      </c>
      <c r="D187">
        <v>0.95</v>
      </c>
    </row>
    <row r="188" spans="1:4" x14ac:dyDescent="0.25">
      <c r="A188">
        <v>9.3000000000000007</v>
      </c>
      <c r="B188">
        <v>-0.41</v>
      </c>
      <c r="C188">
        <v>0.94</v>
      </c>
      <c r="D188">
        <v>0.96</v>
      </c>
    </row>
    <row r="189" spans="1:4" x14ac:dyDescent="0.25">
      <c r="A189">
        <v>9.35</v>
      </c>
      <c r="B189">
        <v>-0.41</v>
      </c>
      <c r="C189">
        <v>0.93</v>
      </c>
      <c r="D189">
        <v>0.96</v>
      </c>
    </row>
    <row r="190" spans="1:4" x14ac:dyDescent="0.25">
      <c r="A190">
        <v>9.4</v>
      </c>
      <c r="B190">
        <v>-0.41</v>
      </c>
      <c r="C190">
        <v>0.93</v>
      </c>
      <c r="D190">
        <v>0.95</v>
      </c>
    </row>
    <row r="191" spans="1:4" x14ac:dyDescent="0.25">
      <c r="A191">
        <v>9.4499999999999993</v>
      </c>
      <c r="B191">
        <v>-0.4</v>
      </c>
      <c r="C191">
        <v>0.93</v>
      </c>
      <c r="D191">
        <v>0.95</v>
      </c>
    </row>
    <row r="192" spans="1:4" x14ac:dyDescent="0.25">
      <c r="A192">
        <v>9.5</v>
      </c>
      <c r="B192">
        <v>-0.4</v>
      </c>
      <c r="C192">
        <v>0.93</v>
      </c>
      <c r="D192">
        <v>0.95</v>
      </c>
    </row>
    <row r="193" spans="1:4" x14ac:dyDescent="0.25">
      <c r="A193">
        <v>9.5500000000000007</v>
      </c>
      <c r="B193">
        <v>-0.4</v>
      </c>
      <c r="C193">
        <v>0.93</v>
      </c>
      <c r="D193">
        <v>0.94</v>
      </c>
    </row>
    <row r="194" spans="1:4" x14ac:dyDescent="0.25">
      <c r="A194">
        <v>9.6</v>
      </c>
      <c r="B194">
        <v>-0.4</v>
      </c>
      <c r="C194">
        <v>0.93</v>
      </c>
      <c r="D194">
        <v>0.95</v>
      </c>
    </row>
    <row r="195" spans="1:4" x14ac:dyDescent="0.25">
      <c r="A195">
        <v>9.65</v>
      </c>
      <c r="B195">
        <v>-0.39</v>
      </c>
      <c r="C195">
        <v>0.94</v>
      </c>
      <c r="D195">
        <v>0.95</v>
      </c>
    </row>
    <row r="196" spans="1:4" x14ac:dyDescent="0.25">
      <c r="A196">
        <v>9.6999999999999993</v>
      </c>
      <c r="B196">
        <v>-0.39</v>
      </c>
      <c r="C196">
        <v>0.94</v>
      </c>
      <c r="D196">
        <v>0.95</v>
      </c>
    </row>
    <row r="197" spans="1:4" x14ac:dyDescent="0.25">
      <c r="A197">
        <v>9.75</v>
      </c>
      <c r="B197">
        <v>-0.4</v>
      </c>
      <c r="C197">
        <v>0.94</v>
      </c>
      <c r="D197">
        <v>0.95</v>
      </c>
    </row>
    <row r="198" spans="1:4" x14ac:dyDescent="0.25">
      <c r="A198">
        <v>9.8000000000000007</v>
      </c>
      <c r="B198">
        <v>-0.4</v>
      </c>
      <c r="C198">
        <v>0.94</v>
      </c>
      <c r="D198">
        <v>0.95</v>
      </c>
    </row>
    <row r="199" spans="1:4" x14ac:dyDescent="0.25">
      <c r="A199">
        <v>9.85</v>
      </c>
      <c r="B199">
        <v>-0.4</v>
      </c>
      <c r="C199">
        <v>0.94</v>
      </c>
      <c r="D199">
        <v>0.94</v>
      </c>
    </row>
    <row r="200" spans="1:4" x14ac:dyDescent="0.25">
      <c r="A200">
        <v>9.9</v>
      </c>
      <c r="B200">
        <v>-0.4</v>
      </c>
      <c r="C200">
        <v>0.94</v>
      </c>
      <c r="D200">
        <v>0.94</v>
      </c>
    </row>
    <row r="201" spans="1:4" x14ac:dyDescent="0.25">
      <c r="A201">
        <v>9.9499999999999993</v>
      </c>
      <c r="B201">
        <v>-0.4</v>
      </c>
      <c r="C201">
        <v>0.94</v>
      </c>
      <c r="D201">
        <v>0.95</v>
      </c>
    </row>
    <row r="202" spans="1:4" x14ac:dyDescent="0.25">
      <c r="A202">
        <v>10</v>
      </c>
      <c r="B202">
        <v>-0.41</v>
      </c>
      <c r="C202">
        <v>0.94</v>
      </c>
      <c r="D202">
        <v>0.96</v>
      </c>
    </row>
    <row r="203" spans="1:4" x14ac:dyDescent="0.25">
      <c r="A203">
        <v>10.050000000000001</v>
      </c>
      <c r="B203">
        <v>-0.41</v>
      </c>
      <c r="C203">
        <v>0.94</v>
      </c>
      <c r="D203">
        <v>0.96</v>
      </c>
    </row>
    <row r="204" spans="1:4" x14ac:dyDescent="0.25">
      <c r="A204">
        <v>10.1</v>
      </c>
      <c r="B204">
        <v>-0.41</v>
      </c>
      <c r="C204">
        <v>0.93</v>
      </c>
      <c r="D204">
        <v>0.96</v>
      </c>
    </row>
    <row r="205" spans="1:4" x14ac:dyDescent="0.25">
      <c r="A205">
        <v>10.15</v>
      </c>
      <c r="B205">
        <v>-0.41</v>
      </c>
      <c r="C205">
        <v>0.93</v>
      </c>
      <c r="D205">
        <v>0.95</v>
      </c>
    </row>
    <row r="206" spans="1:4" x14ac:dyDescent="0.25">
      <c r="A206">
        <v>10.199999999999999</v>
      </c>
      <c r="B206">
        <v>-0.4</v>
      </c>
      <c r="C206">
        <v>0.93</v>
      </c>
      <c r="D206">
        <v>0.94</v>
      </c>
    </row>
    <row r="207" spans="1:4" x14ac:dyDescent="0.25">
      <c r="A207">
        <v>10.25</v>
      </c>
      <c r="B207">
        <v>-0.4</v>
      </c>
      <c r="C207">
        <v>0.93</v>
      </c>
      <c r="D207">
        <v>0.94</v>
      </c>
    </row>
    <row r="208" spans="1:4" x14ac:dyDescent="0.25">
      <c r="A208">
        <v>10.3</v>
      </c>
      <c r="B208">
        <v>-0.4</v>
      </c>
      <c r="C208">
        <v>0.93</v>
      </c>
      <c r="D208">
        <v>0.95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8"/>
  <sheetViews>
    <sheetView workbookViewId="0">
      <selection activeCell="G4" sqref="G4"/>
    </sheetView>
  </sheetViews>
  <sheetFormatPr defaultColWidth="8.7109375" defaultRowHeight="15" x14ac:dyDescent="0.25"/>
  <cols>
    <col min="5" max="13" width="8.7109375" style="5"/>
    <col min="14" max="14" width="12.42578125" style="5" bestFit="1" customWidth="1"/>
    <col min="15" max="16384" width="8.7109375" style="5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>
        <v>0</v>
      </c>
      <c r="B2">
        <v>-0.51</v>
      </c>
      <c r="C2">
        <v>-0.01</v>
      </c>
      <c r="D2">
        <v>1.0900000000000001</v>
      </c>
      <c r="F2" s="14" t="s">
        <v>20</v>
      </c>
      <c r="G2" s="14"/>
      <c r="H2" s="14"/>
      <c r="I2" s="14"/>
    </row>
    <row r="3" spans="1:14" x14ac:dyDescent="0.25">
      <c r="A3">
        <v>0.05</v>
      </c>
      <c r="B3">
        <v>-0.51</v>
      </c>
      <c r="C3">
        <v>-0.01</v>
      </c>
      <c r="D3">
        <v>1.0900000000000001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25">
      <c r="A4">
        <v>0.1</v>
      </c>
      <c r="B4">
        <v>-0.5</v>
      </c>
      <c r="C4">
        <v>-0.01</v>
      </c>
      <c r="D4">
        <v>1.08</v>
      </c>
      <c r="F4" s="6" t="s">
        <v>24</v>
      </c>
      <c r="G4" s="5">
        <f>AVERAGE(B2:B218)</f>
        <v>-0.50801843317972384</v>
      </c>
      <c r="H4" s="5">
        <f>AVERAGE(C2:C218)</f>
        <v>-4.4700460829493116E-3</v>
      </c>
      <c r="I4" s="5">
        <f>SQRT(G4^2 + H4^2)</f>
        <v>0.50803809873115346</v>
      </c>
      <c r="K4" s="8" t="s">
        <v>27</v>
      </c>
      <c r="L4" s="5" t="s">
        <v>28</v>
      </c>
      <c r="N4" s="5" t="s">
        <v>33</v>
      </c>
    </row>
    <row r="5" spans="1:14" x14ac:dyDescent="0.25">
      <c r="A5">
        <v>0.15</v>
      </c>
      <c r="B5">
        <v>-0.5</v>
      </c>
      <c r="C5">
        <v>0</v>
      </c>
      <c r="D5">
        <v>1.0900000000000001</v>
      </c>
      <c r="F5" s="6" t="s">
        <v>25</v>
      </c>
      <c r="G5" s="5">
        <f>G4*9.81</f>
        <v>-4.9836608294930915</v>
      </c>
      <c r="H5" s="5">
        <f t="shared" ref="H5" si="0">H4*9.81</f>
        <v>-4.3851152073732746E-2</v>
      </c>
      <c r="I5" s="5">
        <f>SQRT(G5^2 + H5^2)</f>
        <v>4.9838537485526162</v>
      </c>
      <c r="K5" s="5">
        <f>78*2*PI()/60</f>
        <v>8.1681408993334621</v>
      </c>
      <c r="L5" s="5">
        <f>I5/K5^2 *100</f>
        <v>7.4699698358528579</v>
      </c>
      <c r="N5" s="5">
        <f>DEGREES(ATAN(H5/G5))</f>
        <v>0.50413163915409853</v>
      </c>
    </row>
    <row r="6" spans="1:14" x14ac:dyDescent="0.25">
      <c r="A6">
        <v>0.2</v>
      </c>
      <c r="B6">
        <v>-0.5</v>
      </c>
      <c r="C6">
        <v>0</v>
      </c>
      <c r="D6">
        <v>1.0900000000000001</v>
      </c>
    </row>
    <row r="7" spans="1:14" x14ac:dyDescent="0.25">
      <c r="A7">
        <v>0.25</v>
      </c>
      <c r="B7">
        <v>-0.5</v>
      </c>
      <c r="C7">
        <v>0</v>
      </c>
      <c r="D7">
        <v>1.1000000000000001</v>
      </c>
    </row>
    <row r="8" spans="1:14" x14ac:dyDescent="0.25">
      <c r="A8">
        <v>0.3</v>
      </c>
      <c r="B8">
        <v>-0.5</v>
      </c>
      <c r="C8">
        <v>0</v>
      </c>
      <c r="D8">
        <v>1.1000000000000001</v>
      </c>
    </row>
    <row r="9" spans="1:14" x14ac:dyDescent="0.25">
      <c r="A9">
        <v>0.35</v>
      </c>
      <c r="B9">
        <v>-0.5</v>
      </c>
      <c r="C9">
        <v>0</v>
      </c>
      <c r="D9">
        <v>1.0900000000000001</v>
      </c>
    </row>
    <row r="10" spans="1:14" x14ac:dyDescent="0.25">
      <c r="A10">
        <v>0.4</v>
      </c>
      <c r="B10">
        <v>-0.5</v>
      </c>
      <c r="C10">
        <v>0</v>
      </c>
      <c r="D10">
        <v>1.08</v>
      </c>
    </row>
    <row r="11" spans="1:14" x14ac:dyDescent="0.25">
      <c r="A11">
        <v>0.45</v>
      </c>
      <c r="B11">
        <v>-0.51</v>
      </c>
      <c r="C11">
        <v>0</v>
      </c>
      <c r="D11">
        <v>1.08</v>
      </c>
    </row>
    <row r="12" spans="1:14" x14ac:dyDescent="0.25">
      <c r="A12">
        <v>0.5</v>
      </c>
      <c r="B12">
        <v>-0.51</v>
      </c>
      <c r="C12">
        <v>0</v>
      </c>
      <c r="D12">
        <v>1.08</v>
      </c>
    </row>
    <row r="13" spans="1:14" x14ac:dyDescent="0.25">
      <c r="A13">
        <v>0.55000000000000004</v>
      </c>
      <c r="B13">
        <v>-0.51</v>
      </c>
      <c r="C13">
        <v>0</v>
      </c>
      <c r="D13">
        <v>1.0900000000000001</v>
      </c>
    </row>
    <row r="14" spans="1:14" x14ac:dyDescent="0.25">
      <c r="A14">
        <v>0.6</v>
      </c>
      <c r="B14">
        <v>-0.51</v>
      </c>
      <c r="C14">
        <v>0</v>
      </c>
      <c r="D14">
        <v>1.0900000000000001</v>
      </c>
    </row>
    <row r="15" spans="1:14" x14ac:dyDescent="0.25">
      <c r="A15">
        <v>0.65</v>
      </c>
      <c r="B15">
        <v>-0.52</v>
      </c>
      <c r="C15">
        <v>-0.01</v>
      </c>
      <c r="D15">
        <v>1.0900000000000001</v>
      </c>
    </row>
    <row r="16" spans="1:14" x14ac:dyDescent="0.25">
      <c r="A16">
        <v>0.7</v>
      </c>
      <c r="B16">
        <v>-0.52</v>
      </c>
      <c r="C16">
        <v>-0.01</v>
      </c>
      <c r="D16">
        <v>1.0900000000000001</v>
      </c>
    </row>
    <row r="17" spans="1:4" x14ac:dyDescent="0.25">
      <c r="A17">
        <v>0.75</v>
      </c>
      <c r="B17">
        <v>-0.51</v>
      </c>
      <c r="C17">
        <v>-0.01</v>
      </c>
      <c r="D17">
        <v>1.0900000000000001</v>
      </c>
    </row>
    <row r="18" spans="1:4" x14ac:dyDescent="0.25">
      <c r="A18">
        <v>0.8</v>
      </c>
      <c r="B18">
        <v>-0.51</v>
      </c>
      <c r="C18">
        <v>-0.01</v>
      </c>
      <c r="D18">
        <v>1.0900000000000001</v>
      </c>
    </row>
    <row r="19" spans="1:4" x14ac:dyDescent="0.25">
      <c r="A19">
        <v>0.85</v>
      </c>
      <c r="B19">
        <v>-0.51</v>
      </c>
      <c r="C19">
        <v>-0.01</v>
      </c>
      <c r="D19">
        <v>1.08</v>
      </c>
    </row>
    <row r="20" spans="1:4" x14ac:dyDescent="0.25">
      <c r="A20">
        <v>0.9</v>
      </c>
      <c r="B20">
        <v>-0.5</v>
      </c>
      <c r="C20">
        <v>0</v>
      </c>
      <c r="D20">
        <v>1.0900000000000001</v>
      </c>
    </row>
    <row r="21" spans="1:4" x14ac:dyDescent="0.25">
      <c r="A21">
        <v>0.95</v>
      </c>
      <c r="B21">
        <v>-0.5</v>
      </c>
      <c r="C21">
        <v>0</v>
      </c>
      <c r="D21">
        <v>1.0900000000000001</v>
      </c>
    </row>
    <row r="22" spans="1:4" x14ac:dyDescent="0.25">
      <c r="A22">
        <v>1</v>
      </c>
      <c r="B22">
        <v>-0.5</v>
      </c>
      <c r="C22">
        <v>0</v>
      </c>
      <c r="D22">
        <v>1.1000000000000001</v>
      </c>
    </row>
    <row r="23" spans="1:4" x14ac:dyDescent="0.25">
      <c r="A23">
        <v>1.05</v>
      </c>
      <c r="B23">
        <v>-0.5</v>
      </c>
      <c r="C23">
        <v>0</v>
      </c>
      <c r="D23">
        <v>1.1000000000000001</v>
      </c>
    </row>
    <row r="24" spans="1:4" x14ac:dyDescent="0.25">
      <c r="A24">
        <v>1.1000000000000001</v>
      </c>
      <c r="B24">
        <v>-0.5</v>
      </c>
      <c r="C24">
        <v>0</v>
      </c>
      <c r="D24">
        <v>1.0900000000000001</v>
      </c>
    </row>
    <row r="25" spans="1:4" x14ac:dyDescent="0.25">
      <c r="A25">
        <v>1.1499999999999999</v>
      </c>
      <c r="B25">
        <v>-0.5</v>
      </c>
      <c r="C25">
        <v>0</v>
      </c>
      <c r="D25">
        <v>1.0900000000000001</v>
      </c>
    </row>
    <row r="26" spans="1:4" x14ac:dyDescent="0.25">
      <c r="A26">
        <v>1.2</v>
      </c>
      <c r="B26">
        <v>-0.51</v>
      </c>
      <c r="C26">
        <v>0</v>
      </c>
      <c r="D26">
        <v>1.08</v>
      </c>
    </row>
    <row r="27" spans="1:4" x14ac:dyDescent="0.25">
      <c r="A27">
        <v>1.25</v>
      </c>
      <c r="B27">
        <v>-0.51</v>
      </c>
      <c r="C27">
        <v>0</v>
      </c>
      <c r="D27">
        <v>1.08</v>
      </c>
    </row>
    <row r="28" spans="1:4" x14ac:dyDescent="0.25">
      <c r="A28">
        <v>1.3</v>
      </c>
      <c r="B28">
        <v>-0.51</v>
      </c>
      <c r="C28">
        <v>0</v>
      </c>
      <c r="D28">
        <v>1.0900000000000001</v>
      </c>
    </row>
    <row r="29" spans="1:4" x14ac:dyDescent="0.25">
      <c r="A29">
        <v>1.35</v>
      </c>
      <c r="B29">
        <v>-0.52</v>
      </c>
      <c r="C29">
        <v>0</v>
      </c>
      <c r="D29">
        <v>1.0900000000000001</v>
      </c>
    </row>
    <row r="30" spans="1:4" x14ac:dyDescent="0.25">
      <c r="A30">
        <v>1.4</v>
      </c>
      <c r="B30">
        <v>-0.52</v>
      </c>
      <c r="C30">
        <v>-0.01</v>
      </c>
      <c r="D30">
        <v>1.0900000000000001</v>
      </c>
    </row>
    <row r="31" spans="1:4" x14ac:dyDescent="0.25">
      <c r="A31">
        <v>1.45</v>
      </c>
      <c r="B31">
        <v>-0.52</v>
      </c>
      <c r="C31">
        <v>-0.01</v>
      </c>
      <c r="D31">
        <v>1.1000000000000001</v>
      </c>
    </row>
    <row r="32" spans="1:4" x14ac:dyDescent="0.25">
      <c r="A32">
        <v>1.5</v>
      </c>
      <c r="B32">
        <v>-0.52</v>
      </c>
      <c r="C32">
        <v>-0.01</v>
      </c>
      <c r="D32">
        <v>1.0900000000000001</v>
      </c>
    </row>
    <row r="33" spans="1:4" x14ac:dyDescent="0.25">
      <c r="A33">
        <v>1.55</v>
      </c>
      <c r="B33">
        <v>-0.51</v>
      </c>
      <c r="C33">
        <v>-0.01</v>
      </c>
      <c r="D33">
        <v>1.0900000000000001</v>
      </c>
    </row>
    <row r="34" spans="1:4" x14ac:dyDescent="0.25">
      <c r="A34">
        <v>1.6</v>
      </c>
      <c r="B34">
        <v>-0.51</v>
      </c>
      <c r="C34">
        <v>-0.01</v>
      </c>
      <c r="D34">
        <v>1.08</v>
      </c>
    </row>
    <row r="35" spans="1:4" x14ac:dyDescent="0.25">
      <c r="A35">
        <v>1.65</v>
      </c>
      <c r="B35">
        <v>-0.5</v>
      </c>
      <c r="C35">
        <v>-0.01</v>
      </c>
      <c r="D35">
        <v>1.08</v>
      </c>
    </row>
    <row r="36" spans="1:4" x14ac:dyDescent="0.25">
      <c r="A36">
        <v>1.7</v>
      </c>
      <c r="B36">
        <v>-0.5</v>
      </c>
      <c r="C36">
        <v>-0.01</v>
      </c>
      <c r="D36">
        <v>1.0900000000000001</v>
      </c>
    </row>
    <row r="37" spans="1:4" x14ac:dyDescent="0.25">
      <c r="A37">
        <v>1.75</v>
      </c>
      <c r="B37">
        <v>-0.5</v>
      </c>
      <c r="C37">
        <v>0</v>
      </c>
      <c r="D37">
        <v>1.0900000000000001</v>
      </c>
    </row>
    <row r="38" spans="1:4" x14ac:dyDescent="0.25">
      <c r="A38">
        <v>1.8</v>
      </c>
      <c r="B38">
        <v>-0.5</v>
      </c>
      <c r="C38">
        <v>0</v>
      </c>
      <c r="D38">
        <v>1.1000000000000001</v>
      </c>
    </row>
    <row r="39" spans="1:4" x14ac:dyDescent="0.25">
      <c r="A39">
        <v>1.85</v>
      </c>
      <c r="B39">
        <v>-0.5</v>
      </c>
      <c r="C39">
        <v>0</v>
      </c>
      <c r="D39">
        <v>1.1000000000000001</v>
      </c>
    </row>
    <row r="40" spans="1:4" x14ac:dyDescent="0.25">
      <c r="A40">
        <v>1.9</v>
      </c>
      <c r="B40">
        <v>-0.5</v>
      </c>
      <c r="C40">
        <v>0</v>
      </c>
      <c r="D40">
        <v>1.0900000000000001</v>
      </c>
    </row>
    <row r="41" spans="1:4" x14ac:dyDescent="0.25">
      <c r="A41">
        <v>1.95</v>
      </c>
      <c r="B41">
        <v>-0.51</v>
      </c>
      <c r="C41">
        <v>0</v>
      </c>
      <c r="D41">
        <v>1.08</v>
      </c>
    </row>
    <row r="42" spans="1:4" x14ac:dyDescent="0.25">
      <c r="A42">
        <v>2</v>
      </c>
      <c r="B42">
        <v>-0.51</v>
      </c>
      <c r="C42">
        <v>0</v>
      </c>
      <c r="D42">
        <v>1.08</v>
      </c>
    </row>
    <row r="43" spans="1:4" x14ac:dyDescent="0.25">
      <c r="A43">
        <v>2.0499999999999998</v>
      </c>
      <c r="B43">
        <v>-0.51</v>
      </c>
      <c r="C43">
        <v>0</v>
      </c>
      <c r="D43">
        <v>1.0900000000000001</v>
      </c>
    </row>
    <row r="44" spans="1:4" x14ac:dyDescent="0.25">
      <c r="A44">
        <v>2.1</v>
      </c>
      <c r="B44">
        <v>-0.52</v>
      </c>
      <c r="C44">
        <v>0</v>
      </c>
      <c r="D44">
        <v>1.0900000000000001</v>
      </c>
    </row>
    <row r="45" spans="1:4" x14ac:dyDescent="0.25">
      <c r="A45">
        <v>2.15</v>
      </c>
      <c r="B45">
        <v>-0.52</v>
      </c>
      <c r="C45">
        <v>-0.01</v>
      </c>
      <c r="D45">
        <v>1.1000000000000001</v>
      </c>
    </row>
    <row r="46" spans="1:4" x14ac:dyDescent="0.25">
      <c r="A46">
        <v>2.2000000000000002</v>
      </c>
      <c r="B46">
        <v>-0.52</v>
      </c>
      <c r="C46">
        <v>-0.01</v>
      </c>
      <c r="D46">
        <v>1.1000000000000001</v>
      </c>
    </row>
    <row r="47" spans="1:4" x14ac:dyDescent="0.25">
      <c r="A47">
        <v>2.25</v>
      </c>
      <c r="B47">
        <v>-0.52</v>
      </c>
      <c r="C47">
        <v>-0.01</v>
      </c>
      <c r="D47">
        <v>1.0900000000000001</v>
      </c>
    </row>
    <row r="48" spans="1:4" x14ac:dyDescent="0.25">
      <c r="A48">
        <v>2.2999999999999998</v>
      </c>
      <c r="B48">
        <v>-0.51</v>
      </c>
      <c r="C48">
        <v>-0.01</v>
      </c>
      <c r="D48">
        <v>1.0900000000000001</v>
      </c>
    </row>
    <row r="49" spans="1:4" x14ac:dyDescent="0.25">
      <c r="A49">
        <v>2.35</v>
      </c>
      <c r="B49">
        <v>-0.51</v>
      </c>
      <c r="C49">
        <v>-0.01</v>
      </c>
      <c r="D49">
        <v>1.08</v>
      </c>
    </row>
    <row r="50" spans="1:4" x14ac:dyDescent="0.25">
      <c r="A50">
        <v>2.4</v>
      </c>
      <c r="B50">
        <v>-0.5</v>
      </c>
      <c r="C50">
        <v>-0.01</v>
      </c>
      <c r="D50">
        <v>1.0900000000000001</v>
      </c>
    </row>
    <row r="51" spans="1:4" x14ac:dyDescent="0.25">
      <c r="A51">
        <v>2.4500000000000002</v>
      </c>
      <c r="B51">
        <v>-0.5</v>
      </c>
      <c r="C51">
        <v>-0.01</v>
      </c>
      <c r="D51">
        <v>1.0900000000000001</v>
      </c>
    </row>
    <row r="52" spans="1:4" x14ac:dyDescent="0.25">
      <c r="A52">
        <v>2.5</v>
      </c>
      <c r="B52">
        <v>-0.5</v>
      </c>
      <c r="C52">
        <v>0</v>
      </c>
      <c r="D52">
        <v>1.0900000000000001</v>
      </c>
    </row>
    <row r="53" spans="1:4" x14ac:dyDescent="0.25">
      <c r="A53">
        <v>2.5499999999999998</v>
      </c>
      <c r="B53">
        <v>-0.5</v>
      </c>
      <c r="C53">
        <v>0</v>
      </c>
      <c r="D53">
        <v>1.1000000000000001</v>
      </c>
    </row>
    <row r="54" spans="1:4" x14ac:dyDescent="0.25">
      <c r="A54">
        <v>2.6</v>
      </c>
      <c r="B54">
        <v>-0.5</v>
      </c>
      <c r="C54">
        <v>0</v>
      </c>
      <c r="D54">
        <v>1.0900000000000001</v>
      </c>
    </row>
    <row r="55" spans="1:4" x14ac:dyDescent="0.25">
      <c r="A55">
        <v>2.65</v>
      </c>
      <c r="B55">
        <v>-0.5</v>
      </c>
      <c r="C55">
        <v>0</v>
      </c>
      <c r="D55">
        <v>1.08</v>
      </c>
    </row>
    <row r="56" spans="1:4" x14ac:dyDescent="0.25">
      <c r="A56">
        <v>2.7</v>
      </c>
      <c r="B56">
        <v>-0.5</v>
      </c>
      <c r="C56">
        <v>0</v>
      </c>
      <c r="D56">
        <v>1.08</v>
      </c>
    </row>
    <row r="57" spans="1:4" x14ac:dyDescent="0.25">
      <c r="A57">
        <v>2.75</v>
      </c>
      <c r="B57">
        <v>-0.51</v>
      </c>
      <c r="C57">
        <v>0</v>
      </c>
      <c r="D57">
        <v>1.0900000000000001</v>
      </c>
    </row>
    <row r="58" spans="1:4" x14ac:dyDescent="0.25">
      <c r="A58">
        <v>2.8</v>
      </c>
      <c r="B58">
        <v>-0.51</v>
      </c>
      <c r="C58">
        <v>0</v>
      </c>
      <c r="D58">
        <v>1.0900000000000001</v>
      </c>
    </row>
    <row r="59" spans="1:4" x14ac:dyDescent="0.25">
      <c r="A59">
        <v>2.85</v>
      </c>
      <c r="B59">
        <v>-0.52</v>
      </c>
      <c r="C59">
        <v>0</v>
      </c>
      <c r="D59">
        <v>1.0900000000000001</v>
      </c>
    </row>
    <row r="60" spans="1:4" x14ac:dyDescent="0.25">
      <c r="A60">
        <v>2.9</v>
      </c>
      <c r="B60">
        <v>-0.52</v>
      </c>
      <c r="C60">
        <v>-0.01</v>
      </c>
      <c r="D60">
        <v>1.0900000000000001</v>
      </c>
    </row>
    <row r="61" spans="1:4" x14ac:dyDescent="0.25">
      <c r="A61">
        <v>2.95</v>
      </c>
      <c r="B61">
        <v>-0.52</v>
      </c>
      <c r="C61">
        <v>-0.01</v>
      </c>
      <c r="D61">
        <v>1.0900000000000001</v>
      </c>
    </row>
    <row r="62" spans="1:4" x14ac:dyDescent="0.25">
      <c r="A62">
        <v>3</v>
      </c>
      <c r="B62">
        <v>-0.52</v>
      </c>
      <c r="C62">
        <v>-0.01</v>
      </c>
      <c r="D62">
        <v>1.0900000000000001</v>
      </c>
    </row>
    <row r="63" spans="1:4" x14ac:dyDescent="0.25">
      <c r="A63">
        <v>3.05</v>
      </c>
      <c r="B63">
        <v>-0.51</v>
      </c>
      <c r="C63">
        <v>-0.01</v>
      </c>
      <c r="D63">
        <v>1.08</v>
      </c>
    </row>
    <row r="64" spans="1:4" x14ac:dyDescent="0.25">
      <c r="A64">
        <v>3.1</v>
      </c>
      <c r="B64">
        <v>-0.51</v>
      </c>
      <c r="C64">
        <v>-0.01</v>
      </c>
      <c r="D64">
        <v>1.0900000000000001</v>
      </c>
    </row>
    <row r="65" spans="1:4" x14ac:dyDescent="0.25">
      <c r="A65">
        <v>3.15</v>
      </c>
      <c r="B65">
        <v>-0.51</v>
      </c>
      <c r="C65">
        <v>-0.01</v>
      </c>
      <c r="D65">
        <v>1.0900000000000001</v>
      </c>
    </row>
    <row r="66" spans="1:4" x14ac:dyDescent="0.25">
      <c r="A66">
        <v>3.2</v>
      </c>
      <c r="B66">
        <v>-0.5</v>
      </c>
      <c r="C66">
        <v>-0.01</v>
      </c>
      <c r="D66">
        <v>1.0900000000000001</v>
      </c>
    </row>
    <row r="67" spans="1:4" x14ac:dyDescent="0.25">
      <c r="A67">
        <v>3.25</v>
      </c>
      <c r="B67">
        <v>-0.5</v>
      </c>
      <c r="C67">
        <v>0</v>
      </c>
      <c r="D67">
        <v>1.1000000000000001</v>
      </c>
    </row>
    <row r="68" spans="1:4" x14ac:dyDescent="0.25">
      <c r="A68">
        <v>3.3</v>
      </c>
      <c r="B68">
        <v>-0.5</v>
      </c>
      <c r="C68">
        <v>0</v>
      </c>
      <c r="D68">
        <v>1.0900000000000001</v>
      </c>
    </row>
    <row r="69" spans="1:4" x14ac:dyDescent="0.25">
      <c r="A69">
        <v>3.35</v>
      </c>
      <c r="B69">
        <v>-0.5</v>
      </c>
      <c r="C69">
        <v>0</v>
      </c>
      <c r="D69">
        <v>1.0900000000000001</v>
      </c>
    </row>
    <row r="70" spans="1:4" x14ac:dyDescent="0.25">
      <c r="A70">
        <v>3.4</v>
      </c>
      <c r="B70">
        <v>-0.5</v>
      </c>
      <c r="C70">
        <v>0</v>
      </c>
      <c r="D70">
        <v>1.08</v>
      </c>
    </row>
    <row r="71" spans="1:4" x14ac:dyDescent="0.25">
      <c r="A71">
        <v>3.45</v>
      </c>
      <c r="B71">
        <v>-0.51</v>
      </c>
      <c r="C71">
        <v>0</v>
      </c>
      <c r="D71">
        <v>1.0900000000000001</v>
      </c>
    </row>
    <row r="72" spans="1:4" x14ac:dyDescent="0.25">
      <c r="A72">
        <v>3.5</v>
      </c>
      <c r="B72">
        <v>-0.51</v>
      </c>
      <c r="C72">
        <v>0</v>
      </c>
      <c r="D72">
        <v>1.0900000000000001</v>
      </c>
    </row>
    <row r="73" spans="1:4" x14ac:dyDescent="0.25">
      <c r="A73">
        <v>3.55</v>
      </c>
      <c r="B73">
        <v>-0.51</v>
      </c>
      <c r="C73">
        <v>0</v>
      </c>
      <c r="D73">
        <v>1.0900000000000001</v>
      </c>
    </row>
    <row r="74" spans="1:4" x14ac:dyDescent="0.25">
      <c r="A74">
        <v>3.6</v>
      </c>
      <c r="B74">
        <v>-0.52</v>
      </c>
      <c r="C74">
        <v>0</v>
      </c>
      <c r="D74">
        <v>1.0900000000000001</v>
      </c>
    </row>
    <row r="75" spans="1:4" x14ac:dyDescent="0.25">
      <c r="A75">
        <v>3.65</v>
      </c>
      <c r="B75">
        <v>-0.52</v>
      </c>
      <c r="C75">
        <v>-0.01</v>
      </c>
      <c r="D75">
        <v>1.0900000000000001</v>
      </c>
    </row>
    <row r="76" spans="1:4" x14ac:dyDescent="0.25">
      <c r="A76">
        <v>3.7</v>
      </c>
      <c r="B76">
        <v>-0.52</v>
      </c>
      <c r="C76">
        <v>-0.01</v>
      </c>
      <c r="D76">
        <v>1.0900000000000001</v>
      </c>
    </row>
    <row r="77" spans="1:4" x14ac:dyDescent="0.25">
      <c r="A77">
        <v>3.75</v>
      </c>
      <c r="B77">
        <v>-0.52</v>
      </c>
      <c r="C77">
        <v>-0.01</v>
      </c>
      <c r="D77">
        <v>1.08</v>
      </c>
    </row>
    <row r="78" spans="1:4" x14ac:dyDescent="0.25">
      <c r="A78">
        <v>3.8</v>
      </c>
      <c r="B78">
        <v>-0.51</v>
      </c>
      <c r="C78">
        <v>-0.01</v>
      </c>
      <c r="D78">
        <v>1.08</v>
      </c>
    </row>
    <row r="79" spans="1:4" x14ac:dyDescent="0.25">
      <c r="A79">
        <v>3.85</v>
      </c>
      <c r="B79">
        <v>-0.51</v>
      </c>
      <c r="C79">
        <v>-0.01</v>
      </c>
      <c r="D79">
        <v>1.08</v>
      </c>
    </row>
    <row r="80" spans="1:4" x14ac:dyDescent="0.25">
      <c r="A80">
        <v>3.9</v>
      </c>
      <c r="B80">
        <v>-0.51</v>
      </c>
      <c r="C80">
        <v>-0.01</v>
      </c>
      <c r="D80">
        <v>1.0900000000000001</v>
      </c>
    </row>
    <row r="81" spans="1:4" x14ac:dyDescent="0.25">
      <c r="A81">
        <v>3.95</v>
      </c>
      <c r="B81">
        <v>-0.5</v>
      </c>
      <c r="C81">
        <v>-0.01</v>
      </c>
      <c r="D81">
        <v>1.0900000000000001</v>
      </c>
    </row>
    <row r="82" spans="1:4" x14ac:dyDescent="0.25">
      <c r="A82">
        <v>4</v>
      </c>
      <c r="B82">
        <v>-0.5</v>
      </c>
      <c r="C82">
        <v>0</v>
      </c>
      <c r="D82">
        <v>1.0900000000000001</v>
      </c>
    </row>
    <row r="83" spans="1:4" x14ac:dyDescent="0.25">
      <c r="A83">
        <v>4.05</v>
      </c>
      <c r="B83">
        <v>-0.5</v>
      </c>
      <c r="C83">
        <v>0</v>
      </c>
      <c r="D83">
        <v>1.0900000000000001</v>
      </c>
    </row>
    <row r="84" spans="1:4" x14ac:dyDescent="0.25">
      <c r="A84">
        <v>4.0999999999999996</v>
      </c>
      <c r="B84">
        <v>-0.5</v>
      </c>
      <c r="C84">
        <v>0</v>
      </c>
      <c r="D84">
        <v>1.0900000000000001</v>
      </c>
    </row>
    <row r="85" spans="1:4" x14ac:dyDescent="0.25">
      <c r="A85">
        <v>4.1500000000000004</v>
      </c>
      <c r="B85">
        <v>-0.5</v>
      </c>
      <c r="C85">
        <v>0</v>
      </c>
      <c r="D85">
        <v>1.08</v>
      </c>
    </row>
    <row r="86" spans="1:4" x14ac:dyDescent="0.25">
      <c r="A86">
        <v>4.2</v>
      </c>
      <c r="B86">
        <v>-0.5</v>
      </c>
      <c r="C86">
        <v>0</v>
      </c>
      <c r="D86">
        <v>1.0900000000000001</v>
      </c>
    </row>
    <row r="87" spans="1:4" x14ac:dyDescent="0.25">
      <c r="A87">
        <v>4.25</v>
      </c>
      <c r="B87">
        <v>-0.51</v>
      </c>
      <c r="C87">
        <v>0</v>
      </c>
      <c r="D87">
        <v>1.0900000000000001</v>
      </c>
    </row>
    <row r="88" spans="1:4" x14ac:dyDescent="0.25">
      <c r="A88">
        <v>4.3</v>
      </c>
      <c r="B88">
        <v>-0.51</v>
      </c>
      <c r="C88">
        <v>0</v>
      </c>
      <c r="D88">
        <v>1.0900000000000001</v>
      </c>
    </row>
    <row r="89" spans="1:4" x14ac:dyDescent="0.25">
      <c r="A89">
        <v>4.3499999999999996</v>
      </c>
      <c r="B89">
        <v>-0.52</v>
      </c>
      <c r="C89">
        <v>0</v>
      </c>
      <c r="D89">
        <v>1.1000000000000001</v>
      </c>
    </row>
    <row r="90" spans="1:4" x14ac:dyDescent="0.25">
      <c r="A90">
        <v>4.4000000000000004</v>
      </c>
      <c r="B90">
        <v>-0.52</v>
      </c>
      <c r="C90">
        <v>-0.01</v>
      </c>
      <c r="D90">
        <v>1.0900000000000001</v>
      </c>
    </row>
    <row r="91" spans="1:4" x14ac:dyDescent="0.25">
      <c r="A91">
        <v>4.45</v>
      </c>
      <c r="B91">
        <v>-0.52</v>
      </c>
      <c r="C91">
        <v>-0.01</v>
      </c>
      <c r="D91">
        <v>1.0900000000000001</v>
      </c>
    </row>
    <row r="92" spans="1:4" x14ac:dyDescent="0.25">
      <c r="A92">
        <v>4.5</v>
      </c>
      <c r="B92">
        <v>-0.51</v>
      </c>
      <c r="C92">
        <v>-0.01</v>
      </c>
      <c r="D92">
        <v>1.08</v>
      </c>
    </row>
    <row r="93" spans="1:4" x14ac:dyDescent="0.25">
      <c r="A93">
        <v>4.55</v>
      </c>
      <c r="B93">
        <v>-0.51</v>
      </c>
      <c r="C93">
        <v>-0.01</v>
      </c>
      <c r="D93">
        <v>1.08</v>
      </c>
    </row>
    <row r="94" spans="1:4" x14ac:dyDescent="0.25">
      <c r="A94">
        <v>4.5999999999999996</v>
      </c>
      <c r="B94">
        <v>-0.51</v>
      </c>
      <c r="C94">
        <v>-0.01</v>
      </c>
      <c r="D94">
        <v>1.0900000000000001</v>
      </c>
    </row>
    <row r="95" spans="1:4" x14ac:dyDescent="0.25">
      <c r="A95">
        <v>4.6500000000000004</v>
      </c>
      <c r="B95">
        <v>-0.5</v>
      </c>
      <c r="C95">
        <v>-0.01</v>
      </c>
      <c r="D95">
        <v>1.0900000000000001</v>
      </c>
    </row>
    <row r="96" spans="1:4" x14ac:dyDescent="0.25">
      <c r="A96">
        <v>4.7</v>
      </c>
      <c r="B96">
        <v>-0.5</v>
      </c>
      <c r="C96">
        <v>-0.01</v>
      </c>
      <c r="D96">
        <v>1.0900000000000001</v>
      </c>
    </row>
    <row r="97" spans="1:4" x14ac:dyDescent="0.25">
      <c r="A97">
        <v>4.75</v>
      </c>
      <c r="B97">
        <v>-0.5</v>
      </c>
      <c r="C97">
        <v>0</v>
      </c>
      <c r="D97">
        <v>1.0900000000000001</v>
      </c>
    </row>
    <row r="98" spans="1:4" x14ac:dyDescent="0.25">
      <c r="A98">
        <v>4.8</v>
      </c>
      <c r="B98">
        <v>-0.5</v>
      </c>
      <c r="C98">
        <v>0</v>
      </c>
      <c r="D98">
        <v>1.0900000000000001</v>
      </c>
    </row>
    <row r="99" spans="1:4" x14ac:dyDescent="0.25">
      <c r="A99">
        <v>4.8499999999999996</v>
      </c>
      <c r="B99">
        <v>-0.5</v>
      </c>
      <c r="C99">
        <v>0</v>
      </c>
      <c r="D99">
        <v>1.08</v>
      </c>
    </row>
    <row r="100" spans="1:4" x14ac:dyDescent="0.25">
      <c r="A100">
        <v>4.9000000000000004</v>
      </c>
      <c r="B100">
        <v>-0.5</v>
      </c>
      <c r="C100">
        <v>0</v>
      </c>
      <c r="D100">
        <v>1.08</v>
      </c>
    </row>
    <row r="101" spans="1:4" x14ac:dyDescent="0.25">
      <c r="A101">
        <v>4.95</v>
      </c>
      <c r="B101">
        <v>-0.51</v>
      </c>
      <c r="C101">
        <v>0</v>
      </c>
      <c r="D101">
        <v>1.0900000000000001</v>
      </c>
    </row>
    <row r="102" spans="1:4" x14ac:dyDescent="0.25">
      <c r="A102">
        <v>5</v>
      </c>
      <c r="B102">
        <v>-0.51</v>
      </c>
      <c r="C102">
        <v>0</v>
      </c>
      <c r="D102">
        <v>1.0900000000000001</v>
      </c>
    </row>
    <row r="103" spans="1:4" x14ac:dyDescent="0.25">
      <c r="A103">
        <v>5.05</v>
      </c>
      <c r="B103">
        <v>-0.51</v>
      </c>
      <c r="C103">
        <v>0</v>
      </c>
      <c r="D103">
        <v>1.1000000000000001</v>
      </c>
    </row>
    <row r="104" spans="1:4" x14ac:dyDescent="0.25">
      <c r="A104">
        <v>5.0999999999999996</v>
      </c>
      <c r="B104">
        <v>-0.52</v>
      </c>
      <c r="C104">
        <v>0</v>
      </c>
      <c r="D104">
        <v>1.0900000000000001</v>
      </c>
    </row>
    <row r="105" spans="1:4" x14ac:dyDescent="0.25">
      <c r="A105">
        <v>5.15</v>
      </c>
      <c r="B105">
        <v>-0.51</v>
      </c>
      <c r="C105">
        <v>-0.01</v>
      </c>
      <c r="D105">
        <v>1.0900000000000001</v>
      </c>
    </row>
    <row r="106" spans="1:4" x14ac:dyDescent="0.25">
      <c r="A106">
        <v>5.2</v>
      </c>
      <c r="B106">
        <v>-0.51</v>
      </c>
      <c r="C106">
        <v>-0.01</v>
      </c>
      <c r="D106">
        <v>1.0900000000000001</v>
      </c>
    </row>
    <row r="107" spans="1:4" x14ac:dyDescent="0.25">
      <c r="A107">
        <v>5.25</v>
      </c>
      <c r="B107">
        <v>-0.51</v>
      </c>
      <c r="C107">
        <v>-0.01</v>
      </c>
      <c r="D107">
        <v>1.0900000000000001</v>
      </c>
    </row>
    <row r="108" spans="1:4" x14ac:dyDescent="0.25">
      <c r="A108">
        <v>5.3</v>
      </c>
      <c r="B108">
        <v>-0.51</v>
      </c>
      <c r="C108">
        <v>-0.01</v>
      </c>
      <c r="D108">
        <v>1.0900000000000001</v>
      </c>
    </row>
    <row r="109" spans="1:4" x14ac:dyDescent="0.25">
      <c r="A109">
        <v>5.35</v>
      </c>
      <c r="B109">
        <v>-0.51</v>
      </c>
      <c r="C109">
        <v>-0.01</v>
      </c>
      <c r="D109">
        <v>1.0900000000000001</v>
      </c>
    </row>
    <row r="110" spans="1:4" x14ac:dyDescent="0.25">
      <c r="A110">
        <v>5.4</v>
      </c>
      <c r="B110">
        <v>-0.5</v>
      </c>
      <c r="C110">
        <v>-0.01</v>
      </c>
      <c r="D110">
        <v>1.0900000000000001</v>
      </c>
    </row>
    <row r="111" spans="1:4" x14ac:dyDescent="0.25">
      <c r="A111">
        <v>5.45</v>
      </c>
      <c r="B111">
        <v>-0.5</v>
      </c>
      <c r="C111">
        <v>-0.01</v>
      </c>
      <c r="D111">
        <v>1.0900000000000001</v>
      </c>
    </row>
    <row r="112" spans="1:4" x14ac:dyDescent="0.25">
      <c r="A112">
        <v>5.5</v>
      </c>
      <c r="B112">
        <v>-0.5</v>
      </c>
      <c r="C112">
        <v>0</v>
      </c>
      <c r="D112">
        <v>1.0900000000000001</v>
      </c>
    </row>
    <row r="113" spans="1:4" x14ac:dyDescent="0.25">
      <c r="A113">
        <v>5.55</v>
      </c>
      <c r="B113">
        <v>-0.5</v>
      </c>
      <c r="C113">
        <v>0</v>
      </c>
      <c r="D113">
        <v>1.0900000000000001</v>
      </c>
    </row>
    <row r="114" spans="1:4" x14ac:dyDescent="0.25">
      <c r="A114">
        <v>5.6</v>
      </c>
      <c r="B114">
        <v>-0.5</v>
      </c>
      <c r="C114">
        <v>0</v>
      </c>
      <c r="D114">
        <v>1.0900000000000001</v>
      </c>
    </row>
    <row r="115" spans="1:4" x14ac:dyDescent="0.25">
      <c r="A115">
        <v>5.65</v>
      </c>
      <c r="B115">
        <v>-0.5</v>
      </c>
      <c r="C115">
        <v>0</v>
      </c>
      <c r="D115">
        <v>1.0900000000000001</v>
      </c>
    </row>
    <row r="116" spans="1:4" x14ac:dyDescent="0.25">
      <c r="A116">
        <v>5.7</v>
      </c>
      <c r="B116">
        <v>-0.51</v>
      </c>
      <c r="C116">
        <v>0</v>
      </c>
      <c r="D116">
        <v>1.0900000000000001</v>
      </c>
    </row>
    <row r="117" spans="1:4" x14ac:dyDescent="0.25">
      <c r="A117">
        <v>5.75</v>
      </c>
      <c r="B117">
        <v>-0.51</v>
      </c>
      <c r="C117">
        <v>0</v>
      </c>
      <c r="D117">
        <v>1.0900000000000001</v>
      </c>
    </row>
    <row r="118" spans="1:4" x14ac:dyDescent="0.25">
      <c r="A118">
        <v>5.8</v>
      </c>
      <c r="B118">
        <v>-0.51</v>
      </c>
      <c r="C118">
        <v>0</v>
      </c>
      <c r="D118">
        <v>1.0900000000000001</v>
      </c>
    </row>
    <row r="119" spans="1:4" x14ac:dyDescent="0.25">
      <c r="A119">
        <v>5.85</v>
      </c>
      <c r="B119">
        <v>-0.52</v>
      </c>
      <c r="C119">
        <v>0</v>
      </c>
      <c r="D119">
        <v>1.0900000000000001</v>
      </c>
    </row>
    <row r="120" spans="1:4" x14ac:dyDescent="0.25">
      <c r="A120">
        <v>5.9</v>
      </c>
      <c r="B120">
        <v>-0.51</v>
      </c>
      <c r="C120">
        <v>0</v>
      </c>
      <c r="D120">
        <v>1.08</v>
      </c>
    </row>
    <row r="121" spans="1:4" x14ac:dyDescent="0.25">
      <c r="A121">
        <v>5.95</v>
      </c>
      <c r="B121">
        <v>-0.51</v>
      </c>
      <c r="C121">
        <v>-0.01</v>
      </c>
      <c r="D121">
        <v>1.0900000000000001</v>
      </c>
    </row>
    <row r="122" spans="1:4" x14ac:dyDescent="0.25">
      <c r="A122">
        <v>6</v>
      </c>
      <c r="B122">
        <v>-0.51</v>
      </c>
      <c r="C122">
        <v>-0.01</v>
      </c>
      <c r="D122">
        <v>1.0900000000000001</v>
      </c>
    </row>
    <row r="123" spans="1:4" x14ac:dyDescent="0.25">
      <c r="A123">
        <v>6.05</v>
      </c>
      <c r="B123">
        <v>-0.51</v>
      </c>
      <c r="C123">
        <v>-0.01</v>
      </c>
      <c r="D123">
        <v>1.1000000000000001</v>
      </c>
    </row>
    <row r="124" spans="1:4" x14ac:dyDescent="0.25">
      <c r="A124">
        <v>6.1</v>
      </c>
      <c r="B124">
        <v>-0.51</v>
      </c>
      <c r="C124">
        <v>-0.01</v>
      </c>
      <c r="D124">
        <v>1.0900000000000001</v>
      </c>
    </row>
    <row r="125" spans="1:4" x14ac:dyDescent="0.25">
      <c r="A125">
        <v>6.15</v>
      </c>
      <c r="B125">
        <v>-0.5</v>
      </c>
      <c r="C125">
        <v>-0.01</v>
      </c>
      <c r="D125">
        <v>1.0900000000000001</v>
      </c>
    </row>
    <row r="126" spans="1:4" x14ac:dyDescent="0.25">
      <c r="A126">
        <v>6.2</v>
      </c>
      <c r="B126">
        <v>-0.5</v>
      </c>
      <c r="C126">
        <v>0</v>
      </c>
      <c r="D126">
        <v>1.08</v>
      </c>
    </row>
    <row r="127" spans="1:4" x14ac:dyDescent="0.25">
      <c r="A127">
        <v>6.25</v>
      </c>
      <c r="B127">
        <v>-0.5</v>
      </c>
      <c r="C127">
        <v>0</v>
      </c>
      <c r="D127">
        <v>1.08</v>
      </c>
    </row>
    <row r="128" spans="1:4" x14ac:dyDescent="0.25">
      <c r="A128">
        <v>6.3</v>
      </c>
      <c r="B128">
        <v>-0.5</v>
      </c>
      <c r="C128">
        <v>0</v>
      </c>
      <c r="D128">
        <v>1.0900000000000001</v>
      </c>
    </row>
    <row r="129" spans="1:4" x14ac:dyDescent="0.25">
      <c r="A129">
        <v>6.35</v>
      </c>
      <c r="B129">
        <v>-0.5</v>
      </c>
      <c r="C129">
        <v>0</v>
      </c>
      <c r="D129">
        <v>1.0900000000000001</v>
      </c>
    </row>
    <row r="130" spans="1:4" x14ac:dyDescent="0.25">
      <c r="A130">
        <v>6.4</v>
      </c>
      <c r="B130">
        <v>-0.5</v>
      </c>
      <c r="C130">
        <v>0</v>
      </c>
      <c r="D130">
        <v>1.0900000000000001</v>
      </c>
    </row>
    <row r="131" spans="1:4" x14ac:dyDescent="0.25">
      <c r="A131">
        <v>6.45</v>
      </c>
      <c r="B131">
        <v>-0.51</v>
      </c>
      <c r="C131">
        <v>0</v>
      </c>
      <c r="D131">
        <v>1.0900000000000001</v>
      </c>
    </row>
    <row r="132" spans="1:4" x14ac:dyDescent="0.25">
      <c r="A132">
        <v>6.5</v>
      </c>
      <c r="B132">
        <v>-0.51</v>
      </c>
      <c r="C132">
        <v>0</v>
      </c>
      <c r="D132">
        <v>1.0900000000000001</v>
      </c>
    </row>
    <row r="133" spans="1:4" x14ac:dyDescent="0.25">
      <c r="A133">
        <v>6.55</v>
      </c>
      <c r="B133">
        <v>-0.51</v>
      </c>
      <c r="C133">
        <v>0</v>
      </c>
      <c r="D133">
        <v>1.0900000000000001</v>
      </c>
    </row>
    <row r="134" spans="1:4" x14ac:dyDescent="0.25">
      <c r="A134">
        <v>6.6</v>
      </c>
      <c r="B134">
        <v>-0.52</v>
      </c>
      <c r="C134">
        <v>0</v>
      </c>
      <c r="D134">
        <v>1.0900000000000001</v>
      </c>
    </row>
    <row r="135" spans="1:4" x14ac:dyDescent="0.25">
      <c r="A135">
        <v>6.65</v>
      </c>
      <c r="B135">
        <v>-0.51</v>
      </c>
      <c r="C135">
        <v>0</v>
      </c>
      <c r="D135">
        <v>1.0900000000000001</v>
      </c>
    </row>
    <row r="136" spans="1:4" x14ac:dyDescent="0.25">
      <c r="A136">
        <v>6.7</v>
      </c>
      <c r="B136">
        <v>-0.52</v>
      </c>
      <c r="C136">
        <v>-0.01</v>
      </c>
      <c r="D136">
        <v>1.0900000000000001</v>
      </c>
    </row>
    <row r="137" spans="1:4" x14ac:dyDescent="0.25">
      <c r="A137">
        <v>6.75</v>
      </c>
      <c r="B137">
        <v>-0.51</v>
      </c>
      <c r="C137">
        <v>-0.01</v>
      </c>
      <c r="D137">
        <v>1.1000000000000001</v>
      </c>
    </row>
    <row r="138" spans="1:4" x14ac:dyDescent="0.25">
      <c r="A138">
        <v>6.8</v>
      </c>
      <c r="B138">
        <v>-0.51</v>
      </c>
      <c r="C138">
        <v>-0.01</v>
      </c>
      <c r="D138">
        <v>1.1000000000000001</v>
      </c>
    </row>
    <row r="139" spans="1:4" x14ac:dyDescent="0.25">
      <c r="A139">
        <v>6.85</v>
      </c>
      <c r="B139">
        <v>-0.51</v>
      </c>
      <c r="C139">
        <v>-0.01</v>
      </c>
      <c r="D139">
        <v>1.0900000000000001</v>
      </c>
    </row>
    <row r="140" spans="1:4" x14ac:dyDescent="0.25">
      <c r="A140">
        <v>6.9</v>
      </c>
      <c r="B140">
        <v>-0.5</v>
      </c>
      <c r="C140">
        <v>-0.01</v>
      </c>
      <c r="D140">
        <v>1.08</v>
      </c>
    </row>
    <row r="141" spans="1:4" x14ac:dyDescent="0.25">
      <c r="A141">
        <v>6.95</v>
      </c>
      <c r="B141">
        <v>-0.5</v>
      </c>
      <c r="C141">
        <v>-0.01</v>
      </c>
      <c r="D141">
        <v>1.08</v>
      </c>
    </row>
    <row r="142" spans="1:4" x14ac:dyDescent="0.25">
      <c r="A142">
        <v>7</v>
      </c>
      <c r="B142">
        <v>-0.5</v>
      </c>
      <c r="C142">
        <v>0</v>
      </c>
      <c r="D142">
        <v>1.08</v>
      </c>
    </row>
    <row r="143" spans="1:4" x14ac:dyDescent="0.25">
      <c r="A143">
        <v>7.05</v>
      </c>
      <c r="B143">
        <v>-0.5</v>
      </c>
      <c r="C143">
        <v>0</v>
      </c>
      <c r="D143">
        <v>1.0900000000000001</v>
      </c>
    </row>
    <row r="144" spans="1:4" x14ac:dyDescent="0.25">
      <c r="A144">
        <v>7.1</v>
      </c>
      <c r="B144">
        <v>-0.5</v>
      </c>
      <c r="C144">
        <v>0</v>
      </c>
      <c r="D144">
        <v>1.0900000000000001</v>
      </c>
    </row>
    <row r="145" spans="1:4" x14ac:dyDescent="0.25">
      <c r="A145">
        <v>7.15</v>
      </c>
      <c r="B145">
        <v>-0.5</v>
      </c>
      <c r="C145">
        <v>0</v>
      </c>
      <c r="D145">
        <v>1.0900000000000001</v>
      </c>
    </row>
    <row r="146" spans="1:4" x14ac:dyDescent="0.25">
      <c r="A146">
        <v>7.2</v>
      </c>
      <c r="B146">
        <v>-0.51</v>
      </c>
      <c r="C146">
        <v>0</v>
      </c>
      <c r="D146">
        <v>1.0900000000000001</v>
      </c>
    </row>
    <row r="147" spans="1:4" x14ac:dyDescent="0.25">
      <c r="A147">
        <v>7.25</v>
      </c>
      <c r="B147">
        <v>-0.51</v>
      </c>
      <c r="C147">
        <v>0</v>
      </c>
      <c r="D147">
        <v>1.0900000000000001</v>
      </c>
    </row>
    <row r="148" spans="1:4" x14ac:dyDescent="0.25">
      <c r="A148">
        <v>7.3</v>
      </c>
      <c r="B148">
        <v>-0.51</v>
      </c>
      <c r="C148">
        <v>0</v>
      </c>
      <c r="D148">
        <v>1.08</v>
      </c>
    </row>
    <row r="149" spans="1:4" x14ac:dyDescent="0.25">
      <c r="A149">
        <v>7.35</v>
      </c>
      <c r="B149">
        <v>-0.51</v>
      </c>
      <c r="C149">
        <v>0</v>
      </c>
      <c r="D149">
        <v>1.0900000000000001</v>
      </c>
    </row>
    <row r="150" spans="1:4" x14ac:dyDescent="0.25">
      <c r="A150">
        <v>7.4</v>
      </c>
      <c r="B150">
        <v>-0.51</v>
      </c>
      <c r="C150">
        <v>0</v>
      </c>
      <c r="D150">
        <v>1.0900000000000001</v>
      </c>
    </row>
    <row r="151" spans="1:4" x14ac:dyDescent="0.25">
      <c r="A151">
        <v>7.45</v>
      </c>
      <c r="B151">
        <v>-0.52</v>
      </c>
      <c r="C151">
        <v>-0.01</v>
      </c>
      <c r="D151">
        <v>1.0900000000000001</v>
      </c>
    </row>
    <row r="152" spans="1:4" x14ac:dyDescent="0.25">
      <c r="A152">
        <v>7.5</v>
      </c>
      <c r="B152">
        <v>-0.52</v>
      </c>
      <c r="C152">
        <v>-0.01</v>
      </c>
      <c r="D152">
        <v>1.1000000000000001</v>
      </c>
    </row>
    <row r="153" spans="1:4" x14ac:dyDescent="0.25">
      <c r="A153">
        <v>7.55</v>
      </c>
      <c r="B153">
        <v>-0.51</v>
      </c>
      <c r="C153">
        <v>-0.01</v>
      </c>
      <c r="D153">
        <v>1.1000000000000001</v>
      </c>
    </row>
    <row r="154" spans="1:4" x14ac:dyDescent="0.25">
      <c r="A154">
        <v>7.6</v>
      </c>
      <c r="B154">
        <v>-0.51</v>
      </c>
      <c r="C154">
        <v>-0.01</v>
      </c>
      <c r="D154">
        <v>1.0900000000000001</v>
      </c>
    </row>
    <row r="155" spans="1:4" x14ac:dyDescent="0.25">
      <c r="A155">
        <v>7.65</v>
      </c>
      <c r="B155">
        <v>-0.51</v>
      </c>
      <c r="C155">
        <v>-0.01</v>
      </c>
      <c r="D155">
        <v>1.08</v>
      </c>
    </row>
    <row r="156" spans="1:4" x14ac:dyDescent="0.25">
      <c r="A156">
        <v>7.7</v>
      </c>
      <c r="B156">
        <v>-0.5</v>
      </c>
      <c r="C156">
        <v>-0.01</v>
      </c>
      <c r="D156">
        <v>1.08</v>
      </c>
    </row>
    <row r="157" spans="1:4" x14ac:dyDescent="0.25">
      <c r="A157">
        <v>7.75</v>
      </c>
      <c r="B157">
        <v>-0.5</v>
      </c>
      <c r="C157">
        <v>0</v>
      </c>
      <c r="D157">
        <v>1.0900000000000001</v>
      </c>
    </row>
    <row r="158" spans="1:4" x14ac:dyDescent="0.25">
      <c r="A158">
        <v>7.8</v>
      </c>
      <c r="B158">
        <v>-0.5</v>
      </c>
      <c r="C158">
        <v>0</v>
      </c>
      <c r="D158">
        <v>1.0900000000000001</v>
      </c>
    </row>
    <row r="159" spans="1:4" x14ac:dyDescent="0.25">
      <c r="A159">
        <v>7.85</v>
      </c>
      <c r="B159">
        <v>-0.5</v>
      </c>
      <c r="C159">
        <v>0</v>
      </c>
      <c r="D159">
        <v>1.1000000000000001</v>
      </c>
    </row>
    <row r="160" spans="1:4" x14ac:dyDescent="0.25">
      <c r="A160">
        <v>7.9</v>
      </c>
      <c r="B160">
        <v>-0.5</v>
      </c>
      <c r="C160">
        <v>0</v>
      </c>
      <c r="D160">
        <v>1.0900000000000001</v>
      </c>
    </row>
    <row r="161" spans="1:4" x14ac:dyDescent="0.25">
      <c r="A161">
        <v>7.95</v>
      </c>
      <c r="B161">
        <v>-0.5</v>
      </c>
      <c r="C161">
        <v>0</v>
      </c>
      <c r="D161">
        <v>1.0900000000000001</v>
      </c>
    </row>
    <row r="162" spans="1:4" x14ac:dyDescent="0.25">
      <c r="A162">
        <v>8</v>
      </c>
      <c r="B162">
        <v>-0.51</v>
      </c>
      <c r="C162">
        <v>0</v>
      </c>
      <c r="D162">
        <v>1.0900000000000001</v>
      </c>
    </row>
    <row r="163" spans="1:4" x14ac:dyDescent="0.25">
      <c r="A163">
        <v>8.0500000000000007</v>
      </c>
      <c r="B163">
        <v>-0.51</v>
      </c>
      <c r="C163">
        <v>0</v>
      </c>
      <c r="D163">
        <v>1.08</v>
      </c>
    </row>
    <row r="164" spans="1:4" x14ac:dyDescent="0.25">
      <c r="A164">
        <v>8.1</v>
      </c>
      <c r="B164">
        <v>-0.51</v>
      </c>
      <c r="C164">
        <v>0</v>
      </c>
      <c r="D164">
        <v>1.0900000000000001</v>
      </c>
    </row>
    <row r="165" spans="1:4" x14ac:dyDescent="0.25">
      <c r="A165">
        <v>8.15</v>
      </c>
      <c r="B165">
        <v>-0.51</v>
      </c>
      <c r="C165">
        <v>0</v>
      </c>
      <c r="D165">
        <v>1.0900000000000001</v>
      </c>
    </row>
    <row r="166" spans="1:4" x14ac:dyDescent="0.25">
      <c r="A166">
        <v>8.1999999999999993</v>
      </c>
      <c r="B166">
        <v>-0.52</v>
      </c>
      <c r="C166">
        <v>-0.01</v>
      </c>
      <c r="D166">
        <v>1.0900000000000001</v>
      </c>
    </row>
    <row r="167" spans="1:4" x14ac:dyDescent="0.25">
      <c r="A167">
        <v>8.25</v>
      </c>
      <c r="B167">
        <v>-0.52</v>
      </c>
      <c r="C167">
        <v>-0.01</v>
      </c>
      <c r="D167">
        <v>1.0900000000000001</v>
      </c>
    </row>
    <row r="168" spans="1:4" x14ac:dyDescent="0.25">
      <c r="A168">
        <v>8.3000000000000007</v>
      </c>
      <c r="B168">
        <v>-0.52</v>
      </c>
      <c r="C168">
        <v>-0.01</v>
      </c>
      <c r="D168">
        <v>1.0900000000000001</v>
      </c>
    </row>
    <row r="169" spans="1:4" x14ac:dyDescent="0.25">
      <c r="A169">
        <v>8.35</v>
      </c>
      <c r="B169">
        <v>-0.51</v>
      </c>
      <c r="C169">
        <v>-0.01</v>
      </c>
      <c r="D169">
        <v>1.0900000000000001</v>
      </c>
    </row>
    <row r="170" spans="1:4" x14ac:dyDescent="0.25">
      <c r="A170">
        <v>8.4</v>
      </c>
      <c r="B170">
        <v>-0.51</v>
      </c>
      <c r="C170">
        <v>-0.01</v>
      </c>
      <c r="D170">
        <v>1.08</v>
      </c>
    </row>
    <row r="171" spans="1:4" x14ac:dyDescent="0.25">
      <c r="A171">
        <v>8.4499999999999993</v>
      </c>
      <c r="B171">
        <v>-0.5</v>
      </c>
      <c r="C171">
        <v>-0.01</v>
      </c>
      <c r="D171">
        <v>1.08</v>
      </c>
    </row>
    <row r="172" spans="1:4" x14ac:dyDescent="0.25">
      <c r="A172">
        <v>8.5</v>
      </c>
      <c r="B172">
        <v>-0.5</v>
      </c>
      <c r="C172">
        <v>-0.01</v>
      </c>
      <c r="D172">
        <v>1.0900000000000001</v>
      </c>
    </row>
    <row r="173" spans="1:4" x14ac:dyDescent="0.25">
      <c r="A173">
        <v>8.5500000000000007</v>
      </c>
      <c r="B173">
        <v>-0.5</v>
      </c>
      <c r="C173">
        <v>0</v>
      </c>
      <c r="D173">
        <v>1.0900000000000001</v>
      </c>
    </row>
    <row r="174" spans="1:4" x14ac:dyDescent="0.25">
      <c r="A174">
        <v>8.6</v>
      </c>
      <c r="B174">
        <v>-0.5</v>
      </c>
      <c r="C174">
        <v>0</v>
      </c>
      <c r="D174">
        <v>1.1000000000000001</v>
      </c>
    </row>
    <row r="175" spans="1:4" x14ac:dyDescent="0.25">
      <c r="A175">
        <v>8.65</v>
      </c>
      <c r="B175">
        <v>-0.5</v>
      </c>
      <c r="C175">
        <v>0</v>
      </c>
      <c r="D175">
        <v>1.0900000000000001</v>
      </c>
    </row>
    <row r="176" spans="1:4" x14ac:dyDescent="0.25">
      <c r="A176">
        <v>8.6999999999999993</v>
      </c>
      <c r="B176">
        <v>-0.5</v>
      </c>
      <c r="C176">
        <v>0</v>
      </c>
      <c r="D176">
        <v>1.0900000000000001</v>
      </c>
    </row>
    <row r="177" spans="1:4" x14ac:dyDescent="0.25">
      <c r="A177">
        <v>8.75</v>
      </c>
      <c r="B177">
        <v>-0.51</v>
      </c>
      <c r="C177">
        <v>0</v>
      </c>
      <c r="D177">
        <v>1.0900000000000001</v>
      </c>
    </row>
    <row r="178" spans="1:4" x14ac:dyDescent="0.25">
      <c r="A178">
        <v>8.8000000000000007</v>
      </c>
      <c r="B178">
        <v>-0.51</v>
      </c>
      <c r="C178">
        <v>0</v>
      </c>
      <c r="D178">
        <v>1.08</v>
      </c>
    </row>
    <row r="179" spans="1:4" x14ac:dyDescent="0.25">
      <c r="A179">
        <v>8.85</v>
      </c>
      <c r="B179">
        <v>-0.51</v>
      </c>
      <c r="C179">
        <v>0</v>
      </c>
      <c r="D179">
        <v>1.0900000000000001</v>
      </c>
    </row>
    <row r="180" spans="1:4" x14ac:dyDescent="0.25">
      <c r="A180">
        <v>8.9</v>
      </c>
      <c r="B180">
        <v>-0.52</v>
      </c>
      <c r="C180">
        <v>0</v>
      </c>
      <c r="D180">
        <v>1.0900000000000001</v>
      </c>
    </row>
    <row r="181" spans="1:4" x14ac:dyDescent="0.25">
      <c r="A181">
        <v>8.9499999999999993</v>
      </c>
      <c r="B181">
        <v>-0.52</v>
      </c>
      <c r="C181">
        <v>-0.01</v>
      </c>
      <c r="D181">
        <v>1.0900000000000001</v>
      </c>
    </row>
    <row r="182" spans="1:4" x14ac:dyDescent="0.25">
      <c r="A182">
        <v>9</v>
      </c>
      <c r="B182">
        <v>-0.52</v>
      </c>
      <c r="C182">
        <v>-0.01</v>
      </c>
      <c r="D182">
        <v>1.0900000000000001</v>
      </c>
    </row>
    <row r="183" spans="1:4" x14ac:dyDescent="0.25">
      <c r="A183">
        <v>9.0500000000000007</v>
      </c>
      <c r="B183">
        <v>-0.52</v>
      </c>
      <c r="C183">
        <v>-0.01</v>
      </c>
      <c r="D183">
        <v>1.0900000000000001</v>
      </c>
    </row>
    <row r="184" spans="1:4" x14ac:dyDescent="0.25">
      <c r="A184">
        <v>9.1</v>
      </c>
      <c r="B184">
        <v>-0.51</v>
      </c>
      <c r="C184">
        <v>-0.01</v>
      </c>
      <c r="D184">
        <v>1.08</v>
      </c>
    </row>
    <row r="185" spans="1:4" x14ac:dyDescent="0.25">
      <c r="A185">
        <v>9.15</v>
      </c>
      <c r="B185">
        <v>-0.51</v>
      </c>
      <c r="C185">
        <v>-0.01</v>
      </c>
      <c r="D185">
        <v>1.08</v>
      </c>
    </row>
    <row r="186" spans="1:4" x14ac:dyDescent="0.25">
      <c r="A186">
        <v>9.1999999999999993</v>
      </c>
      <c r="B186">
        <v>-0.51</v>
      </c>
      <c r="C186">
        <v>-0.01</v>
      </c>
      <c r="D186">
        <v>1.08</v>
      </c>
    </row>
    <row r="187" spans="1:4" x14ac:dyDescent="0.25">
      <c r="A187">
        <v>9.25</v>
      </c>
      <c r="B187">
        <v>-0.5</v>
      </c>
      <c r="C187">
        <v>-0.01</v>
      </c>
      <c r="D187">
        <v>1.0900000000000001</v>
      </c>
    </row>
    <row r="188" spans="1:4" x14ac:dyDescent="0.25">
      <c r="A188">
        <v>9.3000000000000007</v>
      </c>
      <c r="B188">
        <v>-0.5</v>
      </c>
      <c r="C188">
        <v>0</v>
      </c>
      <c r="D188">
        <v>1.0900000000000001</v>
      </c>
    </row>
    <row r="189" spans="1:4" x14ac:dyDescent="0.25">
      <c r="A189">
        <v>9.35</v>
      </c>
      <c r="B189">
        <v>-0.5</v>
      </c>
      <c r="C189">
        <v>0</v>
      </c>
      <c r="D189">
        <v>1.0900000000000001</v>
      </c>
    </row>
    <row r="190" spans="1:4" x14ac:dyDescent="0.25">
      <c r="A190">
        <v>9.4</v>
      </c>
      <c r="B190">
        <v>-0.5</v>
      </c>
      <c r="C190">
        <v>0</v>
      </c>
      <c r="D190">
        <v>1.0900000000000001</v>
      </c>
    </row>
    <row r="191" spans="1:4" x14ac:dyDescent="0.25">
      <c r="A191">
        <v>9.4499999999999993</v>
      </c>
      <c r="B191">
        <v>-0.5</v>
      </c>
      <c r="C191">
        <v>0</v>
      </c>
      <c r="D191">
        <v>1.08</v>
      </c>
    </row>
    <row r="192" spans="1:4" x14ac:dyDescent="0.25">
      <c r="A192">
        <v>9.5</v>
      </c>
      <c r="B192">
        <v>-0.51</v>
      </c>
      <c r="C192">
        <v>0</v>
      </c>
      <c r="D192">
        <v>1.08</v>
      </c>
    </row>
    <row r="193" spans="1:4" x14ac:dyDescent="0.25">
      <c r="A193">
        <v>9.5500000000000007</v>
      </c>
      <c r="B193">
        <v>-0.51</v>
      </c>
      <c r="C193">
        <v>0</v>
      </c>
      <c r="D193">
        <v>1.08</v>
      </c>
    </row>
    <row r="194" spans="1:4" x14ac:dyDescent="0.25">
      <c r="A194">
        <v>9.6</v>
      </c>
      <c r="B194">
        <v>-0.52</v>
      </c>
      <c r="C194">
        <v>0</v>
      </c>
      <c r="D194">
        <v>1.0900000000000001</v>
      </c>
    </row>
    <row r="195" spans="1:4" x14ac:dyDescent="0.25">
      <c r="A195">
        <v>9.65</v>
      </c>
      <c r="B195">
        <v>-0.52</v>
      </c>
      <c r="C195">
        <v>0</v>
      </c>
      <c r="D195">
        <v>1.0900000000000001</v>
      </c>
    </row>
    <row r="196" spans="1:4" x14ac:dyDescent="0.25">
      <c r="A196">
        <v>9.6999999999999993</v>
      </c>
      <c r="B196">
        <v>-0.52</v>
      </c>
      <c r="C196">
        <v>-0.01</v>
      </c>
      <c r="D196">
        <v>1.0900000000000001</v>
      </c>
    </row>
    <row r="197" spans="1:4" x14ac:dyDescent="0.25">
      <c r="A197">
        <v>9.75</v>
      </c>
      <c r="B197">
        <v>-0.52</v>
      </c>
      <c r="C197">
        <v>-0.01</v>
      </c>
      <c r="D197">
        <v>1.0900000000000001</v>
      </c>
    </row>
    <row r="198" spans="1:4" x14ac:dyDescent="0.25">
      <c r="A198">
        <v>9.8000000000000007</v>
      </c>
      <c r="B198">
        <v>-0.52</v>
      </c>
      <c r="C198">
        <v>-0.01</v>
      </c>
      <c r="D198">
        <v>1.0900000000000001</v>
      </c>
    </row>
    <row r="199" spans="1:4" x14ac:dyDescent="0.25">
      <c r="A199">
        <v>9.85</v>
      </c>
      <c r="B199">
        <v>-0.51</v>
      </c>
      <c r="C199">
        <v>-0.01</v>
      </c>
      <c r="D199">
        <v>1.0900000000000001</v>
      </c>
    </row>
    <row r="200" spans="1:4" x14ac:dyDescent="0.25">
      <c r="A200">
        <v>9.9</v>
      </c>
      <c r="B200">
        <v>-0.51</v>
      </c>
      <c r="C200">
        <v>-0.01</v>
      </c>
      <c r="D200">
        <v>1.0900000000000001</v>
      </c>
    </row>
    <row r="201" spans="1:4" x14ac:dyDescent="0.25">
      <c r="A201">
        <v>9.9499999999999993</v>
      </c>
      <c r="B201">
        <v>-0.51</v>
      </c>
      <c r="C201">
        <v>-0.01</v>
      </c>
      <c r="D201">
        <v>1.0900000000000001</v>
      </c>
    </row>
    <row r="202" spans="1:4" x14ac:dyDescent="0.25">
      <c r="A202">
        <v>10</v>
      </c>
      <c r="B202">
        <v>-0.5</v>
      </c>
      <c r="C202">
        <v>-0.01</v>
      </c>
      <c r="D202">
        <v>1.0900000000000001</v>
      </c>
    </row>
    <row r="203" spans="1:4" x14ac:dyDescent="0.25">
      <c r="A203">
        <v>10.050000000000001</v>
      </c>
      <c r="B203">
        <v>-0.5</v>
      </c>
      <c r="C203">
        <v>-0.01</v>
      </c>
      <c r="D203">
        <v>1.1000000000000001</v>
      </c>
    </row>
    <row r="204" spans="1:4" x14ac:dyDescent="0.25">
      <c r="A204">
        <v>10.1</v>
      </c>
      <c r="B204">
        <v>-0.5</v>
      </c>
      <c r="C204">
        <v>0</v>
      </c>
      <c r="D204">
        <v>1.1000000000000001</v>
      </c>
    </row>
    <row r="205" spans="1:4" x14ac:dyDescent="0.25">
      <c r="A205">
        <v>10.15</v>
      </c>
      <c r="B205">
        <v>-0.5</v>
      </c>
      <c r="C205">
        <v>0</v>
      </c>
      <c r="D205">
        <v>1.0900000000000001</v>
      </c>
    </row>
    <row r="206" spans="1:4" x14ac:dyDescent="0.25">
      <c r="A206">
        <v>10.199999999999999</v>
      </c>
      <c r="B206">
        <v>-0.5</v>
      </c>
      <c r="C206">
        <v>0</v>
      </c>
      <c r="D206">
        <v>1.08</v>
      </c>
    </row>
    <row r="207" spans="1:4" x14ac:dyDescent="0.25">
      <c r="A207">
        <v>10.25</v>
      </c>
      <c r="B207">
        <v>-0.51</v>
      </c>
      <c r="C207">
        <v>0</v>
      </c>
      <c r="D207">
        <v>1.08</v>
      </c>
    </row>
    <row r="208" spans="1:4" x14ac:dyDescent="0.25">
      <c r="A208">
        <v>10.3</v>
      </c>
      <c r="B208">
        <v>-0.51</v>
      </c>
      <c r="C208">
        <v>0</v>
      </c>
      <c r="D208">
        <v>1.0900000000000001</v>
      </c>
    </row>
    <row r="209" spans="1:4" x14ac:dyDescent="0.25">
      <c r="A209">
        <v>10.35</v>
      </c>
      <c r="B209">
        <v>-0.51</v>
      </c>
      <c r="C209">
        <v>0</v>
      </c>
      <c r="D209">
        <v>1.0900000000000001</v>
      </c>
    </row>
    <row r="210" spans="1:4" x14ac:dyDescent="0.25">
      <c r="A210">
        <v>10.4</v>
      </c>
      <c r="B210">
        <v>-0.52</v>
      </c>
      <c r="C210">
        <v>0</v>
      </c>
      <c r="D210">
        <v>1.0900000000000001</v>
      </c>
    </row>
    <row r="211" spans="1:4" x14ac:dyDescent="0.25">
      <c r="A211">
        <v>10.45</v>
      </c>
      <c r="B211">
        <v>-0.52</v>
      </c>
      <c r="C211">
        <v>-0.01</v>
      </c>
      <c r="D211">
        <v>1.0900000000000001</v>
      </c>
    </row>
    <row r="212" spans="1:4" x14ac:dyDescent="0.25">
      <c r="A212">
        <v>10.5</v>
      </c>
      <c r="B212">
        <v>-0.52</v>
      </c>
      <c r="C212">
        <v>-0.01</v>
      </c>
      <c r="D212">
        <v>1.0900000000000001</v>
      </c>
    </row>
    <row r="213" spans="1:4" x14ac:dyDescent="0.25">
      <c r="A213">
        <v>10.55</v>
      </c>
      <c r="B213">
        <v>-0.52</v>
      </c>
      <c r="C213">
        <v>-0.01</v>
      </c>
      <c r="D213">
        <v>1.0900000000000001</v>
      </c>
    </row>
    <row r="214" spans="1:4" x14ac:dyDescent="0.25">
      <c r="A214">
        <v>10.6</v>
      </c>
      <c r="B214">
        <v>-0.51</v>
      </c>
      <c r="C214">
        <v>-0.01</v>
      </c>
      <c r="D214">
        <v>1.08</v>
      </c>
    </row>
    <row r="215" spans="1:4" x14ac:dyDescent="0.25">
      <c r="A215">
        <v>10.65</v>
      </c>
      <c r="B215">
        <v>-0.51</v>
      </c>
      <c r="C215">
        <v>-0.01</v>
      </c>
      <c r="D215">
        <v>1.08</v>
      </c>
    </row>
    <row r="216" spans="1:4" x14ac:dyDescent="0.25">
      <c r="A216">
        <v>10.7</v>
      </c>
      <c r="B216">
        <v>-0.5</v>
      </c>
      <c r="C216">
        <v>-0.01</v>
      </c>
      <c r="D216">
        <v>1.0900000000000001</v>
      </c>
    </row>
    <row r="217" spans="1:4" x14ac:dyDescent="0.25">
      <c r="A217">
        <v>10.75</v>
      </c>
      <c r="B217">
        <v>-0.5</v>
      </c>
      <c r="C217">
        <v>-0.01</v>
      </c>
      <c r="D217">
        <v>1.0900000000000001</v>
      </c>
    </row>
    <row r="218" spans="1:4" x14ac:dyDescent="0.25">
      <c r="A218">
        <v>10.8</v>
      </c>
      <c r="B218">
        <v>-0.5</v>
      </c>
      <c r="C218">
        <v>-0.01</v>
      </c>
      <c r="D218">
        <v>1.1000000000000001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9"/>
  <sheetViews>
    <sheetView workbookViewId="0">
      <selection activeCell="G4" sqref="G4"/>
    </sheetView>
  </sheetViews>
  <sheetFormatPr defaultColWidth="8.7109375" defaultRowHeight="15" x14ac:dyDescent="0.25"/>
  <cols>
    <col min="5" max="13" width="8.7109375" style="5"/>
    <col min="14" max="14" width="12.42578125" style="5" bestFit="1" customWidth="1"/>
    <col min="15" max="16384" width="8.7109375" style="5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>
        <v>0</v>
      </c>
      <c r="B2">
        <v>-0.49</v>
      </c>
      <c r="C2">
        <v>-0.09</v>
      </c>
      <c r="D2">
        <v>1.0900000000000001</v>
      </c>
      <c r="F2" s="14" t="s">
        <v>20</v>
      </c>
      <c r="G2" s="14"/>
      <c r="H2" s="14"/>
      <c r="I2" s="14"/>
    </row>
    <row r="3" spans="1:14" x14ac:dyDescent="0.25">
      <c r="A3">
        <v>0.05</v>
      </c>
      <c r="B3">
        <v>-0.5</v>
      </c>
      <c r="C3">
        <v>-0.09</v>
      </c>
      <c r="D3">
        <v>1.0900000000000001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25">
      <c r="A4">
        <v>0.1</v>
      </c>
      <c r="B4">
        <v>-0.5</v>
      </c>
      <c r="C4">
        <v>-0.1</v>
      </c>
      <c r="D4">
        <v>1.1000000000000001</v>
      </c>
      <c r="F4" s="6" t="s">
        <v>24</v>
      </c>
      <c r="G4" s="5">
        <f>AVERAGE(B2:B209)</f>
        <v>-0.49495192307692232</v>
      </c>
      <c r="H4" s="5">
        <f>AVERAGE(C2:C209)</f>
        <v>-9.7211538461538502E-2</v>
      </c>
      <c r="I4" s="5">
        <f>SQRT(G4^2 + H4^2)</f>
        <v>0.50440805838884328</v>
      </c>
      <c r="K4" s="8" t="s">
        <v>27</v>
      </c>
      <c r="L4" s="5" t="s">
        <v>28</v>
      </c>
      <c r="N4" s="5" t="s">
        <v>33</v>
      </c>
    </row>
    <row r="5" spans="1:14" x14ac:dyDescent="0.25">
      <c r="A5">
        <v>0.15</v>
      </c>
      <c r="B5">
        <v>-0.5</v>
      </c>
      <c r="C5">
        <v>-0.1</v>
      </c>
      <c r="D5">
        <v>1.1000000000000001</v>
      </c>
      <c r="F5" s="6" t="s">
        <v>25</v>
      </c>
      <c r="G5" s="5">
        <f>G4*9.81</f>
        <v>-4.8554783653846085</v>
      </c>
      <c r="H5" s="5">
        <f t="shared" ref="H5" si="0">H4*9.81</f>
        <v>-0.95364519230769274</v>
      </c>
      <c r="I5" s="5">
        <f>SQRT(G5^2 + H5^2)</f>
        <v>4.9482430527945542</v>
      </c>
      <c r="K5" s="5">
        <f>78*2*PI()/60</f>
        <v>8.1681408993334621</v>
      </c>
      <c r="L5" s="5">
        <f>I5/K5^2 *100</f>
        <v>7.4165953115254313</v>
      </c>
      <c r="N5" s="5">
        <f>DEGREES(ATAN(H5/G5))</f>
        <v>11.111796560656716</v>
      </c>
    </row>
    <row r="6" spans="1:14" x14ac:dyDescent="0.25">
      <c r="A6">
        <v>0.2</v>
      </c>
      <c r="B6">
        <v>-0.5</v>
      </c>
      <c r="C6">
        <v>-0.1</v>
      </c>
      <c r="D6">
        <v>1.1000000000000001</v>
      </c>
    </row>
    <row r="7" spans="1:14" x14ac:dyDescent="0.25">
      <c r="A7">
        <v>0.25</v>
      </c>
      <c r="B7">
        <v>-0.5</v>
      </c>
      <c r="C7">
        <v>-0.1</v>
      </c>
      <c r="D7">
        <v>1.1000000000000001</v>
      </c>
    </row>
    <row r="8" spans="1:14" x14ac:dyDescent="0.25">
      <c r="A8">
        <v>0.3</v>
      </c>
      <c r="B8">
        <v>-0.49</v>
      </c>
      <c r="C8">
        <v>-0.1</v>
      </c>
      <c r="D8">
        <v>1.0900000000000001</v>
      </c>
    </row>
    <row r="9" spans="1:14" x14ac:dyDescent="0.25">
      <c r="A9">
        <v>0.35</v>
      </c>
      <c r="B9">
        <v>-0.49</v>
      </c>
      <c r="C9">
        <v>-0.1</v>
      </c>
      <c r="D9">
        <v>1.0900000000000001</v>
      </c>
    </row>
    <row r="10" spans="1:14" x14ac:dyDescent="0.25">
      <c r="A10">
        <v>0.4</v>
      </c>
      <c r="B10">
        <v>-0.49</v>
      </c>
      <c r="C10">
        <v>-0.1</v>
      </c>
      <c r="D10">
        <v>1.0900000000000001</v>
      </c>
    </row>
    <row r="11" spans="1:14" x14ac:dyDescent="0.25">
      <c r="A11">
        <v>0.45</v>
      </c>
      <c r="B11">
        <v>-0.49</v>
      </c>
      <c r="C11">
        <v>-0.1</v>
      </c>
      <c r="D11">
        <v>1.0900000000000001</v>
      </c>
    </row>
    <row r="12" spans="1:14" x14ac:dyDescent="0.25">
      <c r="A12">
        <v>0.5</v>
      </c>
      <c r="B12">
        <v>-0.48</v>
      </c>
      <c r="C12">
        <v>-0.1</v>
      </c>
      <c r="D12">
        <v>1.1000000000000001</v>
      </c>
    </row>
    <row r="13" spans="1:14" x14ac:dyDescent="0.25">
      <c r="A13">
        <v>0.55000000000000004</v>
      </c>
      <c r="B13">
        <v>-0.49</v>
      </c>
      <c r="C13">
        <v>-0.09</v>
      </c>
      <c r="D13">
        <v>1.1000000000000001</v>
      </c>
    </row>
    <row r="14" spans="1:14" x14ac:dyDescent="0.25">
      <c r="A14">
        <v>0.6</v>
      </c>
      <c r="B14">
        <v>-0.49</v>
      </c>
      <c r="C14">
        <v>-0.09</v>
      </c>
      <c r="D14">
        <v>1.1000000000000001</v>
      </c>
    </row>
    <row r="15" spans="1:14" x14ac:dyDescent="0.25">
      <c r="A15">
        <v>0.65</v>
      </c>
      <c r="B15">
        <v>-0.49</v>
      </c>
      <c r="C15">
        <v>-0.09</v>
      </c>
      <c r="D15">
        <v>1.1000000000000001</v>
      </c>
    </row>
    <row r="16" spans="1:14" x14ac:dyDescent="0.25">
      <c r="A16">
        <v>0.7</v>
      </c>
      <c r="B16">
        <v>-0.49</v>
      </c>
      <c r="C16">
        <v>-0.09</v>
      </c>
      <c r="D16">
        <v>1.0900000000000001</v>
      </c>
    </row>
    <row r="17" spans="1:4" x14ac:dyDescent="0.25">
      <c r="A17">
        <v>0.75</v>
      </c>
      <c r="B17">
        <v>-0.49</v>
      </c>
      <c r="C17">
        <v>-0.09</v>
      </c>
      <c r="D17">
        <v>1.0900000000000001</v>
      </c>
    </row>
    <row r="18" spans="1:4" x14ac:dyDescent="0.25">
      <c r="A18">
        <v>0.8</v>
      </c>
      <c r="B18">
        <v>-0.5</v>
      </c>
      <c r="C18">
        <v>-0.09</v>
      </c>
      <c r="D18">
        <v>1.1000000000000001</v>
      </c>
    </row>
    <row r="19" spans="1:4" x14ac:dyDescent="0.25">
      <c r="A19">
        <v>0.85</v>
      </c>
      <c r="B19">
        <v>-0.5</v>
      </c>
      <c r="C19">
        <v>-0.1</v>
      </c>
      <c r="D19">
        <v>1.1000000000000001</v>
      </c>
    </row>
    <row r="20" spans="1:4" x14ac:dyDescent="0.25">
      <c r="A20">
        <v>0.9</v>
      </c>
      <c r="B20">
        <v>-0.5</v>
      </c>
      <c r="C20">
        <v>-0.1</v>
      </c>
      <c r="D20">
        <v>1.1000000000000001</v>
      </c>
    </row>
    <row r="21" spans="1:4" x14ac:dyDescent="0.25">
      <c r="A21">
        <v>0.95</v>
      </c>
      <c r="B21">
        <v>-0.5</v>
      </c>
      <c r="C21">
        <v>-0.1</v>
      </c>
      <c r="D21">
        <v>1.1000000000000001</v>
      </c>
    </row>
    <row r="22" spans="1:4" x14ac:dyDescent="0.25">
      <c r="A22">
        <v>1</v>
      </c>
      <c r="B22">
        <v>-0.5</v>
      </c>
      <c r="C22">
        <v>-0.1</v>
      </c>
      <c r="D22">
        <v>1.1000000000000001</v>
      </c>
    </row>
    <row r="23" spans="1:4" x14ac:dyDescent="0.25">
      <c r="A23">
        <v>1.05</v>
      </c>
      <c r="B23">
        <v>-0.49</v>
      </c>
      <c r="C23">
        <v>-0.1</v>
      </c>
      <c r="D23">
        <v>1.0900000000000001</v>
      </c>
    </row>
    <row r="24" spans="1:4" x14ac:dyDescent="0.25">
      <c r="A24">
        <v>1.1000000000000001</v>
      </c>
      <c r="B24">
        <v>-0.49</v>
      </c>
      <c r="C24">
        <v>-0.1</v>
      </c>
      <c r="D24">
        <v>1.0900000000000001</v>
      </c>
    </row>
    <row r="25" spans="1:4" x14ac:dyDescent="0.25">
      <c r="A25">
        <v>1.1499999999999999</v>
      </c>
      <c r="B25">
        <v>-0.49</v>
      </c>
      <c r="C25">
        <v>-0.1</v>
      </c>
      <c r="D25">
        <v>1.0900000000000001</v>
      </c>
    </row>
    <row r="26" spans="1:4" x14ac:dyDescent="0.25">
      <c r="A26">
        <v>1.2</v>
      </c>
      <c r="B26">
        <v>-0.49</v>
      </c>
      <c r="C26">
        <v>-0.1</v>
      </c>
      <c r="D26">
        <v>1.1000000000000001</v>
      </c>
    </row>
    <row r="27" spans="1:4" x14ac:dyDescent="0.25">
      <c r="A27">
        <v>1.25</v>
      </c>
      <c r="B27">
        <v>-0.49</v>
      </c>
      <c r="C27">
        <v>-0.1</v>
      </c>
      <c r="D27">
        <v>1.1000000000000001</v>
      </c>
    </row>
    <row r="28" spans="1:4" x14ac:dyDescent="0.25">
      <c r="A28">
        <v>1.3</v>
      </c>
      <c r="B28">
        <v>-0.49</v>
      </c>
      <c r="C28">
        <v>-0.09</v>
      </c>
      <c r="D28">
        <v>1.1000000000000001</v>
      </c>
    </row>
    <row r="29" spans="1:4" x14ac:dyDescent="0.25">
      <c r="A29">
        <v>1.35</v>
      </c>
      <c r="B29">
        <v>-0.49</v>
      </c>
      <c r="C29">
        <v>-0.09</v>
      </c>
      <c r="D29">
        <v>1.1000000000000001</v>
      </c>
    </row>
    <row r="30" spans="1:4" x14ac:dyDescent="0.25">
      <c r="A30">
        <v>1.4</v>
      </c>
      <c r="B30">
        <v>-0.49</v>
      </c>
      <c r="C30">
        <v>-0.09</v>
      </c>
      <c r="D30">
        <v>1.0900000000000001</v>
      </c>
    </row>
    <row r="31" spans="1:4" x14ac:dyDescent="0.25">
      <c r="A31">
        <v>1.45</v>
      </c>
      <c r="B31">
        <v>-0.49</v>
      </c>
      <c r="C31">
        <v>-0.09</v>
      </c>
      <c r="D31">
        <v>1.0900000000000001</v>
      </c>
    </row>
    <row r="32" spans="1:4" x14ac:dyDescent="0.25">
      <c r="A32">
        <v>1.5</v>
      </c>
      <c r="B32">
        <v>-0.5</v>
      </c>
      <c r="C32">
        <v>-0.09</v>
      </c>
      <c r="D32">
        <v>1.0900000000000001</v>
      </c>
    </row>
    <row r="33" spans="1:4" x14ac:dyDescent="0.25">
      <c r="A33">
        <v>1.55</v>
      </c>
      <c r="B33">
        <v>-0.5</v>
      </c>
      <c r="C33">
        <v>-0.09</v>
      </c>
      <c r="D33">
        <v>1.1000000000000001</v>
      </c>
    </row>
    <row r="34" spans="1:4" x14ac:dyDescent="0.25">
      <c r="A34">
        <v>1.6</v>
      </c>
      <c r="B34">
        <v>-0.5</v>
      </c>
      <c r="C34">
        <v>-0.1</v>
      </c>
      <c r="D34">
        <v>1.1000000000000001</v>
      </c>
    </row>
    <row r="35" spans="1:4" x14ac:dyDescent="0.25">
      <c r="A35">
        <v>1.65</v>
      </c>
      <c r="B35">
        <v>-0.5</v>
      </c>
      <c r="C35">
        <v>-0.1</v>
      </c>
      <c r="D35">
        <v>1.1000000000000001</v>
      </c>
    </row>
    <row r="36" spans="1:4" x14ac:dyDescent="0.25">
      <c r="A36">
        <v>1.7</v>
      </c>
      <c r="B36">
        <v>-0.5</v>
      </c>
      <c r="C36">
        <v>-0.1</v>
      </c>
      <c r="D36">
        <v>1.1000000000000001</v>
      </c>
    </row>
    <row r="37" spans="1:4" x14ac:dyDescent="0.25">
      <c r="A37">
        <v>1.75</v>
      </c>
      <c r="B37">
        <v>-0.5</v>
      </c>
      <c r="C37">
        <v>-0.1</v>
      </c>
      <c r="D37">
        <v>1.1000000000000001</v>
      </c>
    </row>
    <row r="38" spans="1:4" x14ac:dyDescent="0.25">
      <c r="A38">
        <v>1.8</v>
      </c>
      <c r="B38">
        <v>-0.5</v>
      </c>
      <c r="C38">
        <v>-0.1</v>
      </c>
      <c r="D38">
        <v>1.0900000000000001</v>
      </c>
    </row>
    <row r="39" spans="1:4" x14ac:dyDescent="0.25">
      <c r="A39">
        <v>1.85</v>
      </c>
      <c r="B39">
        <v>-0.49</v>
      </c>
      <c r="C39">
        <v>-0.1</v>
      </c>
      <c r="D39">
        <v>1.0900000000000001</v>
      </c>
    </row>
    <row r="40" spans="1:4" x14ac:dyDescent="0.25">
      <c r="A40">
        <v>1.9</v>
      </c>
      <c r="B40">
        <v>-0.49</v>
      </c>
      <c r="C40">
        <v>-0.1</v>
      </c>
      <c r="D40">
        <v>1.1000000000000001</v>
      </c>
    </row>
    <row r="41" spans="1:4" x14ac:dyDescent="0.25">
      <c r="A41">
        <v>1.95</v>
      </c>
      <c r="B41">
        <v>-0.49</v>
      </c>
      <c r="C41">
        <v>-0.1</v>
      </c>
      <c r="D41">
        <v>1.1000000000000001</v>
      </c>
    </row>
    <row r="42" spans="1:4" x14ac:dyDescent="0.25">
      <c r="A42">
        <v>2</v>
      </c>
      <c r="B42">
        <v>-0.49</v>
      </c>
      <c r="C42">
        <v>-0.1</v>
      </c>
      <c r="D42">
        <v>1.1000000000000001</v>
      </c>
    </row>
    <row r="43" spans="1:4" x14ac:dyDescent="0.25">
      <c r="A43">
        <v>2.0499999999999998</v>
      </c>
      <c r="B43">
        <v>-0.49</v>
      </c>
      <c r="C43">
        <v>-0.09</v>
      </c>
      <c r="D43">
        <v>1.1000000000000001</v>
      </c>
    </row>
    <row r="44" spans="1:4" x14ac:dyDescent="0.25">
      <c r="A44">
        <v>2.1</v>
      </c>
      <c r="B44">
        <v>-0.49</v>
      </c>
      <c r="C44">
        <v>-0.09</v>
      </c>
      <c r="D44">
        <v>1.0900000000000001</v>
      </c>
    </row>
    <row r="45" spans="1:4" x14ac:dyDescent="0.25">
      <c r="A45">
        <v>2.15</v>
      </c>
      <c r="B45">
        <v>-0.49</v>
      </c>
      <c r="C45">
        <v>-0.09</v>
      </c>
      <c r="D45">
        <v>1.0900000000000001</v>
      </c>
    </row>
    <row r="46" spans="1:4" x14ac:dyDescent="0.25">
      <c r="A46">
        <v>2.2000000000000002</v>
      </c>
      <c r="B46">
        <v>-0.49</v>
      </c>
      <c r="C46">
        <v>-0.09</v>
      </c>
      <c r="D46">
        <v>1.0900000000000001</v>
      </c>
    </row>
    <row r="47" spans="1:4" x14ac:dyDescent="0.25">
      <c r="A47">
        <v>2.25</v>
      </c>
      <c r="B47">
        <v>-0.5</v>
      </c>
      <c r="C47">
        <v>-0.09</v>
      </c>
      <c r="D47">
        <v>1.0900000000000001</v>
      </c>
    </row>
    <row r="48" spans="1:4" x14ac:dyDescent="0.25">
      <c r="A48">
        <v>2.2999999999999998</v>
      </c>
      <c r="B48">
        <v>-0.5</v>
      </c>
      <c r="C48">
        <v>-0.1</v>
      </c>
      <c r="D48">
        <v>1.1000000000000001</v>
      </c>
    </row>
    <row r="49" spans="1:4" x14ac:dyDescent="0.25">
      <c r="A49">
        <v>2.35</v>
      </c>
      <c r="B49">
        <v>-0.5</v>
      </c>
      <c r="C49">
        <v>-0.1</v>
      </c>
      <c r="D49">
        <v>1.1000000000000001</v>
      </c>
    </row>
    <row r="50" spans="1:4" x14ac:dyDescent="0.25">
      <c r="A50">
        <v>2.4</v>
      </c>
      <c r="B50">
        <v>-0.5</v>
      </c>
      <c r="C50">
        <v>-0.1</v>
      </c>
      <c r="D50">
        <v>1.1000000000000001</v>
      </c>
    </row>
    <row r="51" spans="1:4" x14ac:dyDescent="0.25">
      <c r="A51">
        <v>2.4500000000000002</v>
      </c>
      <c r="B51">
        <v>-0.5</v>
      </c>
      <c r="C51">
        <v>-0.1</v>
      </c>
      <c r="D51">
        <v>1.1000000000000001</v>
      </c>
    </row>
    <row r="52" spans="1:4" x14ac:dyDescent="0.25">
      <c r="A52">
        <v>2.5</v>
      </c>
      <c r="B52">
        <v>-0.5</v>
      </c>
      <c r="C52">
        <v>-0.1</v>
      </c>
      <c r="D52">
        <v>1.0900000000000001</v>
      </c>
    </row>
    <row r="53" spans="1:4" x14ac:dyDescent="0.25">
      <c r="A53">
        <v>2.5499999999999998</v>
      </c>
      <c r="B53">
        <v>-0.5</v>
      </c>
      <c r="C53">
        <v>-0.1</v>
      </c>
      <c r="D53">
        <v>1.0900000000000001</v>
      </c>
    </row>
    <row r="54" spans="1:4" x14ac:dyDescent="0.25">
      <c r="A54">
        <v>2.6</v>
      </c>
      <c r="B54">
        <v>-0.49</v>
      </c>
      <c r="C54">
        <v>-0.1</v>
      </c>
      <c r="D54">
        <v>1.0900000000000001</v>
      </c>
    </row>
    <row r="55" spans="1:4" x14ac:dyDescent="0.25">
      <c r="A55">
        <v>2.65</v>
      </c>
      <c r="B55">
        <v>-0.49</v>
      </c>
      <c r="C55">
        <v>-0.1</v>
      </c>
      <c r="D55">
        <v>1.1000000000000001</v>
      </c>
    </row>
    <row r="56" spans="1:4" x14ac:dyDescent="0.25">
      <c r="A56">
        <v>2.7</v>
      </c>
      <c r="B56">
        <v>-0.49</v>
      </c>
      <c r="C56">
        <v>-0.1</v>
      </c>
      <c r="D56">
        <v>1.1000000000000001</v>
      </c>
    </row>
    <row r="57" spans="1:4" x14ac:dyDescent="0.25">
      <c r="A57">
        <v>2.75</v>
      </c>
      <c r="B57">
        <v>-0.49</v>
      </c>
      <c r="C57">
        <v>-0.1</v>
      </c>
      <c r="D57">
        <v>1.1000000000000001</v>
      </c>
    </row>
    <row r="58" spans="1:4" x14ac:dyDescent="0.25">
      <c r="A58">
        <v>2.8</v>
      </c>
      <c r="B58">
        <v>-0.49</v>
      </c>
      <c r="C58">
        <v>-0.1</v>
      </c>
      <c r="D58">
        <v>1.1000000000000001</v>
      </c>
    </row>
    <row r="59" spans="1:4" x14ac:dyDescent="0.25">
      <c r="A59">
        <v>2.85</v>
      </c>
      <c r="B59">
        <v>-0.49</v>
      </c>
      <c r="C59">
        <v>-0.09</v>
      </c>
      <c r="D59">
        <v>1.0900000000000001</v>
      </c>
    </row>
    <row r="60" spans="1:4" x14ac:dyDescent="0.25">
      <c r="A60">
        <v>2.9</v>
      </c>
      <c r="B60">
        <v>-0.49</v>
      </c>
      <c r="C60">
        <v>-0.09</v>
      </c>
      <c r="D60">
        <v>1.0900000000000001</v>
      </c>
    </row>
    <row r="61" spans="1:4" x14ac:dyDescent="0.25">
      <c r="A61">
        <v>2.95</v>
      </c>
      <c r="B61">
        <v>-0.49</v>
      </c>
      <c r="C61">
        <v>-0.09</v>
      </c>
      <c r="D61">
        <v>1.0900000000000001</v>
      </c>
    </row>
    <row r="62" spans="1:4" x14ac:dyDescent="0.25">
      <c r="A62">
        <v>3</v>
      </c>
      <c r="B62">
        <v>-0.5</v>
      </c>
      <c r="C62">
        <v>-0.09</v>
      </c>
      <c r="D62">
        <v>1.1000000000000001</v>
      </c>
    </row>
    <row r="63" spans="1:4" x14ac:dyDescent="0.25">
      <c r="A63">
        <v>3.05</v>
      </c>
      <c r="B63">
        <v>-0.5</v>
      </c>
      <c r="C63">
        <v>-0.1</v>
      </c>
      <c r="D63">
        <v>1.1000000000000001</v>
      </c>
    </row>
    <row r="64" spans="1:4" x14ac:dyDescent="0.25">
      <c r="A64">
        <v>3.1</v>
      </c>
      <c r="B64">
        <v>-0.5</v>
      </c>
      <c r="C64">
        <v>-0.1</v>
      </c>
      <c r="D64">
        <v>1.1000000000000001</v>
      </c>
    </row>
    <row r="65" spans="1:4" x14ac:dyDescent="0.25">
      <c r="A65">
        <v>3.15</v>
      </c>
      <c r="B65">
        <v>-0.5</v>
      </c>
      <c r="C65">
        <v>-0.1</v>
      </c>
      <c r="D65">
        <v>1.1000000000000001</v>
      </c>
    </row>
    <row r="66" spans="1:4" x14ac:dyDescent="0.25">
      <c r="A66">
        <v>3.2</v>
      </c>
      <c r="B66">
        <v>-0.5</v>
      </c>
      <c r="C66">
        <v>-0.1</v>
      </c>
      <c r="D66">
        <v>1.1000000000000001</v>
      </c>
    </row>
    <row r="67" spans="1:4" x14ac:dyDescent="0.25">
      <c r="A67">
        <v>3.25</v>
      </c>
      <c r="B67">
        <v>-0.5</v>
      </c>
      <c r="C67">
        <v>-0.1</v>
      </c>
      <c r="D67">
        <v>1.0900000000000001</v>
      </c>
    </row>
    <row r="68" spans="1:4" x14ac:dyDescent="0.25">
      <c r="A68">
        <v>3.3</v>
      </c>
      <c r="B68">
        <v>-0.5</v>
      </c>
      <c r="C68">
        <v>-0.1</v>
      </c>
      <c r="D68">
        <v>1.0900000000000001</v>
      </c>
    </row>
    <row r="69" spans="1:4" x14ac:dyDescent="0.25">
      <c r="A69">
        <v>3.35</v>
      </c>
      <c r="B69">
        <v>-0.49</v>
      </c>
      <c r="C69">
        <v>-0.1</v>
      </c>
      <c r="D69">
        <v>1.0900000000000001</v>
      </c>
    </row>
    <row r="70" spans="1:4" x14ac:dyDescent="0.25">
      <c r="A70">
        <v>3.4</v>
      </c>
      <c r="B70">
        <v>-0.49</v>
      </c>
      <c r="C70">
        <v>-0.1</v>
      </c>
      <c r="D70">
        <v>1.1000000000000001</v>
      </c>
    </row>
    <row r="71" spans="1:4" x14ac:dyDescent="0.25">
      <c r="A71">
        <v>3.45</v>
      </c>
      <c r="B71">
        <v>-0.49</v>
      </c>
      <c r="C71">
        <v>-0.1</v>
      </c>
      <c r="D71">
        <v>1.1000000000000001</v>
      </c>
    </row>
    <row r="72" spans="1:4" x14ac:dyDescent="0.25">
      <c r="A72">
        <v>3.5</v>
      </c>
      <c r="B72">
        <v>-0.49</v>
      </c>
      <c r="C72">
        <v>-0.1</v>
      </c>
      <c r="D72">
        <v>1.1000000000000001</v>
      </c>
    </row>
    <row r="73" spans="1:4" x14ac:dyDescent="0.25">
      <c r="A73">
        <v>3.55</v>
      </c>
      <c r="B73">
        <v>-0.49</v>
      </c>
      <c r="C73">
        <v>-0.1</v>
      </c>
      <c r="D73">
        <v>1.0900000000000001</v>
      </c>
    </row>
    <row r="74" spans="1:4" x14ac:dyDescent="0.25">
      <c r="A74">
        <v>3.6</v>
      </c>
      <c r="B74">
        <v>-0.49</v>
      </c>
      <c r="C74">
        <v>-0.09</v>
      </c>
      <c r="D74">
        <v>1.0900000000000001</v>
      </c>
    </row>
    <row r="75" spans="1:4" x14ac:dyDescent="0.25">
      <c r="A75">
        <v>3.65</v>
      </c>
      <c r="B75">
        <v>-0.49</v>
      </c>
      <c r="C75">
        <v>-0.09</v>
      </c>
      <c r="D75">
        <v>1.0900000000000001</v>
      </c>
    </row>
    <row r="76" spans="1:4" x14ac:dyDescent="0.25">
      <c r="A76">
        <v>3.7</v>
      </c>
      <c r="B76">
        <v>-0.49</v>
      </c>
      <c r="C76">
        <v>-0.09</v>
      </c>
      <c r="D76">
        <v>1.0900000000000001</v>
      </c>
    </row>
    <row r="77" spans="1:4" x14ac:dyDescent="0.25">
      <c r="A77">
        <v>3.75</v>
      </c>
      <c r="B77">
        <v>-0.5</v>
      </c>
      <c r="C77">
        <v>-0.09</v>
      </c>
      <c r="D77">
        <v>1.1000000000000001</v>
      </c>
    </row>
    <row r="78" spans="1:4" x14ac:dyDescent="0.25">
      <c r="A78">
        <v>3.8</v>
      </c>
      <c r="B78">
        <v>-0.5</v>
      </c>
      <c r="C78">
        <v>-0.1</v>
      </c>
      <c r="D78">
        <v>1.1000000000000001</v>
      </c>
    </row>
    <row r="79" spans="1:4" x14ac:dyDescent="0.25">
      <c r="A79">
        <v>3.85</v>
      </c>
      <c r="B79">
        <v>-0.5</v>
      </c>
      <c r="C79">
        <v>-0.1</v>
      </c>
      <c r="D79">
        <v>1.1000000000000001</v>
      </c>
    </row>
    <row r="80" spans="1:4" x14ac:dyDescent="0.25">
      <c r="A80">
        <v>3.9</v>
      </c>
      <c r="B80">
        <v>-0.5</v>
      </c>
      <c r="C80">
        <v>-0.1</v>
      </c>
      <c r="D80">
        <v>1.1000000000000001</v>
      </c>
    </row>
    <row r="81" spans="1:4" x14ac:dyDescent="0.25">
      <c r="A81">
        <v>3.95</v>
      </c>
      <c r="B81">
        <v>-0.5</v>
      </c>
      <c r="C81">
        <v>-0.1</v>
      </c>
      <c r="D81">
        <v>1.0900000000000001</v>
      </c>
    </row>
    <row r="82" spans="1:4" x14ac:dyDescent="0.25">
      <c r="A82">
        <v>4</v>
      </c>
      <c r="B82">
        <v>-0.5</v>
      </c>
      <c r="C82">
        <v>-0.1</v>
      </c>
      <c r="D82">
        <v>1.0900000000000001</v>
      </c>
    </row>
    <row r="83" spans="1:4" x14ac:dyDescent="0.25">
      <c r="A83">
        <v>4.05</v>
      </c>
      <c r="B83">
        <v>-0.5</v>
      </c>
      <c r="C83">
        <v>-0.1</v>
      </c>
      <c r="D83">
        <v>1.0900000000000001</v>
      </c>
    </row>
    <row r="84" spans="1:4" x14ac:dyDescent="0.25">
      <c r="A84">
        <v>4.0999999999999996</v>
      </c>
      <c r="B84">
        <v>-0.49</v>
      </c>
      <c r="C84">
        <v>-0.1</v>
      </c>
      <c r="D84">
        <v>1.1000000000000001</v>
      </c>
    </row>
    <row r="85" spans="1:4" x14ac:dyDescent="0.25">
      <c r="A85">
        <v>4.1500000000000004</v>
      </c>
      <c r="B85">
        <v>-0.49</v>
      </c>
      <c r="C85">
        <v>-0.1</v>
      </c>
      <c r="D85">
        <v>1.1000000000000001</v>
      </c>
    </row>
    <row r="86" spans="1:4" x14ac:dyDescent="0.25">
      <c r="A86">
        <v>4.2</v>
      </c>
      <c r="B86">
        <v>-0.49</v>
      </c>
      <c r="C86">
        <v>-0.1</v>
      </c>
      <c r="D86">
        <v>1.1000000000000001</v>
      </c>
    </row>
    <row r="87" spans="1:4" x14ac:dyDescent="0.25">
      <c r="A87">
        <v>4.25</v>
      </c>
      <c r="B87">
        <v>-0.49</v>
      </c>
      <c r="C87">
        <v>-0.1</v>
      </c>
      <c r="D87">
        <v>1.1000000000000001</v>
      </c>
    </row>
    <row r="88" spans="1:4" x14ac:dyDescent="0.25">
      <c r="A88">
        <v>4.3</v>
      </c>
      <c r="B88">
        <v>-0.49</v>
      </c>
      <c r="C88">
        <v>-0.1</v>
      </c>
      <c r="D88">
        <v>1.1000000000000001</v>
      </c>
    </row>
    <row r="89" spans="1:4" x14ac:dyDescent="0.25">
      <c r="A89">
        <v>4.3499999999999996</v>
      </c>
      <c r="B89">
        <v>-0.49</v>
      </c>
      <c r="C89">
        <v>-0.09</v>
      </c>
      <c r="D89">
        <v>1.0900000000000001</v>
      </c>
    </row>
    <row r="90" spans="1:4" x14ac:dyDescent="0.25">
      <c r="A90">
        <v>4.4000000000000004</v>
      </c>
      <c r="B90">
        <v>-0.49</v>
      </c>
      <c r="C90">
        <v>-0.09</v>
      </c>
      <c r="D90">
        <v>1.0900000000000001</v>
      </c>
    </row>
    <row r="91" spans="1:4" x14ac:dyDescent="0.25">
      <c r="A91">
        <v>4.45</v>
      </c>
      <c r="B91">
        <v>-0.49</v>
      </c>
      <c r="C91">
        <v>-0.09</v>
      </c>
      <c r="D91">
        <v>1.1000000000000001</v>
      </c>
    </row>
    <row r="92" spans="1:4" x14ac:dyDescent="0.25">
      <c r="A92">
        <v>4.5</v>
      </c>
      <c r="B92">
        <v>-0.5</v>
      </c>
      <c r="C92">
        <v>-0.09</v>
      </c>
      <c r="D92">
        <v>1.1000000000000001</v>
      </c>
    </row>
    <row r="93" spans="1:4" x14ac:dyDescent="0.25">
      <c r="A93">
        <v>4.55</v>
      </c>
      <c r="B93">
        <v>-0.5</v>
      </c>
      <c r="C93">
        <v>-0.1</v>
      </c>
      <c r="D93">
        <v>1.1000000000000001</v>
      </c>
    </row>
    <row r="94" spans="1:4" x14ac:dyDescent="0.25">
      <c r="A94">
        <v>4.5999999999999996</v>
      </c>
      <c r="B94">
        <v>-0.5</v>
      </c>
      <c r="C94">
        <v>-0.1</v>
      </c>
      <c r="D94">
        <v>1.1000000000000001</v>
      </c>
    </row>
    <row r="95" spans="1:4" x14ac:dyDescent="0.25">
      <c r="A95">
        <v>4.6500000000000004</v>
      </c>
      <c r="B95">
        <v>-0.5</v>
      </c>
      <c r="C95">
        <v>-0.1</v>
      </c>
      <c r="D95">
        <v>1.0900000000000001</v>
      </c>
    </row>
    <row r="96" spans="1:4" x14ac:dyDescent="0.25">
      <c r="A96">
        <v>4.7</v>
      </c>
      <c r="B96">
        <v>-0.5</v>
      </c>
      <c r="C96">
        <v>-0.1</v>
      </c>
      <c r="D96">
        <v>1.0900000000000001</v>
      </c>
    </row>
    <row r="97" spans="1:4" x14ac:dyDescent="0.25">
      <c r="A97">
        <v>4.75</v>
      </c>
      <c r="B97">
        <v>-0.5</v>
      </c>
      <c r="C97">
        <v>-0.1</v>
      </c>
      <c r="D97">
        <v>1.0900000000000001</v>
      </c>
    </row>
    <row r="98" spans="1:4" x14ac:dyDescent="0.25">
      <c r="A98">
        <v>4.8</v>
      </c>
      <c r="B98">
        <v>-0.5</v>
      </c>
      <c r="C98">
        <v>-0.1</v>
      </c>
      <c r="D98">
        <v>1.0900000000000001</v>
      </c>
    </row>
    <row r="99" spans="1:4" x14ac:dyDescent="0.25">
      <c r="A99">
        <v>4.8499999999999996</v>
      </c>
      <c r="B99">
        <v>-0.5</v>
      </c>
      <c r="C99">
        <v>-0.1</v>
      </c>
      <c r="D99">
        <v>1.1000000000000001</v>
      </c>
    </row>
    <row r="100" spans="1:4" x14ac:dyDescent="0.25">
      <c r="A100">
        <v>4.9000000000000004</v>
      </c>
      <c r="B100">
        <v>-0.49</v>
      </c>
      <c r="C100">
        <v>-0.1</v>
      </c>
      <c r="D100">
        <v>1.1000000000000001</v>
      </c>
    </row>
    <row r="101" spans="1:4" x14ac:dyDescent="0.25">
      <c r="A101">
        <v>4.95</v>
      </c>
      <c r="B101">
        <v>-0.49</v>
      </c>
      <c r="C101">
        <v>-0.1</v>
      </c>
      <c r="D101">
        <v>1.1000000000000001</v>
      </c>
    </row>
    <row r="102" spans="1:4" x14ac:dyDescent="0.25">
      <c r="A102">
        <v>5</v>
      </c>
      <c r="B102">
        <v>-0.49</v>
      </c>
      <c r="C102">
        <v>-0.1</v>
      </c>
      <c r="D102">
        <v>1.1000000000000001</v>
      </c>
    </row>
    <row r="103" spans="1:4" x14ac:dyDescent="0.25">
      <c r="A103">
        <v>5.05</v>
      </c>
      <c r="B103">
        <v>-0.49</v>
      </c>
      <c r="C103">
        <v>-0.1</v>
      </c>
      <c r="D103">
        <v>1.0900000000000001</v>
      </c>
    </row>
    <row r="104" spans="1:4" x14ac:dyDescent="0.25">
      <c r="A104">
        <v>5.0999999999999996</v>
      </c>
      <c r="B104">
        <v>-0.49</v>
      </c>
      <c r="C104">
        <v>-0.09</v>
      </c>
      <c r="D104">
        <v>1.0900000000000001</v>
      </c>
    </row>
    <row r="105" spans="1:4" x14ac:dyDescent="0.25">
      <c r="A105">
        <v>5.15</v>
      </c>
      <c r="B105">
        <v>-0.49</v>
      </c>
      <c r="C105">
        <v>-0.09</v>
      </c>
      <c r="D105">
        <v>1.0900000000000001</v>
      </c>
    </row>
    <row r="106" spans="1:4" x14ac:dyDescent="0.25">
      <c r="A106">
        <v>5.2</v>
      </c>
      <c r="B106">
        <v>-0.49</v>
      </c>
      <c r="C106">
        <v>-0.09</v>
      </c>
      <c r="D106">
        <v>1.1000000000000001</v>
      </c>
    </row>
    <row r="107" spans="1:4" x14ac:dyDescent="0.25">
      <c r="A107">
        <v>5.25</v>
      </c>
      <c r="B107">
        <v>-0.5</v>
      </c>
      <c r="C107">
        <v>-0.09</v>
      </c>
      <c r="D107">
        <v>1.1000000000000001</v>
      </c>
    </row>
    <row r="108" spans="1:4" x14ac:dyDescent="0.25">
      <c r="A108">
        <v>5.3</v>
      </c>
      <c r="B108">
        <v>-0.5</v>
      </c>
      <c r="C108">
        <v>-0.1</v>
      </c>
      <c r="D108">
        <v>1.1000000000000001</v>
      </c>
    </row>
    <row r="109" spans="1:4" x14ac:dyDescent="0.25">
      <c r="A109">
        <v>5.35</v>
      </c>
      <c r="B109">
        <v>-0.5</v>
      </c>
      <c r="C109">
        <v>-0.1</v>
      </c>
      <c r="D109">
        <v>1.1000000000000001</v>
      </c>
    </row>
    <row r="110" spans="1:4" x14ac:dyDescent="0.25">
      <c r="A110">
        <v>5.4</v>
      </c>
      <c r="B110">
        <v>-0.5</v>
      </c>
      <c r="C110">
        <v>-0.1</v>
      </c>
      <c r="D110">
        <v>1.0900000000000001</v>
      </c>
    </row>
    <row r="111" spans="1:4" x14ac:dyDescent="0.25">
      <c r="A111">
        <v>5.45</v>
      </c>
      <c r="B111">
        <v>-0.5</v>
      </c>
      <c r="C111">
        <v>-0.1</v>
      </c>
      <c r="D111">
        <v>1.0900000000000001</v>
      </c>
    </row>
    <row r="112" spans="1:4" x14ac:dyDescent="0.25">
      <c r="A112">
        <v>5.5</v>
      </c>
      <c r="B112">
        <v>-0.5</v>
      </c>
      <c r="C112">
        <v>-0.1</v>
      </c>
      <c r="D112">
        <v>1.0900000000000001</v>
      </c>
    </row>
    <row r="113" spans="1:4" x14ac:dyDescent="0.25">
      <c r="A113">
        <v>5.55</v>
      </c>
      <c r="B113">
        <v>-0.5</v>
      </c>
      <c r="C113">
        <v>-0.1</v>
      </c>
      <c r="D113">
        <v>1.1000000000000001</v>
      </c>
    </row>
    <row r="114" spans="1:4" x14ac:dyDescent="0.25">
      <c r="A114">
        <v>5.6</v>
      </c>
      <c r="B114">
        <v>-0.5</v>
      </c>
      <c r="C114">
        <v>-0.1</v>
      </c>
      <c r="D114">
        <v>1.1000000000000001</v>
      </c>
    </row>
    <row r="115" spans="1:4" x14ac:dyDescent="0.25">
      <c r="A115">
        <v>5.65</v>
      </c>
      <c r="B115">
        <v>-0.5</v>
      </c>
      <c r="C115">
        <v>-0.11</v>
      </c>
      <c r="D115">
        <v>1.1000000000000001</v>
      </c>
    </row>
    <row r="116" spans="1:4" x14ac:dyDescent="0.25">
      <c r="A116">
        <v>5.7</v>
      </c>
      <c r="B116">
        <v>-0.49</v>
      </c>
      <c r="C116">
        <v>-0.1</v>
      </c>
      <c r="D116">
        <v>1.1000000000000001</v>
      </c>
    </row>
    <row r="117" spans="1:4" x14ac:dyDescent="0.25">
      <c r="A117">
        <v>5.75</v>
      </c>
      <c r="B117">
        <v>-0.49</v>
      </c>
      <c r="C117">
        <v>-0.1</v>
      </c>
      <c r="D117">
        <v>1.0900000000000001</v>
      </c>
    </row>
    <row r="118" spans="1:4" x14ac:dyDescent="0.25">
      <c r="A118">
        <v>5.8</v>
      </c>
      <c r="B118">
        <v>-0.49</v>
      </c>
      <c r="C118">
        <v>-0.1</v>
      </c>
      <c r="D118">
        <v>1.0900000000000001</v>
      </c>
    </row>
    <row r="119" spans="1:4" x14ac:dyDescent="0.25">
      <c r="A119">
        <v>5.85</v>
      </c>
      <c r="B119">
        <v>-0.49</v>
      </c>
      <c r="C119">
        <v>-0.1</v>
      </c>
      <c r="D119">
        <v>1.0900000000000001</v>
      </c>
    </row>
    <row r="120" spans="1:4" x14ac:dyDescent="0.25">
      <c r="A120">
        <v>5.9</v>
      </c>
      <c r="B120">
        <v>-0.49</v>
      </c>
      <c r="C120">
        <v>-0.09</v>
      </c>
      <c r="D120">
        <v>1.0900000000000001</v>
      </c>
    </row>
    <row r="121" spans="1:4" x14ac:dyDescent="0.25">
      <c r="A121">
        <v>5.95</v>
      </c>
      <c r="B121">
        <v>-0.49</v>
      </c>
      <c r="C121">
        <v>-0.09</v>
      </c>
      <c r="D121">
        <v>1.1000000000000001</v>
      </c>
    </row>
    <row r="122" spans="1:4" x14ac:dyDescent="0.25">
      <c r="A122">
        <v>6</v>
      </c>
      <c r="B122">
        <v>-0.49</v>
      </c>
      <c r="C122">
        <v>-0.09</v>
      </c>
      <c r="D122">
        <v>1.1000000000000001</v>
      </c>
    </row>
    <row r="123" spans="1:4" x14ac:dyDescent="0.25">
      <c r="A123">
        <v>6.05</v>
      </c>
      <c r="B123">
        <v>-0.5</v>
      </c>
      <c r="C123">
        <v>-0.09</v>
      </c>
      <c r="D123">
        <v>1.1000000000000001</v>
      </c>
    </row>
    <row r="124" spans="1:4" x14ac:dyDescent="0.25">
      <c r="A124">
        <v>6.1</v>
      </c>
      <c r="B124">
        <v>-0.5</v>
      </c>
      <c r="C124">
        <v>-0.1</v>
      </c>
      <c r="D124">
        <v>1.0900000000000001</v>
      </c>
    </row>
    <row r="125" spans="1:4" x14ac:dyDescent="0.25">
      <c r="A125">
        <v>6.15</v>
      </c>
      <c r="B125">
        <v>-0.5</v>
      </c>
      <c r="C125">
        <v>-0.1</v>
      </c>
      <c r="D125">
        <v>1.0900000000000001</v>
      </c>
    </row>
    <row r="126" spans="1:4" x14ac:dyDescent="0.25">
      <c r="A126">
        <v>6.2</v>
      </c>
      <c r="B126">
        <v>-0.5</v>
      </c>
      <c r="C126">
        <v>-0.1</v>
      </c>
      <c r="D126">
        <v>1.0900000000000001</v>
      </c>
    </row>
    <row r="127" spans="1:4" x14ac:dyDescent="0.25">
      <c r="A127">
        <v>6.25</v>
      </c>
      <c r="B127">
        <v>-0.5</v>
      </c>
      <c r="C127">
        <v>-0.1</v>
      </c>
      <c r="D127">
        <v>1.0900000000000001</v>
      </c>
    </row>
    <row r="128" spans="1:4" x14ac:dyDescent="0.25">
      <c r="A128">
        <v>6.3</v>
      </c>
      <c r="B128">
        <v>-0.5</v>
      </c>
      <c r="C128">
        <v>-0.1</v>
      </c>
      <c r="D128">
        <v>1.1000000000000001</v>
      </c>
    </row>
    <row r="129" spans="1:4" x14ac:dyDescent="0.25">
      <c r="A129">
        <v>6.35</v>
      </c>
      <c r="B129">
        <v>-0.5</v>
      </c>
      <c r="C129">
        <v>-0.1</v>
      </c>
      <c r="D129">
        <v>1.1000000000000001</v>
      </c>
    </row>
    <row r="130" spans="1:4" x14ac:dyDescent="0.25">
      <c r="A130">
        <v>6.4</v>
      </c>
      <c r="B130">
        <v>-0.5</v>
      </c>
      <c r="C130">
        <v>-0.11</v>
      </c>
      <c r="D130">
        <v>1.1000000000000001</v>
      </c>
    </row>
    <row r="131" spans="1:4" x14ac:dyDescent="0.25">
      <c r="A131">
        <v>6.45</v>
      </c>
      <c r="B131">
        <v>-0.49</v>
      </c>
      <c r="C131">
        <v>-0.1</v>
      </c>
      <c r="D131">
        <v>1.0900000000000001</v>
      </c>
    </row>
    <row r="132" spans="1:4" x14ac:dyDescent="0.25">
      <c r="A132">
        <v>6.5</v>
      </c>
      <c r="B132">
        <v>-0.49</v>
      </c>
      <c r="C132">
        <v>-0.1</v>
      </c>
      <c r="D132">
        <v>1.0900000000000001</v>
      </c>
    </row>
    <row r="133" spans="1:4" x14ac:dyDescent="0.25">
      <c r="A133">
        <v>6.55</v>
      </c>
      <c r="B133">
        <v>-0.49</v>
      </c>
      <c r="C133">
        <v>-0.1</v>
      </c>
      <c r="D133">
        <v>1.0900000000000001</v>
      </c>
    </row>
    <row r="134" spans="1:4" x14ac:dyDescent="0.25">
      <c r="A134">
        <v>6.6</v>
      </c>
      <c r="B134">
        <v>-0.49</v>
      </c>
      <c r="C134">
        <v>-0.09</v>
      </c>
      <c r="D134">
        <v>1.0900000000000001</v>
      </c>
    </row>
    <row r="135" spans="1:4" x14ac:dyDescent="0.25">
      <c r="A135">
        <v>6.65</v>
      </c>
      <c r="B135">
        <v>-0.49</v>
      </c>
      <c r="C135">
        <v>-0.09</v>
      </c>
      <c r="D135">
        <v>1.1000000000000001</v>
      </c>
    </row>
    <row r="136" spans="1:4" x14ac:dyDescent="0.25">
      <c r="A136">
        <v>6.7</v>
      </c>
      <c r="B136">
        <v>-0.49</v>
      </c>
      <c r="C136">
        <v>-0.09</v>
      </c>
      <c r="D136">
        <v>1.1000000000000001</v>
      </c>
    </row>
    <row r="137" spans="1:4" x14ac:dyDescent="0.25">
      <c r="A137">
        <v>6.75</v>
      </c>
      <c r="B137">
        <v>-0.49</v>
      </c>
      <c r="C137">
        <v>-0.09</v>
      </c>
      <c r="D137">
        <v>1.1000000000000001</v>
      </c>
    </row>
    <row r="138" spans="1:4" x14ac:dyDescent="0.25">
      <c r="A138">
        <v>6.8</v>
      </c>
      <c r="B138">
        <v>-0.5</v>
      </c>
      <c r="C138">
        <v>-0.09</v>
      </c>
      <c r="D138">
        <v>1.1000000000000001</v>
      </c>
    </row>
    <row r="139" spans="1:4" x14ac:dyDescent="0.25">
      <c r="A139">
        <v>6.85</v>
      </c>
      <c r="B139">
        <v>-0.5</v>
      </c>
      <c r="C139">
        <v>-0.1</v>
      </c>
      <c r="D139">
        <v>1.0900000000000001</v>
      </c>
    </row>
    <row r="140" spans="1:4" x14ac:dyDescent="0.25">
      <c r="A140">
        <v>6.9</v>
      </c>
      <c r="B140">
        <v>-0.5</v>
      </c>
      <c r="C140">
        <v>-0.1</v>
      </c>
      <c r="D140">
        <v>1.0900000000000001</v>
      </c>
    </row>
    <row r="141" spans="1:4" x14ac:dyDescent="0.25">
      <c r="A141">
        <v>6.95</v>
      </c>
      <c r="B141">
        <v>-0.5</v>
      </c>
      <c r="C141">
        <v>-0.1</v>
      </c>
      <c r="D141">
        <v>1.0900000000000001</v>
      </c>
    </row>
    <row r="142" spans="1:4" x14ac:dyDescent="0.25">
      <c r="A142">
        <v>7</v>
      </c>
      <c r="B142">
        <v>-0.5</v>
      </c>
      <c r="C142">
        <v>-0.1</v>
      </c>
      <c r="D142">
        <v>1.0900000000000001</v>
      </c>
    </row>
    <row r="143" spans="1:4" x14ac:dyDescent="0.25">
      <c r="A143">
        <v>7.05</v>
      </c>
      <c r="B143">
        <v>-0.5</v>
      </c>
      <c r="C143">
        <v>-0.1</v>
      </c>
      <c r="D143">
        <v>1.1000000000000001</v>
      </c>
    </row>
    <row r="144" spans="1:4" x14ac:dyDescent="0.25">
      <c r="A144">
        <v>7.1</v>
      </c>
      <c r="B144">
        <v>-0.5</v>
      </c>
      <c r="C144">
        <v>-0.1</v>
      </c>
      <c r="D144">
        <v>1.1000000000000001</v>
      </c>
    </row>
    <row r="145" spans="1:4" x14ac:dyDescent="0.25">
      <c r="A145">
        <v>7.15</v>
      </c>
      <c r="B145">
        <v>-0.5</v>
      </c>
      <c r="C145">
        <v>-0.11</v>
      </c>
      <c r="D145">
        <v>1.1000000000000001</v>
      </c>
    </row>
    <row r="146" spans="1:4" x14ac:dyDescent="0.25">
      <c r="A146">
        <v>7.2</v>
      </c>
      <c r="B146">
        <v>-0.49</v>
      </c>
      <c r="C146">
        <v>-0.1</v>
      </c>
      <c r="D146">
        <v>1.0900000000000001</v>
      </c>
    </row>
    <row r="147" spans="1:4" x14ac:dyDescent="0.25">
      <c r="A147">
        <v>7.25</v>
      </c>
      <c r="B147">
        <v>-0.49</v>
      </c>
      <c r="C147">
        <v>-0.1</v>
      </c>
      <c r="D147">
        <v>1.0900000000000001</v>
      </c>
    </row>
    <row r="148" spans="1:4" x14ac:dyDescent="0.25">
      <c r="A148">
        <v>7.3</v>
      </c>
      <c r="B148">
        <v>-0.49</v>
      </c>
      <c r="C148">
        <v>-0.1</v>
      </c>
      <c r="D148">
        <v>1.0900000000000001</v>
      </c>
    </row>
    <row r="149" spans="1:4" x14ac:dyDescent="0.25">
      <c r="A149">
        <v>7.35</v>
      </c>
      <c r="B149">
        <v>-0.49</v>
      </c>
      <c r="C149">
        <v>-0.1</v>
      </c>
      <c r="D149">
        <v>1.0900000000000001</v>
      </c>
    </row>
    <row r="150" spans="1:4" x14ac:dyDescent="0.25">
      <c r="A150">
        <v>7.4</v>
      </c>
      <c r="B150">
        <v>-0.49</v>
      </c>
      <c r="C150">
        <v>-0.09</v>
      </c>
      <c r="D150">
        <v>1.1000000000000001</v>
      </c>
    </row>
    <row r="151" spans="1:4" x14ac:dyDescent="0.25">
      <c r="A151">
        <v>7.45</v>
      </c>
      <c r="B151">
        <v>-0.49</v>
      </c>
      <c r="C151">
        <v>-0.09</v>
      </c>
      <c r="D151">
        <v>1.1000000000000001</v>
      </c>
    </row>
    <row r="152" spans="1:4" x14ac:dyDescent="0.25">
      <c r="A152">
        <v>7.5</v>
      </c>
      <c r="B152">
        <v>-0.49</v>
      </c>
      <c r="C152">
        <v>-0.09</v>
      </c>
      <c r="D152">
        <v>1.1000000000000001</v>
      </c>
    </row>
    <row r="153" spans="1:4" x14ac:dyDescent="0.25">
      <c r="A153">
        <v>7.55</v>
      </c>
      <c r="B153">
        <v>-0.5</v>
      </c>
      <c r="C153">
        <v>-0.09</v>
      </c>
      <c r="D153">
        <v>1.1000000000000001</v>
      </c>
    </row>
    <row r="154" spans="1:4" x14ac:dyDescent="0.25">
      <c r="A154">
        <v>7.6</v>
      </c>
      <c r="B154">
        <v>-0.5</v>
      </c>
      <c r="C154">
        <v>-0.1</v>
      </c>
      <c r="D154">
        <v>1.0900000000000001</v>
      </c>
    </row>
    <row r="155" spans="1:4" x14ac:dyDescent="0.25">
      <c r="A155">
        <v>7.65</v>
      </c>
      <c r="B155">
        <v>-0.5</v>
      </c>
      <c r="C155">
        <v>-0.1</v>
      </c>
      <c r="D155">
        <v>1.0900000000000001</v>
      </c>
    </row>
    <row r="156" spans="1:4" x14ac:dyDescent="0.25">
      <c r="A156">
        <v>7.7</v>
      </c>
      <c r="B156">
        <v>-0.5</v>
      </c>
      <c r="C156">
        <v>-0.1</v>
      </c>
      <c r="D156">
        <v>1.0900000000000001</v>
      </c>
    </row>
    <row r="157" spans="1:4" x14ac:dyDescent="0.25">
      <c r="A157">
        <v>7.75</v>
      </c>
      <c r="B157">
        <v>-0.5</v>
      </c>
      <c r="C157">
        <v>-0.1</v>
      </c>
      <c r="D157">
        <v>1.1000000000000001</v>
      </c>
    </row>
    <row r="158" spans="1:4" x14ac:dyDescent="0.25">
      <c r="A158">
        <v>7.8</v>
      </c>
      <c r="B158">
        <v>-0.5</v>
      </c>
      <c r="C158">
        <v>-0.1</v>
      </c>
      <c r="D158">
        <v>1.1000000000000001</v>
      </c>
    </row>
    <row r="159" spans="1:4" x14ac:dyDescent="0.25">
      <c r="A159">
        <v>7.85</v>
      </c>
      <c r="B159">
        <v>-0.5</v>
      </c>
      <c r="C159">
        <v>-0.1</v>
      </c>
      <c r="D159">
        <v>1.1000000000000001</v>
      </c>
    </row>
    <row r="160" spans="1:4" x14ac:dyDescent="0.25">
      <c r="A160">
        <v>7.9</v>
      </c>
      <c r="B160">
        <v>-0.5</v>
      </c>
      <c r="C160">
        <v>-0.1</v>
      </c>
      <c r="D160">
        <v>1.1000000000000001</v>
      </c>
    </row>
    <row r="161" spans="1:4" x14ac:dyDescent="0.25">
      <c r="A161">
        <v>7.95</v>
      </c>
      <c r="B161">
        <v>-0.49</v>
      </c>
      <c r="C161">
        <v>-0.1</v>
      </c>
      <c r="D161">
        <v>1.0900000000000001</v>
      </c>
    </row>
    <row r="162" spans="1:4" x14ac:dyDescent="0.25">
      <c r="A162">
        <v>8</v>
      </c>
      <c r="B162">
        <v>-0.49</v>
      </c>
      <c r="C162">
        <v>-0.1</v>
      </c>
      <c r="D162">
        <v>1.0900000000000001</v>
      </c>
    </row>
    <row r="163" spans="1:4" x14ac:dyDescent="0.25">
      <c r="A163">
        <v>8.0500000000000007</v>
      </c>
      <c r="B163">
        <v>-0.49</v>
      </c>
      <c r="C163">
        <v>-0.1</v>
      </c>
      <c r="D163">
        <v>1.0900000000000001</v>
      </c>
    </row>
    <row r="164" spans="1:4" x14ac:dyDescent="0.25">
      <c r="A164">
        <v>8.1</v>
      </c>
      <c r="B164">
        <v>-0.49</v>
      </c>
      <c r="C164">
        <v>-0.1</v>
      </c>
      <c r="D164">
        <v>1.0900000000000001</v>
      </c>
    </row>
    <row r="165" spans="1:4" x14ac:dyDescent="0.25">
      <c r="A165">
        <v>8.15</v>
      </c>
      <c r="B165">
        <v>-0.49</v>
      </c>
      <c r="C165">
        <v>-0.09</v>
      </c>
      <c r="D165">
        <v>1.1000000000000001</v>
      </c>
    </row>
    <row r="166" spans="1:4" x14ac:dyDescent="0.25">
      <c r="A166">
        <v>8.1999999999999993</v>
      </c>
      <c r="B166">
        <v>-0.49</v>
      </c>
      <c r="C166">
        <v>-0.09</v>
      </c>
      <c r="D166">
        <v>1.0900000000000001</v>
      </c>
    </row>
    <row r="167" spans="1:4" x14ac:dyDescent="0.25">
      <c r="A167">
        <v>8.25</v>
      </c>
      <c r="B167">
        <v>-0.5</v>
      </c>
      <c r="C167">
        <v>-0.09</v>
      </c>
      <c r="D167">
        <v>1.0900000000000001</v>
      </c>
    </row>
    <row r="168" spans="1:4" x14ac:dyDescent="0.25">
      <c r="A168">
        <v>8.3000000000000007</v>
      </c>
      <c r="B168">
        <v>-0.5</v>
      </c>
      <c r="C168">
        <v>-0.09</v>
      </c>
      <c r="D168">
        <v>1.0900000000000001</v>
      </c>
    </row>
    <row r="169" spans="1:4" x14ac:dyDescent="0.25">
      <c r="A169">
        <v>8.35</v>
      </c>
      <c r="B169">
        <v>-0.5</v>
      </c>
      <c r="C169">
        <v>-0.1</v>
      </c>
      <c r="D169">
        <v>1.0900000000000001</v>
      </c>
    </row>
    <row r="170" spans="1:4" x14ac:dyDescent="0.25">
      <c r="A170">
        <v>8.4</v>
      </c>
      <c r="B170">
        <v>-0.5</v>
      </c>
      <c r="C170">
        <v>-0.1</v>
      </c>
      <c r="D170">
        <v>1.0900000000000001</v>
      </c>
    </row>
    <row r="171" spans="1:4" x14ac:dyDescent="0.25">
      <c r="A171">
        <v>8.4499999999999993</v>
      </c>
      <c r="B171">
        <v>-0.5</v>
      </c>
      <c r="C171">
        <v>-0.1</v>
      </c>
      <c r="D171">
        <v>1.0900000000000001</v>
      </c>
    </row>
    <row r="172" spans="1:4" x14ac:dyDescent="0.25">
      <c r="A172">
        <v>8.5</v>
      </c>
      <c r="B172">
        <v>-0.5</v>
      </c>
      <c r="C172">
        <v>-0.1</v>
      </c>
      <c r="D172">
        <v>1.1000000000000001</v>
      </c>
    </row>
    <row r="173" spans="1:4" x14ac:dyDescent="0.25">
      <c r="A173">
        <v>8.5500000000000007</v>
      </c>
      <c r="B173">
        <v>-0.5</v>
      </c>
      <c r="C173">
        <v>-0.1</v>
      </c>
      <c r="D173">
        <v>1.1000000000000001</v>
      </c>
    </row>
    <row r="174" spans="1:4" x14ac:dyDescent="0.25">
      <c r="A174">
        <v>8.6</v>
      </c>
      <c r="B174">
        <v>-0.5</v>
      </c>
      <c r="C174">
        <v>-0.1</v>
      </c>
      <c r="D174">
        <v>1.1000000000000001</v>
      </c>
    </row>
    <row r="175" spans="1:4" x14ac:dyDescent="0.25">
      <c r="A175">
        <v>8.65</v>
      </c>
      <c r="B175">
        <v>-0.49</v>
      </c>
      <c r="C175">
        <v>-0.1</v>
      </c>
      <c r="D175">
        <v>1.0900000000000001</v>
      </c>
    </row>
    <row r="176" spans="1:4" x14ac:dyDescent="0.25">
      <c r="A176">
        <v>8.6999999999999993</v>
      </c>
      <c r="B176">
        <v>-0.49</v>
      </c>
      <c r="C176">
        <v>-0.1</v>
      </c>
      <c r="D176">
        <v>1.0900000000000001</v>
      </c>
    </row>
    <row r="177" spans="1:4" x14ac:dyDescent="0.25">
      <c r="A177">
        <v>8.75</v>
      </c>
      <c r="B177">
        <v>-0.49</v>
      </c>
      <c r="C177">
        <v>-0.1</v>
      </c>
      <c r="D177">
        <v>1.0900000000000001</v>
      </c>
    </row>
    <row r="178" spans="1:4" x14ac:dyDescent="0.25">
      <c r="A178">
        <v>8.8000000000000007</v>
      </c>
      <c r="B178">
        <v>-0.49</v>
      </c>
      <c r="C178">
        <v>-0.1</v>
      </c>
      <c r="D178">
        <v>1.0900000000000001</v>
      </c>
    </row>
    <row r="179" spans="1:4" x14ac:dyDescent="0.25">
      <c r="A179">
        <v>8.85</v>
      </c>
      <c r="B179">
        <v>-0.49</v>
      </c>
      <c r="C179">
        <v>-0.1</v>
      </c>
      <c r="D179">
        <v>1.1000000000000001</v>
      </c>
    </row>
    <row r="180" spans="1:4" x14ac:dyDescent="0.25">
      <c r="A180">
        <v>8.9</v>
      </c>
      <c r="B180">
        <v>-0.49</v>
      </c>
      <c r="C180">
        <v>-0.09</v>
      </c>
      <c r="D180">
        <v>1.1000000000000001</v>
      </c>
    </row>
    <row r="181" spans="1:4" x14ac:dyDescent="0.25">
      <c r="A181">
        <v>8.9499999999999993</v>
      </c>
      <c r="B181">
        <v>-0.49</v>
      </c>
      <c r="C181">
        <v>-0.09</v>
      </c>
      <c r="D181">
        <v>1.1000000000000001</v>
      </c>
    </row>
    <row r="182" spans="1:4" x14ac:dyDescent="0.25">
      <c r="A182">
        <v>9</v>
      </c>
      <c r="B182">
        <v>-0.5</v>
      </c>
      <c r="C182">
        <v>-0.09</v>
      </c>
      <c r="D182">
        <v>1.0900000000000001</v>
      </c>
    </row>
    <row r="183" spans="1:4" x14ac:dyDescent="0.25">
      <c r="A183">
        <v>9.0500000000000007</v>
      </c>
      <c r="B183">
        <v>-0.5</v>
      </c>
      <c r="C183">
        <v>-0.09</v>
      </c>
      <c r="D183">
        <v>1.0900000000000001</v>
      </c>
    </row>
    <row r="184" spans="1:4" x14ac:dyDescent="0.25">
      <c r="A184">
        <v>9.1</v>
      </c>
      <c r="B184">
        <v>-0.5</v>
      </c>
      <c r="C184">
        <v>-0.09</v>
      </c>
      <c r="D184">
        <v>1.0900000000000001</v>
      </c>
    </row>
    <row r="185" spans="1:4" x14ac:dyDescent="0.25">
      <c r="A185">
        <v>9.15</v>
      </c>
      <c r="B185">
        <v>-0.5</v>
      </c>
      <c r="C185">
        <v>-0.1</v>
      </c>
      <c r="D185">
        <v>1.0900000000000001</v>
      </c>
    </row>
    <row r="186" spans="1:4" x14ac:dyDescent="0.25">
      <c r="A186">
        <v>9.1999999999999993</v>
      </c>
      <c r="B186">
        <v>-0.5</v>
      </c>
      <c r="C186">
        <v>-0.1</v>
      </c>
      <c r="D186">
        <v>1.0900000000000001</v>
      </c>
    </row>
    <row r="187" spans="1:4" x14ac:dyDescent="0.25">
      <c r="A187">
        <v>9.25</v>
      </c>
      <c r="B187">
        <v>-0.5</v>
      </c>
      <c r="C187">
        <v>-0.1</v>
      </c>
      <c r="D187">
        <v>1.1000000000000001</v>
      </c>
    </row>
    <row r="188" spans="1:4" x14ac:dyDescent="0.25">
      <c r="A188">
        <v>9.3000000000000007</v>
      </c>
      <c r="B188">
        <v>-0.5</v>
      </c>
      <c r="C188">
        <v>-0.1</v>
      </c>
      <c r="D188">
        <v>1.1000000000000001</v>
      </c>
    </row>
    <row r="189" spans="1:4" x14ac:dyDescent="0.25">
      <c r="A189">
        <v>9.35</v>
      </c>
      <c r="B189">
        <v>-0.5</v>
      </c>
      <c r="C189">
        <v>-0.1</v>
      </c>
      <c r="D189">
        <v>1.1000000000000001</v>
      </c>
    </row>
    <row r="190" spans="1:4" x14ac:dyDescent="0.25">
      <c r="A190">
        <v>9.4</v>
      </c>
      <c r="B190">
        <v>-0.5</v>
      </c>
      <c r="C190">
        <v>-0.1</v>
      </c>
      <c r="D190">
        <v>1.0900000000000001</v>
      </c>
    </row>
    <row r="191" spans="1:4" x14ac:dyDescent="0.25">
      <c r="A191">
        <v>9.4499999999999993</v>
      </c>
      <c r="B191">
        <v>-0.49</v>
      </c>
      <c r="C191">
        <v>-0.1</v>
      </c>
      <c r="D191">
        <v>1.0900000000000001</v>
      </c>
    </row>
    <row r="192" spans="1:4" x14ac:dyDescent="0.25">
      <c r="A192">
        <v>9.5</v>
      </c>
      <c r="B192">
        <v>-0.49</v>
      </c>
      <c r="C192">
        <v>-0.1</v>
      </c>
      <c r="D192">
        <v>1.0900000000000001</v>
      </c>
    </row>
    <row r="193" spans="1:4" x14ac:dyDescent="0.25">
      <c r="A193">
        <v>9.5500000000000007</v>
      </c>
      <c r="B193">
        <v>-0.49</v>
      </c>
      <c r="C193">
        <v>-0.1</v>
      </c>
      <c r="D193">
        <v>1.0900000000000001</v>
      </c>
    </row>
    <row r="194" spans="1:4" x14ac:dyDescent="0.25">
      <c r="A194">
        <v>9.6</v>
      </c>
      <c r="B194">
        <v>-0.49</v>
      </c>
      <c r="C194">
        <v>-0.1</v>
      </c>
      <c r="D194">
        <v>1.1000000000000001</v>
      </c>
    </row>
    <row r="195" spans="1:4" x14ac:dyDescent="0.25">
      <c r="A195">
        <v>9.65</v>
      </c>
      <c r="B195">
        <v>-0.49</v>
      </c>
      <c r="C195">
        <v>-0.09</v>
      </c>
      <c r="D195">
        <v>1.1000000000000001</v>
      </c>
    </row>
    <row r="196" spans="1:4" x14ac:dyDescent="0.25">
      <c r="A196">
        <v>9.6999999999999993</v>
      </c>
      <c r="B196">
        <v>-0.49</v>
      </c>
      <c r="C196">
        <v>-0.09</v>
      </c>
      <c r="D196">
        <v>1.1000000000000001</v>
      </c>
    </row>
    <row r="197" spans="1:4" x14ac:dyDescent="0.25">
      <c r="A197">
        <v>9.75</v>
      </c>
      <c r="B197">
        <v>-0.49</v>
      </c>
      <c r="C197">
        <v>-0.09</v>
      </c>
      <c r="D197">
        <v>1.0900000000000001</v>
      </c>
    </row>
    <row r="198" spans="1:4" x14ac:dyDescent="0.25">
      <c r="A198">
        <v>9.8000000000000007</v>
      </c>
      <c r="B198">
        <v>-0.5</v>
      </c>
      <c r="C198">
        <v>-0.09</v>
      </c>
      <c r="D198">
        <v>1.0900000000000001</v>
      </c>
    </row>
    <row r="199" spans="1:4" x14ac:dyDescent="0.25">
      <c r="A199">
        <v>9.85</v>
      </c>
      <c r="B199">
        <v>-0.5</v>
      </c>
      <c r="C199">
        <v>-0.1</v>
      </c>
      <c r="D199">
        <v>1.0900000000000001</v>
      </c>
    </row>
    <row r="200" spans="1:4" x14ac:dyDescent="0.25">
      <c r="A200">
        <v>9.9</v>
      </c>
      <c r="B200">
        <v>-0.5</v>
      </c>
      <c r="C200">
        <v>-0.1</v>
      </c>
      <c r="D200">
        <v>1.1000000000000001</v>
      </c>
    </row>
    <row r="201" spans="1:4" x14ac:dyDescent="0.25">
      <c r="A201">
        <v>9.9499999999999993</v>
      </c>
      <c r="B201">
        <v>-0.5</v>
      </c>
      <c r="C201">
        <v>-0.1</v>
      </c>
      <c r="D201">
        <v>1.1000000000000001</v>
      </c>
    </row>
    <row r="202" spans="1:4" x14ac:dyDescent="0.25">
      <c r="A202">
        <v>10</v>
      </c>
      <c r="B202">
        <v>-0.5</v>
      </c>
      <c r="C202">
        <v>-0.1</v>
      </c>
      <c r="D202">
        <v>1.1000000000000001</v>
      </c>
    </row>
    <row r="203" spans="1:4" x14ac:dyDescent="0.25">
      <c r="A203">
        <v>10.050000000000001</v>
      </c>
      <c r="B203">
        <v>-0.5</v>
      </c>
      <c r="C203">
        <v>-0.1</v>
      </c>
      <c r="D203">
        <v>1.1000000000000001</v>
      </c>
    </row>
    <row r="204" spans="1:4" x14ac:dyDescent="0.25">
      <c r="A204">
        <v>10.1</v>
      </c>
      <c r="B204">
        <v>-0.5</v>
      </c>
      <c r="C204">
        <v>-0.1</v>
      </c>
      <c r="D204">
        <v>1.0900000000000001</v>
      </c>
    </row>
    <row r="205" spans="1:4" x14ac:dyDescent="0.25">
      <c r="A205">
        <v>10.15</v>
      </c>
      <c r="B205">
        <v>-0.5</v>
      </c>
      <c r="C205">
        <v>-0.1</v>
      </c>
      <c r="D205">
        <v>1.0900000000000001</v>
      </c>
    </row>
    <row r="206" spans="1:4" x14ac:dyDescent="0.25">
      <c r="A206">
        <v>10.199999999999999</v>
      </c>
      <c r="B206">
        <v>-0.49</v>
      </c>
      <c r="C206">
        <v>-0.1</v>
      </c>
      <c r="D206">
        <v>1.0900000000000001</v>
      </c>
    </row>
    <row r="207" spans="1:4" x14ac:dyDescent="0.25">
      <c r="A207">
        <v>10.25</v>
      </c>
      <c r="B207">
        <v>-0.49</v>
      </c>
      <c r="C207">
        <v>-0.1</v>
      </c>
      <c r="D207">
        <v>1.0900000000000001</v>
      </c>
    </row>
    <row r="208" spans="1:4" x14ac:dyDescent="0.25">
      <c r="A208">
        <v>10.3</v>
      </c>
      <c r="B208">
        <v>-0.49</v>
      </c>
      <c r="C208">
        <v>-0.1</v>
      </c>
      <c r="D208">
        <v>1.1000000000000001</v>
      </c>
    </row>
    <row r="209" spans="1:4" x14ac:dyDescent="0.25">
      <c r="A209">
        <v>10.35</v>
      </c>
      <c r="B209">
        <v>-0.49</v>
      </c>
      <c r="C209">
        <v>-0.1</v>
      </c>
      <c r="D209">
        <v>1.1000000000000001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3"/>
  <sheetViews>
    <sheetView workbookViewId="0">
      <selection activeCell="G4" sqref="G4"/>
    </sheetView>
  </sheetViews>
  <sheetFormatPr defaultColWidth="8.7109375" defaultRowHeight="15" x14ac:dyDescent="0.25"/>
  <cols>
    <col min="5" max="13" width="8.7109375" style="5"/>
    <col min="14" max="14" width="12.42578125" style="5" bestFit="1" customWidth="1"/>
    <col min="15" max="16384" width="8.7109375" style="5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>
        <v>0</v>
      </c>
      <c r="B2">
        <v>-0.49</v>
      </c>
      <c r="C2">
        <v>-0.16</v>
      </c>
      <c r="D2">
        <v>1.0900000000000001</v>
      </c>
      <c r="F2" s="14" t="s">
        <v>20</v>
      </c>
      <c r="G2" s="14"/>
      <c r="H2" s="14"/>
      <c r="I2" s="14"/>
    </row>
    <row r="3" spans="1:14" x14ac:dyDescent="0.25">
      <c r="A3">
        <v>0.05</v>
      </c>
      <c r="B3">
        <v>-0.49</v>
      </c>
      <c r="C3">
        <v>-0.17</v>
      </c>
      <c r="D3">
        <v>1.1000000000000001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25">
      <c r="A4">
        <v>0.1</v>
      </c>
      <c r="B4">
        <v>-0.49</v>
      </c>
      <c r="C4">
        <v>-0.17</v>
      </c>
      <c r="D4">
        <v>1.1000000000000001</v>
      </c>
      <c r="F4" s="6" t="s">
        <v>24</v>
      </c>
      <c r="G4" s="5">
        <f>AVERAGE(B2:B253)</f>
        <v>-0.48817460317460248</v>
      </c>
      <c r="H4" s="5">
        <f>AVERAGE(C2:C253)</f>
        <v>-0.16873015873015923</v>
      </c>
      <c r="I4" s="5">
        <f>SQRT(G4^2 + H4^2)</f>
        <v>0.51651167426282374</v>
      </c>
      <c r="K4" s="8" t="s">
        <v>27</v>
      </c>
      <c r="L4" s="5" t="s">
        <v>28</v>
      </c>
      <c r="N4" s="5" t="s">
        <v>33</v>
      </c>
    </row>
    <row r="5" spans="1:14" x14ac:dyDescent="0.25">
      <c r="A5">
        <v>0.15</v>
      </c>
      <c r="B5">
        <v>-0.49</v>
      </c>
      <c r="C5">
        <v>-0.17</v>
      </c>
      <c r="D5">
        <v>1.1100000000000001</v>
      </c>
      <c r="F5" s="6" t="s">
        <v>25</v>
      </c>
      <c r="G5" s="5">
        <f>G4*9.81</f>
        <v>-4.7889928571428504</v>
      </c>
      <c r="H5" s="5">
        <f t="shared" ref="H5" si="0">H4*9.81</f>
        <v>-1.6552428571428621</v>
      </c>
      <c r="I5" s="5">
        <f>SQRT(G5^2 + H5^2)</f>
        <v>5.0669795245183007</v>
      </c>
      <c r="K5" s="5">
        <f>78*2*PI()/60</f>
        <v>8.1681408993334621</v>
      </c>
      <c r="L5" s="5">
        <f>I5/K5^2 *100</f>
        <v>7.594561581592961</v>
      </c>
      <c r="N5" s="5">
        <f>DEGREES(ATAN(H5/G5))</f>
        <v>19.066933587892198</v>
      </c>
    </row>
    <row r="6" spans="1:14" x14ac:dyDescent="0.25">
      <c r="A6">
        <v>0.2</v>
      </c>
      <c r="B6">
        <v>-0.49</v>
      </c>
      <c r="C6">
        <v>-0.17</v>
      </c>
      <c r="D6">
        <v>1.1000000000000001</v>
      </c>
    </row>
    <row r="7" spans="1:14" x14ac:dyDescent="0.25">
      <c r="A7">
        <v>0.25</v>
      </c>
      <c r="B7">
        <v>-0.49</v>
      </c>
      <c r="C7">
        <v>-0.17</v>
      </c>
      <c r="D7">
        <v>1.1000000000000001</v>
      </c>
    </row>
    <row r="8" spans="1:14" x14ac:dyDescent="0.25">
      <c r="A8">
        <v>0.3</v>
      </c>
      <c r="B8">
        <v>-0.49</v>
      </c>
      <c r="C8">
        <v>-0.17</v>
      </c>
      <c r="D8">
        <v>1.1000000000000001</v>
      </c>
    </row>
    <row r="9" spans="1:14" x14ac:dyDescent="0.25">
      <c r="A9">
        <v>0.35</v>
      </c>
      <c r="B9">
        <v>-0.49</v>
      </c>
      <c r="C9">
        <v>-0.17</v>
      </c>
      <c r="D9">
        <v>1.0900000000000001</v>
      </c>
    </row>
    <row r="10" spans="1:14" x14ac:dyDescent="0.25">
      <c r="A10">
        <v>0.4</v>
      </c>
      <c r="B10">
        <v>-0.48</v>
      </c>
      <c r="C10">
        <v>-0.17</v>
      </c>
      <c r="D10">
        <v>1.1000000000000001</v>
      </c>
    </row>
    <row r="11" spans="1:14" x14ac:dyDescent="0.25">
      <c r="A11">
        <v>0.45</v>
      </c>
      <c r="B11">
        <v>-0.48</v>
      </c>
      <c r="C11">
        <v>-0.17</v>
      </c>
      <c r="D11">
        <v>1.1000000000000001</v>
      </c>
    </row>
    <row r="12" spans="1:14" x14ac:dyDescent="0.25">
      <c r="A12">
        <v>0.5</v>
      </c>
      <c r="B12">
        <v>-0.48</v>
      </c>
      <c r="C12">
        <v>-0.17</v>
      </c>
      <c r="D12">
        <v>1.1000000000000001</v>
      </c>
    </row>
    <row r="13" spans="1:14" x14ac:dyDescent="0.25">
      <c r="A13">
        <v>0.55000000000000004</v>
      </c>
      <c r="B13">
        <v>-0.48</v>
      </c>
      <c r="C13">
        <v>-0.17</v>
      </c>
      <c r="D13">
        <v>1.1000000000000001</v>
      </c>
    </row>
    <row r="14" spans="1:14" x14ac:dyDescent="0.25">
      <c r="A14">
        <v>0.6</v>
      </c>
      <c r="B14">
        <v>-0.48</v>
      </c>
      <c r="C14">
        <v>-0.16</v>
      </c>
      <c r="D14">
        <v>1.1000000000000001</v>
      </c>
    </row>
    <row r="15" spans="1:14" x14ac:dyDescent="0.25">
      <c r="A15">
        <v>0.65</v>
      </c>
      <c r="B15">
        <v>-0.48</v>
      </c>
      <c r="C15">
        <v>-0.16</v>
      </c>
      <c r="D15">
        <v>1.0900000000000001</v>
      </c>
    </row>
    <row r="16" spans="1:14" x14ac:dyDescent="0.25">
      <c r="A16">
        <v>0.7</v>
      </c>
      <c r="B16">
        <v>-0.49</v>
      </c>
      <c r="C16">
        <v>-0.17</v>
      </c>
      <c r="D16">
        <v>1.1000000000000001</v>
      </c>
    </row>
    <row r="17" spans="1:4" x14ac:dyDescent="0.25">
      <c r="A17">
        <v>0.75</v>
      </c>
      <c r="B17">
        <v>-0.49</v>
      </c>
      <c r="C17">
        <v>-0.16</v>
      </c>
      <c r="D17">
        <v>1.0900000000000001</v>
      </c>
    </row>
    <row r="18" spans="1:4" x14ac:dyDescent="0.25">
      <c r="A18">
        <v>0.8</v>
      </c>
      <c r="B18">
        <v>-0.49</v>
      </c>
      <c r="C18">
        <v>-0.16</v>
      </c>
      <c r="D18">
        <v>1.1000000000000001</v>
      </c>
    </row>
    <row r="19" spans="1:4" x14ac:dyDescent="0.25">
      <c r="A19">
        <v>0.85</v>
      </c>
      <c r="B19">
        <v>-0.49</v>
      </c>
      <c r="C19">
        <v>-0.17</v>
      </c>
      <c r="D19">
        <v>1.1000000000000001</v>
      </c>
    </row>
    <row r="20" spans="1:4" x14ac:dyDescent="0.25">
      <c r="A20">
        <v>0.9</v>
      </c>
      <c r="B20">
        <v>-0.49</v>
      </c>
      <c r="C20">
        <v>-0.17</v>
      </c>
      <c r="D20">
        <v>1.1000000000000001</v>
      </c>
    </row>
    <row r="21" spans="1:4" x14ac:dyDescent="0.25">
      <c r="A21">
        <v>0.95</v>
      </c>
      <c r="B21">
        <v>-0.49</v>
      </c>
      <c r="C21">
        <v>-0.17</v>
      </c>
      <c r="D21">
        <v>1.1000000000000001</v>
      </c>
    </row>
    <row r="22" spans="1:4" x14ac:dyDescent="0.25">
      <c r="A22">
        <v>1</v>
      </c>
      <c r="B22">
        <v>-0.49</v>
      </c>
      <c r="C22">
        <v>-0.17</v>
      </c>
      <c r="D22">
        <v>1.0900000000000001</v>
      </c>
    </row>
    <row r="23" spans="1:4" x14ac:dyDescent="0.25">
      <c r="A23">
        <v>1.05</v>
      </c>
      <c r="B23">
        <v>-0.49</v>
      </c>
      <c r="C23">
        <v>-0.17</v>
      </c>
      <c r="D23">
        <v>1.1000000000000001</v>
      </c>
    </row>
    <row r="24" spans="1:4" x14ac:dyDescent="0.25">
      <c r="A24">
        <v>1.1000000000000001</v>
      </c>
      <c r="B24">
        <v>-0.49</v>
      </c>
      <c r="C24">
        <v>-0.17</v>
      </c>
      <c r="D24">
        <v>1.1000000000000001</v>
      </c>
    </row>
    <row r="25" spans="1:4" x14ac:dyDescent="0.25">
      <c r="A25">
        <v>1.1499999999999999</v>
      </c>
      <c r="B25">
        <v>-0.49</v>
      </c>
      <c r="C25">
        <v>-0.17</v>
      </c>
      <c r="D25">
        <v>1.1000000000000001</v>
      </c>
    </row>
    <row r="26" spans="1:4" x14ac:dyDescent="0.25">
      <c r="A26">
        <v>1.2</v>
      </c>
      <c r="B26">
        <v>-0.48</v>
      </c>
      <c r="C26">
        <v>-0.17</v>
      </c>
      <c r="D26">
        <v>1.1000000000000001</v>
      </c>
    </row>
    <row r="27" spans="1:4" x14ac:dyDescent="0.25">
      <c r="A27">
        <v>1.25</v>
      </c>
      <c r="B27">
        <v>-0.48</v>
      </c>
      <c r="C27">
        <v>-0.17</v>
      </c>
      <c r="D27">
        <v>1.1000000000000001</v>
      </c>
    </row>
    <row r="28" spans="1:4" x14ac:dyDescent="0.25">
      <c r="A28">
        <v>1.3</v>
      </c>
      <c r="B28">
        <v>-0.48</v>
      </c>
      <c r="C28">
        <v>-0.17</v>
      </c>
      <c r="D28">
        <v>1.1000000000000001</v>
      </c>
    </row>
    <row r="29" spans="1:4" x14ac:dyDescent="0.25">
      <c r="A29">
        <v>1.35</v>
      </c>
      <c r="B29">
        <v>-0.48</v>
      </c>
      <c r="C29">
        <v>-0.16</v>
      </c>
      <c r="D29">
        <v>1.1000000000000001</v>
      </c>
    </row>
    <row r="30" spans="1:4" x14ac:dyDescent="0.25">
      <c r="A30">
        <v>1.4</v>
      </c>
      <c r="B30">
        <v>-0.48</v>
      </c>
      <c r="C30">
        <v>-0.16</v>
      </c>
      <c r="D30">
        <v>1.0900000000000001</v>
      </c>
    </row>
    <row r="31" spans="1:4" x14ac:dyDescent="0.25">
      <c r="A31">
        <v>1.45</v>
      </c>
      <c r="B31">
        <v>-0.49</v>
      </c>
      <c r="C31">
        <v>-0.17</v>
      </c>
      <c r="D31">
        <v>1.1000000000000001</v>
      </c>
    </row>
    <row r="32" spans="1:4" x14ac:dyDescent="0.25">
      <c r="A32">
        <v>1.5</v>
      </c>
      <c r="B32">
        <v>-0.49</v>
      </c>
      <c r="C32">
        <v>-0.16</v>
      </c>
      <c r="D32">
        <v>1.1000000000000001</v>
      </c>
    </row>
    <row r="33" spans="1:4" x14ac:dyDescent="0.25">
      <c r="A33">
        <v>1.55</v>
      </c>
      <c r="B33">
        <v>-0.49</v>
      </c>
      <c r="C33">
        <v>-0.16</v>
      </c>
      <c r="D33">
        <v>1.1000000000000001</v>
      </c>
    </row>
    <row r="34" spans="1:4" x14ac:dyDescent="0.25">
      <c r="A34">
        <v>1.6</v>
      </c>
      <c r="B34">
        <v>-0.49</v>
      </c>
      <c r="C34">
        <v>-0.17</v>
      </c>
      <c r="D34">
        <v>1.1100000000000001</v>
      </c>
    </row>
    <row r="35" spans="1:4" x14ac:dyDescent="0.25">
      <c r="A35">
        <v>1.65</v>
      </c>
      <c r="B35">
        <v>-0.5</v>
      </c>
      <c r="C35">
        <v>-0.17</v>
      </c>
      <c r="D35">
        <v>1.1000000000000001</v>
      </c>
    </row>
    <row r="36" spans="1:4" x14ac:dyDescent="0.25">
      <c r="A36">
        <v>1.7</v>
      </c>
      <c r="B36">
        <v>-0.5</v>
      </c>
      <c r="C36">
        <v>-0.17</v>
      </c>
      <c r="D36">
        <v>1.1000000000000001</v>
      </c>
    </row>
    <row r="37" spans="1:4" x14ac:dyDescent="0.25">
      <c r="A37">
        <v>1.75</v>
      </c>
      <c r="B37">
        <v>-0.49</v>
      </c>
      <c r="C37">
        <v>-0.17</v>
      </c>
      <c r="D37">
        <v>1.1000000000000001</v>
      </c>
    </row>
    <row r="38" spans="1:4" x14ac:dyDescent="0.25">
      <c r="A38">
        <v>1.8</v>
      </c>
      <c r="B38">
        <v>-0.5</v>
      </c>
      <c r="C38">
        <v>-0.17</v>
      </c>
      <c r="D38">
        <v>1.0900000000000001</v>
      </c>
    </row>
    <row r="39" spans="1:4" x14ac:dyDescent="0.25">
      <c r="A39">
        <v>1.85</v>
      </c>
      <c r="B39">
        <v>-0.49</v>
      </c>
      <c r="C39">
        <v>-0.17</v>
      </c>
      <c r="D39">
        <v>1.0900000000000001</v>
      </c>
    </row>
    <row r="40" spans="1:4" x14ac:dyDescent="0.25">
      <c r="A40">
        <v>1.9</v>
      </c>
      <c r="B40">
        <v>-0.49</v>
      </c>
      <c r="C40">
        <v>-0.17</v>
      </c>
      <c r="D40">
        <v>1.1000000000000001</v>
      </c>
    </row>
    <row r="41" spans="1:4" x14ac:dyDescent="0.25">
      <c r="A41">
        <v>1.95</v>
      </c>
      <c r="B41">
        <v>-0.48</v>
      </c>
      <c r="C41">
        <v>-0.17</v>
      </c>
      <c r="D41">
        <v>1.1000000000000001</v>
      </c>
    </row>
    <row r="42" spans="1:4" x14ac:dyDescent="0.25">
      <c r="A42">
        <v>2</v>
      </c>
      <c r="B42">
        <v>-0.48</v>
      </c>
      <c r="C42">
        <v>-0.17</v>
      </c>
      <c r="D42">
        <v>1.1000000000000001</v>
      </c>
    </row>
    <row r="43" spans="1:4" x14ac:dyDescent="0.25">
      <c r="A43">
        <v>2.0499999999999998</v>
      </c>
      <c r="B43">
        <v>-0.48</v>
      </c>
      <c r="C43">
        <v>-0.17</v>
      </c>
      <c r="D43">
        <v>1.1000000000000001</v>
      </c>
    </row>
    <row r="44" spans="1:4" x14ac:dyDescent="0.25">
      <c r="A44">
        <v>2.1</v>
      </c>
      <c r="B44">
        <v>-0.48</v>
      </c>
      <c r="C44">
        <v>-0.17</v>
      </c>
      <c r="D44">
        <v>1.0900000000000001</v>
      </c>
    </row>
    <row r="45" spans="1:4" x14ac:dyDescent="0.25">
      <c r="A45">
        <v>2.15</v>
      </c>
      <c r="B45">
        <v>-0.48</v>
      </c>
      <c r="C45">
        <v>-0.16</v>
      </c>
      <c r="D45">
        <v>1.0900000000000001</v>
      </c>
    </row>
    <row r="46" spans="1:4" x14ac:dyDescent="0.25">
      <c r="A46">
        <v>2.2000000000000002</v>
      </c>
      <c r="B46">
        <v>-0.48</v>
      </c>
      <c r="C46">
        <v>-0.16</v>
      </c>
      <c r="D46">
        <v>1.1000000000000001</v>
      </c>
    </row>
    <row r="47" spans="1:4" x14ac:dyDescent="0.25">
      <c r="A47">
        <v>2.25</v>
      </c>
      <c r="B47">
        <v>-0.49</v>
      </c>
      <c r="C47">
        <v>-0.16</v>
      </c>
      <c r="D47">
        <v>1.1000000000000001</v>
      </c>
    </row>
    <row r="48" spans="1:4" x14ac:dyDescent="0.25">
      <c r="A48">
        <v>2.2999999999999998</v>
      </c>
      <c r="B48">
        <v>-0.49</v>
      </c>
      <c r="C48">
        <v>-0.16</v>
      </c>
      <c r="D48">
        <v>1.1000000000000001</v>
      </c>
    </row>
    <row r="49" spans="1:4" x14ac:dyDescent="0.25">
      <c r="A49">
        <v>2.35</v>
      </c>
      <c r="B49">
        <v>-0.49</v>
      </c>
      <c r="C49">
        <v>-0.17</v>
      </c>
      <c r="D49">
        <v>1.1000000000000001</v>
      </c>
    </row>
    <row r="50" spans="1:4" x14ac:dyDescent="0.25">
      <c r="A50">
        <v>2.4</v>
      </c>
      <c r="B50">
        <v>-0.49</v>
      </c>
      <c r="C50">
        <v>-0.17</v>
      </c>
      <c r="D50">
        <v>1.1000000000000001</v>
      </c>
    </row>
    <row r="51" spans="1:4" x14ac:dyDescent="0.25">
      <c r="A51">
        <v>2.4500000000000002</v>
      </c>
      <c r="B51">
        <v>-0.5</v>
      </c>
      <c r="C51">
        <v>-0.17</v>
      </c>
      <c r="D51">
        <v>1.1000000000000001</v>
      </c>
    </row>
    <row r="52" spans="1:4" x14ac:dyDescent="0.25">
      <c r="A52">
        <v>2.5</v>
      </c>
      <c r="B52">
        <v>-0.49</v>
      </c>
      <c r="C52">
        <v>-0.17</v>
      </c>
      <c r="D52">
        <v>1.0900000000000001</v>
      </c>
    </row>
    <row r="53" spans="1:4" x14ac:dyDescent="0.25">
      <c r="A53">
        <v>2.5499999999999998</v>
      </c>
      <c r="B53">
        <v>-0.5</v>
      </c>
      <c r="C53">
        <v>-0.17</v>
      </c>
      <c r="D53">
        <v>1.1000000000000001</v>
      </c>
    </row>
    <row r="54" spans="1:4" x14ac:dyDescent="0.25">
      <c r="A54">
        <v>2.6</v>
      </c>
      <c r="B54">
        <v>-0.49</v>
      </c>
      <c r="C54">
        <v>-0.17</v>
      </c>
      <c r="D54">
        <v>1.1000000000000001</v>
      </c>
    </row>
    <row r="55" spans="1:4" x14ac:dyDescent="0.25">
      <c r="A55">
        <v>2.65</v>
      </c>
      <c r="B55">
        <v>-0.49</v>
      </c>
      <c r="C55">
        <v>-0.17</v>
      </c>
      <c r="D55">
        <v>1.1000000000000001</v>
      </c>
    </row>
    <row r="56" spans="1:4" x14ac:dyDescent="0.25">
      <c r="A56">
        <v>2.7</v>
      </c>
      <c r="B56">
        <v>-0.48</v>
      </c>
      <c r="C56">
        <v>-0.17</v>
      </c>
      <c r="D56">
        <v>1.1000000000000001</v>
      </c>
    </row>
    <row r="57" spans="1:4" x14ac:dyDescent="0.25">
      <c r="A57">
        <v>2.75</v>
      </c>
      <c r="B57">
        <v>-0.48</v>
      </c>
      <c r="C57">
        <v>-0.17</v>
      </c>
      <c r="D57">
        <v>1.1000000000000001</v>
      </c>
    </row>
    <row r="58" spans="1:4" x14ac:dyDescent="0.25">
      <c r="A58">
        <v>2.8</v>
      </c>
      <c r="B58">
        <v>-0.48</v>
      </c>
      <c r="C58">
        <v>-0.17</v>
      </c>
      <c r="D58">
        <v>1.0900000000000001</v>
      </c>
    </row>
    <row r="59" spans="1:4" x14ac:dyDescent="0.25">
      <c r="A59">
        <v>2.85</v>
      </c>
      <c r="B59">
        <v>-0.48</v>
      </c>
      <c r="C59">
        <v>-0.17</v>
      </c>
      <c r="D59">
        <v>1.0900000000000001</v>
      </c>
    </row>
    <row r="60" spans="1:4" x14ac:dyDescent="0.25">
      <c r="A60">
        <v>2.9</v>
      </c>
      <c r="B60">
        <v>-0.48</v>
      </c>
      <c r="C60">
        <v>-0.16</v>
      </c>
      <c r="D60">
        <v>1.0900000000000001</v>
      </c>
    </row>
    <row r="61" spans="1:4" x14ac:dyDescent="0.25">
      <c r="A61">
        <v>2.95</v>
      </c>
      <c r="B61">
        <v>-0.48</v>
      </c>
      <c r="C61">
        <v>-0.16</v>
      </c>
      <c r="D61">
        <v>1.1000000000000001</v>
      </c>
    </row>
    <row r="62" spans="1:4" x14ac:dyDescent="0.25">
      <c r="A62">
        <v>3</v>
      </c>
      <c r="B62">
        <v>-0.49</v>
      </c>
      <c r="C62">
        <v>-0.16</v>
      </c>
      <c r="D62">
        <v>1.1100000000000001</v>
      </c>
    </row>
    <row r="63" spans="1:4" x14ac:dyDescent="0.25">
      <c r="A63">
        <v>3.05</v>
      </c>
      <c r="B63">
        <v>-0.49</v>
      </c>
      <c r="C63">
        <v>-0.16</v>
      </c>
      <c r="D63">
        <v>1.1000000000000001</v>
      </c>
    </row>
    <row r="64" spans="1:4" x14ac:dyDescent="0.25">
      <c r="A64">
        <v>3.1</v>
      </c>
      <c r="B64">
        <v>-0.49</v>
      </c>
      <c r="C64">
        <v>-0.17</v>
      </c>
      <c r="D64">
        <v>1.1000000000000001</v>
      </c>
    </row>
    <row r="65" spans="1:4" x14ac:dyDescent="0.25">
      <c r="A65">
        <v>3.15</v>
      </c>
      <c r="B65">
        <v>-0.49</v>
      </c>
      <c r="C65">
        <v>-0.17</v>
      </c>
      <c r="D65">
        <v>1.0900000000000001</v>
      </c>
    </row>
    <row r="66" spans="1:4" x14ac:dyDescent="0.25">
      <c r="A66">
        <v>3.2</v>
      </c>
      <c r="B66">
        <v>-0.5</v>
      </c>
      <c r="C66">
        <v>-0.17</v>
      </c>
      <c r="D66">
        <v>1.1000000000000001</v>
      </c>
    </row>
    <row r="67" spans="1:4" x14ac:dyDescent="0.25">
      <c r="A67">
        <v>3.25</v>
      </c>
      <c r="B67">
        <v>-0.49</v>
      </c>
      <c r="C67">
        <v>-0.17</v>
      </c>
      <c r="D67">
        <v>1.1000000000000001</v>
      </c>
    </row>
    <row r="68" spans="1:4" x14ac:dyDescent="0.25">
      <c r="A68">
        <v>3.3</v>
      </c>
      <c r="B68">
        <v>-0.5</v>
      </c>
      <c r="C68">
        <v>-0.18</v>
      </c>
      <c r="D68">
        <v>1.1000000000000001</v>
      </c>
    </row>
    <row r="69" spans="1:4" x14ac:dyDescent="0.25">
      <c r="A69">
        <v>3.35</v>
      </c>
      <c r="B69">
        <v>-0.49</v>
      </c>
      <c r="C69">
        <v>-0.18</v>
      </c>
      <c r="D69">
        <v>1.1000000000000001</v>
      </c>
    </row>
    <row r="70" spans="1:4" x14ac:dyDescent="0.25">
      <c r="A70">
        <v>3.4</v>
      </c>
      <c r="B70">
        <v>-0.49</v>
      </c>
      <c r="C70">
        <v>-0.18</v>
      </c>
      <c r="D70">
        <v>1.1000000000000001</v>
      </c>
    </row>
    <row r="71" spans="1:4" x14ac:dyDescent="0.25">
      <c r="A71">
        <v>3.45</v>
      </c>
      <c r="B71">
        <v>-0.49</v>
      </c>
      <c r="C71">
        <v>-0.17</v>
      </c>
      <c r="D71">
        <v>1.1000000000000001</v>
      </c>
    </row>
    <row r="72" spans="1:4" x14ac:dyDescent="0.25">
      <c r="A72">
        <v>3.5</v>
      </c>
      <c r="B72">
        <v>-0.48</v>
      </c>
      <c r="C72">
        <v>-0.17</v>
      </c>
      <c r="D72">
        <v>1.0900000000000001</v>
      </c>
    </row>
    <row r="73" spans="1:4" x14ac:dyDescent="0.25">
      <c r="A73">
        <v>3.55</v>
      </c>
      <c r="B73">
        <v>-0.48</v>
      </c>
      <c r="C73">
        <v>-0.17</v>
      </c>
      <c r="D73">
        <v>1.0900000000000001</v>
      </c>
    </row>
    <row r="74" spans="1:4" x14ac:dyDescent="0.25">
      <c r="A74">
        <v>3.6</v>
      </c>
      <c r="B74">
        <v>-0.48</v>
      </c>
      <c r="C74">
        <v>-0.17</v>
      </c>
      <c r="D74">
        <v>1.1000000000000001</v>
      </c>
    </row>
    <row r="75" spans="1:4" x14ac:dyDescent="0.25">
      <c r="A75">
        <v>3.65</v>
      </c>
      <c r="B75">
        <v>-0.48</v>
      </c>
      <c r="C75">
        <v>-0.17</v>
      </c>
      <c r="D75">
        <v>1.1000000000000001</v>
      </c>
    </row>
    <row r="76" spans="1:4" x14ac:dyDescent="0.25">
      <c r="A76">
        <v>3.7</v>
      </c>
      <c r="B76">
        <v>-0.48</v>
      </c>
      <c r="C76">
        <v>-0.16</v>
      </c>
      <c r="D76">
        <v>1.1000000000000001</v>
      </c>
    </row>
    <row r="77" spans="1:4" x14ac:dyDescent="0.25">
      <c r="A77">
        <v>3.75</v>
      </c>
      <c r="B77">
        <v>-0.49</v>
      </c>
      <c r="C77">
        <v>-0.17</v>
      </c>
      <c r="D77">
        <v>1.1100000000000001</v>
      </c>
    </row>
    <row r="78" spans="1:4" x14ac:dyDescent="0.25">
      <c r="A78">
        <v>3.8</v>
      </c>
      <c r="B78">
        <v>-0.49</v>
      </c>
      <c r="C78">
        <v>-0.16</v>
      </c>
      <c r="D78">
        <v>1.1000000000000001</v>
      </c>
    </row>
    <row r="79" spans="1:4" x14ac:dyDescent="0.25">
      <c r="A79">
        <v>3.85</v>
      </c>
      <c r="B79">
        <v>-0.49</v>
      </c>
      <c r="C79">
        <v>-0.17</v>
      </c>
      <c r="D79">
        <v>1.1000000000000001</v>
      </c>
    </row>
    <row r="80" spans="1:4" x14ac:dyDescent="0.25">
      <c r="A80">
        <v>3.9</v>
      </c>
      <c r="B80">
        <v>-0.49</v>
      </c>
      <c r="C80">
        <v>-0.17</v>
      </c>
      <c r="D80">
        <v>1.0900000000000001</v>
      </c>
    </row>
    <row r="81" spans="1:4" x14ac:dyDescent="0.25">
      <c r="A81">
        <v>3.95</v>
      </c>
      <c r="B81">
        <v>-0.5</v>
      </c>
      <c r="C81">
        <v>-0.17</v>
      </c>
      <c r="D81">
        <v>1.1000000000000001</v>
      </c>
    </row>
    <row r="82" spans="1:4" x14ac:dyDescent="0.25">
      <c r="A82">
        <v>4</v>
      </c>
      <c r="B82">
        <v>-0.5</v>
      </c>
      <c r="C82">
        <v>-0.17</v>
      </c>
      <c r="D82">
        <v>1.1000000000000001</v>
      </c>
    </row>
    <row r="83" spans="1:4" x14ac:dyDescent="0.25">
      <c r="A83">
        <v>4.05</v>
      </c>
      <c r="B83">
        <v>-0.5</v>
      </c>
      <c r="C83">
        <v>-0.18</v>
      </c>
      <c r="D83">
        <v>1.1000000000000001</v>
      </c>
    </row>
    <row r="84" spans="1:4" x14ac:dyDescent="0.25">
      <c r="A84">
        <v>4.0999999999999996</v>
      </c>
      <c r="B84">
        <v>-0.49</v>
      </c>
      <c r="C84">
        <v>-0.18</v>
      </c>
      <c r="D84">
        <v>1.1000000000000001</v>
      </c>
    </row>
    <row r="85" spans="1:4" x14ac:dyDescent="0.25">
      <c r="A85">
        <v>4.1500000000000004</v>
      </c>
      <c r="B85">
        <v>-0.49</v>
      </c>
      <c r="C85">
        <v>-0.18</v>
      </c>
      <c r="D85">
        <v>1.1000000000000001</v>
      </c>
    </row>
    <row r="86" spans="1:4" x14ac:dyDescent="0.25">
      <c r="A86">
        <v>4.2</v>
      </c>
      <c r="B86">
        <v>-0.49</v>
      </c>
      <c r="C86">
        <v>-0.18</v>
      </c>
      <c r="D86">
        <v>1.1000000000000001</v>
      </c>
    </row>
    <row r="87" spans="1:4" x14ac:dyDescent="0.25">
      <c r="A87">
        <v>4.25</v>
      </c>
      <c r="B87">
        <v>-0.48</v>
      </c>
      <c r="C87">
        <v>-0.17</v>
      </c>
      <c r="D87">
        <v>1.0900000000000001</v>
      </c>
    </row>
    <row r="88" spans="1:4" x14ac:dyDescent="0.25">
      <c r="A88">
        <v>4.3</v>
      </c>
      <c r="B88">
        <v>-0.48</v>
      </c>
      <c r="C88">
        <v>-0.17</v>
      </c>
      <c r="D88">
        <v>1.1000000000000001</v>
      </c>
    </row>
    <row r="89" spans="1:4" x14ac:dyDescent="0.25">
      <c r="A89">
        <v>4.3499999999999996</v>
      </c>
      <c r="B89">
        <v>-0.48</v>
      </c>
      <c r="C89">
        <v>-0.17</v>
      </c>
      <c r="D89">
        <v>1.1000000000000001</v>
      </c>
    </row>
    <row r="90" spans="1:4" x14ac:dyDescent="0.25">
      <c r="A90">
        <v>4.4000000000000004</v>
      </c>
      <c r="B90">
        <v>-0.48</v>
      </c>
      <c r="C90">
        <v>-0.17</v>
      </c>
      <c r="D90">
        <v>1.1000000000000001</v>
      </c>
    </row>
    <row r="91" spans="1:4" x14ac:dyDescent="0.25">
      <c r="A91">
        <v>4.45</v>
      </c>
      <c r="B91">
        <v>-0.48</v>
      </c>
      <c r="C91">
        <v>-0.16</v>
      </c>
      <c r="D91">
        <v>1.1000000000000001</v>
      </c>
    </row>
    <row r="92" spans="1:4" x14ac:dyDescent="0.25">
      <c r="A92">
        <v>4.5</v>
      </c>
      <c r="B92">
        <v>-0.49</v>
      </c>
      <c r="C92">
        <v>-0.17</v>
      </c>
      <c r="D92">
        <v>1.1100000000000001</v>
      </c>
    </row>
    <row r="93" spans="1:4" x14ac:dyDescent="0.25">
      <c r="A93">
        <v>4.55</v>
      </c>
      <c r="B93">
        <v>-0.49</v>
      </c>
      <c r="C93">
        <v>-0.16</v>
      </c>
      <c r="D93">
        <v>1.1000000000000001</v>
      </c>
    </row>
    <row r="94" spans="1:4" x14ac:dyDescent="0.25">
      <c r="A94">
        <v>4.5999999999999996</v>
      </c>
      <c r="B94">
        <v>-0.49</v>
      </c>
      <c r="C94">
        <v>-0.17</v>
      </c>
      <c r="D94">
        <v>1.1000000000000001</v>
      </c>
    </row>
    <row r="95" spans="1:4" x14ac:dyDescent="0.25">
      <c r="A95">
        <v>4.6500000000000004</v>
      </c>
      <c r="B95">
        <v>-0.49</v>
      </c>
      <c r="C95">
        <v>-0.17</v>
      </c>
      <c r="D95">
        <v>1.0900000000000001</v>
      </c>
    </row>
    <row r="96" spans="1:4" x14ac:dyDescent="0.25">
      <c r="A96">
        <v>4.7</v>
      </c>
      <c r="B96">
        <v>-0.5</v>
      </c>
      <c r="C96">
        <v>-0.17</v>
      </c>
      <c r="D96">
        <v>1.1000000000000001</v>
      </c>
    </row>
    <row r="97" spans="1:4" x14ac:dyDescent="0.25">
      <c r="A97">
        <v>4.75</v>
      </c>
      <c r="B97">
        <v>-0.49</v>
      </c>
      <c r="C97">
        <v>-0.17</v>
      </c>
      <c r="D97">
        <v>1.1000000000000001</v>
      </c>
    </row>
    <row r="98" spans="1:4" x14ac:dyDescent="0.25">
      <c r="A98">
        <v>4.8</v>
      </c>
      <c r="B98">
        <v>-0.5</v>
      </c>
      <c r="C98">
        <v>-0.18</v>
      </c>
      <c r="D98">
        <v>1.1100000000000001</v>
      </c>
    </row>
    <row r="99" spans="1:4" x14ac:dyDescent="0.25">
      <c r="A99">
        <v>4.8499999999999996</v>
      </c>
      <c r="B99">
        <v>-0.49</v>
      </c>
      <c r="C99">
        <v>-0.18</v>
      </c>
      <c r="D99">
        <v>1.1000000000000001</v>
      </c>
    </row>
    <row r="100" spans="1:4" x14ac:dyDescent="0.25">
      <c r="A100">
        <v>4.9000000000000004</v>
      </c>
      <c r="B100">
        <v>-0.49</v>
      </c>
      <c r="C100">
        <v>-0.17</v>
      </c>
      <c r="D100">
        <v>1.1000000000000001</v>
      </c>
    </row>
    <row r="101" spans="1:4" x14ac:dyDescent="0.25">
      <c r="A101">
        <v>4.95</v>
      </c>
      <c r="B101">
        <v>-0.49</v>
      </c>
      <c r="C101">
        <v>-0.17</v>
      </c>
      <c r="D101">
        <v>1.0900000000000001</v>
      </c>
    </row>
    <row r="102" spans="1:4" x14ac:dyDescent="0.25">
      <c r="A102">
        <v>5</v>
      </c>
      <c r="B102">
        <v>-0.48</v>
      </c>
      <c r="C102">
        <v>-0.17</v>
      </c>
      <c r="D102">
        <v>1.1000000000000001</v>
      </c>
    </row>
    <row r="103" spans="1:4" x14ac:dyDescent="0.25">
      <c r="A103">
        <v>5.05</v>
      </c>
      <c r="B103">
        <v>-0.48</v>
      </c>
      <c r="C103">
        <v>-0.17</v>
      </c>
      <c r="D103">
        <v>1.1000000000000001</v>
      </c>
    </row>
    <row r="104" spans="1:4" x14ac:dyDescent="0.25">
      <c r="A104">
        <v>5.0999999999999996</v>
      </c>
      <c r="B104">
        <v>-0.48</v>
      </c>
      <c r="C104">
        <v>-0.17</v>
      </c>
      <c r="D104">
        <v>1.1000000000000001</v>
      </c>
    </row>
    <row r="105" spans="1:4" x14ac:dyDescent="0.25">
      <c r="A105">
        <v>5.15</v>
      </c>
      <c r="B105">
        <v>-0.48</v>
      </c>
      <c r="C105">
        <v>-0.17</v>
      </c>
      <c r="D105">
        <v>1.1000000000000001</v>
      </c>
    </row>
    <row r="106" spans="1:4" x14ac:dyDescent="0.25">
      <c r="A106">
        <v>5.2</v>
      </c>
      <c r="B106">
        <v>-0.48</v>
      </c>
      <c r="C106">
        <v>-0.16</v>
      </c>
      <c r="D106">
        <v>1.1000000000000001</v>
      </c>
    </row>
    <row r="107" spans="1:4" x14ac:dyDescent="0.25">
      <c r="A107">
        <v>5.25</v>
      </c>
      <c r="B107">
        <v>-0.49</v>
      </c>
      <c r="C107">
        <v>-0.17</v>
      </c>
      <c r="D107">
        <v>1.1000000000000001</v>
      </c>
    </row>
    <row r="108" spans="1:4" x14ac:dyDescent="0.25">
      <c r="A108">
        <v>5.3</v>
      </c>
      <c r="B108">
        <v>-0.49</v>
      </c>
      <c r="C108">
        <v>-0.16</v>
      </c>
      <c r="D108">
        <v>1.0900000000000001</v>
      </c>
    </row>
    <row r="109" spans="1:4" x14ac:dyDescent="0.25">
      <c r="A109">
        <v>5.35</v>
      </c>
      <c r="B109">
        <v>-0.49</v>
      </c>
      <c r="C109">
        <v>-0.16</v>
      </c>
      <c r="D109">
        <v>1.1000000000000001</v>
      </c>
    </row>
    <row r="110" spans="1:4" x14ac:dyDescent="0.25">
      <c r="A110">
        <v>5.4</v>
      </c>
      <c r="B110">
        <v>-0.49</v>
      </c>
      <c r="C110">
        <v>-0.17</v>
      </c>
      <c r="D110">
        <v>1.1000000000000001</v>
      </c>
    </row>
    <row r="111" spans="1:4" x14ac:dyDescent="0.25">
      <c r="A111">
        <v>5.45</v>
      </c>
      <c r="B111">
        <v>-0.5</v>
      </c>
      <c r="C111">
        <v>-0.17</v>
      </c>
      <c r="D111">
        <v>1.1000000000000001</v>
      </c>
    </row>
    <row r="112" spans="1:4" x14ac:dyDescent="0.25">
      <c r="A112">
        <v>5.5</v>
      </c>
      <c r="B112">
        <v>-0.49</v>
      </c>
      <c r="C112">
        <v>-0.17</v>
      </c>
      <c r="D112">
        <v>1.1000000000000001</v>
      </c>
    </row>
    <row r="113" spans="1:4" x14ac:dyDescent="0.25">
      <c r="A113">
        <v>5.55</v>
      </c>
      <c r="B113">
        <v>-0.49</v>
      </c>
      <c r="C113">
        <v>-0.18</v>
      </c>
      <c r="D113">
        <v>1.1000000000000001</v>
      </c>
    </row>
    <row r="114" spans="1:4" x14ac:dyDescent="0.25">
      <c r="A114">
        <v>5.6</v>
      </c>
      <c r="B114">
        <v>-0.49</v>
      </c>
      <c r="C114">
        <v>-0.18</v>
      </c>
      <c r="D114">
        <v>1.1000000000000001</v>
      </c>
    </row>
    <row r="115" spans="1:4" x14ac:dyDescent="0.25">
      <c r="A115">
        <v>5.65</v>
      </c>
      <c r="B115">
        <v>-0.49</v>
      </c>
      <c r="C115">
        <v>-0.17</v>
      </c>
      <c r="D115">
        <v>1.0900000000000001</v>
      </c>
    </row>
    <row r="116" spans="1:4" x14ac:dyDescent="0.25">
      <c r="A116">
        <v>5.7</v>
      </c>
      <c r="B116">
        <v>-0.49</v>
      </c>
      <c r="C116">
        <v>-0.18</v>
      </c>
      <c r="D116">
        <v>1.0900000000000001</v>
      </c>
    </row>
    <row r="117" spans="1:4" x14ac:dyDescent="0.25">
      <c r="A117">
        <v>5.75</v>
      </c>
      <c r="B117">
        <v>-0.48</v>
      </c>
      <c r="C117">
        <v>-0.17</v>
      </c>
      <c r="D117">
        <v>1.1000000000000001</v>
      </c>
    </row>
    <row r="118" spans="1:4" x14ac:dyDescent="0.25">
      <c r="A118">
        <v>5.8</v>
      </c>
      <c r="B118">
        <v>-0.48</v>
      </c>
      <c r="C118">
        <v>-0.17</v>
      </c>
      <c r="D118">
        <v>1.1000000000000001</v>
      </c>
    </row>
    <row r="119" spans="1:4" x14ac:dyDescent="0.25">
      <c r="A119">
        <v>5.85</v>
      </c>
      <c r="B119">
        <v>-0.48</v>
      </c>
      <c r="C119">
        <v>-0.17</v>
      </c>
      <c r="D119">
        <v>1.1000000000000001</v>
      </c>
    </row>
    <row r="120" spans="1:4" x14ac:dyDescent="0.25">
      <c r="A120">
        <v>5.9</v>
      </c>
      <c r="B120">
        <v>-0.48</v>
      </c>
      <c r="C120">
        <v>-0.16</v>
      </c>
      <c r="D120">
        <v>1.1000000000000001</v>
      </c>
    </row>
    <row r="121" spans="1:4" x14ac:dyDescent="0.25">
      <c r="A121">
        <v>5.95</v>
      </c>
      <c r="B121">
        <v>-0.48</v>
      </c>
      <c r="C121">
        <v>-0.16</v>
      </c>
      <c r="D121">
        <v>1.0900000000000001</v>
      </c>
    </row>
    <row r="122" spans="1:4" x14ac:dyDescent="0.25">
      <c r="A122">
        <v>6</v>
      </c>
      <c r="B122">
        <v>-0.49</v>
      </c>
      <c r="C122">
        <v>-0.16</v>
      </c>
      <c r="D122">
        <v>1.0900000000000001</v>
      </c>
    </row>
    <row r="123" spans="1:4" x14ac:dyDescent="0.25">
      <c r="A123">
        <v>6.05</v>
      </c>
      <c r="B123">
        <v>-0.49</v>
      </c>
      <c r="C123">
        <v>-0.16</v>
      </c>
      <c r="D123">
        <v>1.0900000000000001</v>
      </c>
    </row>
    <row r="124" spans="1:4" x14ac:dyDescent="0.25">
      <c r="A124">
        <v>6.1</v>
      </c>
      <c r="B124">
        <v>-0.49</v>
      </c>
      <c r="C124">
        <v>-0.16</v>
      </c>
      <c r="D124">
        <v>1.1000000000000001</v>
      </c>
    </row>
    <row r="125" spans="1:4" x14ac:dyDescent="0.25">
      <c r="A125">
        <v>6.15</v>
      </c>
      <c r="B125">
        <v>-0.5</v>
      </c>
      <c r="C125">
        <v>-0.17</v>
      </c>
      <c r="D125">
        <v>1.1000000000000001</v>
      </c>
    </row>
    <row r="126" spans="1:4" x14ac:dyDescent="0.25">
      <c r="A126">
        <v>6.2</v>
      </c>
      <c r="B126">
        <v>-0.5</v>
      </c>
      <c r="C126">
        <v>-0.17</v>
      </c>
      <c r="D126">
        <v>1.1000000000000001</v>
      </c>
    </row>
    <row r="127" spans="1:4" x14ac:dyDescent="0.25">
      <c r="A127">
        <v>6.25</v>
      </c>
      <c r="B127">
        <v>-0.5</v>
      </c>
      <c r="C127">
        <v>-0.17</v>
      </c>
      <c r="D127">
        <v>1.1000000000000001</v>
      </c>
    </row>
    <row r="128" spans="1:4" x14ac:dyDescent="0.25">
      <c r="A128">
        <v>6.3</v>
      </c>
      <c r="B128">
        <v>-0.49</v>
      </c>
      <c r="C128">
        <v>-0.17</v>
      </c>
      <c r="D128">
        <v>1.0900000000000001</v>
      </c>
    </row>
    <row r="129" spans="1:4" x14ac:dyDescent="0.25">
      <c r="A129">
        <v>6.35</v>
      </c>
      <c r="B129">
        <v>-0.49</v>
      </c>
      <c r="C129">
        <v>-0.17</v>
      </c>
      <c r="D129">
        <v>1.1000000000000001</v>
      </c>
    </row>
    <row r="130" spans="1:4" x14ac:dyDescent="0.25">
      <c r="A130">
        <v>6.4</v>
      </c>
      <c r="B130">
        <v>-0.49</v>
      </c>
      <c r="C130">
        <v>-0.17</v>
      </c>
      <c r="D130">
        <v>1.0900000000000001</v>
      </c>
    </row>
    <row r="131" spans="1:4" x14ac:dyDescent="0.25">
      <c r="A131">
        <v>6.45</v>
      </c>
      <c r="B131">
        <v>-0.49</v>
      </c>
      <c r="C131">
        <v>-0.17</v>
      </c>
      <c r="D131">
        <v>1.1000000000000001</v>
      </c>
    </row>
    <row r="132" spans="1:4" x14ac:dyDescent="0.25">
      <c r="A132">
        <v>6.5</v>
      </c>
      <c r="B132">
        <v>-0.48</v>
      </c>
      <c r="C132">
        <v>-0.17</v>
      </c>
      <c r="D132">
        <v>1.1000000000000001</v>
      </c>
    </row>
    <row r="133" spans="1:4" x14ac:dyDescent="0.25">
      <c r="A133">
        <v>6.55</v>
      </c>
      <c r="B133">
        <v>-0.48</v>
      </c>
      <c r="C133">
        <v>-0.17</v>
      </c>
      <c r="D133">
        <v>1.1000000000000001</v>
      </c>
    </row>
    <row r="134" spans="1:4" x14ac:dyDescent="0.25">
      <c r="A134">
        <v>6.6</v>
      </c>
      <c r="B134">
        <v>-0.48</v>
      </c>
      <c r="C134">
        <v>-0.17</v>
      </c>
      <c r="D134">
        <v>1.1000000000000001</v>
      </c>
    </row>
    <row r="135" spans="1:4" x14ac:dyDescent="0.25">
      <c r="A135">
        <v>6.65</v>
      </c>
      <c r="B135">
        <v>-0.48</v>
      </c>
      <c r="C135">
        <v>-0.17</v>
      </c>
      <c r="D135">
        <v>1.1000000000000001</v>
      </c>
    </row>
    <row r="136" spans="1:4" x14ac:dyDescent="0.25">
      <c r="A136">
        <v>6.7</v>
      </c>
      <c r="B136">
        <v>-0.48</v>
      </c>
      <c r="C136">
        <v>-0.16</v>
      </c>
      <c r="D136">
        <v>1.0900000000000001</v>
      </c>
    </row>
    <row r="137" spans="1:4" x14ac:dyDescent="0.25">
      <c r="A137">
        <v>6.75</v>
      </c>
      <c r="B137">
        <v>-0.49</v>
      </c>
      <c r="C137">
        <v>-0.17</v>
      </c>
      <c r="D137">
        <v>1.1000000000000001</v>
      </c>
    </row>
    <row r="138" spans="1:4" x14ac:dyDescent="0.25">
      <c r="A138">
        <v>6.8</v>
      </c>
      <c r="B138">
        <v>-0.49</v>
      </c>
      <c r="C138">
        <v>-0.16</v>
      </c>
      <c r="D138">
        <v>1.1000000000000001</v>
      </c>
    </row>
    <row r="139" spans="1:4" x14ac:dyDescent="0.25">
      <c r="A139">
        <v>6.85</v>
      </c>
      <c r="B139">
        <v>-0.49</v>
      </c>
      <c r="C139">
        <v>-0.16</v>
      </c>
      <c r="D139">
        <v>1.1000000000000001</v>
      </c>
    </row>
    <row r="140" spans="1:4" x14ac:dyDescent="0.25">
      <c r="A140">
        <v>6.9</v>
      </c>
      <c r="B140">
        <v>-0.49</v>
      </c>
      <c r="C140">
        <v>-0.17</v>
      </c>
      <c r="D140">
        <v>1.1000000000000001</v>
      </c>
    </row>
    <row r="141" spans="1:4" x14ac:dyDescent="0.25">
      <c r="A141">
        <v>6.95</v>
      </c>
      <c r="B141">
        <v>-0.5</v>
      </c>
      <c r="C141">
        <v>-0.17</v>
      </c>
      <c r="D141">
        <v>1.1000000000000001</v>
      </c>
    </row>
    <row r="142" spans="1:4" x14ac:dyDescent="0.25">
      <c r="A142">
        <v>7</v>
      </c>
      <c r="B142">
        <v>-0.49</v>
      </c>
      <c r="C142">
        <v>-0.17</v>
      </c>
      <c r="D142">
        <v>1.1000000000000001</v>
      </c>
    </row>
    <row r="143" spans="1:4" x14ac:dyDescent="0.25">
      <c r="A143">
        <v>7.05</v>
      </c>
      <c r="B143">
        <v>-0.49</v>
      </c>
      <c r="C143">
        <v>-0.17</v>
      </c>
      <c r="D143">
        <v>1.0900000000000001</v>
      </c>
    </row>
    <row r="144" spans="1:4" x14ac:dyDescent="0.25">
      <c r="A144">
        <v>7.1</v>
      </c>
      <c r="B144">
        <v>-0.49</v>
      </c>
      <c r="C144">
        <v>-0.17</v>
      </c>
      <c r="D144">
        <v>1.1000000000000001</v>
      </c>
    </row>
    <row r="145" spans="1:4" x14ac:dyDescent="0.25">
      <c r="A145">
        <v>7.15</v>
      </c>
      <c r="B145">
        <v>-0.49</v>
      </c>
      <c r="C145">
        <v>-0.17</v>
      </c>
      <c r="D145">
        <v>1.1000000000000001</v>
      </c>
    </row>
    <row r="146" spans="1:4" x14ac:dyDescent="0.25">
      <c r="A146">
        <v>7.2</v>
      </c>
      <c r="B146">
        <v>-0.49</v>
      </c>
      <c r="C146">
        <v>-0.17</v>
      </c>
      <c r="D146">
        <v>1.1000000000000001</v>
      </c>
    </row>
    <row r="147" spans="1:4" x14ac:dyDescent="0.25">
      <c r="A147">
        <v>7.25</v>
      </c>
      <c r="B147">
        <v>-0.48</v>
      </c>
      <c r="C147">
        <v>-0.17</v>
      </c>
      <c r="D147">
        <v>1.1000000000000001</v>
      </c>
    </row>
    <row r="148" spans="1:4" x14ac:dyDescent="0.25">
      <c r="A148">
        <v>7.3</v>
      </c>
      <c r="B148">
        <v>-0.48</v>
      </c>
      <c r="C148">
        <v>-0.17</v>
      </c>
      <c r="D148">
        <v>1.1000000000000001</v>
      </c>
    </row>
    <row r="149" spans="1:4" x14ac:dyDescent="0.25">
      <c r="A149">
        <v>7.35</v>
      </c>
      <c r="B149">
        <v>-0.48</v>
      </c>
      <c r="C149">
        <v>-0.17</v>
      </c>
      <c r="D149">
        <v>1.1000000000000001</v>
      </c>
    </row>
    <row r="150" spans="1:4" x14ac:dyDescent="0.25">
      <c r="A150">
        <v>7.4</v>
      </c>
      <c r="B150">
        <v>-0.48</v>
      </c>
      <c r="C150">
        <v>-0.17</v>
      </c>
      <c r="D150">
        <v>1.0900000000000001</v>
      </c>
    </row>
    <row r="151" spans="1:4" x14ac:dyDescent="0.25">
      <c r="A151">
        <v>7.45</v>
      </c>
      <c r="B151">
        <v>-0.48</v>
      </c>
      <c r="C151">
        <v>-0.16</v>
      </c>
      <c r="D151">
        <v>1.0900000000000001</v>
      </c>
    </row>
    <row r="152" spans="1:4" x14ac:dyDescent="0.25">
      <c r="A152">
        <v>7.5</v>
      </c>
      <c r="B152">
        <v>-0.49</v>
      </c>
      <c r="C152">
        <v>-0.16</v>
      </c>
      <c r="D152">
        <v>1.1000000000000001</v>
      </c>
    </row>
    <row r="153" spans="1:4" x14ac:dyDescent="0.25">
      <c r="A153">
        <v>7.55</v>
      </c>
      <c r="B153">
        <v>-0.49</v>
      </c>
      <c r="C153">
        <v>-0.16</v>
      </c>
      <c r="D153">
        <v>1.1000000000000001</v>
      </c>
    </row>
    <row r="154" spans="1:4" x14ac:dyDescent="0.25">
      <c r="A154">
        <v>7.6</v>
      </c>
      <c r="B154">
        <v>-0.49</v>
      </c>
      <c r="C154">
        <v>-0.16</v>
      </c>
      <c r="D154">
        <v>1.1000000000000001</v>
      </c>
    </row>
    <row r="155" spans="1:4" x14ac:dyDescent="0.25">
      <c r="A155">
        <v>7.65</v>
      </c>
      <c r="B155">
        <v>-0.5</v>
      </c>
      <c r="C155">
        <v>-0.17</v>
      </c>
      <c r="D155">
        <v>1.1000000000000001</v>
      </c>
    </row>
    <row r="156" spans="1:4" x14ac:dyDescent="0.25">
      <c r="A156">
        <v>7.7</v>
      </c>
      <c r="B156">
        <v>-0.5</v>
      </c>
      <c r="C156">
        <v>-0.17</v>
      </c>
      <c r="D156">
        <v>1.1000000000000001</v>
      </c>
    </row>
    <row r="157" spans="1:4" x14ac:dyDescent="0.25">
      <c r="A157">
        <v>7.75</v>
      </c>
      <c r="B157">
        <v>-0.5</v>
      </c>
      <c r="C157">
        <v>-0.17</v>
      </c>
      <c r="D157">
        <v>1.1000000000000001</v>
      </c>
    </row>
    <row r="158" spans="1:4" x14ac:dyDescent="0.25">
      <c r="A158">
        <v>7.8</v>
      </c>
      <c r="B158">
        <v>-0.49</v>
      </c>
      <c r="C158">
        <v>-0.17</v>
      </c>
      <c r="D158">
        <v>1.0900000000000001</v>
      </c>
    </row>
    <row r="159" spans="1:4" x14ac:dyDescent="0.25">
      <c r="A159">
        <v>7.85</v>
      </c>
      <c r="B159">
        <v>-0.5</v>
      </c>
      <c r="C159">
        <v>-0.17</v>
      </c>
      <c r="D159">
        <v>1.1000000000000001</v>
      </c>
    </row>
    <row r="160" spans="1:4" x14ac:dyDescent="0.25">
      <c r="A160">
        <v>7.9</v>
      </c>
      <c r="B160">
        <v>-0.49</v>
      </c>
      <c r="C160">
        <v>-0.17</v>
      </c>
      <c r="D160">
        <v>1.1000000000000001</v>
      </c>
    </row>
    <row r="161" spans="1:4" x14ac:dyDescent="0.25">
      <c r="A161">
        <v>7.95</v>
      </c>
      <c r="B161">
        <v>-0.49</v>
      </c>
      <c r="C161">
        <v>-0.17</v>
      </c>
      <c r="D161">
        <v>1.1000000000000001</v>
      </c>
    </row>
    <row r="162" spans="1:4" x14ac:dyDescent="0.25">
      <c r="A162">
        <v>8</v>
      </c>
      <c r="B162">
        <v>-0.48</v>
      </c>
      <c r="C162">
        <v>-0.17</v>
      </c>
      <c r="D162">
        <v>1.1000000000000001</v>
      </c>
    </row>
    <row r="163" spans="1:4" x14ac:dyDescent="0.25">
      <c r="A163">
        <v>8.0500000000000007</v>
      </c>
      <c r="B163">
        <v>-0.48</v>
      </c>
      <c r="C163">
        <v>-0.17</v>
      </c>
      <c r="D163">
        <v>1.1000000000000001</v>
      </c>
    </row>
    <row r="164" spans="1:4" x14ac:dyDescent="0.25">
      <c r="A164">
        <v>8.1</v>
      </c>
      <c r="B164">
        <v>-0.48</v>
      </c>
      <c r="C164">
        <v>-0.17</v>
      </c>
      <c r="D164">
        <v>1.0900000000000001</v>
      </c>
    </row>
    <row r="165" spans="1:4" x14ac:dyDescent="0.25">
      <c r="A165">
        <v>8.15</v>
      </c>
      <c r="B165">
        <v>-0.48</v>
      </c>
      <c r="C165">
        <v>-0.17</v>
      </c>
      <c r="D165">
        <v>1.0900000000000001</v>
      </c>
    </row>
    <row r="166" spans="1:4" x14ac:dyDescent="0.25">
      <c r="A166">
        <v>8.1999999999999993</v>
      </c>
      <c r="B166">
        <v>-0.48</v>
      </c>
      <c r="C166">
        <v>-0.16</v>
      </c>
      <c r="D166">
        <v>1.0900000000000001</v>
      </c>
    </row>
    <row r="167" spans="1:4" x14ac:dyDescent="0.25">
      <c r="A167">
        <v>8.25</v>
      </c>
      <c r="B167">
        <v>-0.48</v>
      </c>
      <c r="C167">
        <v>-0.16</v>
      </c>
      <c r="D167">
        <v>1.1000000000000001</v>
      </c>
    </row>
    <row r="168" spans="1:4" x14ac:dyDescent="0.25">
      <c r="A168">
        <v>8.3000000000000007</v>
      </c>
      <c r="B168">
        <v>-0.49</v>
      </c>
      <c r="C168">
        <v>-0.17</v>
      </c>
      <c r="D168">
        <v>1.1100000000000001</v>
      </c>
    </row>
    <row r="169" spans="1:4" x14ac:dyDescent="0.25">
      <c r="A169">
        <v>8.35</v>
      </c>
      <c r="B169">
        <v>-0.49</v>
      </c>
      <c r="C169">
        <v>-0.16</v>
      </c>
      <c r="D169">
        <v>1.1000000000000001</v>
      </c>
    </row>
    <row r="170" spans="1:4" x14ac:dyDescent="0.25">
      <c r="A170">
        <v>8.4</v>
      </c>
      <c r="B170">
        <v>-0.49</v>
      </c>
      <c r="C170">
        <v>-0.17</v>
      </c>
      <c r="D170">
        <v>1.1000000000000001</v>
      </c>
    </row>
    <row r="171" spans="1:4" x14ac:dyDescent="0.25">
      <c r="A171">
        <v>8.4499999999999993</v>
      </c>
      <c r="B171">
        <v>-0.49</v>
      </c>
      <c r="C171">
        <v>-0.17</v>
      </c>
      <c r="D171">
        <v>1.0900000000000001</v>
      </c>
    </row>
    <row r="172" spans="1:4" x14ac:dyDescent="0.25">
      <c r="A172">
        <v>8.5</v>
      </c>
      <c r="B172">
        <v>-0.5</v>
      </c>
      <c r="C172">
        <v>-0.17</v>
      </c>
      <c r="D172">
        <v>1.0900000000000001</v>
      </c>
    </row>
    <row r="173" spans="1:4" x14ac:dyDescent="0.25">
      <c r="A173">
        <v>8.5500000000000007</v>
      </c>
      <c r="B173">
        <v>-0.5</v>
      </c>
      <c r="C173">
        <v>-0.17</v>
      </c>
      <c r="D173">
        <v>1.0900000000000001</v>
      </c>
    </row>
    <row r="174" spans="1:4" x14ac:dyDescent="0.25">
      <c r="A174">
        <v>8.6</v>
      </c>
      <c r="B174">
        <v>-0.5</v>
      </c>
      <c r="C174">
        <v>-0.18</v>
      </c>
      <c r="D174">
        <v>1.1000000000000001</v>
      </c>
    </row>
    <row r="175" spans="1:4" x14ac:dyDescent="0.25">
      <c r="A175">
        <v>8.65</v>
      </c>
      <c r="B175">
        <v>-0.49</v>
      </c>
      <c r="C175">
        <v>-0.17</v>
      </c>
      <c r="D175">
        <v>1.1000000000000001</v>
      </c>
    </row>
    <row r="176" spans="1:4" x14ac:dyDescent="0.25">
      <c r="A176">
        <v>8.6999999999999993</v>
      </c>
      <c r="B176">
        <v>-0.49</v>
      </c>
      <c r="C176">
        <v>-0.18</v>
      </c>
      <c r="D176">
        <v>1.1000000000000001</v>
      </c>
    </row>
    <row r="177" spans="1:4" x14ac:dyDescent="0.25">
      <c r="A177">
        <v>8.75</v>
      </c>
      <c r="B177">
        <v>-0.49</v>
      </c>
      <c r="C177">
        <v>-0.18</v>
      </c>
      <c r="D177">
        <v>1.1000000000000001</v>
      </c>
    </row>
    <row r="178" spans="1:4" x14ac:dyDescent="0.25">
      <c r="A178">
        <v>8.8000000000000007</v>
      </c>
      <c r="B178">
        <v>-0.48</v>
      </c>
      <c r="C178">
        <v>-0.17</v>
      </c>
      <c r="D178">
        <v>1.0900000000000001</v>
      </c>
    </row>
    <row r="179" spans="1:4" x14ac:dyDescent="0.25">
      <c r="A179">
        <v>8.85</v>
      </c>
      <c r="B179">
        <v>-0.48</v>
      </c>
      <c r="C179">
        <v>-0.17</v>
      </c>
      <c r="D179">
        <v>1.0900000000000001</v>
      </c>
    </row>
    <row r="180" spans="1:4" x14ac:dyDescent="0.25">
      <c r="A180">
        <v>8.9</v>
      </c>
      <c r="B180">
        <v>-0.48</v>
      </c>
      <c r="C180">
        <v>-0.17</v>
      </c>
      <c r="D180">
        <v>1.0900000000000001</v>
      </c>
    </row>
    <row r="181" spans="1:4" x14ac:dyDescent="0.25">
      <c r="A181">
        <v>8.9499999999999993</v>
      </c>
      <c r="B181">
        <v>-0.48</v>
      </c>
      <c r="C181">
        <v>-0.16</v>
      </c>
      <c r="D181">
        <v>1.1000000000000001</v>
      </c>
    </row>
    <row r="182" spans="1:4" x14ac:dyDescent="0.25">
      <c r="A182">
        <v>9</v>
      </c>
      <c r="B182">
        <v>-0.48</v>
      </c>
      <c r="C182">
        <v>-0.17</v>
      </c>
      <c r="D182">
        <v>1.1000000000000001</v>
      </c>
    </row>
    <row r="183" spans="1:4" x14ac:dyDescent="0.25">
      <c r="A183">
        <v>9.0500000000000007</v>
      </c>
      <c r="B183">
        <v>-0.49</v>
      </c>
      <c r="C183">
        <v>-0.17</v>
      </c>
      <c r="D183">
        <v>1.1100000000000001</v>
      </c>
    </row>
    <row r="184" spans="1:4" x14ac:dyDescent="0.25">
      <c r="A184">
        <v>9.1</v>
      </c>
      <c r="B184">
        <v>-0.49</v>
      </c>
      <c r="C184">
        <v>-0.16</v>
      </c>
      <c r="D184">
        <v>1.1000000000000001</v>
      </c>
    </row>
    <row r="185" spans="1:4" x14ac:dyDescent="0.25">
      <c r="A185">
        <v>9.15</v>
      </c>
      <c r="B185">
        <v>-0.49</v>
      </c>
      <c r="C185">
        <v>-0.17</v>
      </c>
      <c r="D185">
        <v>1.1000000000000001</v>
      </c>
    </row>
    <row r="186" spans="1:4" x14ac:dyDescent="0.25">
      <c r="A186">
        <v>9.1999999999999993</v>
      </c>
      <c r="B186">
        <v>-0.49</v>
      </c>
      <c r="C186">
        <v>-0.16</v>
      </c>
      <c r="D186">
        <v>1.0900000000000001</v>
      </c>
    </row>
    <row r="187" spans="1:4" x14ac:dyDescent="0.25">
      <c r="A187">
        <v>9.25</v>
      </c>
      <c r="B187">
        <v>-0.5</v>
      </c>
      <c r="C187">
        <v>-0.17</v>
      </c>
      <c r="D187">
        <v>1.1000000000000001</v>
      </c>
    </row>
    <row r="188" spans="1:4" x14ac:dyDescent="0.25">
      <c r="A188">
        <v>9.3000000000000007</v>
      </c>
      <c r="B188">
        <v>-0.5</v>
      </c>
      <c r="C188">
        <v>-0.17</v>
      </c>
      <c r="D188">
        <v>1.1000000000000001</v>
      </c>
    </row>
    <row r="189" spans="1:4" x14ac:dyDescent="0.25">
      <c r="A189">
        <v>9.35</v>
      </c>
      <c r="B189">
        <v>-0.5</v>
      </c>
      <c r="C189">
        <v>-0.17</v>
      </c>
      <c r="D189">
        <v>1.1000000000000001</v>
      </c>
    </row>
    <row r="190" spans="1:4" x14ac:dyDescent="0.25">
      <c r="A190">
        <v>9.4</v>
      </c>
      <c r="B190">
        <v>-0.5</v>
      </c>
      <c r="C190">
        <v>-0.18</v>
      </c>
      <c r="D190">
        <v>1.1000000000000001</v>
      </c>
    </row>
    <row r="191" spans="1:4" x14ac:dyDescent="0.25">
      <c r="A191">
        <v>9.4499999999999993</v>
      </c>
      <c r="B191">
        <v>-0.49</v>
      </c>
      <c r="C191">
        <v>-0.18</v>
      </c>
      <c r="D191">
        <v>1.1000000000000001</v>
      </c>
    </row>
    <row r="192" spans="1:4" x14ac:dyDescent="0.25">
      <c r="A192">
        <v>9.5</v>
      </c>
      <c r="B192">
        <v>-0.49</v>
      </c>
      <c r="C192">
        <v>-0.18</v>
      </c>
      <c r="D192">
        <v>1.0900000000000001</v>
      </c>
    </row>
    <row r="193" spans="1:4" x14ac:dyDescent="0.25">
      <c r="A193">
        <v>9.5500000000000007</v>
      </c>
      <c r="B193">
        <v>-0.49</v>
      </c>
      <c r="C193">
        <v>-0.17</v>
      </c>
      <c r="D193">
        <v>1.0900000000000001</v>
      </c>
    </row>
    <row r="194" spans="1:4" x14ac:dyDescent="0.25">
      <c r="A194">
        <v>9.6</v>
      </c>
      <c r="B194">
        <v>-0.48</v>
      </c>
      <c r="C194">
        <v>-0.17</v>
      </c>
      <c r="D194">
        <v>1.1000000000000001</v>
      </c>
    </row>
    <row r="195" spans="1:4" x14ac:dyDescent="0.25">
      <c r="A195">
        <v>9.65</v>
      </c>
      <c r="B195">
        <v>-0.48</v>
      </c>
      <c r="C195">
        <v>-0.17</v>
      </c>
      <c r="D195">
        <v>1.1000000000000001</v>
      </c>
    </row>
    <row r="196" spans="1:4" x14ac:dyDescent="0.25">
      <c r="A196">
        <v>9.6999999999999993</v>
      </c>
      <c r="B196">
        <v>-0.48</v>
      </c>
      <c r="C196">
        <v>-0.17</v>
      </c>
      <c r="D196">
        <v>1.1000000000000001</v>
      </c>
    </row>
    <row r="197" spans="1:4" x14ac:dyDescent="0.25">
      <c r="A197">
        <v>9.75</v>
      </c>
      <c r="B197">
        <v>-0.48</v>
      </c>
      <c r="C197">
        <v>-0.16</v>
      </c>
      <c r="D197">
        <v>1.1000000000000001</v>
      </c>
    </row>
    <row r="198" spans="1:4" x14ac:dyDescent="0.25">
      <c r="A198">
        <v>9.8000000000000007</v>
      </c>
      <c r="B198">
        <v>-0.49</v>
      </c>
      <c r="C198">
        <v>-0.17</v>
      </c>
      <c r="D198">
        <v>1.1100000000000001</v>
      </c>
    </row>
    <row r="199" spans="1:4" x14ac:dyDescent="0.25">
      <c r="A199">
        <v>9.85</v>
      </c>
      <c r="B199">
        <v>-0.49</v>
      </c>
      <c r="C199">
        <v>-0.16</v>
      </c>
      <c r="D199">
        <v>1.0900000000000001</v>
      </c>
    </row>
    <row r="200" spans="1:4" x14ac:dyDescent="0.25">
      <c r="A200">
        <v>9.9</v>
      </c>
      <c r="B200">
        <v>-0.49</v>
      </c>
      <c r="C200">
        <v>-0.17</v>
      </c>
      <c r="D200">
        <v>1.1000000000000001</v>
      </c>
    </row>
    <row r="201" spans="1:4" x14ac:dyDescent="0.25">
      <c r="A201">
        <v>9.9499999999999993</v>
      </c>
      <c r="B201">
        <v>-0.49</v>
      </c>
      <c r="C201">
        <v>-0.17</v>
      </c>
      <c r="D201">
        <v>1.0900000000000001</v>
      </c>
    </row>
    <row r="202" spans="1:4" x14ac:dyDescent="0.25">
      <c r="A202">
        <v>10</v>
      </c>
      <c r="B202">
        <v>-0.5</v>
      </c>
      <c r="C202">
        <v>-0.17</v>
      </c>
      <c r="D202">
        <v>1.1000000000000001</v>
      </c>
    </row>
    <row r="203" spans="1:4" x14ac:dyDescent="0.25">
      <c r="A203">
        <v>10.050000000000001</v>
      </c>
      <c r="B203">
        <v>-0.5</v>
      </c>
      <c r="C203">
        <v>-0.17</v>
      </c>
      <c r="D203">
        <v>1.1000000000000001</v>
      </c>
    </row>
    <row r="204" spans="1:4" x14ac:dyDescent="0.25">
      <c r="A204">
        <v>10.1</v>
      </c>
      <c r="B204">
        <v>-0.5</v>
      </c>
      <c r="C204">
        <v>-0.18</v>
      </c>
      <c r="D204">
        <v>1.1000000000000001</v>
      </c>
    </row>
    <row r="205" spans="1:4" x14ac:dyDescent="0.25">
      <c r="A205">
        <v>10.15</v>
      </c>
      <c r="B205">
        <v>-0.5</v>
      </c>
      <c r="C205">
        <v>-0.18</v>
      </c>
      <c r="D205">
        <v>1.1000000000000001</v>
      </c>
    </row>
    <row r="206" spans="1:4" x14ac:dyDescent="0.25">
      <c r="A206">
        <v>10.199999999999999</v>
      </c>
      <c r="B206">
        <v>-0.49</v>
      </c>
      <c r="C206">
        <v>-0.18</v>
      </c>
      <c r="D206">
        <v>1.1000000000000001</v>
      </c>
    </row>
    <row r="207" spans="1:4" x14ac:dyDescent="0.25">
      <c r="A207">
        <v>10.25</v>
      </c>
      <c r="B207">
        <v>-0.49</v>
      </c>
      <c r="C207">
        <v>-0.18</v>
      </c>
      <c r="D207">
        <v>1.0900000000000001</v>
      </c>
    </row>
    <row r="208" spans="1:4" x14ac:dyDescent="0.25">
      <c r="A208">
        <v>10.3</v>
      </c>
      <c r="B208">
        <v>-0.48</v>
      </c>
      <c r="C208">
        <v>-0.17</v>
      </c>
      <c r="D208">
        <v>1.1000000000000001</v>
      </c>
    </row>
    <row r="209" spans="1:4" x14ac:dyDescent="0.25">
      <c r="A209">
        <v>10.35</v>
      </c>
      <c r="B209">
        <v>-0.48</v>
      </c>
      <c r="C209">
        <v>-0.17</v>
      </c>
      <c r="D209">
        <v>1.1000000000000001</v>
      </c>
    </row>
    <row r="210" spans="1:4" x14ac:dyDescent="0.25">
      <c r="A210">
        <v>10.4</v>
      </c>
      <c r="B210">
        <v>-0.48</v>
      </c>
      <c r="C210">
        <v>-0.17</v>
      </c>
      <c r="D210">
        <v>1.1000000000000001</v>
      </c>
    </row>
    <row r="211" spans="1:4" x14ac:dyDescent="0.25">
      <c r="A211">
        <v>10.45</v>
      </c>
      <c r="B211">
        <v>-0.48</v>
      </c>
      <c r="C211">
        <v>-0.17</v>
      </c>
      <c r="D211">
        <v>1.1000000000000001</v>
      </c>
    </row>
    <row r="212" spans="1:4" x14ac:dyDescent="0.25">
      <c r="A212">
        <v>10.5</v>
      </c>
      <c r="B212">
        <v>-0.48</v>
      </c>
      <c r="C212">
        <v>-0.16</v>
      </c>
      <c r="D212">
        <v>1.1000000000000001</v>
      </c>
    </row>
    <row r="213" spans="1:4" x14ac:dyDescent="0.25">
      <c r="A213">
        <v>10.55</v>
      </c>
      <c r="B213">
        <v>-0.49</v>
      </c>
      <c r="C213">
        <v>-0.16</v>
      </c>
      <c r="D213">
        <v>1.1000000000000001</v>
      </c>
    </row>
    <row r="214" spans="1:4" x14ac:dyDescent="0.25">
      <c r="A214">
        <v>10.6</v>
      </c>
      <c r="B214">
        <v>-0.49</v>
      </c>
      <c r="C214">
        <v>-0.16</v>
      </c>
      <c r="D214">
        <v>1.0900000000000001</v>
      </c>
    </row>
    <row r="215" spans="1:4" x14ac:dyDescent="0.25">
      <c r="A215">
        <v>10.65</v>
      </c>
      <c r="B215">
        <v>-0.49</v>
      </c>
      <c r="C215">
        <v>-0.16</v>
      </c>
      <c r="D215">
        <v>1.1000000000000001</v>
      </c>
    </row>
    <row r="216" spans="1:4" x14ac:dyDescent="0.25">
      <c r="A216">
        <v>10.7</v>
      </c>
      <c r="B216">
        <v>-0.49</v>
      </c>
      <c r="C216">
        <v>-0.17</v>
      </c>
      <c r="D216">
        <v>1.1000000000000001</v>
      </c>
    </row>
    <row r="217" spans="1:4" x14ac:dyDescent="0.25">
      <c r="A217">
        <v>10.75</v>
      </c>
      <c r="B217">
        <v>-0.5</v>
      </c>
      <c r="C217">
        <v>-0.17</v>
      </c>
      <c r="D217">
        <v>1.1000000000000001</v>
      </c>
    </row>
    <row r="218" spans="1:4" x14ac:dyDescent="0.25">
      <c r="A218">
        <v>10.8</v>
      </c>
      <c r="B218">
        <v>-0.49</v>
      </c>
      <c r="C218">
        <v>-0.17</v>
      </c>
      <c r="D218">
        <v>1.1000000000000001</v>
      </c>
    </row>
    <row r="219" spans="1:4" x14ac:dyDescent="0.25">
      <c r="A219">
        <v>10.85</v>
      </c>
      <c r="B219">
        <v>-0.49</v>
      </c>
      <c r="C219">
        <v>-0.17</v>
      </c>
      <c r="D219">
        <v>1.1000000000000001</v>
      </c>
    </row>
    <row r="220" spans="1:4" x14ac:dyDescent="0.25">
      <c r="A220">
        <v>10.9</v>
      </c>
      <c r="B220">
        <v>-0.49</v>
      </c>
      <c r="C220">
        <v>-0.18</v>
      </c>
      <c r="D220">
        <v>1.1000000000000001</v>
      </c>
    </row>
    <row r="221" spans="1:4" x14ac:dyDescent="0.25">
      <c r="A221">
        <v>10.95</v>
      </c>
      <c r="B221">
        <v>-0.49</v>
      </c>
      <c r="C221">
        <v>-0.18</v>
      </c>
      <c r="D221">
        <v>1.0900000000000001</v>
      </c>
    </row>
    <row r="222" spans="1:4" x14ac:dyDescent="0.25">
      <c r="A222">
        <v>11</v>
      </c>
      <c r="B222">
        <v>-0.49</v>
      </c>
      <c r="C222">
        <v>-0.17</v>
      </c>
      <c r="D222">
        <v>1.1000000000000001</v>
      </c>
    </row>
    <row r="223" spans="1:4" x14ac:dyDescent="0.25">
      <c r="A223">
        <v>11.05</v>
      </c>
      <c r="B223">
        <v>-0.48</v>
      </c>
      <c r="C223">
        <v>-0.18</v>
      </c>
      <c r="D223">
        <v>1.1000000000000001</v>
      </c>
    </row>
    <row r="224" spans="1:4" x14ac:dyDescent="0.25">
      <c r="A224">
        <v>11.1</v>
      </c>
      <c r="B224">
        <v>-0.48</v>
      </c>
      <c r="C224">
        <v>-0.17</v>
      </c>
      <c r="D224">
        <v>1.1000000000000001</v>
      </c>
    </row>
    <row r="225" spans="1:4" x14ac:dyDescent="0.25">
      <c r="A225">
        <v>11.15</v>
      </c>
      <c r="B225">
        <v>-0.48</v>
      </c>
      <c r="C225">
        <v>-0.17</v>
      </c>
      <c r="D225">
        <v>1.1000000000000001</v>
      </c>
    </row>
    <row r="226" spans="1:4" x14ac:dyDescent="0.25">
      <c r="A226">
        <v>11.2</v>
      </c>
      <c r="B226">
        <v>-0.48</v>
      </c>
      <c r="C226">
        <v>-0.16</v>
      </c>
      <c r="D226">
        <v>1.1000000000000001</v>
      </c>
    </row>
    <row r="227" spans="1:4" x14ac:dyDescent="0.25">
      <c r="A227">
        <v>11.25</v>
      </c>
      <c r="B227">
        <v>-0.48</v>
      </c>
      <c r="C227">
        <v>-0.16</v>
      </c>
      <c r="D227">
        <v>1.0900000000000001</v>
      </c>
    </row>
    <row r="228" spans="1:4" x14ac:dyDescent="0.25">
      <c r="A228">
        <v>11.3</v>
      </c>
      <c r="B228">
        <v>-0.49</v>
      </c>
      <c r="C228">
        <v>-0.17</v>
      </c>
      <c r="D228">
        <v>1.1000000000000001</v>
      </c>
    </row>
    <row r="229" spans="1:4" x14ac:dyDescent="0.25">
      <c r="A229">
        <v>11.35</v>
      </c>
      <c r="B229">
        <v>-0.49</v>
      </c>
      <c r="C229">
        <v>-0.16</v>
      </c>
      <c r="D229">
        <v>1.0900000000000001</v>
      </c>
    </row>
    <row r="230" spans="1:4" x14ac:dyDescent="0.25">
      <c r="A230">
        <v>11.4</v>
      </c>
      <c r="B230">
        <v>-0.49</v>
      </c>
      <c r="C230">
        <v>-0.16</v>
      </c>
      <c r="D230">
        <v>1.1000000000000001</v>
      </c>
    </row>
    <row r="231" spans="1:4" x14ac:dyDescent="0.25">
      <c r="A231">
        <v>11.45</v>
      </c>
      <c r="B231">
        <v>-0.49</v>
      </c>
      <c r="C231">
        <v>-0.17</v>
      </c>
      <c r="D231">
        <v>1.1000000000000001</v>
      </c>
    </row>
    <row r="232" spans="1:4" x14ac:dyDescent="0.25">
      <c r="A232">
        <v>11.5</v>
      </c>
      <c r="B232">
        <v>-0.5</v>
      </c>
      <c r="C232">
        <v>-0.17</v>
      </c>
      <c r="D232">
        <v>1.1000000000000001</v>
      </c>
    </row>
    <row r="233" spans="1:4" x14ac:dyDescent="0.25">
      <c r="A233">
        <v>11.55</v>
      </c>
      <c r="B233">
        <v>-0.49</v>
      </c>
      <c r="C233">
        <v>-0.17</v>
      </c>
      <c r="D233">
        <v>1.1000000000000001</v>
      </c>
    </row>
    <row r="234" spans="1:4" x14ac:dyDescent="0.25">
      <c r="A234">
        <v>11.6</v>
      </c>
      <c r="B234">
        <v>-0.49</v>
      </c>
      <c r="C234">
        <v>-0.17</v>
      </c>
      <c r="D234">
        <v>1.1000000000000001</v>
      </c>
    </row>
    <row r="235" spans="1:4" x14ac:dyDescent="0.25">
      <c r="A235">
        <v>11.65</v>
      </c>
      <c r="B235">
        <v>-0.49</v>
      </c>
      <c r="C235">
        <v>-0.17</v>
      </c>
      <c r="D235">
        <v>1.1000000000000001</v>
      </c>
    </row>
    <row r="236" spans="1:4" x14ac:dyDescent="0.25">
      <c r="A236">
        <v>11.7</v>
      </c>
      <c r="B236">
        <v>-0.49</v>
      </c>
      <c r="C236">
        <v>-0.17</v>
      </c>
      <c r="D236">
        <v>1.1000000000000001</v>
      </c>
    </row>
    <row r="237" spans="1:4" x14ac:dyDescent="0.25">
      <c r="A237">
        <v>11.75</v>
      </c>
      <c r="B237">
        <v>-0.49</v>
      </c>
      <c r="C237">
        <v>-0.17</v>
      </c>
      <c r="D237">
        <v>1.1000000000000001</v>
      </c>
    </row>
    <row r="238" spans="1:4" x14ac:dyDescent="0.25">
      <c r="A238">
        <v>11.8</v>
      </c>
      <c r="B238">
        <v>-0.49</v>
      </c>
      <c r="C238">
        <v>-0.17</v>
      </c>
      <c r="D238">
        <v>1.1000000000000001</v>
      </c>
    </row>
    <row r="239" spans="1:4" x14ac:dyDescent="0.25">
      <c r="A239">
        <v>11.85</v>
      </c>
      <c r="B239">
        <v>-0.48</v>
      </c>
      <c r="C239">
        <v>-0.17</v>
      </c>
      <c r="D239">
        <v>1.1000000000000001</v>
      </c>
    </row>
    <row r="240" spans="1:4" x14ac:dyDescent="0.25">
      <c r="A240">
        <v>11.9</v>
      </c>
      <c r="B240">
        <v>-0.48</v>
      </c>
      <c r="C240">
        <v>-0.17</v>
      </c>
      <c r="D240">
        <v>1.1000000000000001</v>
      </c>
    </row>
    <row r="241" spans="1:4" x14ac:dyDescent="0.25">
      <c r="A241">
        <v>11.95</v>
      </c>
      <c r="B241">
        <v>-0.48</v>
      </c>
      <c r="C241">
        <v>-0.16</v>
      </c>
      <c r="D241">
        <v>1.0900000000000001</v>
      </c>
    </row>
    <row r="242" spans="1:4" x14ac:dyDescent="0.25">
      <c r="A242">
        <v>12</v>
      </c>
      <c r="B242">
        <v>-0.48</v>
      </c>
      <c r="C242">
        <v>-0.16</v>
      </c>
      <c r="D242">
        <v>1.0900000000000001</v>
      </c>
    </row>
    <row r="243" spans="1:4" x14ac:dyDescent="0.25">
      <c r="A243">
        <v>12.05</v>
      </c>
      <c r="B243">
        <v>-0.49</v>
      </c>
      <c r="C243">
        <v>-0.16</v>
      </c>
      <c r="D243">
        <v>1.0900000000000001</v>
      </c>
    </row>
    <row r="244" spans="1:4" x14ac:dyDescent="0.25">
      <c r="A244">
        <v>12.1</v>
      </c>
      <c r="B244">
        <v>-0.49</v>
      </c>
      <c r="C244">
        <v>-0.16</v>
      </c>
      <c r="D244">
        <v>1.0900000000000001</v>
      </c>
    </row>
    <row r="245" spans="1:4" x14ac:dyDescent="0.25">
      <c r="A245">
        <v>12.15</v>
      </c>
      <c r="B245">
        <v>-0.49</v>
      </c>
      <c r="C245">
        <v>-0.16</v>
      </c>
      <c r="D245">
        <v>1.1000000000000001</v>
      </c>
    </row>
    <row r="246" spans="1:4" x14ac:dyDescent="0.25">
      <c r="A246">
        <v>12.2</v>
      </c>
      <c r="B246">
        <v>-0.5</v>
      </c>
      <c r="C246">
        <v>-0.17</v>
      </c>
      <c r="D246">
        <v>1.1000000000000001</v>
      </c>
    </row>
    <row r="247" spans="1:4" x14ac:dyDescent="0.25">
      <c r="A247">
        <v>12.25</v>
      </c>
      <c r="B247">
        <v>-0.5</v>
      </c>
      <c r="C247">
        <v>-0.17</v>
      </c>
      <c r="D247">
        <v>1.1000000000000001</v>
      </c>
    </row>
    <row r="248" spans="1:4" x14ac:dyDescent="0.25">
      <c r="A248">
        <v>12.3</v>
      </c>
      <c r="B248">
        <v>-0.5</v>
      </c>
      <c r="C248">
        <v>-0.17</v>
      </c>
      <c r="D248">
        <v>1.1000000000000001</v>
      </c>
    </row>
    <row r="249" spans="1:4" x14ac:dyDescent="0.25">
      <c r="A249">
        <v>12.35</v>
      </c>
      <c r="B249">
        <v>-0.49</v>
      </c>
      <c r="C249">
        <v>-0.17</v>
      </c>
      <c r="D249">
        <v>1.1000000000000001</v>
      </c>
    </row>
    <row r="250" spans="1:4" x14ac:dyDescent="0.25">
      <c r="A250">
        <v>12.4</v>
      </c>
      <c r="B250">
        <v>-0.49</v>
      </c>
      <c r="C250">
        <v>-0.17</v>
      </c>
      <c r="D250">
        <v>1.1000000000000001</v>
      </c>
    </row>
    <row r="251" spans="1:4" x14ac:dyDescent="0.25">
      <c r="A251">
        <v>12.45</v>
      </c>
      <c r="B251">
        <v>-0.49</v>
      </c>
      <c r="C251">
        <v>-0.17</v>
      </c>
      <c r="D251">
        <v>1.1000000000000001</v>
      </c>
    </row>
    <row r="252" spans="1:4" x14ac:dyDescent="0.25">
      <c r="A252">
        <v>12.5</v>
      </c>
      <c r="B252">
        <v>-0.49</v>
      </c>
      <c r="C252">
        <v>-0.17</v>
      </c>
      <c r="D252">
        <v>1.1000000000000001</v>
      </c>
    </row>
    <row r="253" spans="1:4" x14ac:dyDescent="0.25">
      <c r="A253">
        <v>12.55</v>
      </c>
      <c r="B253">
        <v>-0.48</v>
      </c>
      <c r="C253">
        <v>-0.17</v>
      </c>
      <c r="D253">
        <v>1.1000000000000001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7"/>
  <sheetViews>
    <sheetView workbookViewId="0">
      <selection activeCell="H5" sqref="H5"/>
    </sheetView>
  </sheetViews>
  <sheetFormatPr defaultColWidth="8.7109375" defaultRowHeight="15" x14ac:dyDescent="0.25"/>
  <cols>
    <col min="5" max="13" width="8.7109375" style="5"/>
    <col min="14" max="14" width="12.42578125" style="5" bestFit="1" customWidth="1"/>
    <col min="15" max="16384" width="8.7109375" style="5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>
        <v>0</v>
      </c>
      <c r="B2">
        <v>-0.49</v>
      </c>
      <c r="C2">
        <v>-0.26</v>
      </c>
      <c r="D2">
        <v>1.0900000000000001</v>
      </c>
      <c r="F2" s="14" t="s">
        <v>20</v>
      </c>
      <c r="G2" s="14"/>
      <c r="H2" s="14"/>
      <c r="I2" s="14"/>
    </row>
    <row r="3" spans="1:14" x14ac:dyDescent="0.25">
      <c r="A3">
        <v>0.05</v>
      </c>
      <c r="B3">
        <v>-0.49</v>
      </c>
      <c r="C3">
        <v>-0.26</v>
      </c>
      <c r="D3">
        <v>1.0900000000000001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25">
      <c r="A4">
        <v>0.1</v>
      </c>
      <c r="B4">
        <v>-0.49</v>
      </c>
      <c r="C4">
        <v>-0.26</v>
      </c>
      <c r="D4">
        <v>1.0900000000000001</v>
      </c>
      <c r="F4" s="6" t="s">
        <v>24</v>
      </c>
      <c r="G4" s="5">
        <f>AVERAGE(B2:B217)</f>
        <v>-0.50097222222222304</v>
      </c>
      <c r="H4" s="5">
        <f>AVERAGE(C2:C217)</f>
        <v>-0.25995370370370385</v>
      </c>
      <c r="I4" s="5">
        <f>SQRT(G4^2 + H4^2)</f>
        <v>0.56440153747801347</v>
      </c>
      <c r="K4" s="8" t="s">
        <v>27</v>
      </c>
      <c r="L4" s="5" t="s">
        <v>28</v>
      </c>
      <c r="N4" s="5" t="s">
        <v>33</v>
      </c>
    </row>
    <row r="5" spans="1:14" x14ac:dyDescent="0.25">
      <c r="A5">
        <v>0.15</v>
      </c>
      <c r="B5">
        <v>-0.49</v>
      </c>
      <c r="C5">
        <v>-0.25</v>
      </c>
      <c r="D5">
        <v>1.1000000000000001</v>
      </c>
      <c r="F5" s="6" t="s">
        <v>25</v>
      </c>
      <c r="G5" s="5">
        <f>G4*9.81</f>
        <v>-4.9145375000000087</v>
      </c>
      <c r="H5" s="5">
        <f t="shared" ref="H5" si="0">H4*9.81</f>
        <v>-2.5501458333333349</v>
      </c>
      <c r="I5" s="5">
        <f>SQRT(G5^2 + H5^2)</f>
        <v>5.5367790826593133</v>
      </c>
      <c r="K5" s="5">
        <f>78*2*PI()/60</f>
        <v>8.1681408993334621</v>
      </c>
      <c r="L5" s="5">
        <f>I5/K5^2 *100</f>
        <v>8.2987131689523501</v>
      </c>
      <c r="N5" s="5">
        <f>DEGREES(ATAN(H5/G5))</f>
        <v>27.424728150462251</v>
      </c>
    </row>
    <row r="6" spans="1:14" x14ac:dyDescent="0.25">
      <c r="A6">
        <v>0.2</v>
      </c>
      <c r="B6">
        <v>-0.49</v>
      </c>
      <c r="C6">
        <v>-0.25</v>
      </c>
      <c r="D6">
        <v>1.1000000000000001</v>
      </c>
    </row>
    <row r="7" spans="1:14" x14ac:dyDescent="0.25">
      <c r="A7">
        <v>0.25</v>
      </c>
      <c r="B7">
        <v>-0.49</v>
      </c>
      <c r="C7">
        <v>-0.25</v>
      </c>
      <c r="D7">
        <v>1.0900000000000001</v>
      </c>
    </row>
    <row r="8" spans="1:14" x14ac:dyDescent="0.25">
      <c r="A8">
        <v>0.3</v>
      </c>
      <c r="B8">
        <v>-0.49</v>
      </c>
      <c r="C8">
        <v>-0.25</v>
      </c>
      <c r="D8">
        <v>1.0900000000000001</v>
      </c>
    </row>
    <row r="9" spans="1:14" x14ac:dyDescent="0.25">
      <c r="A9">
        <v>0.35</v>
      </c>
      <c r="B9">
        <v>-0.5</v>
      </c>
      <c r="C9">
        <v>-0.25</v>
      </c>
      <c r="D9">
        <v>1.0900000000000001</v>
      </c>
    </row>
    <row r="10" spans="1:14" x14ac:dyDescent="0.25">
      <c r="A10">
        <v>0.4</v>
      </c>
      <c r="B10">
        <v>-0.5</v>
      </c>
      <c r="C10">
        <v>-0.25</v>
      </c>
      <c r="D10">
        <v>1.0900000000000001</v>
      </c>
    </row>
    <row r="11" spans="1:14" x14ac:dyDescent="0.25">
      <c r="A11">
        <v>0.45</v>
      </c>
      <c r="B11">
        <v>-0.5</v>
      </c>
      <c r="C11">
        <v>-0.25</v>
      </c>
      <c r="D11">
        <v>1.0900000000000001</v>
      </c>
    </row>
    <row r="12" spans="1:14" x14ac:dyDescent="0.25">
      <c r="A12">
        <v>0.5</v>
      </c>
      <c r="B12">
        <v>-0.5</v>
      </c>
      <c r="C12">
        <v>-0.26</v>
      </c>
      <c r="D12">
        <v>1.0900000000000001</v>
      </c>
    </row>
    <row r="13" spans="1:14" x14ac:dyDescent="0.25">
      <c r="A13">
        <v>0.55000000000000004</v>
      </c>
      <c r="B13">
        <v>-0.5</v>
      </c>
      <c r="C13">
        <v>-0.26</v>
      </c>
      <c r="D13">
        <v>1.1000000000000001</v>
      </c>
    </row>
    <row r="14" spans="1:14" x14ac:dyDescent="0.25">
      <c r="A14">
        <v>0.6</v>
      </c>
      <c r="B14">
        <v>-0.5</v>
      </c>
      <c r="C14">
        <v>-0.26</v>
      </c>
      <c r="D14">
        <v>1.0900000000000001</v>
      </c>
    </row>
    <row r="15" spans="1:14" x14ac:dyDescent="0.25">
      <c r="A15">
        <v>0.65</v>
      </c>
      <c r="B15">
        <v>-0.5</v>
      </c>
      <c r="C15">
        <v>-0.26</v>
      </c>
      <c r="D15">
        <v>1.0900000000000001</v>
      </c>
    </row>
    <row r="16" spans="1:14" x14ac:dyDescent="0.25">
      <c r="A16">
        <v>0.7</v>
      </c>
      <c r="B16">
        <v>-0.5</v>
      </c>
      <c r="C16">
        <v>-0.26</v>
      </c>
      <c r="D16">
        <v>1.0900000000000001</v>
      </c>
    </row>
    <row r="17" spans="1:4" x14ac:dyDescent="0.25">
      <c r="A17">
        <v>0.75</v>
      </c>
      <c r="B17">
        <v>-0.5</v>
      </c>
      <c r="C17">
        <v>-0.26</v>
      </c>
      <c r="D17">
        <v>1.08</v>
      </c>
    </row>
    <row r="18" spans="1:4" x14ac:dyDescent="0.25">
      <c r="A18">
        <v>0.8</v>
      </c>
      <c r="B18">
        <v>-0.49</v>
      </c>
      <c r="C18">
        <v>-0.26</v>
      </c>
      <c r="D18">
        <v>1.0900000000000001</v>
      </c>
    </row>
    <row r="19" spans="1:4" x14ac:dyDescent="0.25">
      <c r="A19">
        <v>0.85</v>
      </c>
      <c r="B19">
        <v>-0.49</v>
      </c>
      <c r="C19">
        <v>-0.26</v>
      </c>
      <c r="D19">
        <v>1.0900000000000001</v>
      </c>
    </row>
    <row r="20" spans="1:4" x14ac:dyDescent="0.25">
      <c r="A20">
        <v>0.9</v>
      </c>
      <c r="B20">
        <v>-0.49</v>
      </c>
      <c r="C20">
        <v>-0.25</v>
      </c>
      <c r="D20">
        <v>1.1000000000000001</v>
      </c>
    </row>
    <row r="21" spans="1:4" x14ac:dyDescent="0.25">
      <c r="A21">
        <v>0.95</v>
      </c>
      <c r="B21">
        <v>-0.49</v>
      </c>
      <c r="C21">
        <v>-0.25</v>
      </c>
      <c r="D21">
        <v>1.0900000000000001</v>
      </c>
    </row>
    <row r="22" spans="1:4" x14ac:dyDescent="0.25">
      <c r="A22">
        <v>1</v>
      </c>
      <c r="B22">
        <v>-0.49</v>
      </c>
      <c r="C22">
        <v>-0.25</v>
      </c>
      <c r="D22">
        <v>1.0900000000000001</v>
      </c>
    </row>
    <row r="23" spans="1:4" x14ac:dyDescent="0.25">
      <c r="A23">
        <v>1.05</v>
      </c>
      <c r="B23">
        <v>-0.49</v>
      </c>
      <c r="C23">
        <v>-0.25</v>
      </c>
      <c r="D23">
        <v>1.08</v>
      </c>
    </row>
    <row r="24" spans="1:4" x14ac:dyDescent="0.25">
      <c r="A24">
        <v>1.1000000000000001</v>
      </c>
      <c r="B24">
        <v>-0.5</v>
      </c>
      <c r="C24">
        <v>-0.25</v>
      </c>
      <c r="D24">
        <v>1.0900000000000001</v>
      </c>
    </row>
    <row r="25" spans="1:4" x14ac:dyDescent="0.25">
      <c r="A25">
        <v>1.1499999999999999</v>
      </c>
      <c r="B25">
        <v>-0.5</v>
      </c>
      <c r="C25">
        <v>-0.25</v>
      </c>
      <c r="D25">
        <v>1.0900000000000001</v>
      </c>
    </row>
    <row r="26" spans="1:4" x14ac:dyDescent="0.25">
      <c r="A26">
        <v>1.2</v>
      </c>
      <c r="B26">
        <v>-0.5</v>
      </c>
      <c r="C26">
        <v>-0.26</v>
      </c>
      <c r="D26">
        <v>1.1000000000000001</v>
      </c>
    </row>
    <row r="27" spans="1:4" x14ac:dyDescent="0.25">
      <c r="A27">
        <v>1.25</v>
      </c>
      <c r="B27">
        <v>-0.5</v>
      </c>
      <c r="C27">
        <v>-0.26</v>
      </c>
      <c r="D27">
        <v>1.0900000000000001</v>
      </c>
    </row>
    <row r="28" spans="1:4" x14ac:dyDescent="0.25">
      <c r="A28">
        <v>1.3</v>
      </c>
      <c r="B28">
        <v>-0.5</v>
      </c>
      <c r="C28">
        <v>-0.26</v>
      </c>
      <c r="D28">
        <v>1.0900000000000001</v>
      </c>
    </row>
    <row r="29" spans="1:4" x14ac:dyDescent="0.25">
      <c r="A29">
        <v>1.35</v>
      </c>
      <c r="B29">
        <v>-0.5</v>
      </c>
      <c r="C29">
        <v>-0.26</v>
      </c>
      <c r="D29">
        <v>1.0900000000000001</v>
      </c>
    </row>
    <row r="30" spans="1:4" x14ac:dyDescent="0.25">
      <c r="A30">
        <v>1.4</v>
      </c>
      <c r="B30">
        <v>-0.5</v>
      </c>
      <c r="C30">
        <v>-0.26</v>
      </c>
      <c r="D30">
        <v>1.0900000000000001</v>
      </c>
    </row>
    <row r="31" spans="1:4" x14ac:dyDescent="0.25">
      <c r="A31">
        <v>1.45</v>
      </c>
      <c r="B31">
        <v>-0.5</v>
      </c>
      <c r="C31">
        <v>-0.26</v>
      </c>
      <c r="D31">
        <v>1.0900000000000001</v>
      </c>
    </row>
    <row r="32" spans="1:4" x14ac:dyDescent="0.25">
      <c r="A32">
        <v>1.5</v>
      </c>
      <c r="B32">
        <v>-0.5</v>
      </c>
      <c r="C32">
        <v>-0.26</v>
      </c>
      <c r="D32">
        <v>1.0900000000000001</v>
      </c>
    </row>
    <row r="33" spans="1:4" x14ac:dyDescent="0.25">
      <c r="A33">
        <v>1.55</v>
      </c>
      <c r="B33">
        <v>-0.49</v>
      </c>
      <c r="C33">
        <v>-0.26</v>
      </c>
      <c r="D33">
        <v>1.0900000000000001</v>
      </c>
    </row>
    <row r="34" spans="1:4" x14ac:dyDescent="0.25">
      <c r="A34">
        <v>1.6</v>
      </c>
      <c r="B34">
        <v>-0.49</v>
      </c>
      <c r="C34">
        <v>-0.26</v>
      </c>
      <c r="D34">
        <v>1.0900000000000001</v>
      </c>
    </row>
    <row r="35" spans="1:4" x14ac:dyDescent="0.25">
      <c r="A35">
        <v>1.65</v>
      </c>
      <c r="B35">
        <v>-0.49</v>
      </c>
      <c r="C35">
        <v>-0.26</v>
      </c>
      <c r="D35">
        <v>1.0900000000000001</v>
      </c>
    </row>
    <row r="36" spans="1:4" x14ac:dyDescent="0.25">
      <c r="A36">
        <v>1.7</v>
      </c>
      <c r="B36">
        <v>-0.49</v>
      </c>
      <c r="C36">
        <v>-0.25</v>
      </c>
      <c r="D36">
        <v>1.0900000000000001</v>
      </c>
    </row>
    <row r="37" spans="1:4" x14ac:dyDescent="0.25">
      <c r="A37">
        <v>1.75</v>
      </c>
      <c r="B37">
        <v>-0.49</v>
      </c>
      <c r="C37">
        <v>-0.25</v>
      </c>
      <c r="D37">
        <v>1.08</v>
      </c>
    </row>
    <row r="38" spans="1:4" x14ac:dyDescent="0.25">
      <c r="A38">
        <v>1.8</v>
      </c>
      <c r="B38">
        <v>-0.49</v>
      </c>
      <c r="C38">
        <v>-0.25</v>
      </c>
      <c r="D38">
        <v>1.08</v>
      </c>
    </row>
    <row r="39" spans="1:4" x14ac:dyDescent="0.25">
      <c r="A39">
        <v>1.85</v>
      </c>
      <c r="B39">
        <v>-0.5</v>
      </c>
      <c r="C39">
        <v>-0.25</v>
      </c>
      <c r="D39">
        <v>1.0900000000000001</v>
      </c>
    </row>
    <row r="40" spans="1:4" x14ac:dyDescent="0.25">
      <c r="A40">
        <v>1.9</v>
      </c>
      <c r="B40">
        <v>-0.5</v>
      </c>
      <c r="C40">
        <v>-0.25</v>
      </c>
      <c r="D40">
        <v>1.0900000000000001</v>
      </c>
    </row>
    <row r="41" spans="1:4" x14ac:dyDescent="0.25">
      <c r="A41">
        <v>1.95</v>
      </c>
      <c r="B41">
        <v>-0.51</v>
      </c>
      <c r="C41">
        <v>-0.26</v>
      </c>
      <c r="D41">
        <v>1.1000000000000001</v>
      </c>
    </row>
    <row r="42" spans="1:4" x14ac:dyDescent="0.25">
      <c r="A42">
        <v>2</v>
      </c>
      <c r="B42">
        <v>-0.5</v>
      </c>
      <c r="C42">
        <v>-0.26</v>
      </c>
      <c r="D42">
        <v>1.0900000000000001</v>
      </c>
    </row>
    <row r="43" spans="1:4" x14ac:dyDescent="0.25">
      <c r="A43">
        <v>2.0499999999999998</v>
      </c>
      <c r="B43">
        <v>-0.51</v>
      </c>
      <c r="C43">
        <v>-0.26</v>
      </c>
      <c r="D43">
        <v>1.0900000000000001</v>
      </c>
    </row>
    <row r="44" spans="1:4" x14ac:dyDescent="0.25">
      <c r="A44">
        <v>2.1</v>
      </c>
      <c r="B44">
        <v>-0.5</v>
      </c>
      <c r="C44">
        <v>-0.26</v>
      </c>
      <c r="D44">
        <v>1.0900000000000001</v>
      </c>
    </row>
    <row r="45" spans="1:4" x14ac:dyDescent="0.25">
      <c r="A45">
        <v>2.15</v>
      </c>
      <c r="B45">
        <v>-0.5</v>
      </c>
      <c r="C45">
        <v>-0.26</v>
      </c>
      <c r="D45">
        <v>1.0900000000000001</v>
      </c>
    </row>
    <row r="46" spans="1:4" x14ac:dyDescent="0.25">
      <c r="A46">
        <v>2.2000000000000002</v>
      </c>
      <c r="B46">
        <v>-0.5</v>
      </c>
      <c r="C46">
        <v>-0.26</v>
      </c>
      <c r="D46">
        <v>1.0900000000000001</v>
      </c>
    </row>
    <row r="47" spans="1:4" x14ac:dyDescent="0.25">
      <c r="A47">
        <v>2.25</v>
      </c>
      <c r="B47">
        <v>-0.5</v>
      </c>
      <c r="C47">
        <v>-0.26</v>
      </c>
      <c r="D47">
        <v>1.0900000000000001</v>
      </c>
    </row>
    <row r="48" spans="1:4" x14ac:dyDescent="0.25">
      <c r="A48">
        <v>2.2999999999999998</v>
      </c>
      <c r="B48">
        <v>-0.49</v>
      </c>
      <c r="C48">
        <v>-0.26</v>
      </c>
      <c r="D48">
        <v>1.0900000000000001</v>
      </c>
    </row>
    <row r="49" spans="1:4" x14ac:dyDescent="0.25">
      <c r="A49">
        <v>2.35</v>
      </c>
      <c r="B49">
        <v>-0.49</v>
      </c>
      <c r="C49">
        <v>-0.26</v>
      </c>
      <c r="D49">
        <v>1.0900000000000001</v>
      </c>
    </row>
    <row r="50" spans="1:4" x14ac:dyDescent="0.25">
      <c r="A50">
        <v>2.4</v>
      </c>
      <c r="B50">
        <v>-0.49</v>
      </c>
      <c r="C50">
        <v>-0.26</v>
      </c>
      <c r="D50">
        <v>1.0900000000000001</v>
      </c>
    </row>
    <row r="51" spans="1:4" x14ac:dyDescent="0.25">
      <c r="A51">
        <v>2.4500000000000002</v>
      </c>
      <c r="B51">
        <v>-0.49</v>
      </c>
      <c r="C51">
        <v>-0.25</v>
      </c>
      <c r="D51">
        <v>1.0900000000000001</v>
      </c>
    </row>
    <row r="52" spans="1:4" x14ac:dyDescent="0.25">
      <c r="A52">
        <v>2.5</v>
      </c>
      <c r="B52">
        <v>-0.49</v>
      </c>
      <c r="C52">
        <v>-0.25</v>
      </c>
      <c r="D52">
        <v>1.0900000000000001</v>
      </c>
    </row>
    <row r="53" spans="1:4" x14ac:dyDescent="0.25">
      <c r="A53">
        <v>2.5499999999999998</v>
      </c>
      <c r="B53">
        <v>-0.49</v>
      </c>
      <c r="C53">
        <v>-0.25</v>
      </c>
      <c r="D53">
        <v>1.08</v>
      </c>
    </row>
    <row r="54" spans="1:4" x14ac:dyDescent="0.25">
      <c r="A54">
        <v>2.6</v>
      </c>
      <c r="B54">
        <v>-0.5</v>
      </c>
      <c r="C54">
        <v>-0.25</v>
      </c>
      <c r="D54">
        <v>1.0900000000000001</v>
      </c>
    </row>
    <row r="55" spans="1:4" x14ac:dyDescent="0.25">
      <c r="A55">
        <v>2.65</v>
      </c>
      <c r="B55">
        <v>-0.5</v>
      </c>
      <c r="C55">
        <v>-0.25</v>
      </c>
      <c r="D55">
        <v>1.0900000000000001</v>
      </c>
    </row>
    <row r="56" spans="1:4" x14ac:dyDescent="0.25">
      <c r="A56">
        <v>2.7</v>
      </c>
      <c r="B56">
        <v>-0.5</v>
      </c>
      <c r="C56">
        <v>-0.25</v>
      </c>
      <c r="D56">
        <v>1.0900000000000001</v>
      </c>
    </row>
    <row r="57" spans="1:4" x14ac:dyDescent="0.25">
      <c r="A57">
        <v>2.75</v>
      </c>
      <c r="B57">
        <v>-0.51</v>
      </c>
      <c r="C57">
        <v>-0.26</v>
      </c>
      <c r="D57">
        <v>1.0900000000000001</v>
      </c>
    </row>
    <row r="58" spans="1:4" x14ac:dyDescent="0.25">
      <c r="A58">
        <v>2.8</v>
      </c>
      <c r="B58">
        <v>-0.51</v>
      </c>
      <c r="C58">
        <v>-0.26</v>
      </c>
      <c r="D58">
        <v>1.0900000000000001</v>
      </c>
    </row>
    <row r="59" spans="1:4" x14ac:dyDescent="0.25">
      <c r="A59">
        <v>2.85</v>
      </c>
      <c r="B59">
        <v>-0.51</v>
      </c>
      <c r="C59">
        <v>-0.26</v>
      </c>
      <c r="D59">
        <v>1.0900000000000001</v>
      </c>
    </row>
    <row r="60" spans="1:4" x14ac:dyDescent="0.25">
      <c r="A60">
        <v>2.9</v>
      </c>
      <c r="B60">
        <v>-0.5</v>
      </c>
      <c r="C60">
        <v>-0.26</v>
      </c>
      <c r="D60">
        <v>1.08</v>
      </c>
    </row>
    <row r="61" spans="1:4" x14ac:dyDescent="0.25">
      <c r="A61">
        <v>2.95</v>
      </c>
      <c r="B61">
        <v>-0.5</v>
      </c>
      <c r="C61">
        <v>-0.26</v>
      </c>
      <c r="D61">
        <v>1.0900000000000001</v>
      </c>
    </row>
    <row r="62" spans="1:4" x14ac:dyDescent="0.25">
      <c r="A62">
        <v>3</v>
      </c>
      <c r="B62">
        <v>-0.5</v>
      </c>
      <c r="C62">
        <v>-0.26</v>
      </c>
      <c r="D62">
        <v>1.0900000000000001</v>
      </c>
    </row>
    <row r="63" spans="1:4" x14ac:dyDescent="0.25">
      <c r="A63">
        <v>3.05</v>
      </c>
      <c r="B63">
        <v>-0.5</v>
      </c>
      <c r="C63">
        <v>-0.26</v>
      </c>
      <c r="D63">
        <v>1.0900000000000001</v>
      </c>
    </row>
    <row r="64" spans="1:4" x14ac:dyDescent="0.25">
      <c r="A64">
        <v>3.1</v>
      </c>
      <c r="B64">
        <v>-0.49</v>
      </c>
      <c r="C64">
        <v>-0.26</v>
      </c>
      <c r="D64">
        <v>1.0900000000000001</v>
      </c>
    </row>
    <row r="65" spans="1:4" x14ac:dyDescent="0.25">
      <c r="A65">
        <v>3.15</v>
      </c>
      <c r="B65">
        <v>-0.49</v>
      </c>
      <c r="C65">
        <v>-0.26</v>
      </c>
      <c r="D65">
        <v>1.0900000000000001</v>
      </c>
    </row>
    <row r="66" spans="1:4" x14ac:dyDescent="0.25">
      <c r="A66">
        <v>3.2</v>
      </c>
      <c r="B66">
        <v>-0.49</v>
      </c>
      <c r="C66">
        <v>-0.26</v>
      </c>
      <c r="D66">
        <v>1.08</v>
      </c>
    </row>
    <row r="67" spans="1:4" x14ac:dyDescent="0.25">
      <c r="A67">
        <v>3.25</v>
      </c>
      <c r="B67">
        <v>-0.5</v>
      </c>
      <c r="C67">
        <v>-0.25</v>
      </c>
      <c r="D67">
        <v>1.08</v>
      </c>
    </row>
    <row r="68" spans="1:4" x14ac:dyDescent="0.25">
      <c r="A68">
        <v>3.3</v>
      </c>
      <c r="B68">
        <v>-0.49</v>
      </c>
      <c r="C68">
        <v>-0.25</v>
      </c>
      <c r="D68">
        <v>1.08</v>
      </c>
    </row>
    <row r="69" spans="1:4" x14ac:dyDescent="0.25">
      <c r="A69">
        <v>3.35</v>
      </c>
      <c r="B69">
        <v>-0.5</v>
      </c>
      <c r="C69">
        <v>-0.26</v>
      </c>
      <c r="D69">
        <v>1.0900000000000001</v>
      </c>
    </row>
    <row r="70" spans="1:4" x14ac:dyDescent="0.25">
      <c r="A70">
        <v>3.4</v>
      </c>
      <c r="B70">
        <v>-0.5</v>
      </c>
      <c r="C70">
        <v>-0.26</v>
      </c>
      <c r="D70">
        <v>1.0900000000000001</v>
      </c>
    </row>
    <row r="71" spans="1:4" x14ac:dyDescent="0.25">
      <c r="A71">
        <v>3.45</v>
      </c>
      <c r="B71">
        <v>-0.5</v>
      </c>
      <c r="C71">
        <v>-0.26</v>
      </c>
      <c r="D71">
        <v>1.1000000000000001</v>
      </c>
    </row>
    <row r="72" spans="1:4" x14ac:dyDescent="0.25">
      <c r="A72">
        <v>3.5</v>
      </c>
      <c r="B72">
        <v>-0.51</v>
      </c>
      <c r="C72">
        <v>-0.26</v>
      </c>
      <c r="D72">
        <v>1.0900000000000001</v>
      </c>
    </row>
    <row r="73" spans="1:4" x14ac:dyDescent="0.25">
      <c r="A73">
        <v>3.55</v>
      </c>
      <c r="B73">
        <v>-0.51</v>
      </c>
      <c r="C73">
        <v>-0.26</v>
      </c>
      <c r="D73">
        <v>1.0900000000000001</v>
      </c>
    </row>
    <row r="74" spans="1:4" x14ac:dyDescent="0.25">
      <c r="A74">
        <v>3.6</v>
      </c>
      <c r="B74">
        <v>-0.51</v>
      </c>
      <c r="C74">
        <v>-0.26</v>
      </c>
      <c r="D74">
        <v>1.08</v>
      </c>
    </row>
    <row r="75" spans="1:4" x14ac:dyDescent="0.25">
      <c r="A75">
        <v>3.65</v>
      </c>
      <c r="B75">
        <v>-0.51</v>
      </c>
      <c r="C75">
        <v>-0.26</v>
      </c>
      <c r="D75">
        <v>1.0900000000000001</v>
      </c>
    </row>
    <row r="76" spans="1:4" x14ac:dyDescent="0.25">
      <c r="A76">
        <v>3.7</v>
      </c>
      <c r="B76">
        <v>-0.51</v>
      </c>
      <c r="C76">
        <v>-0.26</v>
      </c>
      <c r="D76">
        <v>1.0900000000000001</v>
      </c>
    </row>
    <row r="77" spans="1:4" x14ac:dyDescent="0.25">
      <c r="A77">
        <v>3.75</v>
      </c>
      <c r="B77">
        <v>-0.5</v>
      </c>
      <c r="C77">
        <v>-0.26</v>
      </c>
      <c r="D77">
        <v>1.0900000000000001</v>
      </c>
    </row>
    <row r="78" spans="1:4" x14ac:dyDescent="0.25">
      <c r="A78">
        <v>3.8</v>
      </c>
      <c r="B78">
        <v>-0.5</v>
      </c>
      <c r="C78">
        <v>-0.26</v>
      </c>
      <c r="D78">
        <v>1.0900000000000001</v>
      </c>
    </row>
    <row r="79" spans="1:4" x14ac:dyDescent="0.25">
      <c r="A79">
        <v>3.85</v>
      </c>
      <c r="B79">
        <v>-0.49</v>
      </c>
      <c r="C79">
        <v>-0.26</v>
      </c>
      <c r="D79">
        <v>1.0900000000000001</v>
      </c>
    </row>
    <row r="80" spans="1:4" x14ac:dyDescent="0.25">
      <c r="A80">
        <v>3.9</v>
      </c>
      <c r="B80">
        <v>-0.49</v>
      </c>
      <c r="C80">
        <v>-0.26</v>
      </c>
      <c r="D80">
        <v>1.0900000000000001</v>
      </c>
    </row>
    <row r="81" spans="1:4" x14ac:dyDescent="0.25">
      <c r="A81">
        <v>3.95</v>
      </c>
      <c r="B81">
        <v>-0.49</v>
      </c>
      <c r="C81">
        <v>-0.26</v>
      </c>
      <c r="D81">
        <v>1.0900000000000001</v>
      </c>
    </row>
    <row r="82" spans="1:4" x14ac:dyDescent="0.25">
      <c r="A82">
        <v>4</v>
      </c>
      <c r="B82">
        <v>-0.49</v>
      </c>
      <c r="C82">
        <v>-0.25</v>
      </c>
      <c r="D82">
        <v>1.0900000000000001</v>
      </c>
    </row>
    <row r="83" spans="1:4" x14ac:dyDescent="0.25">
      <c r="A83">
        <v>4.05</v>
      </c>
      <c r="B83">
        <v>-0.49</v>
      </c>
      <c r="C83">
        <v>-0.25</v>
      </c>
      <c r="D83">
        <v>1.08</v>
      </c>
    </row>
    <row r="84" spans="1:4" x14ac:dyDescent="0.25">
      <c r="A84">
        <v>4.0999999999999996</v>
      </c>
      <c r="B84">
        <v>-0.5</v>
      </c>
      <c r="C84">
        <v>-0.26</v>
      </c>
      <c r="D84">
        <v>1.0900000000000001</v>
      </c>
    </row>
    <row r="85" spans="1:4" x14ac:dyDescent="0.25">
      <c r="A85">
        <v>4.1500000000000004</v>
      </c>
      <c r="B85">
        <v>-0.5</v>
      </c>
      <c r="C85">
        <v>-0.26</v>
      </c>
      <c r="D85">
        <v>1.0900000000000001</v>
      </c>
    </row>
    <row r="86" spans="1:4" x14ac:dyDescent="0.25">
      <c r="A86">
        <v>4.2</v>
      </c>
      <c r="B86">
        <v>-0.5</v>
      </c>
      <c r="C86">
        <v>-0.26</v>
      </c>
      <c r="D86">
        <v>1.0900000000000001</v>
      </c>
    </row>
    <row r="87" spans="1:4" x14ac:dyDescent="0.25">
      <c r="A87">
        <v>4.25</v>
      </c>
      <c r="B87">
        <v>-0.51</v>
      </c>
      <c r="C87">
        <v>-0.26</v>
      </c>
      <c r="D87">
        <v>1.0900000000000001</v>
      </c>
    </row>
    <row r="88" spans="1:4" x14ac:dyDescent="0.25">
      <c r="A88">
        <v>4.3</v>
      </c>
      <c r="B88">
        <v>-0.51</v>
      </c>
      <c r="C88">
        <v>-0.26</v>
      </c>
      <c r="D88">
        <v>1.08</v>
      </c>
    </row>
    <row r="89" spans="1:4" x14ac:dyDescent="0.25">
      <c r="A89">
        <v>4.3499999999999996</v>
      </c>
      <c r="B89">
        <v>-0.51</v>
      </c>
      <c r="C89">
        <v>-0.26</v>
      </c>
      <c r="D89">
        <v>1.08</v>
      </c>
    </row>
    <row r="90" spans="1:4" x14ac:dyDescent="0.25">
      <c r="A90">
        <v>4.4000000000000004</v>
      </c>
      <c r="B90">
        <v>-0.51</v>
      </c>
      <c r="C90">
        <v>-0.26</v>
      </c>
      <c r="D90">
        <v>1.08</v>
      </c>
    </row>
    <row r="91" spans="1:4" x14ac:dyDescent="0.25">
      <c r="A91">
        <v>4.45</v>
      </c>
      <c r="B91">
        <v>-0.51</v>
      </c>
      <c r="C91">
        <v>-0.27</v>
      </c>
      <c r="D91">
        <v>1.0900000000000001</v>
      </c>
    </row>
    <row r="92" spans="1:4" x14ac:dyDescent="0.25">
      <c r="A92">
        <v>4.5</v>
      </c>
      <c r="B92">
        <v>-0.5</v>
      </c>
      <c r="C92">
        <v>-0.27</v>
      </c>
      <c r="D92">
        <v>1.0900000000000001</v>
      </c>
    </row>
    <row r="93" spans="1:4" x14ac:dyDescent="0.25">
      <c r="A93">
        <v>4.55</v>
      </c>
      <c r="B93">
        <v>-0.5</v>
      </c>
      <c r="C93">
        <v>-0.27</v>
      </c>
      <c r="D93">
        <v>1.0900000000000001</v>
      </c>
    </row>
    <row r="94" spans="1:4" x14ac:dyDescent="0.25">
      <c r="A94">
        <v>4.5999999999999996</v>
      </c>
      <c r="B94">
        <v>-0.5</v>
      </c>
      <c r="C94">
        <v>-0.27</v>
      </c>
      <c r="D94">
        <v>1.0900000000000001</v>
      </c>
    </row>
    <row r="95" spans="1:4" x14ac:dyDescent="0.25">
      <c r="A95">
        <v>4.6500000000000004</v>
      </c>
      <c r="B95">
        <v>-0.49</v>
      </c>
      <c r="C95">
        <v>-0.26</v>
      </c>
      <c r="D95">
        <v>1.08</v>
      </c>
    </row>
    <row r="96" spans="1:4" x14ac:dyDescent="0.25">
      <c r="A96">
        <v>4.7</v>
      </c>
      <c r="B96">
        <v>-0.49</v>
      </c>
      <c r="C96">
        <v>-0.26</v>
      </c>
      <c r="D96">
        <v>1.08</v>
      </c>
    </row>
    <row r="97" spans="1:4" x14ac:dyDescent="0.25">
      <c r="A97">
        <v>4.75</v>
      </c>
      <c r="B97">
        <v>-0.49</v>
      </c>
      <c r="C97">
        <v>-0.25</v>
      </c>
      <c r="D97">
        <v>1.0900000000000001</v>
      </c>
    </row>
    <row r="98" spans="1:4" x14ac:dyDescent="0.25">
      <c r="A98">
        <v>4.8</v>
      </c>
      <c r="B98">
        <v>-0.49</v>
      </c>
      <c r="C98">
        <v>-0.25</v>
      </c>
      <c r="D98">
        <v>1.0900000000000001</v>
      </c>
    </row>
    <row r="99" spans="1:4" x14ac:dyDescent="0.25">
      <c r="A99">
        <v>4.8499999999999996</v>
      </c>
      <c r="B99">
        <v>-0.5</v>
      </c>
      <c r="C99">
        <v>-0.25</v>
      </c>
      <c r="D99">
        <v>1.1000000000000001</v>
      </c>
    </row>
    <row r="100" spans="1:4" x14ac:dyDescent="0.25">
      <c r="A100">
        <v>4.9000000000000004</v>
      </c>
      <c r="B100">
        <v>-0.5</v>
      </c>
      <c r="C100">
        <v>-0.26</v>
      </c>
      <c r="D100">
        <v>1.1000000000000001</v>
      </c>
    </row>
    <row r="101" spans="1:4" x14ac:dyDescent="0.25">
      <c r="A101">
        <v>4.95</v>
      </c>
      <c r="B101">
        <v>-0.5</v>
      </c>
      <c r="C101">
        <v>-0.25</v>
      </c>
      <c r="D101">
        <v>1.0900000000000001</v>
      </c>
    </row>
    <row r="102" spans="1:4" x14ac:dyDescent="0.25">
      <c r="A102">
        <v>5</v>
      </c>
      <c r="B102">
        <v>-0.51</v>
      </c>
      <c r="C102">
        <v>-0.26</v>
      </c>
      <c r="D102">
        <v>1.0900000000000001</v>
      </c>
    </row>
    <row r="103" spans="1:4" x14ac:dyDescent="0.25">
      <c r="A103">
        <v>5.05</v>
      </c>
      <c r="B103">
        <v>-0.51</v>
      </c>
      <c r="C103">
        <v>-0.26</v>
      </c>
      <c r="D103">
        <v>1.08</v>
      </c>
    </row>
    <row r="104" spans="1:4" x14ac:dyDescent="0.25">
      <c r="A104">
        <v>5.0999999999999996</v>
      </c>
      <c r="B104">
        <v>-0.51</v>
      </c>
      <c r="C104">
        <v>-0.26</v>
      </c>
      <c r="D104">
        <v>1.08</v>
      </c>
    </row>
    <row r="105" spans="1:4" x14ac:dyDescent="0.25">
      <c r="A105">
        <v>5.15</v>
      </c>
      <c r="B105">
        <v>-0.51</v>
      </c>
      <c r="C105">
        <v>-0.26</v>
      </c>
      <c r="D105">
        <v>1.08</v>
      </c>
    </row>
    <row r="106" spans="1:4" x14ac:dyDescent="0.25">
      <c r="A106">
        <v>5.2</v>
      </c>
      <c r="B106">
        <v>-0.51</v>
      </c>
      <c r="C106">
        <v>-0.27</v>
      </c>
      <c r="D106">
        <v>1.0900000000000001</v>
      </c>
    </row>
    <row r="107" spans="1:4" x14ac:dyDescent="0.25">
      <c r="A107">
        <v>5.25</v>
      </c>
      <c r="B107">
        <v>-0.5</v>
      </c>
      <c r="C107">
        <v>-0.27</v>
      </c>
      <c r="D107">
        <v>1.0900000000000001</v>
      </c>
    </row>
    <row r="108" spans="1:4" x14ac:dyDescent="0.25">
      <c r="A108">
        <v>5.3</v>
      </c>
      <c r="B108">
        <v>-0.5</v>
      </c>
      <c r="C108">
        <v>-0.27</v>
      </c>
      <c r="D108">
        <v>1.0900000000000001</v>
      </c>
    </row>
    <row r="109" spans="1:4" x14ac:dyDescent="0.25">
      <c r="A109">
        <v>5.35</v>
      </c>
      <c r="B109">
        <v>-0.5</v>
      </c>
      <c r="C109">
        <v>-0.27</v>
      </c>
      <c r="D109">
        <v>1.0900000000000001</v>
      </c>
    </row>
    <row r="110" spans="1:4" x14ac:dyDescent="0.25">
      <c r="A110">
        <v>5.4</v>
      </c>
      <c r="B110">
        <v>-0.5</v>
      </c>
      <c r="C110">
        <v>-0.26</v>
      </c>
      <c r="D110">
        <v>1.08</v>
      </c>
    </row>
    <row r="111" spans="1:4" x14ac:dyDescent="0.25">
      <c r="A111">
        <v>5.45</v>
      </c>
      <c r="B111">
        <v>-0.49</v>
      </c>
      <c r="C111">
        <v>-0.26</v>
      </c>
      <c r="D111">
        <v>1.08</v>
      </c>
    </row>
    <row r="112" spans="1:4" x14ac:dyDescent="0.25">
      <c r="A112">
        <v>5.5</v>
      </c>
      <c r="B112">
        <v>-0.49</v>
      </c>
      <c r="C112">
        <v>-0.25</v>
      </c>
      <c r="D112">
        <v>1.08</v>
      </c>
    </row>
    <row r="113" spans="1:4" x14ac:dyDescent="0.25">
      <c r="A113">
        <v>5.55</v>
      </c>
      <c r="B113">
        <v>-0.49</v>
      </c>
      <c r="C113">
        <v>-0.25</v>
      </c>
      <c r="D113">
        <v>1.0900000000000001</v>
      </c>
    </row>
    <row r="114" spans="1:4" x14ac:dyDescent="0.25">
      <c r="A114">
        <v>5.6</v>
      </c>
      <c r="B114">
        <v>-0.5</v>
      </c>
      <c r="C114">
        <v>-0.25</v>
      </c>
      <c r="D114">
        <v>1.0900000000000001</v>
      </c>
    </row>
    <row r="115" spans="1:4" x14ac:dyDescent="0.25">
      <c r="A115">
        <v>5.65</v>
      </c>
      <c r="B115">
        <v>-0.5</v>
      </c>
      <c r="C115">
        <v>-0.26</v>
      </c>
      <c r="D115">
        <v>1.1000000000000001</v>
      </c>
    </row>
    <row r="116" spans="1:4" x14ac:dyDescent="0.25">
      <c r="A116">
        <v>5.7</v>
      </c>
      <c r="B116">
        <v>-0.5</v>
      </c>
      <c r="C116">
        <v>-0.25</v>
      </c>
      <c r="D116">
        <v>1.0900000000000001</v>
      </c>
    </row>
    <row r="117" spans="1:4" x14ac:dyDescent="0.25">
      <c r="A117">
        <v>5.75</v>
      </c>
      <c r="B117">
        <v>-0.51</v>
      </c>
      <c r="C117">
        <v>-0.26</v>
      </c>
      <c r="D117">
        <v>1.0900000000000001</v>
      </c>
    </row>
    <row r="118" spans="1:4" x14ac:dyDescent="0.25">
      <c r="A118">
        <v>5.8</v>
      </c>
      <c r="B118">
        <v>-0.51</v>
      </c>
      <c r="C118">
        <v>-0.26</v>
      </c>
      <c r="D118">
        <v>1.08</v>
      </c>
    </row>
    <row r="119" spans="1:4" x14ac:dyDescent="0.25">
      <c r="A119">
        <v>5.85</v>
      </c>
      <c r="B119">
        <v>-0.51</v>
      </c>
      <c r="C119">
        <v>-0.26</v>
      </c>
      <c r="D119">
        <v>1.08</v>
      </c>
    </row>
    <row r="120" spans="1:4" x14ac:dyDescent="0.25">
      <c r="A120">
        <v>5.9</v>
      </c>
      <c r="B120">
        <v>-0.51</v>
      </c>
      <c r="C120">
        <v>-0.26</v>
      </c>
      <c r="D120">
        <v>1.08</v>
      </c>
    </row>
    <row r="121" spans="1:4" x14ac:dyDescent="0.25">
      <c r="A121">
        <v>5.95</v>
      </c>
      <c r="B121">
        <v>-0.51</v>
      </c>
      <c r="C121">
        <v>-0.27</v>
      </c>
      <c r="D121">
        <v>1.0900000000000001</v>
      </c>
    </row>
    <row r="122" spans="1:4" x14ac:dyDescent="0.25">
      <c r="A122">
        <v>6</v>
      </c>
      <c r="B122">
        <v>-0.5</v>
      </c>
      <c r="C122">
        <v>-0.27</v>
      </c>
      <c r="D122">
        <v>1.0900000000000001</v>
      </c>
    </row>
    <row r="123" spans="1:4" x14ac:dyDescent="0.25">
      <c r="A123">
        <v>6.05</v>
      </c>
      <c r="B123">
        <v>-0.5</v>
      </c>
      <c r="C123">
        <v>-0.27</v>
      </c>
      <c r="D123">
        <v>1.0900000000000001</v>
      </c>
    </row>
    <row r="124" spans="1:4" x14ac:dyDescent="0.25">
      <c r="A124">
        <v>6.1</v>
      </c>
      <c r="B124">
        <v>-0.5</v>
      </c>
      <c r="C124">
        <v>-0.27</v>
      </c>
      <c r="D124">
        <v>1.0900000000000001</v>
      </c>
    </row>
    <row r="125" spans="1:4" x14ac:dyDescent="0.25">
      <c r="A125">
        <v>6.15</v>
      </c>
      <c r="B125">
        <v>-0.5</v>
      </c>
      <c r="C125">
        <v>-0.26</v>
      </c>
      <c r="D125">
        <v>1.08</v>
      </c>
    </row>
    <row r="126" spans="1:4" x14ac:dyDescent="0.25">
      <c r="A126">
        <v>6.2</v>
      </c>
      <c r="B126">
        <v>-0.5</v>
      </c>
      <c r="C126">
        <v>-0.26</v>
      </c>
      <c r="D126">
        <v>1.08</v>
      </c>
    </row>
    <row r="127" spans="1:4" x14ac:dyDescent="0.25">
      <c r="A127">
        <v>6.25</v>
      </c>
      <c r="B127">
        <v>-0.49</v>
      </c>
      <c r="C127">
        <v>-0.26</v>
      </c>
      <c r="D127">
        <v>1.0900000000000001</v>
      </c>
    </row>
    <row r="128" spans="1:4" x14ac:dyDescent="0.25">
      <c r="A128">
        <v>6.3</v>
      </c>
      <c r="B128">
        <v>-0.5</v>
      </c>
      <c r="C128">
        <v>-0.25</v>
      </c>
      <c r="D128">
        <v>1.0900000000000001</v>
      </c>
    </row>
    <row r="129" spans="1:4" x14ac:dyDescent="0.25">
      <c r="A129">
        <v>6.35</v>
      </c>
      <c r="B129">
        <v>-0.49</v>
      </c>
      <c r="C129">
        <v>-0.25</v>
      </c>
      <c r="D129">
        <v>1.0900000000000001</v>
      </c>
    </row>
    <row r="130" spans="1:4" x14ac:dyDescent="0.25">
      <c r="A130">
        <v>6.4</v>
      </c>
      <c r="B130">
        <v>-0.5</v>
      </c>
      <c r="C130">
        <v>-0.26</v>
      </c>
      <c r="D130">
        <v>1.1000000000000001</v>
      </c>
    </row>
    <row r="131" spans="1:4" x14ac:dyDescent="0.25">
      <c r="A131">
        <v>6.45</v>
      </c>
      <c r="B131">
        <v>-0.5</v>
      </c>
      <c r="C131">
        <v>-0.25</v>
      </c>
      <c r="D131">
        <v>1.0900000000000001</v>
      </c>
    </row>
    <row r="132" spans="1:4" x14ac:dyDescent="0.25">
      <c r="A132">
        <v>6.5</v>
      </c>
      <c r="B132">
        <v>-0.51</v>
      </c>
      <c r="C132">
        <v>-0.26</v>
      </c>
      <c r="D132">
        <v>1.0900000000000001</v>
      </c>
    </row>
    <row r="133" spans="1:4" x14ac:dyDescent="0.25">
      <c r="A133">
        <v>6.55</v>
      </c>
      <c r="B133">
        <v>-0.51</v>
      </c>
      <c r="C133">
        <v>-0.26</v>
      </c>
      <c r="D133">
        <v>1.08</v>
      </c>
    </row>
    <row r="134" spans="1:4" x14ac:dyDescent="0.25">
      <c r="A134">
        <v>6.6</v>
      </c>
      <c r="B134">
        <v>-0.51</v>
      </c>
      <c r="C134">
        <v>-0.26</v>
      </c>
      <c r="D134">
        <v>1.08</v>
      </c>
    </row>
    <row r="135" spans="1:4" x14ac:dyDescent="0.25">
      <c r="A135">
        <v>6.65</v>
      </c>
      <c r="B135">
        <v>-0.51</v>
      </c>
      <c r="C135">
        <v>-0.27</v>
      </c>
      <c r="D135">
        <v>1.0900000000000001</v>
      </c>
    </row>
    <row r="136" spans="1:4" x14ac:dyDescent="0.25">
      <c r="A136">
        <v>6.7</v>
      </c>
      <c r="B136">
        <v>-0.51</v>
      </c>
      <c r="C136">
        <v>-0.27</v>
      </c>
      <c r="D136">
        <v>1.0900000000000001</v>
      </c>
    </row>
    <row r="137" spans="1:4" x14ac:dyDescent="0.25">
      <c r="A137">
        <v>6.75</v>
      </c>
      <c r="B137">
        <v>-0.5</v>
      </c>
      <c r="C137">
        <v>-0.27</v>
      </c>
      <c r="D137">
        <v>1.0900000000000001</v>
      </c>
    </row>
    <row r="138" spans="1:4" x14ac:dyDescent="0.25">
      <c r="A138">
        <v>6.8</v>
      </c>
      <c r="B138">
        <v>-0.5</v>
      </c>
      <c r="C138">
        <v>-0.27</v>
      </c>
      <c r="D138">
        <v>1.0900000000000001</v>
      </c>
    </row>
    <row r="139" spans="1:4" x14ac:dyDescent="0.25">
      <c r="A139">
        <v>6.85</v>
      </c>
      <c r="B139">
        <v>-0.5</v>
      </c>
      <c r="C139">
        <v>-0.27</v>
      </c>
      <c r="D139">
        <v>1.0900000000000001</v>
      </c>
    </row>
    <row r="140" spans="1:4" x14ac:dyDescent="0.25">
      <c r="A140">
        <v>6.9</v>
      </c>
      <c r="B140">
        <v>-0.5</v>
      </c>
      <c r="C140">
        <v>-0.26</v>
      </c>
      <c r="D140">
        <v>1.08</v>
      </c>
    </row>
    <row r="141" spans="1:4" x14ac:dyDescent="0.25">
      <c r="A141">
        <v>6.95</v>
      </c>
      <c r="B141">
        <v>-0.5</v>
      </c>
      <c r="C141">
        <v>-0.26</v>
      </c>
      <c r="D141">
        <v>1.08</v>
      </c>
    </row>
    <row r="142" spans="1:4" x14ac:dyDescent="0.25">
      <c r="A142">
        <v>7</v>
      </c>
      <c r="B142">
        <v>-0.5</v>
      </c>
      <c r="C142">
        <v>-0.26</v>
      </c>
      <c r="D142">
        <v>1.0900000000000001</v>
      </c>
    </row>
    <row r="143" spans="1:4" x14ac:dyDescent="0.25">
      <c r="A143">
        <v>7.05</v>
      </c>
      <c r="B143">
        <v>-0.5</v>
      </c>
      <c r="C143">
        <v>-0.25</v>
      </c>
      <c r="D143">
        <v>1.0900000000000001</v>
      </c>
    </row>
    <row r="144" spans="1:4" x14ac:dyDescent="0.25">
      <c r="A144">
        <v>7.1</v>
      </c>
      <c r="B144">
        <v>-0.49</v>
      </c>
      <c r="C144">
        <v>-0.25</v>
      </c>
      <c r="D144">
        <v>1.0900000000000001</v>
      </c>
    </row>
    <row r="145" spans="1:4" x14ac:dyDescent="0.25">
      <c r="A145">
        <v>7.15</v>
      </c>
      <c r="B145">
        <v>-0.51</v>
      </c>
      <c r="C145">
        <v>-0.26</v>
      </c>
      <c r="D145">
        <v>1.1000000000000001</v>
      </c>
    </row>
    <row r="146" spans="1:4" x14ac:dyDescent="0.25">
      <c r="A146">
        <v>7.2</v>
      </c>
      <c r="B146">
        <v>-0.5</v>
      </c>
      <c r="C146">
        <v>-0.25</v>
      </c>
      <c r="D146">
        <v>1.08</v>
      </c>
    </row>
    <row r="147" spans="1:4" x14ac:dyDescent="0.25">
      <c r="A147">
        <v>7.25</v>
      </c>
      <c r="B147">
        <v>-0.51</v>
      </c>
      <c r="C147">
        <v>-0.26</v>
      </c>
      <c r="D147">
        <v>1.08</v>
      </c>
    </row>
    <row r="148" spans="1:4" x14ac:dyDescent="0.25">
      <c r="A148">
        <v>7.3</v>
      </c>
      <c r="B148">
        <v>-0.51</v>
      </c>
      <c r="C148">
        <v>-0.26</v>
      </c>
      <c r="D148">
        <v>1.08</v>
      </c>
    </row>
    <row r="149" spans="1:4" x14ac:dyDescent="0.25">
      <c r="A149">
        <v>7.35</v>
      </c>
      <c r="B149">
        <v>-0.51</v>
      </c>
      <c r="C149">
        <v>-0.26</v>
      </c>
      <c r="D149">
        <v>1.08</v>
      </c>
    </row>
    <row r="150" spans="1:4" x14ac:dyDescent="0.25">
      <c r="A150">
        <v>7.4</v>
      </c>
      <c r="B150">
        <v>-0.51</v>
      </c>
      <c r="C150">
        <v>-0.27</v>
      </c>
      <c r="D150">
        <v>1.08</v>
      </c>
    </row>
    <row r="151" spans="1:4" x14ac:dyDescent="0.25">
      <c r="A151">
        <v>7.45</v>
      </c>
      <c r="B151">
        <v>-0.51</v>
      </c>
      <c r="C151">
        <v>-0.27</v>
      </c>
      <c r="D151">
        <v>1.0900000000000001</v>
      </c>
    </row>
    <row r="152" spans="1:4" x14ac:dyDescent="0.25">
      <c r="A152">
        <v>7.5</v>
      </c>
      <c r="B152">
        <v>-0.5</v>
      </c>
      <c r="C152">
        <v>-0.27</v>
      </c>
      <c r="D152">
        <v>1.0900000000000001</v>
      </c>
    </row>
    <row r="153" spans="1:4" x14ac:dyDescent="0.25">
      <c r="A153">
        <v>7.55</v>
      </c>
      <c r="B153">
        <v>-0.5</v>
      </c>
      <c r="C153">
        <v>-0.27</v>
      </c>
      <c r="D153">
        <v>1.0900000000000001</v>
      </c>
    </row>
    <row r="154" spans="1:4" x14ac:dyDescent="0.25">
      <c r="A154">
        <v>7.6</v>
      </c>
      <c r="B154">
        <v>-0.5</v>
      </c>
      <c r="C154">
        <v>-0.27</v>
      </c>
      <c r="D154">
        <v>1.08</v>
      </c>
    </row>
    <row r="155" spans="1:4" x14ac:dyDescent="0.25">
      <c r="A155">
        <v>7.65</v>
      </c>
      <c r="B155">
        <v>-0.5</v>
      </c>
      <c r="C155">
        <v>-0.26</v>
      </c>
      <c r="D155">
        <v>1.08</v>
      </c>
    </row>
    <row r="156" spans="1:4" x14ac:dyDescent="0.25">
      <c r="A156">
        <v>7.7</v>
      </c>
      <c r="B156">
        <v>-0.5</v>
      </c>
      <c r="C156">
        <v>-0.26</v>
      </c>
      <c r="D156">
        <v>1.08</v>
      </c>
    </row>
    <row r="157" spans="1:4" x14ac:dyDescent="0.25">
      <c r="A157">
        <v>7.75</v>
      </c>
      <c r="B157">
        <v>-0.5</v>
      </c>
      <c r="C157">
        <v>-0.26</v>
      </c>
      <c r="D157">
        <v>1.0900000000000001</v>
      </c>
    </row>
    <row r="158" spans="1:4" x14ac:dyDescent="0.25">
      <c r="A158">
        <v>7.8</v>
      </c>
      <c r="B158">
        <v>-0.5</v>
      </c>
      <c r="C158">
        <v>-0.26</v>
      </c>
      <c r="D158">
        <v>1.0900000000000001</v>
      </c>
    </row>
    <row r="159" spans="1:4" x14ac:dyDescent="0.25">
      <c r="A159">
        <v>7.85</v>
      </c>
      <c r="B159">
        <v>-0.5</v>
      </c>
      <c r="C159">
        <v>-0.25</v>
      </c>
      <c r="D159">
        <v>1.0900000000000001</v>
      </c>
    </row>
    <row r="160" spans="1:4" x14ac:dyDescent="0.25">
      <c r="A160">
        <v>7.9</v>
      </c>
      <c r="B160">
        <v>-0.51</v>
      </c>
      <c r="C160">
        <v>-0.26</v>
      </c>
      <c r="D160">
        <v>1.1000000000000001</v>
      </c>
    </row>
    <row r="161" spans="1:4" x14ac:dyDescent="0.25">
      <c r="A161">
        <v>7.95</v>
      </c>
      <c r="B161">
        <v>-0.5</v>
      </c>
      <c r="C161">
        <v>-0.25</v>
      </c>
      <c r="D161">
        <v>1.08</v>
      </c>
    </row>
    <row r="162" spans="1:4" x14ac:dyDescent="0.25">
      <c r="A162">
        <v>8</v>
      </c>
      <c r="B162">
        <v>-0.51</v>
      </c>
      <c r="C162">
        <v>-0.26</v>
      </c>
      <c r="D162">
        <v>1.0900000000000001</v>
      </c>
    </row>
    <row r="163" spans="1:4" x14ac:dyDescent="0.25">
      <c r="A163">
        <v>8.0500000000000007</v>
      </c>
      <c r="B163">
        <v>-0.51</v>
      </c>
      <c r="C163">
        <v>-0.26</v>
      </c>
      <c r="D163">
        <v>1.08</v>
      </c>
    </row>
    <row r="164" spans="1:4" x14ac:dyDescent="0.25">
      <c r="A164">
        <v>8.1</v>
      </c>
      <c r="B164">
        <v>-0.51</v>
      </c>
      <c r="C164">
        <v>-0.26</v>
      </c>
      <c r="D164">
        <v>1.0900000000000001</v>
      </c>
    </row>
    <row r="165" spans="1:4" x14ac:dyDescent="0.25">
      <c r="A165">
        <v>8.15</v>
      </c>
      <c r="B165">
        <v>-0.51</v>
      </c>
      <c r="C165">
        <v>-0.27</v>
      </c>
      <c r="D165">
        <v>1.0900000000000001</v>
      </c>
    </row>
    <row r="166" spans="1:4" x14ac:dyDescent="0.25">
      <c r="A166">
        <v>8.1999999999999993</v>
      </c>
      <c r="B166">
        <v>-0.51</v>
      </c>
      <c r="C166">
        <v>-0.27</v>
      </c>
      <c r="D166">
        <v>1.0900000000000001</v>
      </c>
    </row>
    <row r="167" spans="1:4" x14ac:dyDescent="0.25">
      <c r="A167">
        <v>8.25</v>
      </c>
      <c r="B167">
        <v>-0.51</v>
      </c>
      <c r="C167">
        <v>-0.27</v>
      </c>
      <c r="D167">
        <v>1.0900000000000001</v>
      </c>
    </row>
    <row r="168" spans="1:4" x14ac:dyDescent="0.25">
      <c r="A168">
        <v>8.3000000000000007</v>
      </c>
      <c r="B168">
        <v>-0.5</v>
      </c>
      <c r="C168">
        <v>-0.27</v>
      </c>
      <c r="D168">
        <v>1.0900000000000001</v>
      </c>
    </row>
    <row r="169" spans="1:4" x14ac:dyDescent="0.25">
      <c r="A169">
        <v>8.35</v>
      </c>
      <c r="B169">
        <v>-0.5</v>
      </c>
      <c r="C169">
        <v>-0.27</v>
      </c>
      <c r="D169">
        <v>1.08</v>
      </c>
    </row>
    <row r="170" spans="1:4" x14ac:dyDescent="0.25">
      <c r="A170">
        <v>8.4</v>
      </c>
      <c r="B170">
        <v>-0.5</v>
      </c>
      <c r="C170">
        <v>-0.26</v>
      </c>
      <c r="D170">
        <v>1.08</v>
      </c>
    </row>
    <row r="171" spans="1:4" x14ac:dyDescent="0.25">
      <c r="A171">
        <v>8.4499999999999993</v>
      </c>
      <c r="B171">
        <v>-0.5</v>
      </c>
      <c r="C171">
        <v>-0.26</v>
      </c>
      <c r="D171">
        <v>1.08</v>
      </c>
    </row>
    <row r="172" spans="1:4" x14ac:dyDescent="0.25">
      <c r="A172">
        <v>8.5</v>
      </c>
      <c r="B172">
        <v>-0.5</v>
      </c>
      <c r="C172">
        <v>-0.26</v>
      </c>
      <c r="D172">
        <v>1.0900000000000001</v>
      </c>
    </row>
    <row r="173" spans="1:4" x14ac:dyDescent="0.25">
      <c r="A173">
        <v>8.5500000000000007</v>
      </c>
      <c r="B173">
        <v>-0.5</v>
      </c>
      <c r="C173">
        <v>-0.26</v>
      </c>
      <c r="D173">
        <v>1.0900000000000001</v>
      </c>
    </row>
    <row r="174" spans="1:4" x14ac:dyDescent="0.25">
      <c r="A174">
        <v>8.6</v>
      </c>
      <c r="B174">
        <v>-0.5</v>
      </c>
      <c r="C174">
        <v>-0.26</v>
      </c>
      <c r="D174">
        <v>1.08</v>
      </c>
    </row>
    <row r="175" spans="1:4" x14ac:dyDescent="0.25">
      <c r="A175">
        <v>8.65</v>
      </c>
      <c r="B175">
        <v>-0.51</v>
      </c>
      <c r="C175">
        <v>-0.26</v>
      </c>
      <c r="D175">
        <v>1.0900000000000001</v>
      </c>
    </row>
    <row r="176" spans="1:4" x14ac:dyDescent="0.25">
      <c r="A176">
        <v>8.6999999999999993</v>
      </c>
      <c r="B176">
        <v>-0.5</v>
      </c>
      <c r="C176">
        <v>-0.26</v>
      </c>
      <c r="D176">
        <v>1.08</v>
      </c>
    </row>
    <row r="177" spans="1:4" x14ac:dyDescent="0.25">
      <c r="A177">
        <v>8.75</v>
      </c>
      <c r="B177">
        <v>-0.51</v>
      </c>
      <c r="C177">
        <v>-0.26</v>
      </c>
      <c r="D177">
        <v>1.08</v>
      </c>
    </row>
    <row r="178" spans="1:4" x14ac:dyDescent="0.25">
      <c r="A178">
        <v>8.8000000000000007</v>
      </c>
      <c r="B178">
        <v>-0.51</v>
      </c>
      <c r="C178">
        <v>-0.26</v>
      </c>
      <c r="D178">
        <v>1.0900000000000001</v>
      </c>
    </row>
    <row r="179" spans="1:4" x14ac:dyDescent="0.25">
      <c r="A179">
        <v>8.85</v>
      </c>
      <c r="B179">
        <v>-0.51</v>
      </c>
      <c r="C179">
        <v>-0.26</v>
      </c>
      <c r="D179">
        <v>1.0900000000000001</v>
      </c>
    </row>
    <row r="180" spans="1:4" x14ac:dyDescent="0.25">
      <c r="A180">
        <v>8.9</v>
      </c>
      <c r="B180">
        <v>-0.51</v>
      </c>
      <c r="C180">
        <v>-0.27</v>
      </c>
      <c r="D180">
        <v>1.0900000000000001</v>
      </c>
    </row>
    <row r="181" spans="1:4" x14ac:dyDescent="0.25">
      <c r="A181">
        <v>8.9499999999999993</v>
      </c>
      <c r="B181">
        <v>-0.51</v>
      </c>
      <c r="C181">
        <v>-0.27</v>
      </c>
      <c r="D181">
        <v>1.0900000000000001</v>
      </c>
    </row>
    <row r="182" spans="1:4" x14ac:dyDescent="0.25">
      <c r="A182">
        <v>9</v>
      </c>
      <c r="B182">
        <v>-0.51</v>
      </c>
      <c r="C182">
        <v>-0.27</v>
      </c>
      <c r="D182">
        <v>1.0900000000000001</v>
      </c>
    </row>
    <row r="183" spans="1:4" x14ac:dyDescent="0.25">
      <c r="A183">
        <v>9.0500000000000007</v>
      </c>
      <c r="B183">
        <v>-0.5</v>
      </c>
      <c r="C183">
        <v>-0.27</v>
      </c>
      <c r="D183">
        <v>1.08</v>
      </c>
    </row>
    <row r="184" spans="1:4" x14ac:dyDescent="0.25">
      <c r="A184">
        <v>9.1</v>
      </c>
      <c r="B184">
        <v>-0.5</v>
      </c>
      <c r="C184">
        <v>-0.27</v>
      </c>
      <c r="D184">
        <v>1.08</v>
      </c>
    </row>
    <row r="185" spans="1:4" x14ac:dyDescent="0.25">
      <c r="A185">
        <v>9.15</v>
      </c>
      <c r="B185">
        <v>-0.5</v>
      </c>
      <c r="C185">
        <v>-0.26</v>
      </c>
      <c r="D185">
        <v>1.08</v>
      </c>
    </row>
    <row r="186" spans="1:4" x14ac:dyDescent="0.25">
      <c r="A186">
        <v>9.1999999999999993</v>
      </c>
      <c r="B186">
        <v>-0.5</v>
      </c>
      <c r="C186">
        <v>-0.26</v>
      </c>
      <c r="D186">
        <v>1.0900000000000001</v>
      </c>
    </row>
    <row r="187" spans="1:4" x14ac:dyDescent="0.25">
      <c r="A187">
        <v>9.25</v>
      </c>
      <c r="B187">
        <v>-0.5</v>
      </c>
      <c r="C187">
        <v>-0.26</v>
      </c>
      <c r="D187">
        <v>1.0900000000000001</v>
      </c>
    </row>
    <row r="188" spans="1:4" x14ac:dyDescent="0.25">
      <c r="A188">
        <v>9.3000000000000007</v>
      </c>
      <c r="B188">
        <v>-0.5</v>
      </c>
      <c r="C188">
        <v>-0.26</v>
      </c>
      <c r="D188">
        <v>1.0900000000000001</v>
      </c>
    </row>
    <row r="189" spans="1:4" x14ac:dyDescent="0.25">
      <c r="A189">
        <v>9.35</v>
      </c>
      <c r="B189">
        <v>-0.5</v>
      </c>
      <c r="C189">
        <v>-0.26</v>
      </c>
      <c r="D189">
        <v>1.08</v>
      </c>
    </row>
    <row r="190" spans="1:4" x14ac:dyDescent="0.25">
      <c r="A190">
        <v>9.4</v>
      </c>
      <c r="B190">
        <v>-0.5</v>
      </c>
      <c r="C190">
        <v>-0.26</v>
      </c>
      <c r="D190">
        <v>1.0900000000000001</v>
      </c>
    </row>
    <row r="191" spans="1:4" x14ac:dyDescent="0.25">
      <c r="A191">
        <v>9.4499999999999993</v>
      </c>
      <c r="B191">
        <v>-0.51</v>
      </c>
      <c r="C191">
        <v>-0.26</v>
      </c>
      <c r="D191">
        <v>1.08</v>
      </c>
    </row>
    <row r="192" spans="1:4" x14ac:dyDescent="0.25">
      <c r="A192">
        <v>9.5</v>
      </c>
      <c r="B192">
        <v>-0.51</v>
      </c>
      <c r="C192">
        <v>-0.26</v>
      </c>
      <c r="D192">
        <v>1.08</v>
      </c>
    </row>
    <row r="193" spans="1:4" x14ac:dyDescent="0.25">
      <c r="A193">
        <v>9.5500000000000007</v>
      </c>
      <c r="B193">
        <v>-0.51</v>
      </c>
      <c r="C193">
        <v>-0.26</v>
      </c>
      <c r="D193">
        <v>1.08</v>
      </c>
    </row>
    <row r="194" spans="1:4" x14ac:dyDescent="0.25">
      <c r="A194">
        <v>9.6</v>
      </c>
      <c r="B194">
        <v>-0.51</v>
      </c>
      <c r="C194">
        <v>-0.26</v>
      </c>
      <c r="D194">
        <v>1.0900000000000001</v>
      </c>
    </row>
    <row r="195" spans="1:4" x14ac:dyDescent="0.25">
      <c r="A195">
        <v>9.65</v>
      </c>
      <c r="B195">
        <v>-0.51</v>
      </c>
      <c r="C195">
        <v>-0.27</v>
      </c>
      <c r="D195">
        <v>1.0900000000000001</v>
      </c>
    </row>
    <row r="196" spans="1:4" x14ac:dyDescent="0.25">
      <c r="A196">
        <v>9.6999999999999993</v>
      </c>
      <c r="B196">
        <v>-0.51</v>
      </c>
      <c r="C196">
        <v>-0.27</v>
      </c>
      <c r="D196">
        <v>1.0900000000000001</v>
      </c>
    </row>
    <row r="197" spans="1:4" x14ac:dyDescent="0.25">
      <c r="A197">
        <v>9.75</v>
      </c>
      <c r="B197">
        <v>-0.51</v>
      </c>
      <c r="C197">
        <v>-0.27</v>
      </c>
      <c r="D197">
        <v>1.0900000000000001</v>
      </c>
    </row>
    <row r="198" spans="1:4" x14ac:dyDescent="0.25">
      <c r="A198">
        <v>9.8000000000000007</v>
      </c>
      <c r="B198">
        <v>-0.5</v>
      </c>
      <c r="C198">
        <v>-0.27</v>
      </c>
      <c r="D198">
        <v>1.08</v>
      </c>
    </row>
    <row r="199" spans="1:4" x14ac:dyDescent="0.25">
      <c r="A199">
        <v>9.85</v>
      </c>
      <c r="B199">
        <v>-0.5</v>
      </c>
      <c r="C199">
        <v>-0.27</v>
      </c>
      <c r="D199">
        <v>1.08</v>
      </c>
    </row>
    <row r="200" spans="1:4" x14ac:dyDescent="0.25">
      <c r="A200">
        <v>9.9</v>
      </c>
      <c r="B200">
        <v>-0.5</v>
      </c>
      <c r="C200">
        <v>-0.26</v>
      </c>
      <c r="D200">
        <v>1.08</v>
      </c>
    </row>
    <row r="201" spans="1:4" x14ac:dyDescent="0.25">
      <c r="A201">
        <v>9.9499999999999993</v>
      </c>
      <c r="B201">
        <v>-0.5</v>
      </c>
      <c r="C201">
        <v>-0.26</v>
      </c>
      <c r="D201">
        <v>1.0900000000000001</v>
      </c>
    </row>
    <row r="202" spans="1:4" x14ac:dyDescent="0.25">
      <c r="A202">
        <v>10</v>
      </c>
      <c r="B202">
        <v>-0.5</v>
      </c>
      <c r="C202">
        <v>-0.26</v>
      </c>
      <c r="D202">
        <v>1.0900000000000001</v>
      </c>
    </row>
    <row r="203" spans="1:4" x14ac:dyDescent="0.25">
      <c r="A203">
        <v>10.050000000000001</v>
      </c>
      <c r="B203">
        <v>-0.5</v>
      </c>
      <c r="C203">
        <v>-0.26</v>
      </c>
      <c r="D203">
        <v>1.0900000000000001</v>
      </c>
    </row>
    <row r="204" spans="1:4" x14ac:dyDescent="0.25">
      <c r="A204">
        <v>10.1</v>
      </c>
      <c r="B204">
        <v>-0.5</v>
      </c>
      <c r="C204">
        <v>-0.26</v>
      </c>
      <c r="D204">
        <v>1.08</v>
      </c>
    </row>
    <row r="205" spans="1:4" x14ac:dyDescent="0.25">
      <c r="A205">
        <v>10.15</v>
      </c>
      <c r="B205">
        <v>-0.5</v>
      </c>
      <c r="C205">
        <v>-0.26</v>
      </c>
      <c r="D205">
        <v>1.08</v>
      </c>
    </row>
    <row r="206" spans="1:4" x14ac:dyDescent="0.25">
      <c r="A206">
        <v>10.199999999999999</v>
      </c>
      <c r="B206">
        <v>-0.51</v>
      </c>
      <c r="C206">
        <v>-0.26</v>
      </c>
      <c r="D206">
        <v>1.08</v>
      </c>
    </row>
    <row r="207" spans="1:4" x14ac:dyDescent="0.25">
      <c r="A207">
        <v>10.25</v>
      </c>
      <c r="B207">
        <v>-0.51</v>
      </c>
      <c r="C207">
        <v>-0.26</v>
      </c>
      <c r="D207">
        <v>1.08</v>
      </c>
    </row>
    <row r="208" spans="1:4" x14ac:dyDescent="0.25">
      <c r="A208">
        <v>10.3</v>
      </c>
      <c r="B208">
        <v>-0.51</v>
      </c>
      <c r="C208">
        <v>-0.26</v>
      </c>
      <c r="D208">
        <v>1.0900000000000001</v>
      </c>
    </row>
    <row r="209" spans="1:4" x14ac:dyDescent="0.25">
      <c r="A209">
        <v>10.35</v>
      </c>
      <c r="B209">
        <v>-0.51</v>
      </c>
      <c r="C209">
        <v>-0.26</v>
      </c>
      <c r="D209">
        <v>1.0900000000000001</v>
      </c>
    </row>
    <row r="210" spans="1:4" x14ac:dyDescent="0.25">
      <c r="A210">
        <v>10.4</v>
      </c>
      <c r="B210">
        <v>-0.51</v>
      </c>
      <c r="C210">
        <v>-0.27</v>
      </c>
      <c r="D210">
        <v>1.0900000000000001</v>
      </c>
    </row>
    <row r="211" spans="1:4" x14ac:dyDescent="0.25">
      <c r="A211">
        <v>10.45</v>
      </c>
      <c r="B211">
        <v>-0.51</v>
      </c>
      <c r="C211">
        <v>-0.27</v>
      </c>
      <c r="D211">
        <v>1.0900000000000001</v>
      </c>
    </row>
    <row r="212" spans="1:4" x14ac:dyDescent="0.25">
      <c r="A212">
        <v>10.5</v>
      </c>
      <c r="B212">
        <v>-0.51</v>
      </c>
      <c r="C212">
        <v>-0.27</v>
      </c>
      <c r="D212">
        <v>1.0900000000000001</v>
      </c>
    </row>
    <row r="213" spans="1:4" x14ac:dyDescent="0.25">
      <c r="A213">
        <v>10.55</v>
      </c>
      <c r="B213">
        <v>-0.51</v>
      </c>
      <c r="C213">
        <v>-0.27</v>
      </c>
      <c r="D213">
        <v>1.08</v>
      </c>
    </row>
    <row r="214" spans="1:4" x14ac:dyDescent="0.25">
      <c r="A214">
        <v>10.6</v>
      </c>
      <c r="B214">
        <v>-0.5</v>
      </c>
      <c r="C214">
        <v>-0.27</v>
      </c>
      <c r="D214">
        <v>1.08</v>
      </c>
    </row>
    <row r="215" spans="1:4" x14ac:dyDescent="0.25">
      <c r="A215">
        <v>10.65</v>
      </c>
      <c r="B215">
        <v>-0.5</v>
      </c>
      <c r="C215">
        <v>-0.27</v>
      </c>
      <c r="D215">
        <v>1.08</v>
      </c>
    </row>
    <row r="216" spans="1:4" x14ac:dyDescent="0.25">
      <c r="A216">
        <v>10.7</v>
      </c>
      <c r="B216">
        <v>-0.5</v>
      </c>
      <c r="C216">
        <v>-0.26</v>
      </c>
      <c r="D216">
        <v>1.0900000000000001</v>
      </c>
    </row>
    <row r="217" spans="1:4" x14ac:dyDescent="0.25">
      <c r="A217">
        <v>10.75</v>
      </c>
      <c r="B217">
        <v>-0.5</v>
      </c>
      <c r="C217">
        <v>-0.26</v>
      </c>
      <c r="D217">
        <v>1.0900000000000001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8"/>
  <sheetViews>
    <sheetView workbookViewId="0">
      <selection activeCell="G4" sqref="G4"/>
    </sheetView>
  </sheetViews>
  <sheetFormatPr defaultColWidth="8.7109375" defaultRowHeight="15" x14ac:dyDescent="0.25"/>
  <cols>
    <col min="5" max="13" width="8.7109375" style="5"/>
    <col min="14" max="14" width="12.42578125" style="5" bestFit="1" customWidth="1"/>
    <col min="15" max="16384" width="8.7109375" style="5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>
        <v>0</v>
      </c>
      <c r="B2">
        <v>-0.5</v>
      </c>
      <c r="C2">
        <v>-0.31</v>
      </c>
      <c r="D2">
        <v>1.1000000000000001</v>
      </c>
      <c r="F2" s="14" t="s">
        <v>20</v>
      </c>
      <c r="G2" s="14"/>
      <c r="H2" s="14"/>
      <c r="I2" s="14"/>
    </row>
    <row r="3" spans="1:14" x14ac:dyDescent="0.25">
      <c r="A3">
        <v>0.05</v>
      </c>
      <c r="B3">
        <v>-0.5</v>
      </c>
      <c r="C3">
        <v>-0.31</v>
      </c>
      <c r="D3">
        <v>1.0900000000000001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25">
      <c r="A4">
        <v>0.1</v>
      </c>
      <c r="B4">
        <v>-0.5</v>
      </c>
      <c r="C4">
        <v>-0.32</v>
      </c>
      <c r="D4">
        <v>1.0900000000000001</v>
      </c>
      <c r="F4" s="6" t="s">
        <v>24</v>
      </c>
      <c r="G4" s="5">
        <f>AVERAGE(B2:B218)</f>
        <v>-0.49520737327188863</v>
      </c>
      <c r="H4" s="5">
        <f>AVERAGE(C2:C218)</f>
        <v>-0.31576036866359469</v>
      </c>
      <c r="I4" s="5">
        <f>SQRT(G4^2 + H4^2)</f>
        <v>0.58731163189691116</v>
      </c>
      <c r="K4" s="8" t="s">
        <v>27</v>
      </c>
      <c r="L4" s="5" t="s">
        <v>28</v>
      </c>
      <c r="N4" s="5" t="s">
        <v>33</v>
      </c>
    </row>
    <row r="5" spans="1:14" x14ac:dyDescent="0.25">
      <c r="A5">
        <v>0.15</v>
      </c>
      <c r="B5">
        <v>-0.5</v>
      </c>
      <c r="C5">
        <v>-0.32</v>
      </c>
      <c r="D5">
        <v>1.0900000000000001</v>
      </c>
      <c r="F5" s="6" t="s">
        <v>25</v>
      </c>
      <c r="G5" s="5">
        <f>G4*9.81</f>
        <v>-4.857984331797228</v>
      </c>
      <c r="H5" s="5">
        <f t="shared" ref="H5" si="0">H4*9.81</f>
        <v>-3.0976092165898641</v>
      </c>
      <c r="I5" s="5">
        <f>SQRT(G5^2 + H5^2)</f>
        <v>5.761527108908699</v>
      </c>
      <c r="K5" s="5">
        <f>78*2*PI()/60</f>
        <v>8.1681408993334621</v>
      </c>
      <c r="L5" s="5">
        <f>I5/K5^2 *100</f>
        <v>8.6355731695568902</v>
      </c>
      <c r="N5" s="5">
        <f>DEGREES(ATAN(H5/G5))</f>
        <v>32.522912604940096</v>
      </c>
    </row>
    <row r="6" spans="1:14" x14ac:dyDescent="0.25">
      <c r="A6">
        <v>0.2</v>
      </c>
      <c r="B6">
        <v>-0.5</v>
      </c>
      <c r="C6">
        <v>-0.32</v>
      </c>
      <c r="D6">
        <v>1.0900000000000001</v>
      </c>
    </row>
    <row r="7" spans="1:14" x14ac:dyDescent="0.25">
      <c r="A7">
        <v>0.25</v>
      </c>
      <c r="B7">
        <v>-0.5</v>
      </c>
      <c r="C7">
        <v>-0.32</v>
      </c>
      <c r="D7">
        <v>1.0900000000000001</v>
      </c>
    </row>
    <row r="8" spans="1:14" x14ac:dyDescent="0.25">
      <c r="A8">
        <v>0.3</v>
      </c>
      <c r="B8">
        <v>-0.49</v>
      </c>
      <c r="C8">
        <v>-0.32</v>
      </c>
      <c r="D8">
        <v>1.1000000000000001</v>
      </c>
    </row>
    <row r="9" spans="1:14" x14ac:dyDescent="0.25">
      <c r="A9">
        <v>0.35</v>
      </c>
      <c r="B9">
        <v>-0.49</v>
      </c>
      <c r="C9">
        <v>-0.32</v>
      </c>
      <c r="D9">
        <v>1.1000000000000001</v>
      </c>
    </row>
    <row r="10" spans="1:14" x14ac:dyDescent="0.25">
      <c r="A10">
        <v>0.4</v>
      </c>
      <c r="B10">
        <v>-0.49</v>
      </c>
      <c r="C10">
        <v>-0.32</v>
      </c>
      <c r="D10">
        <v>1.0900000000000001</v>
      </c>
    </row>
    <row r="11" spans="1:14" x14ac:dyDescent="0.25">
      <c r="A11">
        <v>0.45</v>
      </c>
      <c r="B11">
        <v>-0.49</v>
      </c>
      <c r="C11">
        <v>-0.31</v>
      </c>
      <c r="D11">
        <v>1.0900000000000001</v>
      </c>
    </row>
    <row r="12" spans="1:14" x14ac:dyDescent="0.25">
      <c r="A12">
        <v>0.5</v>
      </c>
      <c r="B12">
        <v>-0.49</v>
      </c>
      <c r="C12">
        <v>-0.31</v>
      </c>
      <c r="D12">
        <v>1.0900000000000001</v>
      </c>
    </row>
    <row r="13" spans="1:14" x14ac:dyDescent="0.25">
      <c r="A13">
        <v>0.55000000000000004</v>
      </c>
      <c r="B13">
        <v>-0.49</v>
      </c>
      <c r="C13">
        <v>-0.31</v>
      </c>
      <c r="D13">
        <v>1.08</v>
      </c>
    </row>
    <row r="14" spans="1:14" x14ac:dyDescent="0.25">
      <c r="A14">
        <v>0.6</v>
      </c>
      <c r="B14">
        <v>-0.5</v>
      </c>
      <c r="C14">
        <v>-0.31</v>
      </c>
      <c r="D14">
        <v>1.0900000000000001</v>
      </c>
    </row>
    <row r="15" spans="1:14" x14ac:dyDescent="0.25">
      <c r="A15">
        <v>0.65</v>
      </c>
      <c r="B15">
        <v>-0.5</v>
      </c>
      <c r="C15">
        <v>-0.31</v>
      </c>
      <c r="D15">
        <v>1.1000000000000001</v>
      </c>
    </row>
    <row r="16" spans="1:14" x14ac:dyDescent="0.25">
      <c r="A16">
        <v>0.7</v>
      </c>
      <c r="B16">
        <v>-0.5</v>
      </c>
      <c r="C16">
        <v>-0.31</v>
      </c>
      <c r="D16">
        <v>1.1000000000000001</v>
      </c>
    </row>
    <row r="17" spans="1:4" x14ac:dyDescent="0.25">
      <c r="A17">
        <v>0.75</v>
      </c>
      <c r="B17">
        <v>-0.5</v>
      </c>
      <c r="C17">
        <v>-0.31</v>
      </c>
      <c r="D17">
        <v>1.0900000000000001</v>
      </c>
    </row>
    <row r="18" spans="1:4" x14ac:dyDescent="0.25">
      <c r="A18">
        <v>0.8</v>
      </c>
      <c r="B18">
        <v>-0.5</v>
      </c>
      <c r="C18">
        <v>-0.31</v>
      </c>
      <c r="D18">
        <v>1.0900000000000001</v>
      </c>
    </row>
    <row r="19" spans="1:4" x14ac:dyDescent="0.25">
      <c r="A19">
        <v>0.85</v>
      </c>
      <c r="B19">
        <v>-0.5</v>
      </c>
      <c r="C19">
        <v>-0.32</v>
      </c>
      <c r="D19">
        <v>1.0900000000000001</v>
      </c>
    </row>
    <row r="20" spans="1:4" x14ac:dyDescent="0.25">
      <c r="A20">
        <v>0.9</v>
      </c>
      <c r="B20">
        <v>-0.5</v>
      </c>
      <c r="C20">
        <v>-0.32</v>
      </c>
      <c r="D20">
        <v>1.0900000000000001</v>
      </c>
    </row>
    <row r="21" spans="1:4" x14ac:dyDescent="0.25">
      <c r="A21">
        <v>0.95</v>
      </c>
      <c r="B21">
        <v>-0.5</v>
      </c>
      <c r="C21">
        <v>-0.32</v>
      </c>
      <c r="D21">
        <v>1.0900000000000001</v>
      </c>
    </row>
    <row r="22" spans="1:4" x14ac:dyDescent="0.25">
      <c r="A22">
        <v>1</v>
      </c>
      <c r="B22">
        <v>-0.49</v>
      </c>
      <c r="C22">
        <v>-0.32</v>
      </c>
      <c r="D22">
        <v>1.0900000000000001</v>
      </c>
    </row>
    <row r="23" spans="1:4" x14ac:dyDescent="0.25">
      <c r="A23">
        <v>1.05</v>
      </c>
      <c r="B23">
        <v>-0.49</v>
      </c>
      <c r="C23">
        <v>-0.32</v>
      </c>
      <c r="D23">
        <v>1.1000000000000001</v>
      </c>
    </row>
    <row r="24" spans="1:4" x14ac:dyDescent="0.25">
      <c r="A24">
        <v>1.1000000000000001</v>
      </c>
      <c r="B24">
        <v>-0.49</v>
      </c>
      <c r="C24">
        <v>-0.32</v>
      </c>
      <c r="D24">
        <v>1.0900000000000001</v>
      </c>
    </row>
    <row r="25" spans="1:4" x14ac:dyDescent="0.25">
      <c r="A25">
        <v>1.1499999999999999</v>
      </c>
      <c r="B25">
        <v>-0.49</v>
      </c>
      <c r="C25">
        <v>-0.32</v>
      </c>
      <c r="D25">
        <v>1.0900000000000001</v>
      </c>
    </row>
    <row r="26" spans="1:4" x14ac:dyDescent="0.25">
      <c r="A26">
        <v>1.2</v>
      </c>
      <c r="B26">
        <v>-0.49</v>
      </c>
      <c r="C26">
        <v>-0.32</v>
      </c>
      <c r="D26">
        <v>1.0900000000000001</v>
      </c>
    </row>
    <row r="27" spans="1:4" x14ac:dyDescent="0.25">
      <c r="A27">
        <v>1.25</v>
      </c>
      <c r="B27">
        <v>-0.49</v>
      </c>
      <c r="C27">
        <v>-0.31</v>
      </c>
      <c r="D27">
        <v>1.0900000000000001</v>
      </c>
    </row>
    <row r="28" spans="1:4" x14ac:dyDescent="0.25">
      <c r="A28">
        <v>1.3</v>
      </c>
      <c r="B28">
        <v>-0.49</v>
      </c>
      <c r="C28">
        <v>-0.31</v>
      </c>
      <c r="D28">
        <v>1.08</v>
      </c>
    </row>
    <row r="29" spans="1:4" x14ac:dyDescent="0.25">
      <c r="A29">
        <v>1.35</v>
      </c>
      <c r="B29">
        <v>-0.49</v>
      </c>
      <c r="C29">
        <v>-0.31</v>
      </c>
      <c r="D29">
        <v>1.0900000000000001</v>
      </c>
    </row>
    <row r="30" spans="1:4" x14ac:dyDescent="0.25">
      <c r="A30">
        <v>1.4</v>
      </c>
      <c r="B30">
        <v>-0.5</v>
      </c>
      <c r="C30">
        <v>-0.31</v>
      </c>
      <c r="D30">
        <v>1.1000000000000001</v>
      </c>
    </row>
    <row r="31" spans="1:4" x14ac:dyDescent="0.25">
      <c r="A31">
        <v>1.45</v>
      </c>
      <c r="B31">
        <v>-0.5</v>
      </c>
      <c r="C31">
        <v>-0.31</v>
      </c>
      <c r="D31">
        <v>1.0900000000000001</v>
      </c>
    </row>
    <row r="32" spans="1:4" x14ac:dyDescent="0.25">
      <c r="A32">
        <v>1.5</v>
      </c>
      <c r="B32">
        <v>-0.5</v>
      </c>
      <c r="C32">
        <v>-0.31</v>
      </c>
      <c r="D32">
        <v>1.0900000000000001</v>
      </c>
    </row>
    <row r="33" spans="1:4" x14ac:dyDescent="0.25">
      <c r="A33">
        <v>1.55</v>
      </c>
      <c r="B33">
        <v>-0.5</v>
      </c>
      <c r="C33">
        <v>-0.32</v>
      </c>
      <c r="D33">
        <v>1.0900000000000001</v>
      </c>
    </row>
    <row r="34" spans="1:4" x14ac:dyDescent="0.25">
      <c r="A34">
        <v>1.6</v>
      </c>
      <c r="B34">
        <v>-0.5</v>
      </c>
      <c r="C34">
        <v>-0.32</v>
      </c>
      <c r="D34">
        <v>1.1000000000000001</v>
      </c>
    </row>
    <row r="35" spans="1:4" x14ac:dyDescent="0.25">
      <c r="A35">
        <v>1.65</v>
      </c>
      <c r="B35">
        <v>-0.5</v>
      </c>
      <c r="C35">
        <v>-0.32</v>
      </c>
      <c r="D35">
        <v>1.1000000000000001</v>
      </c>
    </row>
    <row r="36" spans="1:4" x14ac:dyDescent="0.25">
      <c r="A36">
        <v>1.7</v>
      </c>
      <c r="B36">
        <v>-0.49</v>
      </c>
      <c r="C36">
        <v>-0.32</v>
      </c>
      <c r="D36">
        <v>1.1000000000000001</v>
      </c>
    </row>
    <row r="37" spans="1:4" x14ac:dyDescent="0.25">
      <c r="A37">
        <v>1.75</v>
      </c>
      <c r="B37">
        <v>-0.49</v>
      </c>
      <c r="C37">
        <v>-0.32</v>
      </c>
      <c r="D37">
        <v>1.0900000000000001</v>
      </c>
    </row>
    <row r="38" spans="1:4" x14ac:dyDescent="0.25">
      <c r="A38">
        <v>1.8</v>
      </c>
      <c r="B38">
        <v>-0.49</v>
      </c>
      <c r="C38">
        <v>-0.32</v>
      </c>
      <c r="D38">
        <v>1.0900000000000001</v>
      </c>
    </row>
    <row r="39" spans="1:4" x14ac:dyDescent="0.25">
      <c r="A39">
        <v>1.85</v>
      </c>
      <c r="B39">
        <v>-0.49</v>
      </c>
      <c r="C39">
        <v>-0.31</v>
      </c>
      <c r="D39">
        <v>1.0900000000000001</v>
      </c>
    </row>
    <row r="40" spans="1:4" x14ac:dyDescent="0.25">
      <c r="A40">
        <v>1.9</v>
      </c>
      <c r="B40">
        <v>-0.49</v>
      </c>
      <c r="C40">
        <v>-0.31</v>
      </c>
      <c r="D40">
        <v>1.0900000000000001</v>
      </c>
    </row>
    <row r="41" spans="1:4" x14ac:dyDescent="0.25">
      <c r="A41">
        <v>1.95</v>
      </c>
      <c r="B41">
        <v>-0.49</v>
      </c>
      <c r="C41">
        <v>-0.31</v>
      </c>
      <c r="D41">
        <v>1.0900000000000001</v>
      </c>
    </row>
    <row r="42" spans="1:4" x14ac:dyDescent="0.25">
      <c r="A42">
        <v>2</v>
      </c>
      <c r="B42">
        <v>-0.49</v>
      </c>
      <c r="C42">
        <v>-0.31</v>
      </c>
      <c r="D42">
        <v>1.0900000000000001</v>
      </c>
    </row>
    <row r="43" spans="1:4" x14ac:dyDescent="0.25">
      <c r="A43">
        <v>2.0499999999999998</v>
      </c>
      <c r="B43">
        <v>-0.5</v>
      </c>
      <c r="C43">
        <v>-0.31</v>
      </c>
      <c r="D43">
        <v>1.1000000000000001</v>
      </c>
    </row>
    <row r="44" spans="1:4" x14ac:dyDescent="0.25">
      <c r="A44">
        <v>2.1</v>
      </c>
      <c r="B44">
        <v>-0.5</v>
      </c>
      <c r="C44">
        <v>-0.31</v>
      </c>
      <c r="D44">
        <v>1.0900000000000001</v>
      </c>
    </row>
    <row r="45" spans="1:4" x14ac:dyDescent="0.25">
      <c r="A45">
        <v>2.15</v>
      </c>
      <c r="B45">
        <v>-0.5</v>
      </c>
      <c r="C45">
        <v>-0.31</v>
      </c>
      <c r="D45">
        <v>1.0900000000000001</v>
      </c>
    </row>
    <row r="46" spans="1:4" x14ac:dyDescent="0.25">
      <c r="A46">
        <v>2.2000000000000002</v>
      </c>
      <c r="B46">
        <v>-0.5</v>
      </c>
      <c r="C46">
        <v>-0.31</v>
      </c>
      <c r="D46">
        <v>1.0900000000000001</v>
      </c>
    </row>
    <row r="47" spans="1:4" x14ac:dyDescent="0.25">
      <c r="A47">
        <v>2.25</v>
      </c>
      <c r="B47">
        <v>-0.5</v>
      </c>
      <c r="C47">
        <v>-0.32</v>
      </c>
      <c r="D47">
        <v>1.0900000000000001</v>
      </c>
    </row>
    <row r="48" spans="1:4" x14ac:dyDescent="0.25">
      <c r="A48">
        <v>2.2999999999999998</v>
      </c>
      <c r="B48">
        <v>-0.5</v>
      </c>
      <c r="C48">
        <v>-0.32</v>
      </c>
      <c r="D48">
        <v>1.0900000000000001</v>
      </c>
    </row>
    <row r="49" spans="1:4" x14ac:dyDescent="0.25">
      <c r="A49">
        <v>2.35</v>
      </c>
      <c r="B49">
        <v>-0.5</v>
      </c>
      <c r="C49">
        <v>-0.32</v>
      </c>
      <c r="D49">
        <v>1.1000000000000001</v>
      </c>
    </row>
    <row r="50" spans="1:4" x14ac:dyDescent="0.25">
      <c r="A50">
        <v>2.4</v>
      </c>
      <c r="B50">
        <v>-0.5</v>
      </c>
      <c r="C50">
        <v>-0.32</v>
      </c>
      <c r="D50">
        <v>1.1000000000000001</v>
      </c>
    </row>
    <row r="51" spans="1:4" x14ac:dyDescent="0.25">
      <c r="A51">
        <v>2.4500000000000002</v>
      </c>
      <c r="B51">
        <v>-0.49</v>
      </c>
      <c r="C51">
        <v>-0.32</v>
      </c>
      <c r="D51">
        <v>1.1000000000000001</v>
      </c>
    </row>
    <row r="52" spans="1:4" x14ac:dyDescent="0.25">
      <c r="A52">
        <v>2.5</v>
      </c>
      <c r="B52">
        <v>-0.49</v>
      </c>
      <c r="C52">
        <v>-0.32</v>
      </c>
      <c r="D52">
        <v>1.0900000000000001</v>
      </c>
    </row>
    <row r="53" spans="1:4" x14ac:dyDescent="0.25">
      <c r="A53">
        <v>2.5499999999999998</v>
      </c>
      <c r="B53">
        <v>-0.49</v>
      </c>
      <c r="C53">
        <v>-0.32</v>
      </c>
      <c r="D53">
        <v>1.0900000000000001</v>
      </c>
    </row>
    <row r="54" spans="1:4" x14ac:dyDescent="0.25">
      <c r="A54">
        <v>2.6</v>
      </c>
      <c r="B54">
        <v>-0.49</v>
      </c>
      <c r="C54">
        <v>-0.32</v>
      </c>
      <c r="D54">
        <v>1.0900000000000001</v>
      </c>
    </row>
    <row r="55" spans="1:4" x14ac:dyDescent="0.25">
      <c r="A55">
        <v>2.65</v>
      </c>
      <c r="B55">
        <v>-0.49</v>
      </c>
      <c r="C55">
        <v>-0.31</v>
      </c>
      <c r="D55">
        <v>1.0900000000000001</v>
      </c>
    </row>
    <row r="56" spans="1:4" x14ac:dyDescent="0.25">
      <c r="A56">
        <v>2.7</v>
      </c>
      <c r="B56">
        <v>-0.49</v>
      </c>
      <c r="C56">
        <v>-0.31</v>
      </c>
      <c r="D56">
        <v>1.0900000000000001</v>
      </c>
    </row>
    <row r="57" spans="1:4" x14ac:dyDescent="0.25">
      <c r="A57">
        <v>2.75</v>
      </c>
      <c r="B57">
        <v>-0.49</v>
      </c>
      <c r="C57">
        <v>-0.31</v>
      </c>
      <c r="D57">
        <v>1.0900000000000001</v>
      </c>
    </row>
    <row r="58" spans="1:4" x14ac:dyDescent="0.25">
      <c r="A58">
        <v>2.8</v>
      </c>
      <c r="B58">
        <v>-0.5</v>
      </c>
      <c r="C58">
        <v>-0.31</v>
      </c>
      <c r="D58">
        <v>1.1000000000000001</v>
      </c>
    </row>
    <row r="59" spans="1:4" x14ac:dyDescent="0.25">
      <c r="A59">
        <v>2.85</v>
      </c>
      <c r="B59">
        <v>-0.5</v>
      </c>
      <c r="C59">
        <v>-0.31</v>
      </c>
      <c r="D59">
        <v>1.0900000000000001</v>
      </c>
    </row>
    <row r="60" spans="1:4" x14ac:dyDescent="0.25">
      <c r="A60">
        <v>2.9</v>
      </c>
      <c r="B60">
        <v>-0.5</v>
      </c>
      <c r="C60">
        <v>-0.31</v>
      </c>
      <c r="D60">
        <v>1.0900000000000001</v>
      </c>
    </row>
    <row r="61" spans="1:4" x14ac:dyDescent="0.25">
      <c r="A61">
        <v>2.95</v>
      </c>
      <c r="B61">
        <v>-0.5</v>
      </c>
      <c r="C61">
        <v>-0.31</v>
      </c>
      <c r="D61">
        <v>1.0900000000000001</v>
      </c>
    </row>
    <row r="62" spans="1:4" x14ac:dyDescent="0.25">
      <c r="A62">
        <v>3</v>
      </c>
      <c r="B62">
        <v>-0.5</v>
      </c>
      <c r="C62">
        <v>-0.32</v>
      </c>
      <c r="D62">
        <v>1.0900000000000001</v>
      </c>
    </row>
    <row r="63" spans="1:4" x14ac:dyDescent="0.25">
      <c r="A63">
        <v>3.05</v>
      </c>
      <c r="B63">
        <v>-0.5</v>
      </c>
      <c r="C63">
        <v>-0.32</v>
      </c>
      <c r="D63">
        <v>1.0900000000000001</v>
      </c>
    </row>
    <row r="64" spans="1:4" x14ac:dyDescent="0.25">
      <c r="A64">
        <v>3.1</v>
      </c>
      <c r="B64">
        <v>-0.5</v>
      </c>
      <c r="C64">
        <v>-0.32</v>
      </c>
      <c r="D64">
        <v>1.1000000000000001</v>
      </c>
    </row>
    <row r="65" spans="1:4" x14ac:dyDescent="0.25">
      <c r="A65">
        <v>3.15</v>
      </c>
      <c r="B65">
        <v>-0.5</v>
      </c>
      <c r="C65">
        <v>-0.32</v>
      </c>
      <c r="D65">
        <v>1.0900000000000001</v>
      </c>
    </row>
    <row r="66" spans="1:4" x14ac:dyDescent="0.25">
      <c r="A66">
        <v>3.2</v>
      </c>
      <c r="B66">
        <v>-0.49</v>
      </c>
      <c r="C66">
        <v>-0.32</v>
      </c>
      <c r="D66">
        <v>1.0900000000000001</v>
      </c>
    </row>
    <row r="67" spans="1:4" x14ac:dyDescent="0.25">
      <c r="A67">
        <v>3.25</v>
      </c>
      <c r="B67">
        <v>-0.49</v>
      </c>
      <c r="C67">
        <v>-0.32</v>
      </c>
      <c r="D67">
        <v>1.0900000000000001</v>
      </c>
    </row>
    <row r="68" spans="1:4" x14ac:dyDescent="0.25">
      <c r="A68">
        <v>3.3</v>
      </c>
      <c r="B68">
        <v>-0.49</v>
      </c>
      <c r="C68">
        <v>-0.32</v>
      </c>
      <c r="D68">
        <v>1.08</v>
      </c>
    </row>
    <row r="69" spans="1:4" x14ac:dyDescent="0.25">
      <c r="A69">
        <v>3.35</v>
      </c>
      <c r="B69">
        <v>-0.49</v>
      </c>
      <c r="C69">
        <v>-0.32</v>
      </c>
      <c r="D69">
        <v>1.0900000000000001</v>
      </c>
    </row>
    <row r="70" spans="1:4" x14ac:dyDescent="0.25">
      <c r="A70">
        <v>3.4</v>
      </c>
      <c r="B70">
        <v>-0.49</v>
      </c>
      <c r="C70">
        <v>-0.31</v>
      </c>
      <c r="D70">
        <v>1.0900000000000001</v>
      </c>
    </row>
    <row r="71" spans="1:4" x14ac:dyDescent="0.25">
      <c r="A71">
        <v>3.45</v>
      </c>
      <c r="B71">
        <v>-0.49</v>
      </c>
      <c r="C71">
        <v>-0.31</v>
      </c>
      <c r="D71">
        <v>1.0900000000000001</v>
      </c>
    </row>
    <row r="72" spans="1:4" x14ac:dyDescent="0.25">
      <c r="A72">
        <v>3.5</v>
      </c>
      <c r="B72">
        <v>-0.49</v>
      </c>
      <c r="C72">
        <v>-0.31</v>
      </c>
      <c r="D72">
        <v>1.0900000000000001</v>
      </c>
    </row>
    <row r="73" spans="1:4" x14ac:dyDescent="0.25">
      <c r="A73">
        <v>3.55</v>
      </c>
      <c r="B73">
        <v>-0.5</v>
      </c>
      <c r="C73">
        <v>-0.31</v>
      </c>
      <c r="D73">
        <v>1.1000000000000001</v>
      </c>
    </row>
    <row r="74" spans="1:4" x14ac:dyDescent="0.25">
      <c r="A74">
        <v>3.6</v>
      </c>
      <c r="B74">
        <v>-0.49</v>
      </c>
      <c r="C74">
        <v>-0.31</v>
      </c>
      <c r="D74">
        <v>1.08</v>
      </c>
    </row>
    <row r="75" spans="1:4" x14ac:dyDescent="0.25">
      <c r="A75">
        <v>3.65</v>
      </c>
      <c r="B75">
        <v>-0.5</v>
      </c>
      <c r="C75">
        <v>-0.31</v>
      </c>
      <c r="D75">
        <v>1.0900000000000001</v>
      </c>
    </row>
    <row r="76" spans="1:4" x14ac:dyDescent="0.25">
      <c r="A76">
        <v>3.7</v>
      </c>
      <c r="B76">
        <v>-0.5</v>
      </c>
      <c r="C76">
        <v>-0.31</v>
      </c>
      <c r="D76">
        <v>1.0900000000000001</v>
      </c>
    </row>
    <row r="77" spans="1:4" x14ac:dyDescent="0.25">
      <c r="A77">
        <v>3.75</v>
      </c>
      <c r="B77">
        <v>-0.5</v>
      </c>
      <c r="C77">
        <v>-0.32</v>
      </c>
      <c r="D77">
        <v>1.0900000000000001</v>
      </c>
    </row>
    <row r="78" spans="1:4" x14ac:dyDescent="0.25">
      <c r="A78">
        <v>3.8</v>
      </c>
      <c r="B78">
        <v>-0.5</v>
      </c>
      <c r="C78">
        <v>-0.32</v>
      </c>
      <c r="D78">
        <v>1.0900000000000001</v>
      </c>
    </row>
    <row r="79" spans="1:4" x14ac:dyDescent="0.25">
      <c r="A79">
        <v>3.85</v>
      </c>
      <c r="B79">
        <v>-0.5</v>
      </c>
      <c r="C79">
        <v>-0.32</v>
      </c>
      <c r="D79">
        <v>1.1000000000000001</v>
      </c>
    </row>
    <row r="80" spans="1:4" x14ac:dyDescent="0.25">
      <c r="A80">
        <v>3.9</v>
      </c>
      <c r="B80">
        <v>-0.5</v>
      </c>
      <c r="C80">
        <v>-0.32</v>
      </c>
      <c r="D80">
        <v>1.1000000000000001</v>
      </c>
    </row>
    <row r="81" spans="1:4" x14ac:dyDescent="0.25">
      <c r="A81">
        <v>3.95</v>
      </c>
      <c r="B81">
        <v>-0.5</v>
      </c>
      <c r="C81">
        <v>-0.32</v>
      </c>
      <c r="D81">
        <v>1.0900000000000001</v>
      </c>
    </row>
    <row r="82" spans="1:4" x14ac:dyDescent="0.25">
      <c r="A82">
        <v>4</v>
      </c>
      <c r="B82">
        <v>-0.49</v>
      </c>
      <c r="C82">
        <v>-0.32</v>
      </c>
      <c r="D82">
        <v>1.0900000000000001</v>
      </c>
    </row>
    <row r="83" spans="1:4" x14ac:dyDescent="0.25">
      <c r="A83">
        <v>4.05</v>
      </c>
      <c r="B83">
        <v>-0.49</v>
      </c>
      <c r="C83">
        <v>-0.32</v>
      </c>
      <c r="D83">
        <v>1.0900000000000001</v>
      </c>
    </row>
    <row r="84" spans="1:4" x14ac:dyDescent="0.25">
      <c r="A84">
        <v>4.0999999999999996</v>
      </c>
      <c r="B84">
        <v>-0.49</v>
      </c>
      <c r="C84">
        <v>-0.32</v>
      </c>
      <c r="D84">
        <v>1.0900000000000001</v>
      </c>
    </row>
    <row r="85" spans="1:4" x14ac:dyDescent="0.25">
      <c r="A85">
        <v>4.1500000000000004</v>
      </c>
      <c r="B85">
        <v>-0.49</v>
      </c>
      <c r="C85">
        <v>-0.31</v>
      </c>
      <c r="D85">
        <v>1.1000000000000001</v>
      </c>
    </row>
    <row r="86" spans="1:4" x14ac:dyDescent="0.25">
      <c r="A86">
        <v>4.2</v>
      </c>
      <c r="B86">
        <v>-0.49</v>
      </c>
      <c r="C86">
        <v>-0.31</v>
      </c>
      <c r="D86">
        <v>1.1000000000000001</v>
      </c>
    </row>
    <row r="87" spans="1:4" x14ac:dyDescent="0.25">
      <c r="A87">
        <v>4.25</v>
      </c>
      <c r="B87">
        <v>-0.48</v>
      </c>
      <c r="C87">
        <v>-0.31</v>
      </c>
      <c r="D87">
        <v>1.0900000000000001</v>
      </c>
    </row>
    <row r="88" spans="1:4" x14ac:dyDescent="0.25">
      <c r="A88">
        <v>4.3</v>
      </c>
      <c r="B88">
        <v>-0.5</v>
      </c>
      <c r="C88">
        <v>-0.31</v>
      </c>
      <c r="D88">
        <v>1.1000000000000001</v>
      </c>
    </row>
    <row r="89" spans="1:4" x14ac:dyDescent="0.25">
      <c r="A89">
        <v>4.3499999999999996</v>
      </c>
      <c r="B89">
        <v>-0.49</v>
      </c>
      <c r="C89">
        <v>-0.31</v>
      </c>
      <c r="D89">
        <v>1.08</v>
      </c>
    </row>
    <row r="90" spans="1:4" x14ac:dyDescent="0.25">
      <c r="A90">
        <v>4.4000000000000004</v>
      </c>
      <c r="B90">
        <v>-0.5</v>
      </c>
      <c r="C90">
        <v>-0.31</v>
      </c>
      <c r="D90">
        <v>1.0900000000000001</v>
      </c>
    </row>
    <row r="91" spans="1:4" x14ac:dyDescent="0.25">
      <c r="A91">
        <v>4.45</v>
      </c>
      <c r="B91">
        <v>-0.5</v>
      </c>
      <c r="C91">
        <v>-0.32</v>
      </c>
      <c r="D91">
        <v>1.0900000000000001</v>
      </c>
    </row>
    <row r="92" spans="1:4" x14ac:dyDescent="0.25">
      <c r="A92">
        <v>4.5</v>
      </c>
      <c r="B92">
        <v>-0.5</v>
      </c>
      <c r="C92">
        <v>-0.32</v>
      </c>
      <c r="D92">
        <v>1.0900000000000001</v>
      </c>
    </row>
    <row r="93" spans="1:4" x14ac:dyDescent="0.25">
      <c r="A93">
        <v>4.55</v>
      </c>
      <c r="B93">
        <v>-0.5</v>
      </c>
      <c r="C93">
        <v>-0.32</v>
      </c>
      <c r="D93">
        <v>1.0900000000000001</v>
      </c>
    </row>
    <row r="94" spans="1:4" x14ac:dyDescent="0.25">
      <c r="A94">
        <v>4.5999999999999996</v>
      </c>
      <c r="B94">
        <v>-0.5</v>
      </c>
      <c r="C94">
        <v>-0.32</v>
      </c>
      <c r="D94">
        <v>1.0900000000000001</v>
      </c>
    </row>
    <row r="95" spans="1:4" x14ac:dyDescent="0.25">
      <c r="A95">
        <v>4.6500000000000004</v>
      </c>
      <c r="B95">
        <v>-0.5</v>
      </c>
      <c r="C95">
        <v>-0.33</v>
      </c>
      <c r="D95">
        <v>1.0900000000000001</v>
      </c>
    </row>
    <row r="96" spans="1:4" x14ac:dyDescent="0.25">
      <c r="A96">
        <v>4.7</v>
      </c>
      <c r="B96">
        <v>-0.5</v>
      </c>
      <c r="C96">
        <v>-0.32</v>
      </c>
      <c r="D96">
        <v>1.0900000000000001</v>
      </c>
    </row>
    <row r="97" spans="1:4" x14ac:dyDescent="0.25">
      <c r="A97">
        <v>4.75</v>
      </c>
      <c r="B97">
        <v>-0.49</v>
      </c>
      <c r="C97">
        <v>-0.32</v>
      </c>
      <c r="D97">
        <v>1.0900000000000001</v>
      </c>
    </row>
    <row r="98" spans="1:4" x14ac:dyDescent="0.25">
      <c r="A98">
        <v>4.8</v>
      </c>
      <c r="B98">
        <v>-0.49</v>
      </c>
      <c r="C98">
        <v>-0.32</v>
      </c>
      <c r="D98">
        <v>1.0900000000000001</v>
      </c>
    </row>
    <row r="99" spans="1:4" x14ac:dyDescent="0.25">
      <c r="A99">
        <v>4.8499999999999996</v>
      </c>
      <c r="B99">
        <v>-0.49</v>
      </c>
      <c r="C99">
        <v>-0.32</v>
      </c>
      <c r="D99">
        <v>1.0900000000000001</v>
      </c>
    </row>
    <row r="100" spans="1:4" x14ac:dyDescent="0.25">
      <c r="A100">
        <v>4.9000000000000004</v>
      </c>
      <c r="B100">
        <v>-0.49</v>
      </c>
      <c r="C100">
        <v>-0.31</v>
      </c>
      <c r="D100">
        <v>1.1000000000000001</v>
      </c>
    </row>
    <row r="101" spans="1:4" x14ac:dyDescent="0.25">
      <c r="A101">
        <v>4.95</v>
      </c>
      <c r="B101">
        <v>-0.49</v>
      </c>
      <c r="C101">
        <v>-0.31</v>
      </c>
      <c r="D101">
        <v>1.1000000000000001</v>
      </c>
    </row>
    <row r="102" spans="1:4" x14ac:dyDescent="0.25">
      <c r="A102">
        <v>5</v>
      </c>
      <c r="B102">
        <v>-0.48</v>
      </c>
      <c r="C102">
        <v>-0.31</v>
      </c>
      <c r="D102">
        <v>1.0900000000000001</v>
      </c>
    </row>
    <row r="103" spans="1:4" x14ac:dyDescent="0.25">
      <c r="A103">
        <v>5.05</v>
      </c>
      <c r="B103">
        <v>-0.49</v>
      </c>
      <c r="C103">
        <v>-0.31</v>
      </c>
      <c r="D103">
        <v>1.1000000000000001</v>
      </c>
    </row>
    <row r="104" spans="1:4" x14ac:dyDescent="0.25">
      <c r="A104">
        <v>5.0999999999999996</v>
      </c>
      <c r="B104">
        <v>-0.49</v>
      </c>
      <c r="C104">
        <v>-0.31</v>
      </c>
      <c r="D104">
        <v>1.0900000000000001</v>
      </c>
    </row>
    <row r="105" spans="1:4" x14ac:dyDescent="0.25">
      <c r="A105">
        <v>5.15</v>
      </c>
      <c r="B105">
        <v>-0.5</v>
      </c>
      <c r="C105">
        <v>-0.31</v>
      </c>
      <c r="D105">
        <v>1.0900000000000001</v>
      </c>
    </row>
    <row r="106" spans="1:4" x14ac:dyDescent="0.25">
      <c r="A106">
        <v>5.2</v>
      </c>
      <c r="B106">
        <v>-0.5</v>
      </c>
      <c r="C106">
        <v>-0.32</v>
      </c>
      <c r="D106">
        <v>1.0900000000000001</v>
      </c>
    </row>
    <row r="107" spans="1:4" x14ac:dyDescent="0.25">
      <c r="A107">
        <v>5.25</v>
      </c>
      <c r="B107">
        <v>-0.5</v>
      </c>
      <c r="C107">
        <v>-0.32</v>
      </c>
      <c r="D107">
        <v>1.1000000000000001</v>
      </c>
    </row>
    <row r="108" spans="1:4" x14ac:dyDescent="0.25">
      <c r="A108">
        <v>5.3</v>
      </c>
      <c r="B108">
        <v>-0.5</v>
      </c>
      <c r="C108">
        <v>-0.32</v>
      </c>
      <c r="D108">
        <v>1.0900000000000001</v>
      </c>
    </row>
    <row r="109" spans="1:4" x14ac:dyDescent="0.25">
      <c r="A109">
        <v>5.35</v>
      </c>
      <c r="B109">
        <v>-0.5</v>
      </c>
      <c r="C109">
        <v>-0.32</v>
      </c>
      <c r="D109">
        <v>1.0900000000000001</v>
      </c>
    </row>
    <row r="110" spans="1:4" x14ac:dyDescent="0.25">
      <c r="A110">
        <v>5.4</v>
      </c>
      <c r="B110">
        <v>-0.5</v>
      </c>
      <c r="C110">
        <v>-0.32</v>
      </c>
      <c r="D110">
        <v>1.0900000000000001</v>
      </c>
    </row>
    <row r="111" spans="1:4" x14ac:dyDescent="0.25">
      <c r="A111">
        <v>5.45</v>
      </c>
      <c r="B111">
        <v>-0.5</v>
      </c>
      <c r="C111">
        <v>-0.32</v>
      </c>
      <c r="D111">
        <v>1.08</v>
      </c>
    </row>
    <row r="112" spans="1:4" x14ac:dyDescent="0.25">
      <c r="A112">
        <v>5.5</v>
      </c>
      <c r="B112">
        <v>-0.5</v>
      </c>
      <c r="C112">
        <v>-0.32</v>
      </c>
      <c r="D112">
        <v>1.08</v>
      </c>
    </row>
    <row r="113" spans="1:4" x14ac:dyDescent="0.25">
      <c r="A113">
        <v>5.55</v>
      </c>
      <c r="B113">
        <v>-0.49</v>
      </c>
      <c r="C113">
        <v>-0.32</v>
      </c>
      <c r="D113">
        <v>1.0900000000000001</v>
      </c>
    </row>
    <row r="114" spans="1:4" x14ac:dyDescent="0.25">
      <c r="A114">
        <v>5.6</v>
      </c>
      <c r="B114">
        <v>-0.49</v>
      </c>
      <c r="C114">
        <v>-0.32</v>
      </c>
      <c r="D114">
        <v>1.0900000000000001</v>
      </c>
    </row>
    <row r="115" spans="1:4" x14ac:dyDescent="0.25">
      <c r="A115">
        <v>5.65</v>
      </c>
      <c r="B115">
        <v>-0.49</v>
      </c>
      <c r="C115">
        <v>-0.31</v>
      </c>
      <c r="D115">
        <v>1.1000000000000001</v>
      </c>
    </row>
    <row r="116" spans="1:4" x14ac:dyDescent="0.25">
      <c r="A116">
        <v>5.7</v>
      </c>
      <c r="B116">
        <v>-0.49</v>
      </c>
      <c r="C116">
        <v>-0.31</v>
      </c>
      <c r="D116">
        <v>1.1000000000000001</v>
      </c>
    </row>
    <row r="117" spans="1:4" x14ac:dyDescent="0.25">
      <c r="A117">
        <v>5.75</v>
      </c>
      <c r="B117">
        <v>-0.48</v>
      </c>
      <c r="C117">
        <v>-0.31</v>
      </c>
      <c r="D117">
        <v>1.0900000000000001</v>
      </c>
    </row>
    <row r="118" spans="1:4" x14ac:dyDescent="0.25">
      <c r="A118">
        <v>5.8</v>
      </c>
      <c r="B118">
        <v>-0.49</v>
      </c>
      <c r="C118">
        <v>-0.31</v>
      </c>
      <c r="D118">
        <v>1.0900000000000001</v>
      </c>
    </row>
    <row r="119" spans="1:4" x14ac:dyDescent="0.25">
      <c r="A119">
        <v>5.85</v>
      </c>
      <c r="B119">
        <v>-0.49</v>
      </c>
      <c r="C119">
        <v>-0.31</v>
      </c>
      <c r="D119">
        <v>1.0900000000000001</v>
      </c>
    </row>
    <row r="120" spans="1:4" x14ac:dyDescent="0.25">
      <c r="A120">
        <v>5.9</v>
      </c>
      <c r="B120">
        <v>-0.5</v>
      </c>
      <c r="C120">
        <v>-0.31</v>
      </c>
      <c r="D120">
        <v>1.0900000000000001</v>
      </c>
    </row>
    <row r="121" spans="1:4" x14ac:dyDescent="0.25">
      <c r="A121">
        <v>5.95</v>
      </c>
      <c r="B121">
        <v>-0.5</v>
      </c>
      <c r="C121">
        <v>-0.32</v>
      </c>
      <c r="D121">
        <v>1.0900000000000001</v>
      </c>
    </row>
    <row r="122" spans="1:4" x14ac:dyDescent="0.25">
      <c r="A122">
        <v>6</v>
      </c>
      <c r="B122">
        <v>-0.5</v>
      </c>
      <c r="C122">
        <v>-0.32</v>
      </c>
      <c r="D122">
        <v>1.0900000000000001</v>
      </c>
    </row>
    <row r="123" spans="1:4" x14ac:dyDescent="0.25">
      <c r="A123">
        <v>6.05</v>
      </c>
      <c r="B123">
        <v>-0.5</v>
      </c>
      <c r="C123">
        <v>-0.32</v>
      </c>
      <c r="D123">
        <v>1.0900000000000001</v>
      </c>
    </row>
    <row r="124" spans="1:4" x14ac:dyDescent="0.25">
      <c r="A124">
        <v>6.1</v>
      </c>
      <c r="B124">
        <v>-0.5</v>
      </c>
      <c r="C124">
        <v>-0.32</v>
      </c>
      <c r="D124">
        <v>1.0900000000000001</v>
      </c>
    </row>
    <row r="125" spans="1:4" x14ac:dyDescent="0.25">
      <c r="A125">
        <v>6.15</v>
      </c>
      <c r="B125">
        <v>-0.5</v>
      </c>
      <c r="C125">
        <v>-0.33</v>
      </c>
      <c r="D125">
        <v>1.0900000000000001</v>
      </c>
    </row>
    <row r="126" spans="1:4" x14ac:dyDescent="0.25">
      <c r="A126">
        <v>6.2</v>
      </c>
      <c r="B126">
        <v>-0.5</v>
      </c>
      <c r="C126">
        <v>-0.32</v>
      </c>
      <c r="D126">
        <v>1.0900000000000001</v>
      </c>
    </row>
    <row r="127" spans="1:4" x14ac:dyDescent="0.25">
      <c r="A127">
        <v>6.25</v>
      </c>
      <c r="B127">
        <v>-0.5</v>
      </c>
      <c r="C127">
        <v>-0.32</v>
      </c>
      <c r="D127">
        <v>1.0900000000000001</v>
      </c>
    </row>
    <row r="128" spans="1:4" x14ac:dyDescent="0.25">
      <c r="A128">
        <v>6.3</v>
      </c>
      <c r="B128">
        <v>-0.49</v>
      </c>
      <c r="C128">
        <v>-0.32</v>
      </c>
      <c r="D128">
        <v>1.0900000000000001</v>
      </c>
    </row>
    <row r="129" spans="1:4" x14ac:dyDescent="0.25">
      <c r="A129">
        <v>6.35</v>
      </c>
      <c r="B129">
        <v>-0.49</v>
      </c>
      <c r="C129">
        <v>-0.32</v>
      </c>
      <c r="D129">
        <v>1.0900000000000001</v>
      </c>
    </row>
    <row r="130" spans="1:4" x14ac:dyDescent="0.25">
      <c r="A130">
        <v>6.4</v>
      </c>
      <c r="B130">
        <v>-0.49</v>
      </c>
      <c r="C130">
        <v>-0.32</v>
      </c>
      <c r="D130">
        <v>1.0900000000000001</v>
      </c>
    </row>
    <row r="131" spans="1:4" x14ac:dyDescent="0.25">
      <c r="A131">
        <v>6.45</v>
      </c>
      <c r="B131">
        <v>-0.49</v>
      </c>
      <c r="C131">
        <v>-0.31</v>
      </c>
      <c r="D131">
        <v>1.0900000000000001</v>
      </c>
    </row>
    <row r="132" spans="1:4" x14ac:dyDescent="0.25">
      <c r="A132">
        <v>6.5</v>
      </c>
      <c r="B132">
        <v>-0.48</v>
      </c>
      <c r="C132">
        <v>-0.31</v>
      </c>
      <c r="D132">
        <v>1.08</v>
      </c>
    </row>
    <row r="133" spans="1:4" x14ac:dyDescent="0.25">
      <c r="A133">
        <v>6.55</v>
      </c>
      <c r="B133">
        <v>-0.49</v>
      </c>
      <c r="C133">
        <v>-0.31</v>
      </c>
      <c r="D133">
        <v>1.0900000000000001</v>
      </c>
    </row>
    <row r="134" spans="1:4" x14ac:dyDescent="0.25">
      <c r="A134">
        <v>6.6</v>
      </c>
      <c r="B134">
        <v>-0.5</v>
      </c>
      <c r="C134">
        <v>-0.31</v>
      </c>
      <c r="D134">
        <v>1.0900000000000001</v>
      </c>
    </row>
    <row r="135" spans="1:4" x14ac:dyDescent="0.25">
      <c r="A135">
        <v>6.65</v>
      </c>
      <c r="B135">
        <v>-0.5</v>
      </c>
      <c r="C135">
        <v>-0.31</v>
      </c>
      <c r="D135">
        <v>1.0900000000000001</v>
      </c>
    </row>
    <row r="136" spans="1:4" x14ac:dyDescent="0.25">
      <c r="A136">
        <v>6.7</v>
      </c>
      <c r="B136">
        <v>-0.5</v>
      </c>
      <c r="C136">
        <v>-0.32</v>
      </c>
      <c r="D136">
        <v>1.1000000000000001</v>
      </c>
    </row>
    <row r="137" spans="1:4" x14ac:dyDescent="0.25">
      <c r="A137">
        <v>6.75</v>
      </c>
      <c r="B137">
        <v>-0.5</v>
      </c>
      <c r="C137">
        <v>-0.31</v>
      </c>
      <c r="D137">
        <v>1.0900000000000001</v>
      </c>
    </row>
    <row r="138" spans="1:4" x14ac:dyDescent="0.25">
      <c r="A138">
        <v>6.8</v>
      </c>
      <c r="B138">
        <v>-0.5</v>
      </c>
      <c r="C138">
        <v>-0.32</v>
      </c>
      <c r="D138">
        <v>1.0900000000000001</v>
      </c>
    </row>
    <row r="139" spans="1:4" x14ac:dyDescent="0.25">
      <c r="A139">
        <v>6.85</v>
      </c>
      <c r="B139">
        <v>-0.5</v>
      </c>
      <c r="C139">
        <v>-0.32</v>
      </c>
      <c r="D139">
        <v>1.0900000000000001</v>
      </c>
    </row>
    <row r="140" spans="1:4" x14ac:dyDescent="0.25">
      <c r="A140">
        <v>6.9</v>
      </c>
      <c r="B140">
        <v>-0.5</v>
      </c>
      <c r="C140">
        <v>-0.32</v>
      </c>
      <c r="D140">
        <v>1.0900000000000001</v>
      </c>
    </row>
    <row r="141" spans="1:4" x14ac:dyDescent="0.25">
      <c r="A141">
        <v>6.95</v>
      </c>
      <c r="B141">
        <v>-0.5</v>
      </c>
      <c r="C141">
        <v>-0.32</v>
      </c>
      <c r="D141">
        <v>1.0900000000000001</v>
      </c>
    </row>
    <row r="142" spans="1:4" x14ac:dyDescent="0.25">
      <c r="A142">
        <v>7</v>
      </c>
      <c r="B142">
        <v>-0.49</v>
      </c>
      <c r="C142">
        <v>-0.32</v>
      </c>
      <c r="D142">
        <v>1.0900000000000001</v>
      </c>
    </row>
    <row r="143" spans="1:4" x14ac:dyDescent="0.25">
      <c r="A143">
        <v>7.05</v>
      </c>
      <c r="B143">
        <v>-0.49</v>
      </c>
      <c r="C143">
        <v>-0.32</v>
      </c>
      <c r="D143">
        <v>1.1000000000000001</v>
      </c>
    </row>
    <row r="144" spans="1:4" x14ac:dyDescent="0.25">
      <c r="A144">
        <v>7.1</v>
      </c>
      <c r="B144">
        <v>-0.49</v>
      </c>
      <c r="C144">
        <v>-0.32</v>
      </c>
      <c r="D144">
        <v>1.1000000000000001</v>
      </c>
    </row>
    <row r="145" spans="1:4" x14ac:dyDescent="0.25">
      <c r="A145">
        <v>7.15</v>
      </c>
      <c r="B145">
        <v>-0.49</v>
      </c>
      <c r="C145">
        <v>-0.32</v>
      </c>
      <c r="D145">
        <v>1.1000000000000001</v>
      </c>
    </row>
    <row r="146" spans="1:4" x14ac:dyDescent="0.25">
      <c r="A146">
        <v>7.2</v>
      </c>
      <c r="B146">
        <v>-0.49</v>
      </c>
      <c r="C146">
        <v>-0.31</v>
      </c>
      <c r="D146">
        <v>1.0900000000000001</v>
      </c>
    </row>
    <row r="147" spans="1:4" x14ac:dyDescent="0.25">
      <c r="A147">
        <v>7.25</v>
      </c>
      <c r="B147">
        <v>-0.49</v>
      </c>
      <c r="C147">
        <v>-0.31</v>
      </c>
      <c r="D147">
        <v>1.0900000000000001</v>
      </c>
    </row>
    <row r="148" spans="1:4" x14ac:dyDescent="0.25">
      <c r="A148">
        <v>7.3</v>
      </c>
      <c r="B148">
        <v>-0.49</v>
      </c>
      <c r="C148">
        <v>-0.31</v>
      </c>
      <c r="D148">
        <v>1.0900000000000001</v>
      </c>
    </row>
    <row r="149" spans="1:4" x14ac:dyDescent="0.25">
      <c r="A149">
        <v>7.35</v>
      </c>
      <c r="B149">
        <v>-0.5</v>
      </c>
      <c r="C149">
        <v>-0.31</v>
      </c>
      <c r="D149">
        <v>1.1000000000000001</v>
      </c>
    </row>
    <row r="150" spans="1:4" x14ac:dyDescent="0.25">
      <c r="A150">
        <v>7.4</v>
      </c>
      <c r="B150">
        <v>-0.5</v>
      </c>
      <c r="C150">
        <v>-0.31</v>
      </c>
      <c r="D150">
        <v>1.0900000000000001</v>
      </c>
    </row>
    <row r="151" spans="1:4" x14ac:dyDescent="0.25">
      <c r="A151">
        <v>7.45</v>
      </c>
      <c r="B151">
        <v>-0.5</v>
      </c>
      <c r="C151">
        <v>-0.31</v>
      </c>
      <c r="D151">
        <v>1.1000000000000001</v>
      </c>
    </row>
    <row r="152" spans="1:4" x14ac:dyDescent="0.25">
      <c r="A152">
        <v>7.5</v>
      </c>
      <c r="B152">
        <v>-0.5</v>
      </c>
      <c r="C152">
        <v>-0.31</v>
      </c>
      <c r="D152">
        <v>1.0900000000000001</v>
      </c>
    </row>
    <row r="153" spans="1:4" x14ac:dyDescent="0.25">
      <c r="A153">
        <v>7.55</v>
      </c>
      <c r="B153">
        <v>-0.5</v>
      </c>
      <c r="C153">
        <v>-0.32</v>
      </c>
      <c r="D153">
        <v>1.0900000000000001</v>
      </c>
    </row>
    <row r="154" spans="1:4" x14ac:dyDescent="0.25">
      <c r="A154">
        <v>7.6</v>
      </c>
      <c r="B154">
        <v>-0.5</v>
      </c>
      <c r="C154">
        <v>-0.32</v>
      </c>
      <c r="D154">
        <v>1.08</v>
      </c>
    </row>
    <row r="155" spans="1:4" x14ac:dyDescent="0.25">
      <c r="A155">
        <v>7.65</v>
      </c>
      <c r="B155">
        <v>-0.5</v>
      </c>
      <c r="C155">
        <v>-0.32</v>
      </c>
      <c r="D155">
        <v>1.0900000000000001</v>
      </c>
    </row>
    <row r="156" spans="1:4" x14ac:dyDescent="0.25">
      <c r="A156">
        <v>7.7</v>
      </c>
      <c r="B156">
        <v>-0.5</v>
      </c>
      <c r="C156">
        <v>-0.32</v>
      </c>
      <c r="D156">
        <v>1.0900000000000001</v>
      </c>
    </row>
    <row r="157" spans="1:4" x14ac:dyDescent="0.25">
      <c r="A157">
        <v>7.75</v>
      </c>
      <c r="B157">
        <v>-0.49</v>
      </c>
      <c r="C157">
        <v>-0.32</v>
      </c>
      <c r="D157">
        <v>1.0900000000000001</v>
      </c>
    </row>
    <row r="158" spans="1:4" x14ac:dyDescent="0.25">
      <c r="A158">
        <v>7.8</v>
      </c>
      <c r="B158">
        <v>-0.49</v>
      </c>
      <c r="C158">
        <v>-0.32</v>
      </c>
      <c r="D158">
        <v>1.1000000000000001</v>
      </c>
    </row>
    <row r="159" spans="1:4" x14ac:dyDescent="0.25">
      <c r="A159">
        <v>7.85</v>
      </c>
      <c r="B159">
        <v>-0.49</v>
      </c>
      <c r="C159">
        <v>-0.32</v>
      </c>
      <c r="D159">
        <v>1.0900000000000001</v>
      </c>
    </row>
    <row r="160" spans="1:4" x14ac:dyDescent="0.25">
      <c r="A160">
        <v>7.9</v>
      </c>
      <c r="B160">
        <v>-0.49</v>
      </c>
      <c r="C160">
        <v>-0.32</v>
      </c>
      <c r="D160">
        <v>1.0900000000000001</v>
      </c>
    </row>
    <row r="161" spans="1:4" x14ac:dyDescent="0.25">
      <c r="A161">
        <v>7.95</v>
      </c>
      <c r="B161">
        <v>-0.49</v>
      </c>
      <c r="C161">
        <v>-0.31</v>
      </c>
      <c r="D161">
        <v>1.0900000000000001</v>
      </c>
    </row>
    <row r="162" spans="1:4" x14ac:dyDescent="0.25">
      <c r="A162">
        <v>8</v>
      </c>
      <c r="B162">
        <v>-0.49</v>
      </c>
      <c r="C162">
        <v>-0.31</v>
      </c>
      <c r="D162">
        <v>1.0900000000000001</v>
      </c>
    </row>
    <row r="163" spans="1:4" x14ac:dyDescent="0.25">
      <c r="A163">
        <v>8.0500000000000007</v>
      </c>
      <c r="B163">
        <v>-0.49</v>
      </c>
      <c r="C163">
        <v>-0.31</v>
      </c>
      <c r="D163">
        <v>1.0900000000000001</v>
      </c>
    </row>
    <row r="164" spans="1:4" x14ac:dyDescent="0.25">
      <c r="A164">
        <v>8.1</v>
      </c>
      <c r="B164">
        <v>-0.5</v>
      </c>
      <c r="C164">
        <v>-0.31</v>
      </c>
      <c r="D164">
        <v>1.1000000000000001</v>
      </c>
    </row>
    <row r="165" spans="1:4" x14ac:dyDescent="0.25">
      <c r="A165">
        <v>8.15</v>
      </c>
      <c r="B165">
        <v>-0.5</v>
      </c>
      <c r="C165">
        <v>-0.31</v>
      </c>
      <c r="D165">
        <v>1.0900000000000001</v>
      </c>
    </row>
    <row r="166" spans="1:4" x14ac:dyDescent="0.25">
      <c r="A166">
        <v>8.1999999999999993</v>
      </c>
      <c r="B166">
        <v>-0.5</v>
      </c>
      <c r="C166">
        <v>-0.31</v>
      </c>
      <c r="D166">
        <v>1.1000000000000001</v>
      </c>
    </row>
    <row r="167" spans="1:4" x14ac:dyDescent="0.25">
      <c r="A167">
        <v>8.25</v>
      </c>
      <c r="B167">
        <v>-0.5</v>
      </c>
      <c r="C167">
        <v>-0.31</v>
      </c>
      <c r="D167">
        <v>1.0900000000000001</v>
      </c>
    </row>
    <row r="168" spans="1:4" x14ac:dyDescent="0.25">
      <c r="A168">
        <v>8.3000000000000007</v>
      </c>
      <c r="B168">
        <v>-0.5</v>
      </c>
      <c r="C168">
        <v>-0.32</v>
      </c>
      <c r="D168">
        <v>1.0900000000000001</v>
      </c>
    </row>
    <row r="169" spans="1:4" x14ac:dyDescent="0.25">
      <c r="A169">
        <v>8.35</v>
      </c>
      <c r="B169">
        <v>-0.5</v>
      </c>
      <c r="C169">
        <v>-0.32</v>
      </c>
      <c r="D169">
        <v>1.0900000000000001</v>
      </c>
    </row>
    <row r="170" spans="1:4" x14ac:dyDescent="0.25">
      <c r="A170">
        <v>8.4</v>
      </c>
      <c r="B170">
        <v>-0.5</v>
      </c>
      <c r="C170">
        <v>-0.32</v>
      </c>
      <c r="D170">
        <v>1.0900000000000001</v>
      </c>
    </row>
    <row r="171" spans="1:4" x14ac:dyDescent="0.25">
      <c r="A171">
        <v>8.4499999999999993</v>
      </c>
      <c r="B171">
        <v>-0.5</v>
      </c>
      <c r="C171">
        <v>-0.32</v>
      </c>
      <c r="D171">
        <v>1.0900000000000001</v>
      </c>
    </row>
    <row r="172" spans="1:4" x14ac:dyDescent="0.25">
      <c r="A172">
        <v>8.5</v>
      </c>
      <c r="B172">
        <v>-0.49</v>
      </c>
      <c r="C172">
        <v>-0.32</v>
      </c>
      <c r="D172">
        <v>1.1000000000000001</v>
      </c>
    </row>
    <row r="173" spans="1:4" x14ac:dyDescent="0.25">
      <c r="A173">
        <v>8.5500000000000007</v>
      </c>
      <c r="B173">
        <v>-0.49</v>
      </c>
      <c r="C173">
        <v>-0.32</v>
      </c>
      <c r="D173">
        <v>1.0900000000000001</v>
      </c>
    </row>
    <row r="174" spans="1:4" x14ac:dyDescent="0.25">
      <c r="A174">
        <v>8.6</v>
      </c>
      <c r="B174">
        <v>-0.49</v>
      </c>
      <c r="C174">
        <v>-0.32</v>
      </c>
      <c r="D174">
        <v>1.0900000000000001</v>
      </c>
    </row>
    <row r="175" spans="1:4" x14ac:dyDescent="0.25">
      <c r="A175">
        <v>8.65</v>
      </c>
      <c r="B175">
        <v>-0.49</v>
      </c>
      <c r="C175">
        <v>-0.32</v>
      </c>
      <c r="D175">
        <v>1.0900000000000001</v>
      </c>
    </row>
    <row r="176" spans="1:4" x14ac:dyDescent="0.25">
      <c r="A176">
        <v>8.6999999999999993</v>
      </c>
      <c r="B176">
        <v>-0.49</v>
      </c>
      <c r="C176">
        <v>-0.31</v>
      </c>
      <c r="D176">
        <v>1.0900000000000001</v>
      </c>
    </row>
    <row r="177" spans="1:4" x14ac:dyDescent="0.25">
      <c r="A177">
        <v>8.75</v>
      </c>
      <c r="B177">
        <v>-0.49</v>
      </c>
      <c r="C177">
        <v>-0.31</v>
      </c>
      <c r="D177">
        <v>1.0900000000000001</v>
      </c>
    </row>
    <row r="178" spans="1:4" x14ac:dyDescent="0.25">
      <c r="A178">
        <v>8.8000000000000007</v>
      </c>
      <c r="B178">
        <v>-0.49</v>
      </c>
      <c r="C178">
        <v>-0.31</v>
      </c>
      <c r="D178">
        <v>1.08</v>
      </c>
    </row>
    <row r="179" spans="1:4" x14ac:dyDescent="0.25">
      <c r="A179">
        <v>8.85</v>
      </c>
      <c r="B179">
        <v>-0.5</v>
      </c>
      <c r="C179">
        <v>-0.31</v>
      </c>
      <c r="D179">
        <v>1.1000000000000001</v>
      </c>
    </row>
    <row r="180" spans="1:4" x14ac:dyDescent="0.25">
      <c r="A180">
        <v>8.9</v>
      </c>
      <c r="B180">
        <v>-0.5</v>
      </c>
      <c r="C180">
        <v>-0.31</v>
      </c>
      <c r="D180">
        <v>1.0900000000000001</v>
      </c>
    </row>
    <row r="181" spans="1:4" x14ac:dyDescent="0.25">
      <c r="A181">
        <v>8.9499999999999993</v>
      </c>
      <c r="B181">
        <v>-0.5</v>
      </c>
      <c r="C181">
        <v>-0.31</v>
      </c>
      <c r="D181">
        <v>1.0900000000000001</v>
      </c>
    </row>
    <row r="182" spans="1:4" x14ac:dyDescent="0.25">
      <c r="A182">
        <v>9</v>
      </c>
      <c r="B182">
        <v>-0.5</v>
      </c>
      <c r="C182">
        <v>-0.31</v>
      </c>
      <c r="D182">
        <v>1.0900000000000001</v>
      </c>
    </row>
    <row r="183" spans="1:4" x14ac:dyDescent="0.25">
      <c r="A183">
        <v>9.0500000000000007</v>
      </c>
      <c r="B183">
        <v>-0.5</v>
      </c>
      <c r="C183">
        <v>-0.32</v>
      </c>
      <c r="D183">
        <v>1.0900000000000001</v>
      </c>
    </row>
    <row r="184" spans="1:4" x14ac:dyDescent="0.25">
      <c r="A184">
        <v>9.1</v>
      </c>
      <c r="B184">
        <v>-0.5</v>
      </c>
      <c r="C184">
        <v>-0.32</v>
      </c>
      <c r="D184">
        <v>1.0900000000000001</v>
      </c>
    </row>
    <row r="185" spans="1:4" x14ac:dyDescent="0.25">
      <c r="A185">
        <v>9.15</v>
      </c>
      <c r="B185">
        <v>-0.5</v>
      </c>
      <c r="C185">
        <v>-0.32</v>
      </c>
      <c r="D185">
        <v>1.0900000000000001</v>
      </c>
    </row>
    <row r="186" spans="1:4" x14ac:dyDescent="0.25">
      <c r="A186">
        <v>9.1999999999999993</v>
      </c>
      <c r="B186">
        <v>-0.5</v>
      </c>
      <c r="C186">
        <v>-0.32</v>
      </c>
      <c r="D186">
        <v>1.1000000000000001</v>
      </c>
    </row>
    <row r="187" spans="1:4" x14ac:dyDescent="0.25">
      <c r="A187">
        <v>9.25</v>
      </c>
      <c r="B187">
        <v>-0.49</v>
      </c>
      <c r="C187">
        <v>-0.32</v>
      </c>
      <c r="D187">
        <v>1.1000000000000001</v>
      </c>
    </row>
    <row r="188" spans="1:4" x14ac:dyDescent="0.25">
      <c r="A188">
        <v>9.3000000000000007</v>
      </c>
      <c r="B188">
        <v>-0.49</v>
      </c>
      <c r="C188">
        <v>-0.32</v>
      </c>
      <c r="D188">
        <v>1.0900000000000001</v>
      </c>
    </row>
    <row r="189" spans="1:4" x14ac:dyDescent="0.25">
      <c r="A189">
        <v>9.35</v>
      </c>
      <c r="B189">
        <v>-0.49</v>
      </c>
      <c r="C189">
        <v>-0.32</v>
      </c>
      <c r="D189">
        <v>1.0900000000000001</v>
      </c>
    </row>
    <row r="190" spans="1:4" x14ac:dyDescent="0.25">
      <c r="A190">
        <v>9.4</v>
      </c>
      <c r="B190">
        <v>-0.49</v>
      </c>
      <c r="C190">
        <v>-0.32</v>
      </c>
      <c r="D190">
        <v>1.08</v>
      </c>
    </row>
    <row r="191" spans="1:4" x14ac:dyDescent="0.25">
      <c r="A191">
        <v>9.4499999999999993</v>
      </c>
      <c r="B191">
        <v>-0.49</v>
      </c>
      <c r="C191">
        <v>-0.32</v>
      </c>
      <c r="D191">
        <v>1.0900000000000001</v>
      </c>
    </row>
    <row r="192" spans="1:4" x14ac:dyDescent="0.25">
      <c r="A192">
        <v>9.5</v>
      </c>
      <c r="B192">
        <v>-0.49</v>
      </c>
      <c r="C192">
        <v>-0.31</v>
      </c>
      <c r="D192">
        <v>1.0900000000000001</v>
      </c>
    </row>
    <row r="193" spans="1:4" x14ac:dyDescent="0.25">
      <c r="A193">
        <v>9.5500000000000007</v>
      </c>
      <c r="B193">
        <v>-0.49</v>
      </c>
      <c r="C193">
        <v>-0.31</v>
      </c>
      <c r="D193">
        <v>1.0900000000000001</v>
      </c>
    </row>
    <row r="194" spans="1:4" x14ac:dyDescent="0.25">
      <c r="A194">
        <v>9.6</v>
      </c>
      <c r="B194">
        <v>-0.5</v>
      </c>
      <c r="C194">
        <v>-0.31</v>
      </c>
      <c r="D194">
        <v>1.1000000000000001</v>
      </c>
    </row>
    <row r="195" spans="1:4" x14ac:dyDescent="0.25">
      <c r="A195">
        <v>9.65</v>
      </c>
      <c r="B195">
        <v>-0.5</v>
      </c>
      <c r="C195">
        <v>-0.31</v>
      </c>
      <c r="D195">
        <v>1.0900000000000001</v>
      </c>
    </row>
    <row r="196" spans="1:4" x14ac:dyDescent="0.25">
      <c r="A196">
        <v>9.6999999999999993</v>
      </c>
      <c r="B196">
        <v>-0.5</v>
      </c>
      <c r="C196">
        <v>-0.31</v>
      </c>
      <c r="D196">
        <v>1.0900000000000001</v>
      </c>
    </row>
    <row r="197" spans="1:4" x14ac:dyDescent="0.25">
      <c r="A197">
        <v>9.75</v>
      </c>
      <c r="B197">
        <v>-0.5</v>
      </c>
      <c r="C197">
        <v>-0.32</v>
      </c>
      <c r="D197">
        <v>1.0900000000000001</v>
      </c>
    </row>
    <row r="198" spans="1:4" x14ac:dyDescent="0.25">
      <c r="A198">
        <v>9.8000000000000007</v>
      </c>
      <c r="B198">
        <v>-0.5</v>
      </c>
      <c r="C198">
        <v>-0.32</v>
      </c>
      <c r="D198">
        <v>1.0900000000000001</v>
      </c>
    </row>
    <row r="199" spans="1:4" x14ac:dyDescent="0.25">
      <c r="A199">
        <v>9.85</v>
      </c>
      <c r="B199">
        <v>-0.5</v>
      </c>
      <c r="C199">
        <v>-0.32</v>
      </c>
      <c r="D199">
        <v>1.0900000000000001</v>
      </c>
    </row>
    <row r="200" spans="1:4" x14ac:dyDescent="0.25">
      <c r="A200">
        <v>9.9</v>
      </c>
      <c r="B200">
        <v>-0.5</v>
      </c>
      <c r="C200">
        <v>-0.32</v>
      </c>
      <c r="D200">
        <v>1.0900000000000001</v>
      </c>
    </row>
    <row r="201" spans="1:4" x14ac:dyDescent="0.25">
      <c r="A201">
        <v>9.9499999999999993</v>
      </c>
      <c r="B201">
        <v>-0.5</v>
      </c>
      <c r="C201">
        <v>-0.32</v>
      </c>
      <c r="D201">
        <v>1.1000000000000001</v>
      </c>
    </row>
    <row r="202" spans="1:4" x14ac:dyDescent="0.25">
      <c r="A202">
        <v>10</v>
      </c>
      <c r="B202">
        <v>-0.49</v>
      </c>
      <c r="C202">
        <v>-0.32</v>
      </c>
      <c r="D202">
        <v>1.0900000000000001</v>
      </c>
    </row>
    <row r="203" spans="1:4" x14ac:dyDescent="0.25">
      <c r="A203">
        <v>10.050000000000001</v>
      </c>
      <c r="B203">
        <v>-0.49</v>
      </c>
      <c r="C203">
        <v>-0.32</v>
      </c>
      <c r="D203">
        <v>1.0900000000000001</v>
      </c>
    </row>
    <row r="204" spans="1:4" x14ac:dyDescent="0.25">
      <c r="A204">
        <v>10.1</v>
      </c>
      <c r="B204">
        <v>-0.49</v>
      </c>
      <c r="C204">
        <v>-0.32</v>
      </c>
      <c r="D204">
        <v>1.0900000000000001</v>
      </c>
    </row>
    <row r="205" spans="1:4" x14ac:dyDescent="0.25">
      <c r="A205">
        <v>10.15</v>
      </c>
      <c r="B205">
        <v>-0.49</v>
      </c>
      <c r="C205">
        <v>-0.32</v>
      </c>
      <c r="D205">
        <v>1.0900000000000001</v>
      </c>
    </row>
    <row r="206" spans="1:4" x14ac:dyDescent="0.25">
      <c r="A206">
        <v>10.199999999999999</v>
      </c>
      <c r="B206">
        <v>-0.49</v>
      </c>
      <c r="C206">
        <v>-0.31</v>
      </c>
      <c r="D206">
        <v>1.0900000000000001</v>
      </c>
    </row>
    <row r="207" spans="1:4" x14ac:dyDescent="0.25">
      <c r="A207">
        <v>10.25</v>
      </c>
      <c r="B207">
        <v>-0.49</v>
      </c>
      <c r="C207">
        <v>-0.31</v>
      </c>
      <c r="D207">
        <v>1.0900000000000001</v>
      </c>
    </row>
    <row r="208" spans="1:4" x14ac:dyDescent="0.25">
      <c r="A208">
        <v>10.3</v>
      </c>
      <c r="B208">
        <v>-0.49</v>
      </c>
      <c r="C208">
        <v>-0.31</v>
      </c>
      <c r="D208">
        <v>1.0900000000000001</v>
      </c>
    </row>
    <row r="209" spans="1:4" x14ac:dyDescent="0.25">
      <c r="A209">
        <v>10.35</v>
      </c>
      <c r="B209">
        <v>-0.5</v>
      </c>
      <c r="C209">
        <v>-0.31</v>
      </c>
      <c r="D209">
        <v>1.1000000000000001</v>
      </c>
    </row>
    <row r="210" spans="1:4" x14ac:dyDescent="0.25">
      <c r="A210">
        <v>10.4</v>
      </c>
      <c r="B210">
        <v>-0.5</v>
      </c>
      <c r="C210">
        <v>-0.31</v>
      </c>
      <c r="D210">
        <v>1.0900000000000001</v>
      </c>
    </row>
    <row r="211" spans="1:4" x14ac:dyDescent="0.25">
      <c r="A211">
        <v>10.45</v>
      </c>
      <c r="B211">
        <v>-0.5</v>
      </c>
      <c r="C211">
        <v>-0.31</v>
      </c>
      <c r="D211">
        <v>1.0900000000000001</v>
      </c>
    </row>
    <row r="212" spans="1:4" x14ac:dyDescent="0.25">
      <c r="A212">
        <v>10.5</v>
      </c>
      <c r="B212">
        <v>-0.5</v>
      </c>
      <c r="C212">
        <v>-0.32</v>
      </c>
      <c r="D212">
        <v>1.0900000000000001</v>
      </c>
    </row>
    <row r="213" spans="1:4" x14ac:dyDescent="0.25">
      <c r="A213">
        <v>10.55</v>
      </c>
      <c r="B213">
        <v>-0.5</v>
      </c>
      <c r="C213">
        <v>-0.32</v>
      </c>
      <c r="D213">
        <v>1.0900000000000001</v>
      </c>
    </row>
    <row r="214" spans="1:4" x14ac:dyDescent="0.25">
      <c r="A214">
        <v>10.6</v>
      </c>
      <c r="B214">
        <v>-0.5</v>
      </c>
      <c r="C214">
        <v>-0.32</v>
      </c>
      <c r="D214">
        <v>1.1000000000000001</v>
      </c>
    </row>
    <row r="215" spans="1:4" x14ac:dyDescent="0.25">
      <c r="A215">
        <v>10.65</v>
      </c>
      <c r="B215">
        <v>-0.5</v>
      </c>
      <c r="C215">
        <v>-0.32</v>
      </c>
      <c r="D215">
        <v>1.0900000000000001</v>
      </c>
    </row>
    <row r="216" spans="1:4" x14ac:dyDescent="0.25">
      <c r="A216">
        <v>10.7</v>
      </c>
      <c r="B216">
        <v>-0.5</v>
      </c>
      <c r="C216">
        <v>-0.32</v>
      </c>
      <c r="D216">
        <v>1.1000000000000001</v>
      </c>
    </row>
    <row r="217" spans="1:4" x14ac:dyDescent="0.25">
      <c r="A217">
        <v>10.75</v>
      </c>
      <c r="B217">
        <v>-0.5</v>
      </c>
      <c r="C217">
        <v>-0.32</v>
      </c>
      <c r="D217">
        <v>1.0900000000000001</v>
      </c>
    </row>
    <row r="218" spans="1:4" x14ac:dyDescent="0.25">
      <c r="A218">
        <v>10.8</v>
      </c>
      <c r="B218">
        <v>-0.49</v>
      </c>
      <c r="C218">
        <v>-0.32</v>
      </c>
      <c r="D218">
        <v>1.0900000000000001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2"/>
  <sheetViews>
    <sheetView workbookViewId="0">
      <selection activeCell="G4" sqref="G4"/>
    </sheetView>
  </sheetViews>
  <sheetFormatPr defaultColWidth="8.7109375" defaultRowHeight="15" x14ac:dyDescent="0.25"/>
  <cols>
    <col min="5" max="13" width="8.7109375" style="5"/>
    <col min="14" max="14" width="12.42578125" style="5" bestFit="1" customWidth="1"/>
    <col min="15" max="16384" width="8.7109375" style="5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>
        <v>0</v>
      </c>
      <c r="B2">
        <v>-0.51</v>
      </c>
      <c r="C2">
        <v>-0.37</v>
      </c>
      <c r="D2">
        <v>1.08</v>
      </c>
      <c r="F2" s="14" t="s">
        <v>20</v>
      </c>
      <c r="G2" s="14"/>
      <c r="H2" s="14"/>
      <c r="I2" s="14"/>
    </row>
    <row r="3" spans="1:14" x14ac:dyDescent="0.25">
      <c r="A3">
        <v>0.05</v>
      </c>
      <c r="B3">
        <v>-0.52</v>
      </c>
      <c r="C3">
        <v>-0.38</v>
      </c>
      <c r="D3">
        <v>1.0900000000000001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25">
      <c r="A4">
        <v>0.1</v>
      </c>
      <c r="B4">
        <v>-0.52</v>
      </c>
      <c r="C4">
        <v>-0.38</v>
      </c>
      <c r="D4">
        <v>1.0900000000000001</v>
      </c>
      <c r="F4" s="6" t="s">
        <v>24</v>
      </c>
      <c r="G4" s="5">
        <f>AVERAGE(B2:B212)</f>
        <v>-0.5094312796208541</v>
      </c>
      <c r="H4" s="5">
        <f>AVERAGE(C2:C212)</f>
        <v>-0.38289099526066372</v>
      </c>
      <c r="I4" s="5">
        <f>SQRT(G4^2 + H4^2)</f>
        <v>0.63727995646171265</v>
      </c>
      <c r="K4" s="8" t="s">
        <v>27</v>
      </c>
      <c r="L4" s="5" t="s">
        <v>28</v>
      </c>
      <c r="N4" s="5" t="s">
        <v>33</v>
      </c>
    </row>
    <row r="5" spans="1:14" x14ac:dyDescent="0.25">
      <c r="A5">
        <v>0.15</v>
      </c>
      <c r="B5">
        <v>-0.52</v>
      </c>
      <c r="C5">
        <v>-0.38</v>
      </c>
      <c r="D5">
        <v>1.08</v>
      </c>
      <c r="F5" s="6" t="s">
        <v>25</v>
      </c>
      <c r="G5" s="5">
        <f>G4*9.81</f>
        <v>-4.9975208530805793</v>
      </c>
      <c r="H5" s="5">
        <f t="shared" ref="H5" si="0">H4*9.81</f>
        <v>-3.7561606635071114</v>
      </c>
      <c r="I5" s="5">
        <f>SQRT(G5^2 + H5^2)</f>
        <v>6.2517163728894021</v>
      </c>
      <c r="K5" s="5">
        <f>78*2*PI()/60</f>
        <v>8.1681408993334621</v>
      </c>
      <c r="L5" s="5">
        <f>I5/K5^2 *100</f>
        <v>9.3702855428600138</v>
      </c>
      <c r="N5" s="5">
        <f>DEGREES(ATAN(H5/G5))</f>
        <v>36.92869923730089</v>
      </c>
    </row>
    <row r="6" spans="1:14" x14ac:dyDescent="0.25">
      <c r="A6">
        <v>0.2</v>
      </c>
      <c r="B6">
        <v>-0.51</v>
      </c>
      <c r="C6">
        <v>-0.38</v>
      </c>
      <c r="D6">
        <v>1.08</v>
      </c>
    </row>
    <row r="7" spans="1:14" x14ac:dyDescent="0.25">
      <c r="A7">
        <v>0.25</v>
      </c>
      <c r="B7">
        <v>-0.51</v>
      </c>
      <c r="C7">
        <v>-0.39</v>
      </c>
      <c r="D7">
        <v>1.08</v>
      </c>
    </row>
    <row r="8" spans="1:14" x14ac:dyDescent="0.25">
      <c r="A8">
        <v>0.3</v>
      </c>
      <c r="B8">
        <v>-0.51</v>
      </c>
      <c r="C8">
        <v>-0.38</v>
      </c>
      <c r="D8">
        <v>1.08</v>
      </c>
    </row>
    <row r="9" spans="1:14" x14ac:dyDescent="0.25">
      <c r="A9">
        <v>0.35</v>
      </c>
      <c r="B9">
        <v>-0.51</v>
      </c>
      <c r="C9">
        <v>-0.38</v>
      </c>
      <c r="D9">
        <v>1.08</v>
      </c>
    </row>
    <row r="10" spans="1:14" x14ac:dyDescent="0.25">
      <c r="A10">
        <v>0.4</v>
      </c>
      <c r="B10">
        <v>-0.5</v>
      </c>
      <c r="C10">
        <v>-0.38</v>
      </c>
      <c r="D10">
        <v>1.08</v>
      </c>
    </row>
    <row r="11" spans="1:14" x14ac:dyDescent="0.25">
      <c r="A11">
        <v>0.45</v>
      </c>
      <c r="B11">
        <v>-0.5</v>
      </c>
      <c r="C11">
        <v>-0.38</v>
      </c>
      <c r="D11">
        <v>1.0900000000000001</v>
      </c>
    </row>
    <row r="12" spans="1:14" x14ac:dyDescent="0.25">
      <c r="A12">
        <v>0.5</v>
      </c>
      <c r="B12">
        <v>-0.5</v>
      </c>
      <c r="C12">
        <v>-0.38</v>
      </c>
      <c r="D12">
        <v>1.08</v>
      </c>
    </row>
    <row r="13" spans="1:14" x14ac:dyDescent="0.25">
      <c r="A13">
        <v>0.55000000000000004</v>
      </c>
      <c r="B13">
        <v>-0.51</v>
      </c>
      <c r="C13">
        <v>-0.37</v>
      </c>
      <c r="D13">
        <v>1.08</v>
      </c>
    </row>
    <row r="14" spans="1:14" x14ac:dyDescent="0.25">
      <c r="A14">
        <v>0.6</v>
      </c>
      <c r="B14">
        <v>-0.5</v>
      </c>
      <c r="C14">
        <v>-0.37</v>
      </c>
      <c r="D14">
        <v>1.08</v>
      </c>
    </row>
    <row r="15" spans="1:14" x14ac:dyDescent="0.25">
      <c r="A15">
        <v>0.65</v>
      </c>
      <c r="B15">
        <v>-0.51</v>
      </c>
      <c r="C15">
        <v>-0.37</v>
      </c>
      <c r="D15">
        <v>1.08</v>
      </c>
    </row>
    <row r="16" spans="1:14" x14ac:dyDescent="0.25">
      <c r="A16">
        <v>0.7</v>
      </c>
      <c r="B16">
        <v>-0.51</v>
      </c>
      <c r="C16">
        <v>-0.38</v>
      </c>
      <c r="D16">
        <v>1.08</v>
      </c>
    </row>
    <row r="17" spans="1:4" x14ac:dyDescent="0.25">
      <c r="A17">
        <v>0.75</v>
      </c>
      <c r="B17">
        <v>-0.51</v>
      </c>
      <c r="C17">
        <v>-0.38</v>
      </c>
      <c r="D17">
        <v>1.08</v>
      </c>
    </row>
    <row r="18" spans="1:4" x14ac:dyDescent="0.25">
      <c r="A18">
        <v>0.8</v>
      </c>
      <c r="B18">
        <v>-0.52</v>
      </c>
      <c r="C18">
        <v>-0.38</v>
      </c>
      <c r="D18">
        <v>1.0900000000000001</v>
      </c>
    </row>
    <row r="19" spans="1:4" x14ac:dyDescent="0.25">
      <c r="A19">
        <v>0.85</v>
      </c>
      <c r="B19">
        <v>-0.52</v>
      </c>
      <c r="C19">
        <v>-0.38</v>
      </c>
      <c r="D19">
        <v>1.0900000000000001</v>
      </c>
    </row>
    <row r="20" spans="1:4" x14ac:dyDescent="0.25">
      <c r="A20">
        <v>0.9</v>
      </c>
      <c r="B20">
        <v>-0.51</v>
      </c>
      <c r="C20">
        <v>-0.38</v>
      </c>
      <c r="D20">
        <v>1.08</v>
      </c>
    </row>
    <row r="21" spans="1:4" x14ac:dyDescent="0.25">
      <c r="A21">
        <v>0.95</v>
      </c>
      <c r="B21">
        <v>-0.52</v>
      </c>
      <c r="C21">
        <v>-0.39</v>
      </c>
      <c r="D21">
        <v>1.08</v>
      </c>
    </row>
    <row r="22" spans="1:4" x14ac:dyDescent="0.25">
      <c r="A22">
        <v>1</v>
      </c>
      <c r="B22">
        <v>-0.51</v>
      </c>
      <c r="C22">
        <v>-0.39</v>
      </c>
      <c r="D22">
        <v>1.08</v>
      </c>
    </row>
    <row r="23" spans="1:4" x14ac:dyDescent="0.25">
      <c r="A23">
        <v>1.05</v>
      </c>
      <c r="B23">
        <v>-0.51</v>
      </c>
      <c r="C23">
        <v>-0.39</v>
      </c>
      <c r="D23">
        <v>1.08</v>
      </c>
    </row>
    <row r="24" spans="1:4" x14ac:dyDescent="0.25">
      <c r="A24">
        <v>1.1000000000000001</v>
      </c>
      <c r="B24">
        <v>-0.5</v>
      </c>
      <c r="C24">
        <v>-0.38</v>
      </c>
      <c r="D24">
        <v>1.08</v>
      </c>
    </row>
    <row r="25" spans="1:4" x14ac:dyDescent="0.25">
      <c r="A25">
        <v>1.1499999999999999</v>
      </c>
      <c r="B25">
        <v>-0.5</v>
      </c>
      <c r="C25">
        <v>-0.38</v>
      </c>
      <c r="D25">
        <v>1.08</v>
      </c>
    </row>
    <row r="26" spans="1:4" x14ac:dyDescent="0.25">
      <c r="A26">
        <v>1.2</v>
      </c>
      <c r="B26">
        <v>-0.5</v>
      </c>
      <c r="C26">
        <v>-0.38</v>
      </c>
      <c r="D26">
        <v>1.08</v>
      </c>
    </row>
    <row r="27" spans="1:4" x14ac:dyDescent="0.25">
      <c r="A27">
        <v>1.25</v>
      </c>
      <c r="B27">
        <v>-0.51</v>
      </c>
      <c r="C27">
        <v>-0.38</v>
      </c>
      <c r="D27">
        <v>1.08</v>
      </c>
    </row>
    <row r="28" spans="1:4" x14ac:dyDescent="0.25">
      <c r="A28">
        <v>1.3</v>
      </c>
      <c r="B28">
        <v>-0.51</v>
      </c>
      <c r="C28">
        <v>-0.38</v>
      </c>
      <c r="D28">
        <v>1.08</v>
      </c>
    </row>
    <row r="29" spans="1:4" x14ac:dyDescent="0.25">
      <c r="A29">
        <v>1.35</v>
      </c>
      <c r="B29">
        <v>-0.51</v>
      </c>
      <c r="C29">
        <v>-0.37</v>
      </c>
      <c r="D29">
        <v>1.07</v>
      </c>
    </row>
    <row r="30" spans="1:4" x14ac:dyDescent="0.25">
      <c r="A30">
        <v>1.4</v>
      </c>
      <c r="B30">
        <v>-0.51</v>
      </c>
      <c r="C30">
        <v>-0.37</v>
      </c>
      <c r="D30">
        <v>1.08</v>
      </c>
    </row>
    <row r="31" spans="1:4" x14ac:dyDescent="0.25">
      <c r="A31">
        <v>1.45</v>
      </c>
      <c r="B31">
        <v>-0.51</v>
      </c>
      <c r="C31">
        <v>-0.38</v>
      </c>
      <c r="D31">
        <v>1.08</v>
      </c>
    </row>
    <row r="32" spans="1:4" x14ac:dyDescent="0.25">
      <c r="A32">
        <v>1.5</v>
      </c>
      <c r="B32">
        <v>-0.51</v>
      </c>
      <c r="C32">
        <v>-0.38</v>
      </c>
      <c r="D32">
        <v>1.08</v>
      </c>
    </row>
    <row r="33" spans="1:4" x14ac:dyDescent="0.25">
      <c r="A33">
        <v>1.55</v>
      </c>
      <c r="B33">
        <v>-0.52</v>
      </c>
      <c r="C33">
        <v>-0.38</v>
      </c>
      <c r="D33">
        <v>1.08</v>
      </c>
    </row>
    <row r="34" spans="1:4" x14ac:dyDescent="0.25">
      <c r="A34">
        <v>1.6</v>
      </c>
      <c r="B34">
        <v>-0.52</v>
      </c>
      <c r="C34">
        <v>-0.38</v>
      </c>
      <c r="D34">
        <v>1.08</v>
      </c>
    </row>
    <row r="35" spans="1:4" x14ac:dyDescent="0.25">
      <c r="A35">
        <v>1.65</v>
      </c>
      <c r="B35">
        <v>-0.52</v>
      </c>
      <c r="C35">
        <v>-0.38</v>
      </c>
      <c r="D35">
        <v>1.08</v>
      </c>
    </row>
    <row r="36" spans="1:4" x14ac:dyDescent="0.25">
      <c r="A36">
        <v>1.7</v>
      </c>
      <c r="B36">
        <v>-0.52</v>
      </c>
      <c r="C36">
        <v>-0.39</v>
      </c>
      <c r="D36">
        <v>1.08</v>
      </c>
    </row>
    <row r="37" spans="1:4" x14ac:dyDescent="0.25">
      <c r="A37">
        <v>1.75</v>
      </c>
      <c r="B37">
        <v>-0.51</v>
      </c>
      <c r="C37">
        <v>-0.39</v>
      </c>
      <c r="D37">
        <v>1.08</v>
      </c>
    </row>
    <row r="38" spans="1:4" x14ac:dyDescent="0.25">
      <c r="A38">
        <v>1.8</v>
      </c>
      <c r="B38">
        <v>-0.51</v>
      </c>
      <c r="C38">
        <v>-0.39</v>
      </c>
      <c r="D38">
        <v>1.08</v>
      </c>
    </row>
    <row r="39" spans="1:4" x14ac:dyDescent="0.25">
      <c r="A39">
        <v>1.85</v>
      </c>
      <c r="B39">
        <v>-0.51</v>
      </c>
      <c r="C39">
        <v>-0.39</v>
      </c>
      <c r="D39">
        <v>1.0900000000000001</v>
      </c>
    </row>
    <row r="40" spans="1:4" x14ac:dyDescent="0.25">
      <c r="A40">
        <v>1.9</v>
      </c>
      <c r="B40">
        <v>-0.5</v>
      </c>
      <c r="C40">
        <v>-0.38</v>
      </c>
      <c r="D40">
        <v>1.0900000000000001</v>
      </c>
    </row>
    <row r="41" spans="1:4" x14ac:dyDescent="0.25">
      <c r="A41">
        <v>1.95</v>
      </c>
      <c r="B41">
        <v>-0.5</v>
      </c>
      <c r="C41">
        <v>-0.38</v>
      </c>
      <c r="D41">
        <v>1.08</v>
      </c>
    </row>
    <row r="42" spans="1:4" x14ac:dyDescent="0.25">
      <c r="A42">
        <v>2</v>
      </c>
      <c r="B42">
        <v>-0.5</v>
      </c>
      <c r="C42">
        <v>-0.38</v>
      </c>
      <c r="D42">
        <v>1.08</v>
      </c>
    </row>
    <row r="43" spans="1:4" x14ac:dyDescent="0.25">
      <c r="A43">
        <v>2.0499999999999998</v>
      </c>
      <c r="B43">
        <v>-0.51</v>
      </c>
      <c r="C43">
        <v>-0.38</v>
      </c>
      <c r="D43">
        <v>1.08</v>
      </c>
    </row>
    <row r="44" spans="1:4" x14ac:dyDescent="0.25">
      <c r="A44">
        <v>2.1</v>
      </c>
      <c r="B44">
        <v>-0.5</v>
      </c>
      <c r="C44">
        <v>-0.37</v>
      </c>
      <c r="D44">
        <v>1.08</v>
      </c>
    </row>
    <row r="45" spans="1:4" x14ac:dyDescent="0.25">
      <c r="A45">
        <v>2.15</v>
      </c>
      <c r="B45">
        <v>-0.51</v>
      </c>
      <c r="C45">
        <v>-0.37</v>
      </c>
      <c r="D45">
        <v>1.08</v>
      </c>
    </row>
    <row r="46" spans="1:4" x14ac:dyDescent="0.25">
      <c r="A46">
        <v>2.2000000000000002</v>
      </c>
      <c r="B46">
        <v>-0.51</v>
      </c>
      <c r="C46">
        <v>-0.38</v>
      </c>
      <c r="D46">
        <v>1.0900000000000001</v>
      </c>
    </row>
    <row r="47" spans="1:4" x14ac:dyDescent="0.25">
      <c r="A47">
        <v>2.25</v>
      </c>
      <c r="B47">
        <v>-0.51</v>
      </c>
      <c r="C47">
        <v>-0.38</v>
      </c>
      <c r="D47">
        <v>1.08</v>
      </c>
    </row>
    <row r="48" spans="1:4" x14ac:dyDescent="0.25">
      <c r="A48">
        <v>2.2999999999999998</v>
      </c>
      <c r="B48">
        <v>-0.52</v>
      </c>
      <c r="C48">
        <v>-0.38</v>
      </c>
      <c r="D48">
        <v>1.08</v>
      </c>
    </row>
    <row r="49" spans="1:4" x14ac:dyDescent="0.25">
      <c r="A49">
        <v>2.35</v>
      </c>
      <c r="B49">
        <v>-0.52</v>
      </c>
      <c r="C49">
        <v>-0.38</v>
      </c>
      <c r="D49">
        <v>1.08</v>
      </c>
    </row>
    <row r="50" spans="1:4" x14ac:dyDescent="0.25">
      <c r="A50">
        <v>2.4</v>
      </c>
      <c r="B50">
        <v>-0.52</v>
      </c>
      <c r="C50">
        <v>-0.38</v>
      </c>
      <c r="D50">
        <v>1.08</v>
      </c>
    </row>
    <row r="51" spans="1:4" x14ac:dyDescent="0.25">
      <c r="A51">
        <v>2.4500000000000002</v>
      </c>
      <c r="B51">
        <v>-0.52</v>
      </c>
      <c r="C51">
        <v>-0.39</v>
      </c>
      <c r="D51">
        <v>1.08</v>
      </c>
    </row>
    <row r="52" spans="1:4" x14ac:dyDescent="0.25">
      <c r="A52">
        <v>2.5</v>
      </c>
      <c r="B52">
        <v>-0.52</v>
      </c>
      <c r="C52">
        <v>-0.39</v>
      </c>
      <c r="D52">
        <v>1.08</v>
      </c>
    </row>
    <row r="53" spans="1:4" x14ac:dyDescent="0.25">
      <c r="A53">
        <v>2.5499999999999998</v>
      </c>
      <c r="B53">
        <v>-0.51</v>
      </c>
      <c r="C53">
        <v>-0.39</v>
      </c>
      <c r="D53">
        <v>1.08</v>
      </c>
    </row>
    <row r="54" spans="1:4" x14ac:dyDescent="0.25">
      <c r="A54">
        <v>2.6</v>
      </c>
      <c r="B54">
        <v>-0.51</v>
      </c>
      <c r="C54">
        <v>-0.39</v>
      </c>
      <c r="D54">
        <v>1.0900000000000001</v>
      </c>
    </row>
    <row r="55" spans="1:4" x14ac:dyDescent="0.25">
      <c r="A55">
        <v>2.65</v>
      </c>
      <c r="B55">
        <v>-0.5</v>
      </c>
      <c r="C55">
        <v>-0.39</v>
      </c>
      <c r="D55">
        <v>1.08</v>
      </c>
    </row>
    <row r="56" spans="1:4" x14ac:dyDescent="0.25">
      <c r="A56">
        <v>2.7</v>
      </c>
      <c r="B56">
        <v>-0.5</v>
      </c>
      <c r="C56">
        <v>-0.38</v>
      </c>
      <c r="D56">
        <v>1.08</v>
      </c>
    </row>
    <row r="57" spans="1:4" x14ac:dyDescent="0.25">
      <c r="A57">
        <v>2.75</v>
      </c>
      <c r="B57">
        <v>-0.51</v>
      </c>
      <c r="C57">
        <v>-0.38</v>
      </c>
      <c r="D57">
        <v>1.08</v>
      </c>
    </row>
    <row r="58" spans="1:4" x14ac:dyDescent="0.25">
      <c r="A58">
        <v>2.8</v>
      </c>
      <c r="B58">
        <v>-0.51</v>
      </c>
      <c r="C58">
        <v>-0.38</v>
      </c>
      <c r="D58">
        <v>1.08</v>
      </c>
    </row>
    <row r="59" spans="1:4" x14ac:dyDescent="0.25">
      <c r="A59">
        <v>2.85</v>
      </c>
      <c r="B59">
        <v>-0.5</v>
      </c>
      <c r="C59">
        <v>-0.38</v>
      </c>
      <c r="D59">
        <v>1.08</v>
      </c>
    </row>
    <row r="60" spans="1:4" x14ac:dyDescent="0.25">
      <c r="A60">
        <v>2.9</v>
      </c>
      <c r="B60">
        <v>-0.51</v>
      </c>
      <c r="C60">
        <v>-0.37</v>
      </c>
      <c r="D60">
        <v>1.08</v>
      </c>
    </row>
    <row r="61" spans="1:4" x14ac:dyDescent="0.25">
      <c r="A61">
        <v>2.95</v>
      </c>
      <c r="B61">
        <v>-0.51</v>
      </c>
      <c r="C61">
        <v>-0.38</v>
      </c>
      <c r="D61">
        <v>1.0900000000000001</v>
      </c>
    </row>
    <row r="62" spans="1:4" x14ac:dyDescent="0.25">
      <c r="A62">
        <v>3</v>
      </c>
      <c r="B62">
        <v>-0.51</v>
      </c>
      <c r="C62">
        <v>-0.38</v>
      </c>
      <c r="D62">
        <v>1.08</v>
      </c>
    </row>
    <row r="63" spans="1:4" x14ac:dyDescent="0.25">
      <c r="A63">
        <v>3.05</v>
      </c>
      <c r="B63">
        <v>-0.52</v>
      </c>
      <c r="C63">
        <v>-0.38</v>
      </c>
      <c r="D63">
        <v>1.08</v>
      </c>
    </row>
    <row r="64" spans="1:4" x14ac:dyDescent="0.25">
      <c r="A64">
        <v>3.1</v>
      </c>
      <c r="B64">
        <v>-0.52</v>
      </c>
      <c r="C64">
        <v>-0.38</v>
      </c>
      <c r="D64">
        <v>1.08</v>
      </c>
    </row>
    <row r="65" spans="1:4" x14ac:dyDescent="0.25">
      <c r="A65">
        <v>3.15</v>
      </c>
      <c r="B65">
        <v>-0.52</v>
      </c>
      <c r="C65">
        <v>-0.38</v>
      </c>
      <c r="D65">
        <v>1.08</v>
      </c>
    </row>
    <row r="66" spans="1:4" x14ac:dyDescent="0.25">
      <c r="A66">
        <v>3.2</v>
      </c>
      <c r="B66">
        <v>-0.52</v>
      </c>
      <c r="C66">
        <v>-0.39</v>
      </c>
      <c r="D66">
        <v>1.08</v>
      </c>
    </row>
    <row r="67" spans="1:4" x14ac:dyDescent="0.25">
      <c r="A67">
        <v>3.25</v>
      </c>
      <c r="B67">
        <v>-0.52</v>
      </c>
      <c r="C67">
        <v>-0.39</v>
      </c>
      <c r="D67">
        <v>1.08</v>
      </c>
    </row>
    <row r="68" spans="1:4" x14ac:dyDescent="0.25">
      <c r="A68">
        <v>3.3</v>
      </c>
      <c r="B68">
        <v>-0.51</v>
      </c>
      <c r="C68">
        <v>-0.39</v>
      </c>
      <c r="D68">
        <v>1.08</v>
      </c>
    </row>
    <row r="69" spans="1:4" x14ac:dyDescent="0.25">
      <c r="A69">
        <v>3.35</v>
      </c>
      <c r="B69">
        <v>-0.51</v>
      </c>
      <c r="C69">
        <v>-0.39</v>
      </c>
      <c r="D69">
        <v>1.08</v>
      </c>
    </row>
    <row r="70" spans="1:4" x14ac:dyDescent="0.25">
      <c r="A70">
        <v>3.4</v>
      </c>
      <c r="B70">
        <v>-0.51</v>
      </c>
      <c r="C70">
        <v>-0.39</v>
      </c>
      <c r="D70">
        <v>1.08</v>
      </c>
    </row>
    <row r="71" spans="1:4" x14ac:dyDescent="0.25">
      <c r="A71">
        <v>3.45</v>
      </c>
      <c r="B71">
        <v>-0.5</v>
      </c>
      <c r="C71">
        <v>-0.38</v>
      </c>
      <c r="D71">
        <v>1.07</v>
      </c>
    </row>
    <row r="72" spans="1:4" x14ac:dyDescent="0.25">
      <c r="A72">
        <v>3.5</v>
      </c>
      <c r="B72">
        <v>-0.5</v>
      </c>
      <c r="C72">
        <v>-0.38</v>
      </c>
      <c r="D72">
        <v>1.07</v>
      </c>
    </row>
    <row r="73" spans="1:4" x14ac:dyDescent="0.25">
      <c r="A73">
        <v>3.55</v>
      </c>
      <c r="B73">
        <v>-0.5</v>
      </c>
      <c r="C73">
        <v>-0.38</v>
      </c>
      <c r="D73">
        <v>1.08</v>
      </c>
    </row>
    <row r="74" spans="1:4" x14ac:dyDescent="0.25">
      <c r="A74">
        <v>3.6</v>
      </c>
      <c r="B74">
        <v>-0.5</v>
      </c>
      <c r="C74">
        <v>-0.38</v>
      </c>
      <c r="D74">
        <v>1.08</v>
      </c>
    </row>
    <row r="75" spans="1:4" x14ac:dyDescent="0.25">
      <c r="A75">
        <v>3.65</v>
      </c>
      <c r="B75">
        <v>-0.5</v>
      </c>
      <c r="C75">
        <v>-0.37</v>
      </c>
      <c r="D75">
        <v>1.08</v>
      </c>
    </row>
    <row r="76" spans="1:4" x14ac:dyDescent="0.25">
      <c r="A76">
        <v>3.7</v>
      </c>
      <c r="B76">
        <v>-0.51</v>
      </c>
      <c r="C76">
        <v>-0.38</v>
      </c>
      <c r="D76">
        <v>1.0900000000000001</v>
      </c>
    </row>
    <row r="77" spans="1:4" x14ac:dyDescent="0.25">
      <c r="A77">
        <v>3.75</v>
      </c>
      <c r="B77">
        <v>-0.51</v>
      </c>
      <c r="C77">
        <v>-0.38</v>
      </c>
      <c r="D77">
        <v>1.08</v>
      </c>
    </row>
    <row r="78" spans="1:4" x14ac:dyDescent="0.25">
      <c r="A78">
        <v>3.8</v>
      </c>
      <c r="B78">
        <v>-0.52</v>
      </c>
      <c r="C78">
        <v>-0.38</v>
      </c>
      <c r="D78">
        <v>1.08</v>
      </c>
    </row>
    <row r="79" spans="1:4" x14ac:dyDescent="0.25">
      <c r="A79">
        <v>3.85</v>
      </c>
      <c r="B79">
        <v>-0.52</v>
      </c>
      <c r="C79">
        <v>-0.38</v>
      </c>
      <c r="D79">
        <v>1.08</v>
      </c>
    </row>
    <row r="80" spans="1:4" x14ac:dyDescent="0.25">
      <c r="A80">
        <v>3.9</v>
      </c>
      <c r="B80">
        <v>-0.52</v>
      </c>
      <c r="C80">
        <v>-0.38</v>
      </c>
      <c r="D80">
        <v>1.08</v>
      </c>
    </row>
    <row r="81" spans="1:4" x14ac:dyDescent="0.25">
      <c r="A81">
        <v>3.95</v>
      </c>
      <c r="B81">
        <v>-0.52</v>
      </c>
      <c r="C81">
        <v>-0.39</v>
      </c>
      <c r="D81">
        <v>1.08</v>
      </c>
    </row>
    <row r="82" spans="1:4" x14ac:dyDescent="0.25">
      <c r="A82">
        <v>4</v>
      </c>
      <c r="B82">
        <v>-0.52</v>
      </c>
      <c r="C82">
        <v>-0.39</v>
      </c>
      <c r="D82">
        <v>1.08</v>
      </c>
    </row>
    <row r="83" spans="1:4" x14ac:dyDescent="0.25">
      <c r="A83">
        <v>4.05</v>
      </c>
      <c r="B83">
        <v>-0.51</v>
      </c>
      <c r="C83">
        <v>-0.39</v>
      </c>
      <c r="D83">
        <v>1.08</v>
      </c>
    </row>
    <row r="84" spans="1:4" x14ac:dyDescent="0.25">
      <c r="A84">
        <v>4.0999999999999996</v>
      </c>
      <c r="B84">
        <v>-0.51</v>
      </c>
      <c r="C84">
        <v>-0.39</v>
      </c>
      <c r="D84">
        <v>1.08</v>
      </c>
    </row>
    <row r="85" spans="1:4" x14ac:dyDescent="0.25">
      <c r="A85">
        <v>4.1500000000000004</v>
      </c>
      <c r="B85">
        <v>-0.51</v>
      </c>
      <c r="C85">
        <v>-0.39</v>
      </c>
      <c r="D85">
        <v>1.08</v>
      </c>
    </row>
    <row r="86" spans="1:4" x14ac:dyDescent="0.25">
      <c r="A86">
        <v>4.2</v>
      </c>
      <c r="B86">
        <v>-0.5</v>
      </c>
      <c r="C86">
        <v>-0.38</v>
      </c>
      <c r="D86">
        <v>1.08</v>
      </c>
    </row>
    <row r="87" spans="1:4" x14ac:dyDescent="0.25">
      <c r="A87">
        <v>4.25</v>
      </c>
      <c r="B87">
        <v>-0.5</v>
      </c>
      <c r="C87">
        <v>-0.38</v>
      </c>
      <c r="D87">
        <v>1.08</v>
      </c>
    </row>
    <row r="88" spans="1:4" x14ac:dyDescent="0.25">
      <c r="A88">
        <v>4.3</v>
      </c>
      <c r="B88">
        <v>-0.5</v>
      </c>
      <c r="C88">
        <v>-0.38</v>
      </c>
      <c r="D88">
        <v>1.08</v>
      </c>
    </row>
    <row r="89" spans="1:4" x14ac:dyDescent="0.25">
      <c r="A89">
        <v>4.3499999999999996</v>
      </c>
      <c r="B89">
        <v>-0.5</v>
      </c>
      <c r="C89">
        <v>-0.38</v>
      </c>
      <c r="D89">
        <v>1.0900000000000001</v>
      </c>
    </row>
    <row r="90" spans="1:4" x14ac:dyDescent="0.25">
      <c r="A90">
        <v>4.4000000000000004</v>
      </c>
      <c r="B90">
        <v>-0.5</v>
      </c>
      <c r="C90">
        <v>-0.37</v>
      </c>
      <c r="D90">
        <v>1.08</v>
      </c>
    </row>
    <row r="91" spans="1:4" x14ac:dyDescent="0.25">
      <c r="A91">
        <v>4.45</v>
      </c>
      <c r="B91">
        <v>-0.51</v>
      </c>
      <c r="C91">
        <v>-0.38</v>
      </c>
      <c r="D91">
        <v>1.0900000000000001</v>
      </c>
    </row>
    <row r="92" spans="1:4" x14ac:dyDescent="0.25">
      <c r="A92">
        <v>4.5</v>
      </c>
      <c r="B92">
        <v>-0.51</v>
      </c>
      <c r="C92">
        <v>-0.38</v>
      </c>
      <c r="D92">
        <v>1.08</v>
      </c>
    </row>
    <row r="93" spans="1:4" x14ac:dyDescent="0.25">
      <c r="A93">
        <v>4.55</v>
      </c>
      <c r="B93">
        <v>-0.51</v>
      </c>
      <c r="C93">
        <v>-0.38</v>
      </c>
      <c r="D93">
        <v>1.08</v>
      </c>
    </row>
    <row r="94" spans="1:4" x14ac:dyDescent="0.25">
      <c r="A94">
        <v>4.5999999999999996</v>
      </c>
      <c r="B94">
        <v>-0.52</v>
      </c>
      <c r="C94">
        <v>-0.38</v>
      </c>
      <c r="D94">
        <v>1.08</v>
      </c>
    </row>
    <row r="95" spans="1:4" x14ac:dyDescent="0.25">
      <c r="A95">
        <v>4.6500000000000004</v>
      </c>
      <c r="B95">
        <v>-0.52</v>
      </c>
      <c r="C95">
        <v>-0.39</v>
      </c>
      <c r="D95">
        <v>1.08</v>
      </c>
    </row>
    <row r="96" spans="1:4" x14ac:dyDescent="0.25">
      <c r="A96">
        <v>4.7</v>
      </c>
      <c r="B96">
        <v>-0.52</v>
      </c>
      <c r="C96">
        <v>-0.39</v>
      </c>
      <c r="D96">
        <v>1.08</v>
      </c>
    </row>
    <row r="97" spans="1:4" x14ac:dyDescent="0.25">
      <c r="A97">
        <v>4.75</v>
      </c>
      <c r="B97">
        <v>-0.52</v>
      </c>
      <c r="C97">
        <v>-0.39</v>
      </c>
      <c r="D97">
        <v>1.08</v>
      </c>
    </row>
    <row r="98" spans="1:4" x14ac:dyDescent="0.25">
      <c r="A98">
        <v>4.8</v>
      </c>
      <c r="B98">
        <v>-0.51</v>
      </c>
      <c r="C98">
        <v>-0.39</v>
      </c>
      <c r="D98">
        <v>1.08</v>
      </c>
    </row>
    <row r="99" spans="1:4" x14ac:dyDescent="0.25">
      <c r="A99">
        <v>4.8499999999999996</v>
      </c>
      <c r="B99">
        <v>-0.51</v>
      </c>
      <c r="C99">
        <v>-0.39</v>
      </c>
      <c r="D99">
        <v>1.08</v>
      </c>
    </row>
    <row r="100" spans="1:4" x14ac:dyDescent="0.25">
      <c r="A100">
        <v>4.9000000000000004</v>
      </c>
      <c r="B100">
        <v>-0.51</v>
      </c>
      <c r="C100">
        <v>-0.39</v>
      </c>
      <c r="D100">
        <v>1.08</v>
      </c>
    </row>
    <row r="101" spans="1:4" x14ac:dyDescent="0.25">
      <c r="A101">
        <v>4.95</v>
      </c>
      <c r="B101">
        <v>-0.5</v>
      </c>
      <c r="C101">
        <v>-0.39</v>
      </c>
      <c r="D101">
        <v>1.07</v>
      </c>
    </row>
    <row r="102" spans="1:4" x14ac:dyDescent="0.25">
      <c r="A102">
        <v>5</v>
      </c>
      <c r="B102">
        <v>-0.5</v>
      </c>
      <c r="C102">
        <v>-0.38</v>
      </c>
      <c r="D102">
        <v>1.08</v>
      </c>
    </row>
    <row r="103" spans="1:4" x14ac:dyDescent="0.25">
      <c r="A103">
        <v>5.05</v>
      </c>
      <c r="B103">
        <v>-0.5</v>
      </c>
      <c r="C103">
        <v>-0.38</v>
      </c>
      <c r="D103">
        <v>1.08</v>
      </c>
    </row>
    <row r="104" spans="1:4" x14ac:dyDescent="0.25">
      <c r="A104">
        <v>5.0999999999999996</v>
      </c>
      <c r="B104">
        <v>-0.5</v>
      </c>
      <c r="C104">
        <v>-0.38</v>
      </c>
      <c r="D104">
        <v>1.0900000000000001</v>
      </c>
    </row>
    <row r="105" spans="1:4" x14ac:dyDescent="0.25">
      <c r="A105">
        <v>5.15</v>
      </c>
      <c r="B105">
        <v>-0.5</v>
      </c>
      <c r="C105">
        <v>-0.37</v>
      </c>
      <c r="D105">
        <v>1.08</v>
      </c>
    </row>
    <row r="106" spans="1:4" x14ac:dyDescent="0.25">
      <c r="A106">
        <v>5.2</v>
      </c>
      <c r="B106">
        <v>-0.51</v>
      </c>
      <c r="C106">
        <v>-0.38</v>
      </c>
      <c r="D106">
        <v>1.08</v>
      </c>
    </row>
    <row r="107" spans="1:4" x14ac:dyDescent="0.25">
      <c r="A107">
        <v>5.25</v>
      </c>
      <c r="B107">
        <v>-0.51</v>
      </c>
      <c r="C107">
        <v>-0.38</v>
      </c>
      <c r="D107">
        <v>1.08</v>
      </c>
    </row>
    <row r="108" spans="1:4" x14ac:dyDescent="0.25">
      <c r="A108">
        <v>5.3</v>
      </c>
      <c r="B108">
        <v>-0.51</v>
      </c>
      <c r="C108">
        <v>-0.38</v>
      </c>
      <c r="D108">
        <v>1.08</v>
      </c>
    </row>
    <row r="109" spans="1:4" x14ac:dyDescent="0.25">
      <c r="A109">
        <v>5.35</v>
      </c>
      <c r="B109">
        <v>-0.52</v>
      </c>
      <c r="C109">
        <v>-0.38</v>
      </c>
      <c r="D109">
        <v>1.08</v>
      </c>
    </row>
    <row r="110" spans="1:4" x14ac:dyDescent="0.25">
      <c r="A110">
        <v>5.4</v>
      </c>
      <c r="B110">
        <v>-0.52</v>
      </c>
      <c r="C110">
        <v>-0.38</v>
      </c>
      <c r="D110">
        <v>1.08</v>
      </c>
    </row>
    <row r="111" spans="1:4" x14ac:dyDescent="0.25">
      <c r="A111">
        <v>5.45</v>
      </c>
      <c r="B111">
        <v>-0.52</v>
      </c>
      <c r="C111">
        <v>-0.39</v>
      </c>
      <c r="D111">
        <v>1.08</v>
      </c>
    </row>
    <row r="112" spans="1:4" x14ac:dyDescent="0.25">
      <c r="A112">
        <v>5.5</v>
      </c>
      <c r="B112">
        <v>-0.52</v>
      </c>
      <c r="C112">
        <v>-0.39</v>
      </c>
      <c r="D112">
        <v>1.0900000000000001</v>
      </c>
    </row>
    <row r="113" spans="1:4" x14ac:dyDescent="0.25">
      <c r="A113">
        <v>5.55</v>
      </c>
      <c r="B113">
        <v>-0.51</v>
      </c>
      <c r="C113">
        <v>-0.39</v>
      </c>
      <c r="D113">
        <v>1.08</v>
      </c>
    </row>
    <row r="114" spans="1:4" x14ac:dyDescent="0.25">
      <c r="A114">
        <v>5.6</v>
      </c>
      <c r="B114">
        <v>-0.51</v>
      </c>
      <c r="C114">
        <v>-0.39</v>
      </c>
      <c r="D114">
        <v>1.08</v>
      </c>
    </row>
    <row r="115" spans="1:4" x14ac:dyDescent="0.25">
      <c r="A115">
        <v>5.65</v>
      </c>
      <c r="B115">
        <v>-0.51</v>
      </c>
      <c r="C115">
        <v>-0.39</v>
      </c>
      <c r="D115">
        <v>1.07</v>
      </c>
    </row>
    <row r="116" spans="1:4" x14ac:dyDescent="0.25">
      <c r="A116">
        <v>5.7</v>
      </c>
      <c r="B116">
        <v>-0.5</v>
      </c>
      <c r="C116">
        <v>-0.39</v>
      </c>
      <c r="D116">
        <v>1.08</v>
      </c>
    </row>
    <row r="117" spans="1:4" x14ac:dyDescent="0.25">
      <c r="A117">
        <v>5.75</v>
      </c>
      <c r="B117">
        <v>-0.5</v>
      </c>
      <c r="C117">
        <v>-0.38</v>
      </c>
      <c r="D117">
        <v>1.08</v>
      </c>
    </row>
    <row r="118" spans="1:4" x14ac:dyDescent="0.25">
      <c r="A118">
        <v>5.8</v>
      </c>
      <c r="B118">
        <v>-0.5</v>
      </c>
      <c r="C118">
        <v>-0.38</v>
      </c>
      <c r="D118">
        <v>1.08</v>
      </c>
    </row>
    <row r="119" spans="1:4" x14ac:dyDescent="0.25">
      <c r="A119">
        <v>5.85</v>
      </c>
      <c r="B119">
        <v>-0.5</v>
      </c>
      <c r="C119">
        <v>-0.38</v>
      </c>
      <c r="D119">
        <v>1.0900000000000001</v>
      </c>
    </row>
    <row r="120" spans="1:4" x14ac:dyDescent="0.25">
      <c r="A120">
        <v>5.9</v>
      </c>
      <c r="B120">
        <v>-0.5</v>
      </c>
      <c r="C120">
        <v>-0.38</v>
      </c>
      <c r="D120">
        <v>1.08</v>
      </c>
    </row>
    <row r="121" spans="1:4" x14ac:dyDescent="0.25">
      <c r="A121">
        <v>5.95</v>
      </c>
      <c r="B121">
        <v>-0.51</v>
      </c>
      <c r="C121">
        <v>-0.38</v>
      </c>
      <c r="D121">
        <v>1.08</v>
      </c>
    </row>
    <row r="122" spans="1:4" x14ac:dyDescent="0.25">
      <c r="A122">
        <v>6</v>
      </c>
      <c r="B122">
        <v>-0.51</v>
      </c>
      <c r="C122">
        <v>-0.38</v>
      </c>
      <c r="D122">
        <v>1.08</v>
      </c>
    </row>
    <row r="123" spans="1:4" x14ac:dyDescent="0.25">
      <c r="A123">
        <v>6.05</v>
      </c>
      <c r="B123">
        <v>-0.51</v>
      </c>
      <c r="C123">
        <v>-0.38</v>
      </c>
      <c r="D123">
        <v>1.08</v>
      </c>
    </row>
    <row r="124" spans="1:4" x14ac:dyDescent="0.25">
      <c r="A124">
        <v>6.1</v>
      </c>
      <c r="B124">
        <v>-0.52</v>
      </c>
      <c r="C124">
        <v>-0.38</v>
      </c>
      <c r="D124">
        <v>1.08</v>
      </c>
    </row>
    <row r="125" spans="1:4" x14ac:dyDescent="0.25">
      <c r="A125">
        <v>6.15</v>
      </c>
      <c r="B125">
        <v>-0.52</v>
      </c>
      <c r="C125">
        <v>-0.39</v>
      </c>
      <c r="D125">
        <v>1.08</v>
      </c>
    </row>
    <row r="126" spans="1:4" x14ac:dyDescent="0.25">
      <c r="A126">
        <v>6.2</v>
      </c>
      <c r="B126">
        <v>-0.52</v>
      </c>
      <c r="C126">
        <v>-0.39</v>
      </c>
      <c r="D126">
        <v>1.08</v>
      </c>
    </row>
    <row r="127" spans="1:4" x14ac:dyDescent="0.25">
      <c r="A127">
        <v>6.25</v>
      </c>
      <c r="B127">
        <v>-0.52</v>
      </c>
      <c r="C127">
        <v>-0.39</v>
      </c>
      <c r="D127">
        <v>1.0900000000000001</v>
      </c>
    </row>
    <row r="128" spans="1:4" x14ac:dyDescent="0.25">
      <c r="A128">
        <v>6.3</v>
      </c>
      <c r="B128">
        <v>-0.51</v>
      </c>
      <c r="C128">
        <v>-0.39</v>
      </c>
      <c r="D128">
        <v>1.08</v>
      </c>
    </row>
    <row r="129" spans="1:4" x14ac:dyDescent="0.25">
      <c r="A129">
        <v>6.35</v>
      </c>
      <c r="B129">
        <v>-0.51</v>
      </c>
      <c r="C129">
        <v>-0.39</v>
      </c>
      <c r="D129">
        <v>1.08</v>
      </c>
    </row>
    <row r="130" spans="1:4" x14ac:dyDescent="0.25">
      <c r="A130">
        <v>6.4</v>
      </c>
      <c r="B130">
        <v>-0.51</v>
      </c>
      <c r="C130">
        <v>-0.39</v>
      </c>
      <c r="D130">
        <v>1.08</v>
      </c>
    </row>
    <row r="131" spans="1:4" x14ac:dyDescent="0.25">
      <c r="A131">
        <v>6.45</v>
      </c>
      <c r="B131">
        <v>-0.5</v>
      </c>
      <c r="C131">
        <v>-0.39</v>
      </c>
      <c r="D131">
        <v>1.08</v>
      </c>
    </row>
    <row r="132" spans="1:4" x14ac:dyDescent="0.25">
      <c r="A132">
        <v>6.5</v>
      </c>
      <c r="B132">
        <v>-0.5</v>
      </c>
      <c r="C132">
        <v>-0.38</v>
      </c>
      <c r="D132">
        <v>1.08</v>
      </c>
    </row>
    <row r="133" spans="1:4" x14ac:dyDescent="0.25">
      <c r="A133">
        <v>6.55</v>
      </c>
      <c r="B133">
        <v>-0.5</v>
      </c>
      <c r="C133">
        <v>-0.38</v>
      </c>
      <c r="D133">
        <v>1.0900000000000001</v>
      </c>
    </row>
    <row r="134" spans="1:4" x14ac:dyDescent="0.25">
      <c r="A134">
        <v>6.6</v>
      </c>
      <c r="B134">
        <v>-0.5</v>
      </c>
      <c r="C134">
        <v>-0.38</v>
      </c>
      <c r="D134">
        <v>1.0900000000000001</v>
      </c>
    </row>
    <row r="135" spans="1:4" x14ac:dyDescent="0.25">
      <c r="A135">
        <v>6.65</v>
      </c>
      <c r="B135">
        <v>-0.5</v>
      </c>
      <c r="C135">
        <v>-0.38</v>
      </c>
      <c r="D135">
        <v>1.08</v>
      </c>
    </row>
    <row r="136" spans="1:4" x14ac:dyDescent="0.25">
      <c r="A136">
        <v>6.7</v>
      </c>
      <c r="B136">
        <v>-0.51</v>
      </c>
      <c r="C136">
        <v>-0.38</v>
      </c>
      <c r="D136">
        <v>1.08</v>
      </c>
    </row>
    <row r="137" spans="1:4" x14ac:dyDescent="0.25">
      <c r="A137">
        <v>6.75</v>
      </c>
      <c r="B137">
        <v>-0.51</v>
      </c>
      <c r="C137">
        <v>-0.38</v>
      </c>
      <c r="D137">
        <v>1.07</v>
      </c>
    </row>
    <row r="138" spans="1:4" x14ac:dyDescent="0.25">
      <c r="A138">
        <v>6.8</v>
      </c>
      <c r="B138">
        <v>-0.51</v>
      </c>
      <c r="C138">
        <v>-0.38</v>
      </c>
      <c r="D138">
        <v>1.08</v>
      </c>
    </row>
    <row r="139" spans="1:4" x14ac:dyDescent="0.25">
      <c r="A139">
        <v>6.85</v>
      </c>
      <c r="B139">
        <v>-0.52</v>
      </c>
      <c r="C139">
        <v>-0.38</v>
      </c>
      <c r="D139">
        <v>1.08</v>
      </c>
    </row>
    <row r="140" spans="1:4" x14ac:dyDescent="0.25">
      <c r="A140">
        <v>6.9</v>
      </c>
      <c r="B140">
        <v>-0.52</v>
      </c>
      <c r="C140">
        <v>-0.38</v>
      </c>
      <c r="D140">
        <v>1.08</v>
      </c>
    </row>
    <row r="141" spans="1:4" x14ac:dyDescent="0.25">
      <c r="A141">
        <v>6.95</v>
      </c>
      <c r="B141">
        <v>-0.51</v>
      </c>
      <c r="C141">
        <v>-0.39</v>
      </c>
      <c r="D141">
        <v>1.08</v>
      </c>
    </row>
    <row r="142" spans="1:4" x14ac:dyDescent="0.25">
      <c r="A142">
        <v>7</v>
      </c>
      <c r="B142">
        <v>-0.51</v>
      </c>
      <c r="C142">
        <v>-0.39</v>
      </c>
      <c r="D142">
        <v>1.08</v>
      </c>
    </row>
    <row r="143" spans="1:4" x14ac:dyDescent="0.25">
      <c r="A143">
        <v>7.05</v>
      </c>
      <c r="B143">
        <v>-0.51</v>
      </c>
      <c r="C143">
        <v>-0.39</v>
      </c>
      <c r="D143">
        <v>1.08</v>
      </c>
    </row>
    <row r="144" spans="1:4" x14ac:dyDescent="0.25">
      <c r="A144">
        <v>7.1</v>
      </c>
      <c r="B144">
        <v>-0.51</v>
      </c>
      <c r="C144">
        <v>-0.39</v>
      </c>
      <c r="D144">
        <v>1.08</v>
      </c>
    </row>
    <row r="145" spans="1:4" x14ac:dyDescent="0.25">
      <c r="A145">
        <v>7.15</v>
      </c>
      <c r="B145">
        <v>-0.51</v>
      </c>
      <c r="C145">
        <v>-0.39</v>
      </c>
      <c r="D145">
        <v>1.08</v>
      </c>
    </row>
    <row r="146" spans="1:4" x14ac:dyDescent="0.25">
      <c r="A146">
        <v>7.2</v>
      </c>
      <c r="B146">
        <v>-0.5</v>
      </c>
      <c r="C146">
        <v>-0.39</v>
      </c>
      <c r="D146">
        <v>1.08</v>
      </c>
    </row>
    <row r="147" spans="1:4" x14ac:dyDescent="0.25">
      <c r="A147">
        <v>7.25</v>
      </c>
      <c r="B147">
        <v>-0.5</v>
      </c>
      <c r="C147">
        <v>-0.38</v>
      </c>
      <c r="D147">
        <v>1.08</v>
      </c>
    </row>
    <row r="148" spans="1:4" x14ac:dyDescent="0.25">
      <c r="A148">
        <v>7.3</v>
      </c>
      <c r="B148">
        <v>-0.5</v>
      </c>
      <c r="C148">
        <v>-0.38</v>
      </c>
      <c r="D148">
        <v>1.08</v>
      </c>
    </row>
    <row r="149" spans="1:4" x14ac:dyDescent="0.25">
      <c r="A149">
        <v>7.35</v>
      </c>
      <c r="B149">
        <v>-0.51</v>
      </c>
      <c r="C149">
        <v>-0.38</v>
      </c>
      <c r="D149">
        <v>1.08</v>
      </c>
    </row>
    <row r="150" spans="1:4" x14ac:dyDescent="0.25">
      <c r="A150">
        <v>7.4</v>
      </c>
      <c r="B150">
        <v>-0.5</v>
      </c>
      <c r="C150">
        <v>-0.38</v>
      </c>
      <c r="D150">
        <v>1.08</v>
      </c>
    </row>
    <row r="151" spans="1:4" x14ac:dyDescent="0.25">
      <c r="A151">
        <v>7.45</v>
      </c>
      <c r="B151">
        <v>-0.51</v>
      </c>
      <c r="C151">
        <v>-0.38</v>
      </c>
      <c r="D151">
        <v>1.07</v>
      </c>
    </row>
    <row r="152" spans="1:4" x14ac:dyDescent="0.25">
      <c r="A152">
        <v>7.5</v>
      </c>
      <c r="B152">
        <v>-0.51</v>
      </c>
      <c r="C152">
        <v>-0.38</v>
      </c>
      <c r="D152">
        <v>1.07</v>
      </c>
    </row>
    <row r="153" spans="1:4" x14ac:dyDescent="0.25">
      <c r="A153">
        <v>7.55</v>
      </c>
      <c r="B153">
        <v>-0.51</v>
      </c>
      <c r="C153">
        <v>-0.38</v>
      </c>
      <c r="D153">
        <v>1.08</v>
      </c>
    </row>
    <row r="154" spans="1:4" x14ac:dyDescent="0.25">
      <c r="A154">
        <v>7.6</v>
      </c>
      <c r="B154">
        <v>-0.52</v>
      </c>
      <c r="C154">
        <v>-0.38</v>
      </c>
      <c r="D154">
        <v>1.0900000000000001</v>
      </c>
    </row>
    <row r="155" spans="1:4" x14ac:dyDescent="0.25">
      <c r="A155">
        <v>7.65</v>
      </c>
      <c r="B155">
        <v>-0.52</v>
      </c>
      <c r="C155">
        <v>-0.38</v>
      </c>
      <c r="D155">
        <v>1.08</v>
      </c>
    </row>
    <row r="156" spans="1:4" x14ac:dyDescent="0.25">
      <c r="A156">
        <v>7.7</v>
      </c>
      <c r="B156">
        <v>-0.51</v>
      </c>
      <c r="C156">
        <v>-0.39</v>
      </c>
      <c r="D156">
        <v>1.08</v>
      </c>
    </row>
    <row r="157" spans="1:4" x14ac:dyDescent="0.25">
      <c r="A157">
        <v>7.75</v>
      </c>
      <c r="B157">
        <v>-0.51</v>
      </c>
      <c r="C157">
        <v>-0.39</v>
      </c>
      <c r="D157">
        <v>1.08</v>
      </c>
    </row>
    <row r="158" spans="1:4" x14ac:dyDescent="0.25">
      <c r="A158">
        <v>7.8</v>
      </c>
      <c r="B158">
        <v>-0.51</v>
      </c>
      <c r="C158">
        <v>-0.39</v>
      </c>
      <c r="D158">
        <v>1.08</v>
      </c>
    </row>
    <row r="159" spans="1:4" x14ac:dyDescent="0.25">
      <c r="A159">
        <v>7.85</v>
      </c>
      <c r="B159">
        <v>-0.51</v>
      </c>
      <c r="C159">
        <v>-0.39</v>
      </c>
      <c r="D159">
        <v>1.08</v>
      </c>
    </row>
    <row r="160" spans="1:4" x14ac:dyDescent="0.25">
      <c r="A160">
        <v>7.9</v>
      </c>
      <c r="B160">
        <v>-0.5</v>
      </c>
      <c r="C160">
        <v>-0.39</v>
      </c>
      <c r="D160">
        <v>1.08</v>
      </c>
    </row>
    <row r="161" spans="1:4" x14ac:dyDescent="0.25">
      <c r="A161">
        <v>7.95</v>
      </c>
      <c r="B161">
        <v>-0.5</v>
      </c>
      <c r="C161">
        <v>-0.39</v>
      </c>
      <c r="D161">
        <v>1.08</v>
      </c>
    </row>
    <row r="162" spans="1:4" x14ac:dyDescent="0.25">
      <c r="A162">
        <v>8</v>
      </c>
      <c r="B162">
        <v>-0.5</v>
      </c>
      <c r="C162">
        <v>-0.38</v>
      </c>
      <c r="D162">
        <v>1.08</v>
      </c>
    </row>
    <row r="163" spans="1:4" x14ac:dyDescent="0.25">
      <c r="A163">
        <v>8.0500000000000007</v>
      </c>
      <c r="B163">
        <v>-0.5</v>
      </c>
      <c r="C163">
        <v>-0.38</v>
      </c>
      <c r="D163">
        <v>1.08</v>
      </c>
    </row>
    <row r="164" spans="1:4" x14ac:dyDescent="0.25">
      <c r="A164">
        <v>8.1</v>
      </c>
      <c r="B164">
        <v>-0.51</v>
      </c>
      <c r="C164">
        <v>-0.38</v>
      </c>
      <c r="D164">
        <v>1.08</v>
      </c>
    </row>
    <row r="165" spans="1:4" x14ac:dyDescent="0.25">
      <c r="A165">
        <v>8.15</v>
      </c>
      <c r="B165">
        <v>-0.51</v>
      </c>
      <c r="C165">
        <v>-0.38</v>
      </c>
      <c r="D165">
        <v>1.08</v>
      </c>
    </row>
    <row r="166" spans="1:4" x14ac:dyDescent="0.25">
      <c r="A166">
        <v>8.1999999999999993</v>
      </c>
      <c r="B166">
        <v>-0.51</v>
      </c>
      <c r="C166">
        <v>-0.38</v>
      </c>
      <c r="D166">
        <v>1.07</v>
      </c>
    </row>
    <row r="167" spans="1:4" x14ac:dyDescent="0.25">
      <c r="A167">
        <v>8.25</v>
      </c>
      <c r="B167">
        <v>-0.51</v>
      </c>
      <c r="C167">
        <v>-0.38</v>
      </c>
      <c r="D167">
        <v>1.08</v>
      </c>
    </row>
    <row r="168" spans="1:4" x14ac:dyDescent="0.25">
      <c r="A168">
        <v>8.3000000000000007</v>
      </c>
      <c r="B168">
        <v>-0.51</v>
      </c>
      <c r="C168">
        <v>-0.38</v>
      </c>
      <c r="D168">
        <v>1.08</v>
      </c>
    </row>
    <row r="169" spans="1:4" x14ac:dyDescent="0.25">
      <c r="A169">
        <v>8.35</v>
      </c>
      <c r="B169">
        <v>-0.52</v>
      </c>
      <c r="C169">
        <v>-0.38</v>
      </c>
      <c r="D169">
        <v>1.08</v>
      </c>
    </row>
    <row r="170" spans="1:4" x14ac:dyDescent="0.25">
      <c r="A170">
        <v>8.4</v>
      </c>
      <c r="B170">
        <v>-0.52</v>
      </c>
      <c r="C170">
        <v>-0.38</v>
      </c>
      <c r="D170">
        <v>1.08</v>
      </c>
    </row>
    <row r="171" spans="1:4" x14ac:dyDescent="0.25">
      <c r="A171">
        <v>8.4499999999999993</v>
      </c>
      <c r="B171">
        <v>-0.51</v>
      </c>
      <c r="C171">
        <v>-0.39</v>
      </c>
      <c r="D171">
        <v>1.08</v>
      </c>
    </row>
    <row r="172" spans="1:4" x14ac:dyDescent="0.25">
      <c r="A172">
        <v>8.5</v>
      </c>
      <c r="B172">
        <v>-0.51</v>
      </c>
      <c r="C172">
        <v>-0.39</v>
      </c>
      <c r="D172">
        <v>1.08</v>
      </c>
    </row>
    <row r="173" spans="1:4" x14ac:dyDescent="0.25">
      <c r="A173">
        <v>8.5500000000000007</v>
      </c>
      <c r="B173">
        <v>-0.51</v>
      </c>
      <c r="C173">
        <v>-0.39</v>
      </c>
      <c r="D173">
        <v>1.08</v>
      </c>
    </row>
    <row r="174" spans="1:4" x14ac:dyDescent="0.25">
      <c r="A174">
        <v>8.6</v>
      </c>
      <c r="B174">
        <v>-0.51</v>
      </c>
      <c r="C174">
        <v>-0.39</v>
      </c>
      <c r="D174">
        <v>1.08</v>
      </c>
    </row>
    <row r="175" spans="1:4" x14ac:dyDescent="0.25">
      <c r="A175">
        <v>8.65</v>
      </c>
      <c r="B175">
        <v>-0.51</v>
      </c>
      <c r="C175">
        <v>-0.39</v>
      </c>
      <c r="D175">
        <v>1.08</v>
      </c>
    </row>
    <row r="176" spans="1:4" x14ac:dyDescent="0.25">
      <c r="A176">
        <v>8.6999999999999993</v>
      </c>
      <c r="B176">
        <v>-0.5</v>
      </c>
      <c r="C176">
        <v>-0.39</v>
      </c>
      <c r="D176">
        <v>1.0900000000000001</v>
      </c>
    </row>
    <row r="177" spans="1:4" x14ac:dyDescent="0.25">
      <c r="A177">
        <v>8.75</v>
      </c>
      <c r="B177">
        <v>-0.5</v>
      </c>
      <c r="C177">
        <v>-0.38</v>
      </c>
      <c r="D177">
        <v>1.08</v>
      </c>
    </row>
    <row r="178" spans="1:4" x14ac:dyDescent="0.25">
      <c r="A178">
        <v>8.8000000000000007</v>
      </c>
      <c r="B178">
        <v>-0.5</v>
      </c>
      <c r="C178">
        <v>-0.38</v>
      </c>
      <c r="D178">
        <v>1.08</v>
      </c>
    </row>
    <row r="179" spans="1:4" x14ac:dyDescent="0.25">
      <c r="A179">
        <v>8.85</v>
      </c>
      <c r="B179">
        <v>-0.5</v>
      </c>
      <c r="C179">
        <v>-0.38</v>
      </c>
      <c r="D179">
        <v>1.08</v>
      </c>
    </row>
    <row r="180" spans="1:4" x14ac:dyDescent="0.25">
      <c r="A180">
        <v>8.9</v>
      </c>
      <c r="B180">
        <v>-0.5</v>
      </c>
      <c r="C180">
        <v>-0.38</v>
      </c>
      <c r="D180">
        <v>1.08</v>
      </c>
    </row>
    <row r="181" spans="1:4" x14ac:dyDescent="0.25">
      <c r="A181">
        <v>8.9499999999999993</v>
      </c>
      <c r="B181">
        <v>-0.51</v>
      </c>
      <c r="C181">
        <v>-0.38</v>
      </c>
      <c r="D181">
        <v>1.07</v>
      </c>
    </row>
    <row r="182" spans="1:4" x14ac:dyDescent="0.25">
      <c r="A182">
        <v>9</v>
      </c>
      <c r="B182">
        <v>-0.51</v>
      </c>
      <c r="C182">
        <v>-0.38</v>
      </c>
      <c r="D182">
        <v>1.08</v>
      </c>
    </row>
    <row r="183" spans="1:4" x14ac:dyDescent="0.25">
      <c r="A183">
        <v>9.0500000000000007</v>
      </c>
      <c r="B183">
        <v>-0.51</v>
      </c>
      <c r="C183">
        <v>-0.38</v>
      </c>
      <c r="D183">
        <v>1.08</v>
      </c>
    </row>
    <row r="184" spans="1:4" x14ac:dyDescent="0.25">
      <c r="A184">
        <v>9.1</v>
      </c>
      <c r="B184">
        <v>-0.52</v>
      </c>
      <c r="C184">
        <v>-0.38</v>
      </c>
      <c r="D184">
        <v>1.08</v>
      </c>
    </row>
    <row r="185" spans="1:4" x14ac:dyDescent="0.25">
      <c r="A185">
        <v>9.15</v>
      </c>
      <c r="B185">
        <v>-0.52</v>
      </c>
      <c r="C185">
        <v>-0.38</v>
      </c>
      <c r="D185">
        <v>1.0900000000000001</v>
      </c>
    </row>
    <row r="186" spans="1:4" x14ac:dyDescent="0.25">
      <c r="A186">
        <v>9.1999999999999993</v>
      </c>
      <c r="B186">
        <v>-0.52</v>
      </c>
      <c r="C186">
        <v>-0.39</v>
      </c>
      <c r="D186">
        <v>1.08</v>
      </c>
    </row>
    <row r="187" spans="1:4" x14ac:dyDescent="0.25">
      <c r="A187">
        <v>9.25</v>
      </c>
      <c r="B187">
        <v>-0.51</v>
      </c>
      <c r="C187">
        <v>-0.39</v>
      </c>
      <c r="D187">
        <v>1.08</v>
      </c>
    </row>
    <row r="188" spans="1:4" x14ac:dyDescent="0.25">
      <c r="A188">
        <v>9.3000000000000007</v>
      </c>
      <c r="B188">
        <v>-0.51</v>
      </c>
      <c r="C188">
        <v>-0.39</v>
      </c>
      <c r="D188">
        <v>1.08</v>
      </c>
    </row>
    <row r="189" spans="1:4" x14ac:dyDescent="0.25">
      <c r="A189">
        <v>9.35</v>
      </c>
      <c r="B189">
        <v>-0.51</v>
      </c>
      <c r="C189">
        <v>-0.39</v>
      </c>
      <c r="D189">
        <v>1.08</v>
      </c>
    </row>
    <row r="190" spans="1:4" x14ac:dyDescent="0.25">
      <c r="A190">
        <v>9.4</v>
      </c>
      <c r="B190">
        <v>-0.51</v>
      </c>
      <c r="C190">
        <v>-0.39</v>
      </c>
      <c r="D190">
        <v>1.08</v>
      </c>
    </row>
    <row r="191" spans="1:4" x14ac:dyDescent="0.25">
      <c r="A191">
        <v>9.4499999999999993</v>
      </c>
      <c r="B191">
        <v>-0.5</v>
      </c>
      <c r="C191">
        <v>-0.39</v>
      </c>
      <c r="D191">
        <v>1.0900000000000001</v>
      </c>
    </row>
    <row r="192" spans="1:4" x14ac:dyDescent="0.25">
      <c r="A192">
        <v>9.5</v>
      </c>
      <c r="B192">
        <v>-0.5</v>
      </c>
      <c r="C192">
        <v>-0.38</v>
      </c>
      <c r="D192">
        <v>1.0900000000000001</v>
      </c>
    </row>
    <row r="193" spans="1:4" x14ac:dyDescent="0.25">
      <c r="A193">
        <v>9.5500000000000007</v>
      </c>
      <c r="B193">
        <v>-0.5</v>
      </c>
      <c r="C193">
        <v>-0.38</v>
      </c>
      <c r="D193">
        <v>1.08</v>
      </c>
    </row>
    <row r="194" spans="1:4" x14ac:dyDescent="0.25">
      <c r="A194">
        <v>9.6</v>
      </c>
      <c r="B194">
        <v>-0.51</v>
      </c>
      <c r="C194">
        <v>-0.38</v>
      </c>
      <c r="D194">
        <v>1.08</v>
      </c>
    </row>
    <row r="195" spans="1:4" x14ac:dyDescent="0.25">
      <c r="A195">
        <v>9.65</v>
      </c>
      <c r="B195">
        <v>-0.5</v>
      </c>
      <c r="C195">
        <v>-0.38</v>
      </c>
      <c r="D195">
        <v>1.08</v>
      </c>
    </row>
    <row r="196" spans="1:4" x14ac:dyDescent="0.25">
      <c r="A196">
        <v>9.6999999999999993</v>
      </c>
      <c r="B196">
        <v>-0.5</v>
      </c>
      <c r="C196">
        <v>-0.38</v>
      </c>
      <c r="D196">
        <v>1.08</v>
      </c>
    </row>
    <row r="197" spans="1:4" x14ac:dyDescent="0.25">
      <c r="A197">
        <v>9.75</v>
      </c>
      <c r="B197">
        <v>-0.51</v>
      </c>
      <c r="C197">
        <v>-0.38</v>
      </c>
      <c r="D197">
        <v>1.08</v>
      </c>
    </row>
    <row r="198" spans="1:4" x14ac:dyDescent="0.25">
      <c r="A198">
        <v>9.8000000000000007</v>
      </c>
      <c r="B198">
        <v>-0.51</v>
      </c>
      <c r="C198">
        <v>-0.38</v>
      </c>
      <c r="D198">
        <v>1.08</v>
      </c>
    </row>
    <row r="199" spans="1:4" x14ac:dyDescent="0.25">
      <c r="A199">
        <v>9.85</v>
      </c>
      <c r="B199">
        <v>-0.51</v>
      </c>
      <c r="C199">
        <v>-0.38</v>
      </c>
      <c r="D199">
        <v>1.0900000000000001</v>
      </c>
    </row>
    <row r="200" spans="1:4" x14ac:dyDescent="0.25">
      <c r="A200">
        <v>9.9</v>
      </c>
      <c r="B200">
        <v>-0.52</v>
      </c>
      <c r="C200">
        <v>-0.38</v>
      </c>
      <c r="D200">
        <v>1.08</v>
      </c>
    </row>
    <row r="201" spans="1:4" x14ac:dyDescent="0.25">
      <c r="A201">
        <v>9.9499999999999993</v>
      </c>
      <c r="B201">
        <v>-0.52</v>
      </c>
      <c r="C201">
        <v>-0.39</v>
      </c>
      <c r="D201">
        <v>1.08</v>
      </c>
    </row>
    <row r="202" spans="1:4" x14ac:dyDescent="0.25">
      <c r="A202">
        <v>10</v>
      </c>
      <c r="B202">
        <v>-0.52</v>
      </c>
      <c r="C202">
        <v>-0.39</v>
      </c>
      <c r="D202">
        <v>1.07</v>
      </c>
    </row>
    <row r="203" spans="1:4" x14ac:dyDescent="0.25">
      <c r="A203">
        <v>10.050000000000001</v>
      </c>
      <c r="B203">
        <v>-0.52</v>
      </c>
      <c r="C203">
        <v>-0.39</v>
      </c>
      <c r="D203">
        <v>1.07</v>
      </c>
    </row>
    <row r="204" spans="1:4" x14ac:dyDescent="0.25">
      <c r="A204">
        <v>10.1</v>
      </c>
      <c r="B204">
        <v>-0.51</v>
      </c>
      <c r="C204">
        <v>-0.39</v>
      </c>
      <c r="D204">
        <v>1.08</v>
      </c>
    </row>
    <row r="205" spans="1:4" x14ac:dyDescent="0.25">
      <c r="A205">
        <v>10.15</v>
      </c>
      <c r="B205">
        <v>-0.51</v>
      </c>
      <c r="C205">
        <v>-0.39</v>
      </c>
      <c r="D205">
        <v>1.08</v>
      </c>
    </row>
    <row r="206" spans="1:4" x14ac:dyDescent="0.25">
      <c r="A206">
        <v>10.199999999999999</v>
      </c>
      <c r="B206">
        <v>-0.51</v>
      </c>
      <c r="C206">
        <v>-0.39</v>
      </c>
      <c r="D206">
        <v>1.08</v>
      </c>
    </row>
    <row r="207" spans="1:4" x14ac:dyDescent="0.25">
      <c r="A207">
        <v>10.25</v>
      </c>
      <c r="B207">
        <v>-0.5</v>
      </c>
      <c r="C207">
        <v>-0.39</v>
      </c>
      <c r="D207">
        <v>1.08</v>
      </c>
    </row>
    <row r="208" spans="1:4" x14ac:dyDescent="0.25">
      <c r="A208">
        <v>10.3</v>
      </c>
      <c r="B208">
        <v>-0.5</v>
      </c>
      <c r="C208">
        <v>-0.38</v>
      </c>
      <c r="D208">
        <v>1.08</v>
      </c>
    </row>
    <row r="209" spans="1:4" x14ac:dyDescent="0.25">
      <c r="A209">
        <v>10.35</v>
      </c>
      <c r="B209">
        <v>-0.5</v>
      </c>
      <c r="C209">
        <v>-0.38</v>
      </c>
      <c r="D209">
        <v>1.08</v>
      </c>
    </row>
    <row r="210" spans="1:4" x14ac:dyDescent="0.25">
      <c r="A210">
        <v>10.4</v>
      </c>
      <c r="B210">
        <v>-0.5</v>
      </c>
      <c r="C210">
        <v>-0.38</v>
      </c>
      <c r="D210">
        <v>1.08</v>
      </c>
    </row>
    <row r="211" spans="1:4" x14ac:dyDescent="0.25">
      <c r="A211">
        <v>10.45</v>
      </c>
      <c r="B211">
        <v>-0.5</v>
      </c>
      <c r="C211">
        <v>-0.37</v>
      </c>
      <c r="D211">
        <v>1.08</v>
      </c>
    </row>
    <row r="212" spans="1:4" x14ac:dyDescent="0.25">
      <c r="A212">
        <v>10.5</v>
      </c>
      <c r="B212">
        <v>-0.51</v>
      </c>
      <c r="C212">
        <v>-0.38</v>
      </c>
      <c r="D212">
        <v>1.08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1"/>
  <sheetViews>
    <sheetView workbookViewId="0">
      <selection activeCell="G4" sqref="G4"/>
    </sheetView>
  </sheetViews>
  <sheetFormatPr defaultColWidth="8.7109375" defaultRowHeight="15" x14ac:dyDescent="0.25"/>
  <cols>
    <col min="5" max="13" width="8.7109375" style="5"/>
    <col min="14" max="14" width="12.42578125" style="5" bestFit="1" customWidth="1"/>
    <col min="15" max="16384" width="8.7109375" style="5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>
        <v>0</v>
      </c>
      <c r="B2">
        <v>-0.49</v>
      </c>
      <c r="C2">
        <v>-0.39</v>
      </c>
      <c r="D2">
        <v>1.1100000000000001</v>
      </c>
      <c r="F2" s="14" t="s">
        <v>20</v>
      </c>
      <c r="G2" s="14"/>
      <c r="H2" s="14"/>
      <c r="I2" s="14"/>
    </row>
    <row r="3" spans="1:14" x14ac:dyDescent="0.25">
      <c r="A3">
        <v>0.05</v>
      </c>
      <c r="B3">
        <v>-0.49</v>
      </c>
      <c r="C3">
        <v>-0.4</v>
      </c>
      <c r="D3">
        <v>1.1200000000000001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25">
      <c r="A4">
        <v>0.1</v>
      </c>
      <c r="B4">
        <v>-0.49</v>
      </c>
      <c r="C4">
        <v>-0.4</v>
      </c>
      <c r="D4">
        <v>1.1100000000000001</v>
      </c>
      <c r="F4" s="6" t="s">
        <v>24</v>
      </c>
      <c r="G4" s="5">
        <f>AVERAGE(B2:B211)</f>
        <v>-0.48242857142857087</v>
      </c>
      <c r="H4" s="5">
        <f>AVERAGE(C2:C211)</f>
        <v>-0.39861904761904787</v>
      </c>
      <c r="I4" s="5">
        <f>SQRT(G4^2 + H4^2)</f>
        <v>0.62580705625242716</v>
      </c>
      <c r="K4" s="8" t="s">
        <v>27</v>
      </c>
      <c r="L4" s="5" t="s">
        <v>28</v>
      </c>
      <c r="N4" s="5" t="s">
        <v>33</v>
      </c>
    </row>
    <row r="5" spans="1:14" x14ac:dyDescent="0.25">
      <c r="A5">
        <v>0.15</v>
      </c>
      <c r="B5">
        <v>-0.49</v>
      </c>
      <c r="C5">
        <v>-0.4</v>
      </c>
      <c r="D5">
        <v>1.1100000000000001</v>
      </c>
      <c r="F5" s="6" t="s">
        <v>25</v>
      </c>
      <c r="G5" s="5">
        <f>G4*9.81</f>
        <v>-4.7326242857142802</v>
      </c>
      <c r="H5" s="5">
        <f t="shared" ref="H5" si="0">H4*9.81</f>
        <v>-3.9104528571428596</v>
      </c>
      <c r="I5" s="5">
        <f>SQRT(G5^2 + H5^2)</f>
        <v>6.1391672218363098</v>
      </c>
      <c r="K5" s="5">
        <f>78*2*PI()/60</f>
        <v>8.1681408993334621</v>
      </c>
      <c r="L5" s="5">
        <f>I5/K5^2 *100</f>
        <v>9.201593039862388</v>
      </c>
      <c r="N5" s="5">
        <f>DEGREES(ATAN(H5/G5))</f>
        <v>39.566098110880247</v>
      </c>
    </row>
    <row r="6" spans="1:14" x14ac:dyDescent="0.25">
      <c r="A6">
        <v>0.2</v>
      </c>
      <c r="B6">
        <v>-0.49</v>
      </c>
      <c r="C6">
        <v>-0.4</v>
      </c>
      <c r="D6">
        <v>1.1100000000000001</v>
      </c>
    </row>
    <row r="7" spans="1:14" x14ac:dyDescent="0.25">
      <c r="A7">
        <v>0.25</v>
      </c>
      <c r="B7">
        <v>-0.49</v>
      </c>
      <c r="C7">
        <v>-0.41</v>
      </c>
      <c r="D7">
        <v>1.1100000000000001</v>
      </c>
    </row>
    <row r="8" spans="1:14" x14ac:dyDescent="0.25">
      <c r="A8">
        <v>0.3</v>
      </c>
      <c r="B8">
        <v>-0.48</v>
      </c>
      <c r="C8">
        <v>-0.41</v>
      </c>
      <c r="D8">
        <v>1.1100000000000001</v>
      </c>
    </row>
    <row r="9" spans="1:14" x14ac:dyDescent="0.25">
      <c r="A9">
        <v>0.35</v>
      </c>
      <c r="B9">
        <v>-0.48</v>
      </c>
      <c r="C9">
        <v>-0.4</v>
      </c>
      <c r="D9">
        <v>1.1100000000000001</v>
      </c>
    </row>
    <row r="10" spans="1:14" x14ac:dyDescent="0.25">
      <c r="A10">
        <v>0.4</v>
      </c>
      <c r="B10">
        <v>-0.48</v>
      </c>
      <c r="C10">
        <v>-0.4</v>
      </c>
      <c r="D10">
        <v>1.1100000000000001</v>
      </c>
    </row>
    <row r="11" spans="1:14" x14ac:dyDescent="0.25">
      <c r="A11">
        <v>0.45</v>
      </c>
      <c r="B11">
        <v>-0.48</v>
      </c>
      <c r="C11">
        <v>-0.4</v>
      </c>
      <c r="D11">
        <v>1.1200000000000001</v>
      </c>
    </row>
    <row r="12" spans="1:14" x14ac:dyDescent="0.25">
      <c r="A12">
        <v>0.5</v>
      </c>
      <c r="B12">
        <v>-0.47</v>
      </c>
      <c r="C12">
        <v>-0.4</v>
      </c>
      <c r="D12">
        <v>1.1100000000000001</v>
      </c>
    </row>
    <row r="13" spans="1:14" x14ac:dyDescent="0.25">
      <c r="A13">
        <v>0.55000000000000004</v>
      </c>
      <c r="B13">
        <v>-0.48</v>
      </c>
      <c r="C13">
        <v>-0.4</v>
      </c>
      <c r="D13">
        <v>1.1100000000000001</v>
      </c>
    </row>
    <row r="14" spans="1:14" x14ac:dyDescent="0.25">
      <c r="A14">
        <v>0.6</v>
      </c>
      <c r="B14">
        <v>-0.48</v>
      </c>
      <c r="C14">
        <v>-0.39</v>
      </c>
      <c r="D14">
        <v>1.1100000000000001</v>
      </c>
    </row>
    <row r="15" spans="1:14" x14ac:dyDescent="0.25">
      <c r="A15">
        <v>0.65</v>
      </c>
      <c r="B15">
        <v>-0.48</v>
      </c>
      <c r="C15">
        <v>-0.39</v>
      </c>
      <c r="D15">
        <v>1.1100000000000001</v>
      </c>
    </row>
    <row r="16" spans="1:14" x14ac:dyDescent="0.25">
      <c r="A16">
        <v>0.7</v>
      </c>
      <c r="B16">
        <v>-0.49</v>
      </c>
      <c r="C16">
        <v>-0.39</v>
      </c>
      <c r="D16">
        <v>1.1100000000000001</v>
      </c>
    </row>
    <row r="17" spans="1:4" x14ac:dyDescent="0.25">
      <c r="A17">
        <v>0.75</v>
      </c>
      <c r="B17">
        <v>-0.49</v>
      </c>
      <c r="C17">
        <v>-0.39</v>
      </c>
      <c r="D17">
        <v>1.1100000000000001</v>
      </c>
    </row>
    <row r="18" spans="1:4" x14ac:dyDescent="0.25">
      <c r="A18">
        <v>0.8</v>
      </c>
      <c r="B18">
        <v>-0.49</v>
      </c>
      <c r="C18">
        <v>-0.4</v>
      </c>
      <c r="D18">
        <v>1.1200000000000001</v>
      </c>
    </row>
    <row r="19" spans="1:4" x14ac:dyDescent="0.25">
      <c r="A19">
        <v>0.85</v>
      </c>
      <c r="B19">
        <v>-0.49</v>
      </c>
      <c r="C19">
        <v>-0.4</v>
      </c>
      <c r="D19">
        <v>1.1200000000000001</v>
      </c>
    </row>
    <row r="20" spans="1:4" x14ac:dyDescent="0.25">
      <c r="A20">
        <v>0.9</v>
      </c>
      <c r="B20">
        <v>-0.49</v>
      </c>
      <c r="C20">
        <v>-0.4</v>
      </c>
      <c r="D20">
        <v>1.1100000000000001</v>
      </c>
    </row>
    <row r="21" spans="1:4" x14ac:dyDescent="0.25">
      <c r="A21">
        <v>0.95</v>
      </c>
      <c r="B21">
        <v>-0.49</v>
      </c>
      <c r="C21">
        <v>-0.4</v>
      </c>
      <c r="D21">
        <v>1.1100000000000001</v>
      </c>
    </row>
    <row r="22" spans="1:4" x14ac:dyDescent="0.25">
      <c r="A22">
        <v>1</v>
      </c>
      <c r="B22">
        <v>-0.49</v>
      </c>
      <c r="C22">
        <v>-0.41</v>
      </c>
      <c r="D22">
        <v>1.1100000000000001</v>
      </c>
    </row>
    <row r="23" spans="1:4" x14ac:dyDescent="0.25">
      <c r="A23">
        <v>1.05</v>
      </c>
      <c r="B23">
        <v>-0.48</v>
      </c>
      <c r="C23">
        <v>-0.41</v>
      </c>
      <c r="D23">
        <v>1.1100000000000001</v>
      </c>
    </row>
    <row r="24" spans="1:4" x14ac:dyDescent="0.25">
      <c r="A24">
        <v>1.1000000000000001</v>
      </c>
      <c r="B24">
        <v>-0.48</v>
      </c>
      <c r="C24">
        <v>-0.41</v>
      </c>
      <c r="D24">
        <v>1.1200000000000001</v>
      </c>
    </row>
    <row r="25" spans="1:4" x14ac:dyDescent="0.25">
      <c r="A25">
        <v>1.1499999999999999</v>
      </c>
      <c r="B25">
        <v>-0.48</v>
      </c>
      <c r="C25">
        <v>-0.4</v>
      </c>
      <c r="D25">
        <v>1.1200000000000001</v>
      </c>
    </row>
    <row r="26" spans="1:4" x14ac:dyDescent="0.25">
      <c r="A26">
        <v>1.2</v>
      </c>
      <c r="B26">
        <v>-0.48</v>
      </c>
      <c r="C26">
        <v>-0.4</v>
      </c>
      <c r="D26">
        <v>1.1200000000000001</v>
      </c>
    </row>
    <row r="27" spans="1:4" x14ac:dyDescent="0.25">
      <c r="A27">
        <v>1.25</v>
      </c>
      <c r="B27">
        <v>-0.47</v>
      </c>
      <c r="C27">
        <v>-0.4</v>
      </c>
      <c r="D27">
        <v>1.1100000000000001</v>
      </c>
    </row>
    <row r="28" spans="1:4" x14ac:dyDescent="0.25">
      <c r="A28">
        <v>1.3</v>
      </c>
      <c r="B28">
        <v>-0.47</v>
      </c>
      <c r="C28">
        <v>-0.4</v>
      </c>
      <c r="D28">
        <v>1.1100000000000001</v>
      </c>
    </row>
    <row r="29" spans="1:4" x14ac:dyDescent="0.25">
      <c r="A29">
        <v>1.35</v>
      </c>
      <c r="B29">
        <v>-0.48</v>
      </c>
      <c r="C29">
        <v>-0.39</v>
      </c>
      <c r="D29">
        <v>1.1100000000000001</v>
      </c>
    </row>
    <row r="30" spans="1:4" x14ac:dyDescent="0.25">
      <c r="A30">
        <v>1.4</v>
      </c>
      <c r="B30">
        <v>-0.48</v>
      </c>
      <c r="C30">
        <v>-0.39</v>
      </c>
      <c r="D30">
        <v>1.1100000000000001</v>
      </c>
    </row>
    <row r="31" spans="1:4" x14ac:dyDescent="0.25">
      <c r="A31">
        <v>1.45</v>
      </c>
      <c r="B31">
        <v>-0.48</v>
      </c>
      <c r="C31">
        <v>-0.39</v>
      </c>
      <c r="D31">
        <v>1.1200000000000001</v>
      </c>
    </row>
    <row r="32" spans="1:4" x14ac:dyDescent="0.25">
      <c r="A32">
        <v>1.5</v>
      </c>
      <c r="B32">
        <v>-0.49</v>
      </c>
      <c r="C32">
        <v>-0.39</v>
      </c>
      <c r="D32">
        <v>1.1100000000000001</v>
      </c>
    </row>
    <row r="33" spans="1:4" x14ac:dyDescent="0.25">
      <c r="A33">
        <v>1.55</v>
      </c>
      <c r="B33">
        <v>-0.49</v>
      </c>
      <c r="C33">
        <v>-0.4</v>
      </c>
      <c r="D33">
        <v>1.1200000000000001</v>
      </c>
    </row>
    <row r="34" spans="1:4" x14ac:dyDescent="0.25">
      <c r="A34">
        <v>1.6</v>
      </c>
      <c r="B34">
        <v>-0.49</v>
      </c>
      <c r="C34">
        <v>-0.4</v>
      </c>
      <c r="D34">
        <v>1.1100000000000001</v>
      </c>
    </row>
    <row r="35" spans="1:4" x14ac:dyDescent="0.25">
      <c r="A35">
        <v>1.65</v>
      </c>
      <c r="B35">
        <v>-0.49</v>
      </c>
      <c r="C35">
        <v>-0.4</v>
      </c>
      <c r="D35">
        <v>1.1100000000000001</v>
      </c>
    </row>
    <row r="36" spans="1:4" x14ac:dyDescent="0.25">
      <c r="A36">
        <v>1.7</v>
      </c>
      <c r="B36">
        <v>-0.49</v>
      </c>
      <c r="C36">
        <v>-0.4</v>
      </c>
      <c r="D36">
        <v>1.1100000000000001</v>
      </c>
    </row>
    <row r="37" spans="1:4" x14ac:dyDescent="0.25">
      <c r="A37">
        <v>1.75</v>
      </c>
      <c r="B37">
        <v>-0.49</v>
      </c>
      <c r="C37">
        <v>-0.41</v>
      </c>
      <c r="D37">
        <v>1.1100000000000001</v>
      </c>
    </row>
    <row r="38" spans="1:4" x14ac:dyDescent="0.25">
      <c r="A38">
        <v>1.8</v>
      </c>
      <c r="B38">
        <v>-0.48</v>
      </c>
      <c r="C38">
        <v>-0.41</v>
      </c>
      <c r="D38">
        <v>1.1200000000000001</v>
      </c>
    </row>
    <row r="39" spans="1:4" x14ac:dyDescent="0.25">
      <c r="A39">
        <v>1.85</v>
      </c>
      <c r="B39">
        <v>-0.48</v>
      </c>
      <c r="C39">
        <v>-0.41</v>
      </c>
      <c r="D39">
        <v>1.1200000000000001</v>
      </c>
    </row>
    <row r="40" spans="1:4" x14ac:dyDescent="0.25">
      <c r="A40">
        <v>1.9</v>
      </c>
      <c r="B40">
        <v>-0.48</v>
      </c>
      <c r="C40">
        <v>-0.4</v>
      </c>
      <c r="D40">
        <v>1.1200000000000001</v>
      </c>
    </row>
    <row r="41" spans="1:4" x14ac:dyDescent="0.25">
      <c r="A41">
        <v>1.95</v>
      </c>
      <c r="B41">
        <v>-0.48</v>
      </c>
      <c r="C41">
        <v>-0.4</v>
      </c>
      <c r="D41">
        <v>1.1100000000000001</v>
      </c>
    </row>
    <row r="42" spans="1:4" x14ac:dyDescent="0.25">
      <c r="A42">
        <v>2</v>
      </c>
      <c r="B42">
        <v>-0.47</v>
      </c>
      <c r="C42">
        <v>-0.4</v>
      </c>
      <c r="D42">
        <v>1.1100000000000001</v>
      </c>
    </row>
    <row r="43" spans="1:4" x14ac:dyDescent="0.25">
      <c r="A43">
        <v>2.0499999999999998</v>
      </c>
      <c r="B43">
        <v>-0.47</v>
      </c>
      <c r="C43">
        <v>-0.4</v>
      </c>
      <c r="D43">
        <v>1.1100000000000001</v>
      </c>
    </row>
    <row r="44" spans="1:4" x14ac:dyDescent="0.25">
      <c r="A44">
        <v>2.1</v>
      </c>
      <c r="B44">
        <v>-0.48</v>
      </c>
      <c r="C44">
        <v>-0.39</v>
      </c>
      <c r="D44">
        <v>1.1100000000000001</v>
      </c>
    </row>
    <row r="45" spans="1:4" x14ac:dyDescent="0.25">
      <c r="A45">
        <v>2.15</v>
      </c>
      <c r="B45">
        <v>-0.48</v>
      </c>
      <c r="C45">
        <v>-0.39</v>
      </c>
      <c r="D45">
        <v>1.1100000000000001</v>
      </c>
    </row>
    <row r="46" spans="1:4" x14ac:dyDescent="0.25">
      <c r="A46">
        <v>2.2000000000000002</v>
      </c>
      <c r="B46">
        <v>-0.48</v>
      </c>
      <c r="C46">
        <v>-0.39</v>
      </c>
      <c r="D46">
        <v>1.1200000000000001</v>
      </c>
    </row>
    <row r="47" spans="1:4" x14ac:dyDescent="0.25">
      <c r="A47">
        <v>2.25</v>
      </c>
      <c r="B47">
        <v>-0.49</v>
      </c>
      <c r="C47">
        <v>-0.39</v>
      </c>
      <c r="D47">
        <v>1.1200000000000001</v>
      </c>
    </row>
    <row r="48" spans="1:4" x14ac:dyDescent="0.25">
      <c r="A48">
        <v>2.2999999999999998</v>
      </c>
      <c r="B48">
        <v>-0.49</v>
      </c>
      <c r="C48">
        <v>-0.39</v>
      </c>
      <c r="D48">
        <v>1.1100000000000001</v>
      </c>
    </row>
    <row r="49" spans="1:4" x14ac:dyDescent="0.25">
      <c r="A49">
        <v>2.35</v>
      </c>
      <c r="B49">
        <v>-0.49</v>
      </c>
      <c r="C49">
        <v>-0.4</v>
      </c>
      <c r="D49">
        <v>1.1100000000000001</v>
      </c>
    </row>
    <row r="50" spans="1:4" x14ac:dyDescent="0.25">
      <c r="A50">
        <v>2.4</v>
      </c>
      <c r="B50">
        <v>-0.49</v>
      </c>
      <c r="C50">
        <v>-0.4</v>
      </c>
      <c r="D50">
        <v>1.1100000000000001</v>
      </c>
    </row>
    <row r="51" spans="1:4" x14ac:dyDescent="0.25">
      <c r="A51">
        <v>2.4500000000000002</v>
      </c>
      <c r="B51">
        <v>-0.49</v>
      </c>
      <c r="C51">
        <v>-0.4</v>
      </c>
      <c r="D51">
        <v>1.1100000000000001</v>
      </c>
    </row>
    <row r="52" spans="1:4" x14ac:dyDescent="0.25">
      <c r="A52">
        <v>2.5</v>
      </c>
      <c r="B52">
        <v>-0.49</v>
      </c>
      <c r="C52">
        <v>-0.41</v>
      </c>
      <c r="D52">
        <v>1.1100000000000001</v>
      </c>
    </row>
    <row r="53" spans="1:4" x14ac:dyDescent="0.25">
      <c r="A53">
        <v>2.5499999999999998</v>
      </c>
      <c r="B53">
        <v>-0.48</v>
      </c>
      <c r="C53">
        <v>-0.41</v>
      </c>
      <c r="D53">
        <v>1.1100000000000001</v>
      </c>
    </row>
    <row r="54" spans="1:4" x14ac:dyDescent="0.25">
      <c r="A54">
        <v>2.6</v>
      </c>
      <c r="B54">
        <v>-0.48</v>
      </c>
      <c r="C54">
        <v>-0.41</v>
      </c>
      <c r="D54">
        <v>1.1200000000000001</v>
      </c>
    </row>
    <row r="55" spans="1:4" x14ac:dyDescent="0.25">
      <c r="A55">
        <v>2.65</v>
      </c>
      <c r="B55">
        <v>-0.48</v>
      </c>
      <c r="C55">
        <v>-0.41</v>
      </c>
      <c r="D55">
        <v>1.1100000000000001</v>
      </c>
    </row>
    <row r="56" spans="1:4" x14ac:dyDescent="0.25">
      <c r="A56">
        <v>2.7</v>
      </c>
      <c r="B56">
        <v>-0.47</v>
      </c>
      <c r="C56">
        <v>-0.4</v>
      </c>
      <c r="D56">
        <v>1.1100000000000001</v>
      </c>
    </row>
    <row r="57" spans="1:4" x14ac:dyDescent="0.25">
      <c r="A57">
        <v>2.75</v>
      </c>
      <c r="B57">
        <v>-0.47</v>
      </c>
      <c r="C57">
        <v>-0.4</v>
      </c>
      <c r="D57">
        <v>1.1100000000000001</v>
      </c>
    </row>
    <row r="58" spans="1:4" x14ac:dyDescent="0.25">
      <c r="A58">
        <v>2.8</v>
      </c>
      <c r="B58">
        <v>-0.47</v>
      </c>
      <c r="C58">
        <v>-0.4</v>
      </c>
      <c r="D58">
        <v>1.1100000000000001</v>
      </c>
    </row>
    <row r="59" spans="1:4" x14ac:dyDescent="0.25">
      <c r="A59">
        <v>2.85</v>
      </c>
      <c r="B59">
        <v>-0.48</v>
      </c>
      <c r="C59">
        <v>-0.39</v>
      </c>
      <c r="D59">
        <v>1.1200000000000001</v>
      </c>
    </row>
    <row r="60" spans="1:4" x14ac:dyDescent="0.25">
      <c r="A60">
        <v>2.9</v>
      </c>
      <c r="B60">
        <v>-0.48</v>
      </c>
      <c r="C60">
        <v>-0.39</v>
      </c>
      <c r="D60">
        <v>1.1100000000000001</v>
      </c>
    </row>
    <row r="61" spans="1:4" x14ac:dyDescent="0.25">
      <c r="A61">
        <v>2.95</v>
      </c>
      <c r="B61">
        <v>-0.48</v>
      </c>
      <c r="C61">
        <v>-0.39</v>
      </c>
      <c r="D61">
        <v>1.1200000000000001</v>
      </c>
    </row>
    <row r="62" spans="1:4" x14ac:dyDescent="0.25">
      <c r="A62">
        <v>3</v>
      </c>
      <c r="B62">
        <v>-0.48</v>
      </c>
      <c r="C62">
        <v>-0.39</v>
      </c>
      <c r="D62">
        <v>1.1200000000000001</v>
      </c>
    </row>
    <row r="63" spans="1:4" x14ac:dyDescent="0.25">
      <c r="A63">
        <v>3.05</v>
      </c>
      <c r="B63">
        <v>-0.49</v>
      </c>
      <c r="C63">
        <v>-0.39</v>
      </c>
      <c r="D63">
        <v>1.1100000000000001</v>
      </c>
    </row>
    <row r="64" spans="1:4" x14ac:dyDescent="0.25">
      <c r="A64">
        <v>3.1</v>
      </c>
      <c r="B64">
        <v>-0.49</v>
      </c>
      <c r="C64">
        <v>-0.4</v>
      </c>
      <c r="D64">
        <v>1.1100000000000001</v>
      </c>
    </row>
    <row r="65" spans="1:4" x14ac:dyDescent="0.25">
      <c r="A65">
        <v>3.15</v>
      </c>
      <c r="B65">
        <v>-0.49</v>
      </c>
      <c r="C65">
        <v>-0.4</v>
      </c>
      <c r="D65">
        <v>1.1100000000000001</v>
      </c>
    </row>
    <row r="66" spans="1:4" x14ac:dyDescent="0.25">
      <c r="A66">
        <v>3.2</v>
      </c>
      <c r="B66">
        <v>-0.49</v>
      </c>
      <c r="C66">
        <v>-0.4</v>
      </c>
      <c r="D66">
        <v>1.1100000000000001</v>
      </c>
    </row>
    <row r="67" spans="1:4" x14ac:dyDescent="0.25">
      <c r="A67">
        <v>3.25</v>
      </c>
      <c r="B67">
        <v>-0.49</v>
      </c>
      <c r="C67">
        <v>-0.41</v>
      </c>
      <c r="D67">
        <v>1.1100000000000001</v>
      </c>
    </row>
    <row r="68" spans="1:4" x14ac:dyDescent="0.25">
      <c r="A68">
        <v>3.3</v>
      </c>
      <c r="B68">
        <v>-0.48</v>
      </c>
      <c r="C68">
        <v>-0.41</v>
      </c>
      <c r="D68">
        <v>1.1200000000000001</v>
      </c>
    </row>
    <row r="69" spans="1:4" x14ac:dyDescent="0.25">
      <c r="A69">
        <v>3.35</v>
      </c>
      <c r="B69">
        <v>-0.48</v>
      </c>
      <c r="C69">
        <v>-0.41</v>
      </c>
      <c r="D69">
        <v>1.1200000000000001</v>
      </c>
    </row>
    <row r="70" spans="1:4" x14ac:dyDescent="0.25">
      <c r="A70">
        <v>3.4</v>
      </c>
      <c r="B70">
        <v>-0.48</v>
      </c>
      <c r="C70">
        <v>-0.41</v>
      </c>
      <c r="D70">
        <v>1.1100000000000001</v>
      </c>
    </row>
    <row r="71" spans="1:4" x14ac:dyDescent="0.25">
      <c r="A71">
        <v>3.45</v>
      </c>
      <c r="B71">
        <v>-0.48</v>
      </c>
      <c r="C71">
        <v>-0.4</v>
      </c>
      <c r="D71">
        <v>1.1100000000000001</v>
      </c>
    </row>
    <row r="72" spans="1:4" x14ac:dyDescent="0.25">
      <c r="A72">
        <v>3.5</v>
      </c>
      <c r="B72">
        <v>-0.47</v>
      </c>
      <c r="C72">
        <v>-0.4</v>
      </c>
      <c r="D72">
        <v>1.1100000000000001</v>
      </c>
    </row>
    <row r="73" spans="1:4" x14ac:dyDescent="0.25">
      <c r="A73">
        <v>3.55</v>
      </c>
      <c r="B73">
        <v>-0.47</v>
      </c>
      <c r="C73">
        <v>-0.4</v>
      </c>
      <c r="D73">
        <v>1.1000000000000001</v>
      </c>
    </row>
    <row r="74" spans="1:4" x14ac:dyDescent="0.25">
      <c r="A74">
        <v>3.6</v>
      </c>
      <c r="B74">
        <v>-0.48</v>
      </c>
      <c r="C74">
        <v>-0.4</v>
      </c>
      <c r="D74">
        <v>1.1200000000000001</v>
      </c>
    </row>
    <row r="75" spans="1:4" x14ac:dyDescent="0.25">
      <c r="A75">
        <v>3.65</v>
      </c>
      <c r="B75">
        <v>-0.48</v>
      </c>
      <c r="C75">
        <v>-0.39</v>
      </c>
      <c r="D75">
        <v>1.1200000000000001</v>
      </c>
    </row>
    <row r="76" spans="1:4" x14ac:dyDescent="0.25">
      <c r="A76">
        <v>3.7</v>
      </c>
      <c r="B76">
        <v>-0.48</v>
      </c>
      <c r="C76">
        <v>-0.39</v>
      </c>
      <c r="D76">
        <v>1.1200000000000001</v>
      </c>
    </row>
    <row r="77" spans="1:4" x14ac:dyDescent="0.25">
      <c r="A77">
        <v>3.75</v>
      </c>
      <c r="B77">
        <v>-0.48</v>
      </c>
      <c r="C77">
        <v>-0.39</v>
      </c>
      <c r="D77">
        <v>1.1100000000000001</v>
      </c>
    </row>
    <row r="78" spans="1:4" x14ac:dyDescent="0.25">
      <c r="A78">
        <v>3.8</v>
      </c>
      <c r="B78">
        <v>-0.49</v>
      </c>
      <c r="C78">
        <v>-0.39</v>
      </c>
      <c r="D78">
        <v>1.1100000000000001</v>
      </c>
    </row>
    <row r="79" spans="1:4" x14ac:dyDescent="0.25">
      <c r="A79">
        <v>3.85</v>
      </c>
      <c r="B79">
        <v>-0.49</v>
      </c>
      <c r="C79">
        <v>-0.4</v>
      </c>
      <c r="D79">
        <v>1.1100000000000001</v>
      </c>
    </row>
    <row r="80" spans="1:4" x14ac:dyDescent="0.25">
      <c r="A80">
        <v>3.9</v>
      </c>
      <c r="B80">
        <v>-0.49</v>
      </c>
      <c r="C80">
        <v>-0.4</v>
      </c>
      <c r="D80">
        <v>1.1100000000000001</v>
      </c>
    </row>
    <row r="81" spans="1:4" x14ac:dyDescent="0.25">
      <c r="A81">
        <v>3.95</v>
      </c>
      <c r="B81">
        <v>-0.49</v>
      </c>
      <c r="C81">
        <v>-0.41</v>
      </c>
      <c r="D81">
        <v>1.1100000000000001</v>
      </c>
    </row>
    <row r="82" spans="1:4" x14ac:dyDescent="0.25">
      <c r="A82">
        <v>4</v>
      </c>
      <c r="B82">
        <v>-0.49</v>
      </c>
      <c r="C82">
        <v>-0.41</v>
      </c>
      <c r="D82">
        <v>1.1200000000000001</v>
      </c>
    </row>
    <row r="83" spans="1:4" x14ac:dyDescent="0.25">
      <c r="A83">
        <v>4.05</v>
      </c>
      <c r="B83">
        <v>-0.48</v>
      </c>
      <c r="C83">
        <v>-0.41</v>
      </c>
      <c r="D83">
        <v>1.1200000000000001</v>
      </c>
    </row>
    <row r="84" spans="1:4" x14ac:dyDescent="0.25">
      <c r="A84">
        <v>4.0999999999999996</v>
      </c>
      <c r="B84">
        <v>-0.48</v>
      </c>
      <c r="C84">
        <v>-0.41</v>
      </c>
      <c r="D84">
        <v>1.1200000000000001</v>
      </c>
    </row>
    <row r="85" spans="1:4" x14ac:dyDescent="0.25">
      <c r="A85">
        <v>4.1500000000000004</v>
      </c>
      <c r="B85">
        <v>-0.48</v>
      </c>
      <c r="C85">
        <v>-0.41</v>
      </c>
      <c r="D85">
        <v>1.1100000000000001</v>
      </c>
    </row>
    <row r="86" spans="1:4" x14ac:dyDescent="0.25">
      <c r="A86">
        <v>4.2</v>
      </c>
      <c r="B86">
        <v>-0.48</v>
      </c>
      <c r="C86">
        <v>-0.4</v>
      </c>
      <c r="D86">
        <v>1.1100000000000001</v>
      </c>
    </row>
    <row r="87" spans="1:4" x14ac:dyDescent="0.25">
      <c r="A87">
        <v>4.25</v>
      </c>
      <c r="B87">
        <v>-0.48</v>
      </c>
      <c r="C87">
        <v>-0.4</v>
      </c>
      <c r="D87">
        <v>1.1100000000000001</v>
      </c>
    </row>
    <row r="88" spans="1:4" x14ac:dyDescent="0.25">
      <c r="A88">
        <v>4.3</v>
      </c>
      <c r="B88">
        <v>-0.47</v>
      </c>
      <c r="C88">
        <v>-0.39</v>
      </c>
      <c r="D88">
        <v>1.1100000000000001</v>
      </c>
    </row>
    <row r="89" spans="1:4" x14ac:dyDescent="0.25">
      <c r="A89">
        <v>4.3499999999999996</v>
      </c>
      <c r="B89">
        <v>-0.48</v>
      </c>
      <c r="C89">
        <v>-0.39</v>
      </c>
      <c r="D89">
        <v>1.1200000000000001</v>
      </c>
    </row>
    <row r="90" spans="1:4" x14ac:dyDescent="0.25">
      <c r="A90">
        <v>4.4000000000000004</v>
      </c>
      <c r="B90">
        <v>-0.48</v>
      </c>
      <c r="C90">
        <v>-0.39</v>
      </c>
      <c r="D90">
        <v>1.1200000000000001</v>
      </c>
    </row>
    <row r="91" spans="1:4" x14ac:dyDescent="0.25">
      <c r="A91">
        <v>4.45</v>
      </c>
      <c r="B91">
        <v>-0.48</v>
      </c>
      <c r="C91">
        <v>-0.39</v>
      </c>
      <c r="D91">
        <v>1.1100000000000001</v>
      </c>
    </row>
    <row r="92" spans="1:4" x14ac:dyDescent="0.25">
      <c r="A92">
        <v>4.5</v>
      </c>
      <c r="B92">
        <v>-0.48</v>
      </c>
      <c r="C92">
        <v>-0.39</v>
      </c>
      <c r="D92">
        <v>1.1100000000000001</v>
      </c>
    </row>
    <row r="93" spans="1:4" x14ac:dyDescent="0.25">
      <c r="A93">
        <v>4.55</v>
      </c>
      <c r="B93">
        <v>-0.49</v>
      </c>
      <c r="C93">
        <v>-0.39</v>
      </c>
      <c r="D93">
        <v>1.1100000000000001</v>
      </c>
    </row>
    <row r="94" spans="1:4" x14ac:dyDescent="0.25">
      <c r="A94">
        <v>4.5999999999999996</v>
      </c>
      <c r="B94">
        <v>-0.49</v>
      </c>
      <c r="C94">
        <v>-0.4</v>
      </c>
      <c r="D94">
        <v>1.1100000000000001</v>
      </c>
    </row>
    <row r="95" spans="1:4" x14ac:dyDescent="0.25">
      <c r="A95">
        <v>4.6500000000000004</v>
      </c>
      <c r="B95">
        <v>-0.49</v>
      </c>
      <c r="C95">
        <v>-0.4</v>
      </c>
      <c r="D95">
        <v>1.1100000000000001</v>
      </c>
    </row>
    <row r="96" spans="1:4" x14ac:dyDescent="0.25">
      <c r="A96">
        <v>4.7</v>
      </c>
      <c r="B96">
        <v>-0.49</v>
      </c>
      <c r="C96">
        <v>-0.4</v>
      </c>
      <c r="D96">
        <v>1.1100000000000001</v>
      </c>
    </row>
    <row r="97" spans="1:4" x14ac:dyDescent="0.25">
      <c r="A97">
        <v>4.75</v>
      </c>
      <c r="B97">
        <v>-0.49</v>
      </c>
      <c r="C97">
        <v>-0.4</v>
      </c>
      <c r="D97">
        <v>1.1200000000000001</v>
      </c>
    </row>
    <row r="98" spans="1:4" x14ac:dyDescent="0.25">
      <c r="A98">
        <v>4.8</v>
      </c>
      <c r="B98">
        <v>-0.48</v>
      </c>
      <c r="C98">
        <v>-0.41</v>
      </c>
      <c r="D98">
        <v>1.1100000000000001</v>
      </c>
    </row>
    <row r="99" spans="1:4" x14ac:dyDescent="0.25">
      <c r="A99">
        <v>4.8499999999999996</v>
      </c>
      <c r="B99">
        <v>-0.48</v>
      </c>
      <c r="C99">
        <v>-0.4</v>
      </c>
      <c r="D99">
        <v>1.1100000000000001</v>
      </c>
    </row>
    <row r="100" spans="1:4" x14ac:dyDescent="0.25">
      <c r="A100">
        <v>4.9000000000000004</v>
      </c>
      <c r="B100">
        <v>-0.48</v>
      </c>
      <c r="C100">
        <v>-0.4</v>
      </c>
      <c r="D100">
        <v>1.1100000000000001</v>
      </c>
    </row>
    <row r="101" spans="1:4" x14ac:dyDescent="0.25">
      <c r="A101">
        <v>4.95</v>
      </c>
      <c r="B101">
        <v>-0.48</v>
      </c>
      <c r="C101">
        <v>-0.4</v>
      </c>
      <c r="D101">
        <v>1.1100000000000001</v>
      </c>
    </row>
    <row r="102" spans="1:4" x14ac:dyDescent="0.25">
      <c r="A102">
        <v>5</v>
      </c>
      <c r="B102">
        <v>-0.48</v>
      </c>
      <c r="C102">
        <v>-0.4</v>
      </c>
      <c r="D102">
        <v>1.1100000000000001</v>
      </c>
    </row>
    <row r="103" spans="1:4" x14ac:dyDescent="0.25">
      <c r="A103">
        <v>5.05</v>
      </c>
      <c r="B103">
        <v>-0.47</v>
      </c>
      <c r="C103">
        <v>-0.4</v>
      </c>
      <c r="D103">
        <v>1.1100000000000001</v>
      </c>
    </row>
    <row r="104" spans="1:4" x14ac:dyDescent="0.25">
      <c r="A104">
        <v>5.0999999999999996</v>
      </c>
      <c r="B104">
        <v>-0.48</v>
      </c>
      <c r="C104">
        <v>-0.4</v>
      </c>
      <c r="D104">
        <v>1.1200000000000001</v>
      </c>
    </row>
    <row r="105" spans="1:4" x14ac:dyDescent="0.25">
      <c r="A105">
        <v>5.15</v>
      </c>
      <c r="B105">
        <v>-0.48</v>
      </c>
      <c r="C105">
        <v>-0.39</v>
      </c>
      <c r="D105">
        <v>1.1200000000000001</v>
      </c>
    </row>
    <row r="106" spans="1:4" x14ac:dyDescent="0.25">
      <c r="A106">
        <v>5.2</v>
      </c>
      <c r="B106">
        <v>-0.48</v>
      </c>
      <c r="C106">
        <v>-0.39</v>
      </c>
      <c r="D106">
        <v>1.1100000000000001</v>
      </c>
    </row>
    <row r="107" spans="1:4" x14ac:dyDescent="0.25">
      <c r="A107">
        <v>5.25</v>
      </c>
      <c r="B107">
        <v>-0.49</v>
      </c>
      <c r="C107">
        <v>-0.39</v>
      </c>
      <c r="D107">
        <v>1.1100000000000001</v>
      </c>
    </row>
    <row r="108" spans="1:4" x14ac:dyDescent="0.25">
      <c r="A108">
        <v>5.3</v>
      </c>
      <c r="B108">
        <v>-0.49</v>
      </c>
      <c r="C108">
        <v>-0.39</v>
      </c>
      <c r="D108">
        <v>1.1000000000000001</v>
      </c>
    </row>
    <row r="109" spans="1:4" x14ac:dyDescent="0.25">
      <c r="A109">
        <v>5.35</v>
      </c>
      <c r="B109">
        <v>-0.49</v>
      </c>
      <c r="C109">
        <v>-0.4</v>
      </c>
      <c r="D109">
        <v>1.1100000000000001</v>
      </c>
    </row>
    <row r="110" spans="1:4" x14ac:dyDescent="0.25">
      <c r="A110">
        <v>5.4</v>
      </c>
      <c r="B110">
        <v>-0.49</v>
      </c>
      <c r="C110">
        <v>-0.4</v>
      </c>
      <c r="D110">
        <v>1.1100000000000001</v>
      </c>
    </row>
    <row r="111" spans="1:4" x14ac:dyDescent="0.25">
      <c r="A111">
        <v>5.45</v>
      </c>
      <c r="B111">
        <v>-0.49</v>
      </c>
      <c r="C111">
        <v>-0.4</v>
      </c>
      <c r="D111">
        <v>1.1200000000000001</v>
      </c>
    </row>
    <row r="112" spans="1:4" x14ac:dyDescent="0.25">
      <c r="A112">
        <v>5.5</v>
      </c>
      <c r="B112">
        <v>-0.49</v>
      </c>
      <c r="C112">
        <v>-0.41</v>
      </c>
      <c r="D112">
        <v>1.1200000000000001</v>
      </c>
    </row>
    <row r="113" spans="1:4" x14ac:dyDescent="0.25">
      <c r="A113">
        <v>5.55</v>
      </c>
      <c r="B113">
        <v>-0.48</v>
      </c>
      <c r="C113">
        <v>-0.41</v>
      </c>
      <c r="D113">
        <v>1.1200000000000001</v>
      </c>
    </row>
    <row r="114" spans="1:4" x14ac:dyDescent="0.25">
      <c r="A114">
        <v>5.6</v>
      </c>
      <c r="B114">
        <v>-0.48</v>
      </c>
      <c r="C114">
        <v>-0.4</v>
      </c>
      <c r="D114">
        <v>1.1100000000000001</v>
      </c>
    </row>
    <row r="115" spans="1:4" x14ac:dyDescent="0.25">
      <c r="A115">
        <v>5.65</v>
      </c>
      <c r="B115">
        <v>-0.48</v>
      </c>
      <c r="C115">
        <v>-0.4</v>
      </c>
      <c r="D115">
        <v>1.1100000000000001</v>
      </c>
    </row>
    <row r="116" spans="1:4" x14ac:dyDescent="0.25">
      <c r="A116">
        <v>5.7</v>
      </c>
      <c r="B116">
        <v>-0.48</v>
      </c>
      <c r="C116">
        <v>-0.4</v>
      </c>
      <c r="D116">
        <v>1.1100000000000001</v>
      </c>
    </row>
    <row r="117" spans="1:4" x14ac:dyDescent="0.25">
      <c r="A117">
        <v>5.75</v>
      </c>
      <c r="B117">
        <v>-0.48</v>
      </c>
      <c r="C117">
        <v>-0.4</v>
      </c>
      <c r="D117">
        <v>1.1100000000000001</v>
      </c>
    </row>
    <row r="118" spans="1:4" x14ac:dyDescent="0.25">
      <c r="A118">
        <v>5.8</v>
      </c>
      <c r="B118">
        <v>-0.47</v>
      </c>
      <c r="C118">
        <v>-0.4</v>
      </c>
      <c r="D118">
        <v>1.1100000000000001</v>
      </c>
    </row>
    <row r="119" spans="1:4" x14ac:dyDescent="0.25">
      <c r="A119">
        <v>5.85</v>
      </c>
      <c r="B119">
        <v>-0.48</v>
      </c>
      <c r="C119">
        <v>-0.4</v>
      </c>
      <c r="D119">
        <v>1.1200000000000001</v>
      </c>
    </row>
    <row r="120" spans="1:4" x14ac:dyDescent="0.25">
      <c r="A120">
        <v>5.9</v>
      </c>
      <c r="B120">
        <v>-0.48</v>
      </c>
      <c r="C120">
        <v>-0.39</v>
      </c>
      <c r="D120">
        <v>1.1200000000000001</v>
      </c>
    </row>
    <row r="121" spans="1:4" x14ac:dyDescent="0.25">
      <c r="A121">
        <v>5.95</v>
      </c>
      <c r="B121">
        <v>-0.48</v>
      </c>
      <c r="C121">
        <v>-0.39</v>
      </c>
      <c r="D121">
        <v>1.1100000000000001</v>
      </c>
    </row>
    <row r="122" spans="1:4" x14ac:dyDescent="0.25">
      <c r="A122">
        <v>6</v>
      </c>
      <c r="B122">
        <v>-0.49</v>
      </c>
      <c r="C122">
        <v>-0.39</v>
      </c>
      <c r="D122">
        <v>1.1100000000000001</v>
      </c>
    </row>
    <row r="123" spans="1:4" x14ac:dyDescent="0.25">
      <c r="A123">
        <v>6.05</v>
      </c>
      <c r="B123">
        <v>-0.48</v>
      </c>
      <c r="C123">
        <v>-0.39</v>
      </c>
      <c r="D123">
        <v>1.1000000000000001</v>
      </c>
    </row>
    <row r="124" spans="1:4" x14ac:dyDescent="0.25">
      <c r="A124">
        <v>6.1</v>
      </c>
      <c r="B124">
        <v>-0.49</v>
      </c>
      <c r="C124">
        <v>-0.4</v>
      </c>
      <c r="D124">
        <v>1.1100000000000001</v>
      </c>
    </row>
    <row r="125" spans="1:4" x14ac:dyDescent="0.25">
      <c r="A125">
        <v>6.15</v>
      </c>
      <c r="B125">
        <v>-0.49</v>
      </c>
      <c r="C125">
        <v>-0.4</v>
      </c>
      <c r="D125">
        <v>1.1100000000000001</v>
      </c>
    </row>
    <row r="126" spans="1:4" x14ac:dyDescent="0.25">
      <c r="A126">
        <v>6.2</v>
      </c>
      <c r="B126">
        <v>-0.49</v>
      </c>
      <c r="C126">
        <v>-0.4</v>
      </c>
      <c r="D126">
        <v>1.1200000000000001</v>
      </c>
    </row>
    <row r="127" spans="1:4" x14ac:dyDescent="0.25">
      <c r="A127">
        <v>6.25</v>
      </c>
      <c r="B127">
        <v>-0.48</v>
      </c>
      <c r="C127">
        <v>-0.4</v>
      </c>
      <c r="D127">
        <v>1.1200000000000001</v>
      </c>
    </row>
    <row r="128" spans="1:4" x14ac:dyDescent="0.25">
      <c r="A128">
        <v>6.3</v>
      </c>
      <c r="B128">
        <v>-0.48</v>
      </c>
      <c r="C128">
        <v>-0.41</v>
      </c>
      <c r="D128">
        <v>1.1100000000000001</v>
      </c>
    </row>
    <row r="129" spans="1:4" x14ac:dyDescent="0.25">
      <c r="A129">
        <v>6.35</v>
      </c>
      <c r="B129">
        <v>-0.48</v>
      </c>
      <c r="C129">
        <v>-0.4</v>
      </c>
      <c r="D129">
        <v>1.1100000000000001</v>
      </c>
    </row>
    <row r="130" spans="1:4" x14ac:dyDescent="0.25">
      <c r="A130">
        <v>6.4</v>
      </c>
      <c r="B130">
        <v>-0.48</v>
      </c>
      <c r="C130">
        <v>-0.4</v>
      </c>
      <c r="D130">
        <v>1.1100000000000001</v>
      </c>
    </row>
    <row r="131" spans="1:4" x14ac:dyDescent="0.25">
      <c r="A131">
        <v>6.45</v>
      </c>
      <c r="B131">
        <v>-0.47</v>
      </c>
      <c r="C131">
        <v>-0.4</v>
      </c>
      <c r="D131">
        <v>1.1100000000000001</v>
      </c>
    </row>
    <row r="132" spans="1:4" x14ac:dyDescent="0.25">
      <c r="A132">
        <v>6.5</v>
      </c>
      <c r="B132">
        <v>-0.48</v>
      </c>
      <c r="C132">
        <v>-0.4</v>
      </c>
      <c r="D132">
        <v>1.1100000000000001</v>
      </c>
    </row>
    <row r="133" spans="1:4" x14ac:dyDescent="0.25">
      <c r="A133">
        <v>6.55</v>
      </c>
      <c r="B133">
        <v>-0.47</v>
      </c>
      <c r="C133">
        <v>-0.4</v>
      </c>
      <c r="D133">
        <v>1.1200000000000001</v>
      </c>
    </row>
    <row r="134" spans="1:4" x14ac:dyDescent="0.25">
      <c r="A134">
        <v>6.6</v>
      </c>
      <c r="B134">
        <v>-0.48</v>
      </c>
      <c r="C134">
        <v>-0.4</v>
      </c>
      <c r="D134">
        <v>1.1200000000000001</v>
      </c>
    </row>
    <row r="135" spans="1:4" x14ac:dyDescent="0.25">
      <c r="A135">
        <v>6.65</v>
      </c>
      <c r="B135">
        <v>-0.48</v>
      </c>
      <c r="C135">
        <v>-0.39</v>
      </c>
      <c r="D135">
        <v>1.1100000000000001</v>
      </c>
    </row>
    <row r="136" spans="1:4" x14ac:dyDescent="0.25">
      <c r="A136">
        <v>6.7</v>
      </c>
      <c r="B136">
        <v>-0.48</v>
      </c>
      <c r="C136">
        <v>-0.39</v>
      </c>
      <c r="D136">
        <v>1.1100000000000001</v>
      </c>
    </row>
    <row r="137" spans="1:4" x14ac:dyDescent="0.25">
      <c r="A137">
        <v>6.75</v>
      </c>
      <c r="B137">
        <v>-0.49</v>
      </c>
      <c r="C137">
        <v>-0.39</v>
      </c>
      <c r="D137">
        <v>1.1100000000000001</v>
      </c>
    </row>
    <row r="138" spans="1:4" x14ac:dyDescent="0.25">
      <c r="A138">
        <v>6.8</v>
      </c>
      <c r="B138">
        <v>-0.48</v>
      </c>
      <c r="C138">
        <v>-0.39</v>
      </c>
      <c r="D138">
        <v>1.1100000000000001</v>
      </c>
    </row>
    <row r="139" spans="1:4" x14ac:dyDescent="0.25">
      <c r="A139">
        <v>6.85</v>
      </c>
      <c r="B139">
        <v>-0.49</v>
      </c>
      <c r="C139">
        <v>-0.4</v>
      </c>
      <c r="D139">
        <v>1.1100000000000001</v>
      </c>
    </row>
    <row r="140" spans="1:4" x14ac:dyDescent="0.25">
      <c r="A140">
        <v>6.9</v>
      </c>
      <c r="B140">
        <v>-0.49</v>
      </c>
      <c r="C140">
        <v>-0.4</v>
      </c>
      <c r="D140">
        <v>1.1200000000000001</v>
      </c>
    </row>
    <row r="141" spans="1:4" x14ac:dyDescent="0.25">
      <c r="A141">
        <v>6.95</v>
      </c>
      <c r="B141">
        <v>-0.49</v>
      </c>
      <c r="C141">
        <v>-0.4</v>
      </c>
      <c r="D141">
        <v>1.1200000000000001</v>
      </c>
    </row>
    <row r="142" spans="1:4" x14ac:dyDescent="0.25">
      <c r="A142">
        <v>7</v>
      </c>
      <c r="B142">
        <v>-0.49</v>
      </c>
      <c r="C142">
        <v>-0.4</v>
      </c>
      <c r="D142">
        <v>1.1100000000000001</v>
      </c>
    </row>
    <row r="143" spans="1:4" x14ac:dyDescent="0.25">
      <c r="A143">
        <v>7.05</v>
      </c>
      <c r="B143">
        <v>-0.49</v>
      </c>
      <c r="C143">
        <v>-0.4</v>
      </c>
      <c r="D143">
        <v>1.1100000000000001</v>
      </c>
    </row>
    <row r="144" spans="1:4" x14ac:dyDescent="0.25">
      <c r="A144">
        <v>7.1</v>
      </c>
      <c r="B144">
        <v>-0.48</v>
      </c>
      <c r="C144">
        <v>-0.4</v>
      </c>
      <c r="D144">
        <v>1.1100000000000001</v>
      </c>
    </row>
    <row r="145" spans="1:4" x14ac:dyDescent="0.25">
      <c r="A145">
        <v>7.15</v>
      </c>
      <c r="B145">
        <v>-0.48</v>
      </c>
      <c r="C145">
        <v>-0.4</v>
      </c>
      <c r="D145">
        <v>1.1100000000000001</v>
      </c>
    </row>
    <row r="146" spans="1:4" x14ac:dyDescent="0.25">
      <c r="A146">
        <v>7.2</v>
      </c>
      <c r="B146">
        <v>-0.48</v>
      </c>
      <c r="C146">
        <v>-0.4</v>
      </c>
      <c r="D146">
        <v>1.1100000000000001</v>
      </c>
    </row>
    <row r="147" spans="1:4" x14ac:dyDescent="0.25">
      <c r="A147">
        <v>7.25</v>
      </c>
      <c r="B147">
        <v>-0.48</v>
      </c>
      <c r="C147">
        <v>-0.4</v>
      </c>
      <c r="D147">
        <v>1.1200000000000001</v>
      </c>
    </row>
    <row r="148" spans="1:4" x14ac:dyDescent="0.25">
      <c r="A148">
        <v>7.3</v>
      </c>
      <c r="B148">
        <v>-0.48</v>
      </c>
      <c r="C148">
        <v>-0.4</v>
      </c>
      <c r="D148">
        <v>1.1200000000000001</v>
      </c>
    </row>
    <row r="149" spans="1:4" x14ac:dyDescent="0.25">
      <c r="A149">
        <v>7.35</v>
      </c>
      <c r="B149">
        <v>-0.47</v>
      </c>
      <c r="C149">
        <v>-0.39</v>
      </c>
      <c r="D149">
        <v>1.1100000000000001</v>
      </c>
    </row>
    <row r="150" spans="1:4" x14ac:dyDescent="0.25">
      <c r="A150">
        <v>7.4</v>
      </c>
      <c r="B150">
        <v>-0.48</v>
      </c>
      <c r="C150">
        <v>-0.39</v>
      </c>
      <c r="D150">
        <v>1.1200000000000001</v>
      </c>
    </row>
    <row r="151" spans="1:4" x14ac:dyDescent="0.25">
      <c r="A151">
        <v>7.45</v>
      </c>
      <c r="B151">
        <v>-0.48</v>
      </c>
      <c r="C151">
        <v>-0.39</v>
      </c>
      <c r="D151">
        <v>1.1100000000000001</v>
      </c>
    </row>
    <row r="152" spans="1:4" x14ac:dyDescent="0.25">
      <c r="A152">
        <v>7.5</v>
      </c>
      <c r="B152">
        <v>-0.48</v>
      </c>
      <c r="C152">
        <v>-0.39</v>
      </c>
      <c r="D152">
        <v>1.1100000000000001</v>
      </c>
    </row>
    <row r="153" spans="1:4" x14ac:dyDescent="0.25">
      <c r="A153">
        <v>7.55</v>
      </c>
      <c r="B153">
        <v>-0.48</v>
      </c>
      <c r="C153">
        <v>-0.39</v>
      </c>
      <c r="D153">
        <v>1.1100000000000001</v>
      </c>
    </row>
    <row r="154" spans="1:4" x14ac:dyDescent="0.25">
      <c r="A154">
        <v>7.6</v>
      </c>
      <c r="B154">
        <v>-0.49</v>
      </c>
      <c r="C154">
        <v>-0.39</v>
      </c>
      <c r="D154">
        <v>1.1100000000000001</v>
      </c>
    </row>
    <row r="155" spans="1:4" x14ac:dyDescent="0.25">
      <c r="A155">
        <v>7.65</v>
      </c>
      <c r="B155">
        <v>-0.49</v>
      </c>
      <c r="C155">
        <v>-0.4</v>
      </c>
      <c r="D155">
        <v>1.1200000000000001</v>
      </c>
    </row>
    <row r="156" spans="1:4" x14ac:dyDescent="0.25">
      <c r="A156">
        <v>7.7</v>
      </c>
      <c r="B156">
        <v>-0.49</v>
      </c>
      <c r="C156">
        <v>-0.4</v>
      </c>
      <c r="D156">
        <v>1.1100000000000001</v>
      </c>
    </row>
    <row r="157" spans="1:4" x14ac:dyDescent="0.25">
      <c r="A157">
        <v>7.75</v>
      </c>
      <c r="B157">
        <v>-0.49</v>
      </c>
      <c r="C157">
        <v>-0.4</v>
      </c>
      <c r="D157">
        <v>1.1100000000000001</v>
      </c>
    </row>
    <row r="158" spans="1:4" x14ac:dyDescent="0.25">
      <c r="A158">
        <v>7.8</v>
      </c>
      <c r="B158">
        <v>-0.49</v>
      </c>
      <c r="C158">
        <v>-0.4</v>
      </c>
      <c r="D158">
        <v>1.1100000000000001</v>
      </c>
    </row>
    <row r="159" spans="1:4" x14ac:dyDescent="0.25">
      <c r="A159">
        <v>7.85</v>
      </c>
      <c r="B159">
        <v>-0.48</v>
      </c>
      <c r="C159">
        <v>-0.4</v>
      </c>
      <c r="D159">
        <v>1.1100000000000001</v>
      </c>
    </row>
    <row r="160" spans="1:4" x14ac:dyDescent="0.25">
      <c r="A160">
        <v>7.9</v>
      </c>
      <c r="B160">
        <v>-0.48</v>
      </c>
      <c r="C160">
        <v>-0.4</v>
      </c>
      <c r="D160">
        <v>1.1100000000000001</v>
      </c>
    </row>
    <row r="161" spans="1:4" x14ac:dyDescent="0.25">
      <c r="A161">
        <v>7.95</v>
      </c>
      <c r="B161">
        <v>-0.48</v>
      </c>
      <c r="C161">
        <v>-0.4</v>
      </c>
      <c r="D161">
        <v>1.1100000000000001</v>
      </c>
    </row>
    <row r="162" spans="1:4" x14ac:dyDescent="0.25">
      <c r="A162">
        <v>8</v>
      </c>
      <c r="B162">
        <v>-0.47</v>
      </c>
      <c r="C162">
        <v>-0.4</v>
      </c>
      <c r="D162">
        <v>1.1200000000000001</v>
      </c>
    </row>
    <row r="163" spans="1:4" x14ac:dyDescent="0.25">
      <c r="A163">
        <v>8.0500000000000007</v>
      </c>
      <c r="B163">
        <v>-0.47</v>
      </c>
      <c r="C163">
        <v>-0.4</v>
      </c>
      <c r="D163">
        <v>1.1200000000000001</v>
      </c>
    </row>
    <row r="164" spans="1:4" x14ac:dyDescent="0.25">
      <c r="A164">
        <v>8.1</v>
      </c>
      <c r="B164">
        <v>-0.47</v>
      </c>
      <c r="C164">
        <v>-0.4</v>
      </c>
      <c r="D164">
        <v>1.1100000000000001</v>
      </c>
    </row>
    <row r="165" spans="1:4" x14ac:dyDescent="0.25">
      <c r="A165">
        <v>8.15</v>
      </c>
      <c r="B165">
        <v>-0.48</v>
      </c>
      <c r="C165">
        <v>-0.39</v>
      </c>
      <c r="D165">
        <v>1.1100000000000001</v>
      </c>
    </row>
    <row r="166" spans="1:4" x14ac:dyDescent="0.25">
      <c r="A166">
        <v>8.1999999999999993</v>
      </c>
      <c r="B166">
        <v>-0.48</v>
      </c>
      <c r="C166">
        <v>-0.39</v>
      </c>
      <c r="D166">
        <v>1.1000000000000001</v>
      </c>
    </row>
    <row r="167" spans="1:4" x14ac:dyDescent="0.25">
      <c r="A167">
        <v>8.25</v>
      </c>
      <c r="B167">
        <v>-0.48</v>
      </c>
      <c r="C167">
        <v>-0.39</v>
      </c>
      <c r="D167">
        <v>1.1100000000000001</v>
      </c>
    </row>
    <row r="168" spans="1:4" x14ac:dyDescent="0.25">
      <c r="A168">
        <v>8.3000000000000007</v>
      </c>
      <c r="B168">
        <v>-0.48</v>
      </c>
      <c r="C168">
        <v>-0.39</v>
      </c>
      <c r="D168">
        <v>1.1100000000000001</v>
      </c>
    </row>
    <row r="169" spans="1:4" x14ac:dyDescent="0.25">
      <c r="A169">
        <v>8.35</v>
      </c>
      <c r="B169">
        <v>-0.49</v>
      </c>
      <c r="C169">
        <v>-0.39</v>
      </c>
      <c r="D169">
        <v>1.1200000000000001</v>
      </c>
    </row>
    <row r="170" spans="1:4" x14ac:dyDescent="0.25">
      <c r="A170">
        <v>8.4</v>
      </c>
      <c r="B170">
        <v>-0.49</v>
      </c>
      <c r="C170">
        <v>-0.4</v>
      </c>
      <c r="D170">
        <v>1.1200000000000001</v>
      </c>
    </row>
    <row r="171" spans="1:4" x14ac:dyDescent="0.25">
      <c r="A171">
        <v>8.4499999999999993</v>
      </c>
      <c r="B171">
        <v>-0.49</v>
      </c>
      <c r="C171">
        <v>-0.4</v>
      </c>
      <c r="D171">
        <v>1.1100000000000001</v>
      </c>
    </row>
    <row r="172" spans="1:4" x14ac:dyDescent="0.25">
      <c r="A172">
        <v>8.5</v>
      </c>
      <c r="B172">
        <v>-0.49</v>
      </c>
      <c r="C172">
        <v>-0.4</v>
      </c>
      <c r="D172">
        <v>1.1100000000000001</v>
      </c>
    </row>
    <row r="173" spans="1:4" x14ac:dyDescent="0.25">
      <c r="A173">
        <v>8.5500000000000007</v>
      </c>
      <c r="B173">
        <v>-0.49</v>
      </c>
      <c r="C173">
        <v>-0.41</v>
      </c>
      <c r="D173">
        <v>1.1100000000000001</v>
      </c>
    </row>
    <row r="174" spans="1:4" x14ac:dyDescent="0.25">
      <c r="A174">
        <v>8.6</v>
      </c>
      <c r="B174">
        <v>-0.49</v>
      </c>
      <c r="C174">
        <v>-0.41</v>
      </c>
      <c r="D174">
        <v>1.1100000000000001</v>
      </c>
    </row>
    <row r="175" spans="1:4" x14ac:dyDescent="0.25">
      <c r="A175">
        <v>8.65</v>
      </c>
      <c r="B175">
        <v>-0.48</v>
      </c>
      <c r="C175">
        <v>-0.4</v>
      </c>
      <c r="D175">
        <v>1.1100000000000001</v>
      </c>
    </row>
    <row r="176" spans="1:4" x14ac:dyDescent="0.25">
      <c r="A176">
        <v>8.6999999999999993</v>
      </c>
      <c r="B176">
        <v>-0.48</v>
      </c>
      <c r="C176">
        <v>-0.4</v>
      </c>
      <c r="D176">
        <v>1.1200000000000001</v>
      </c>
    </row>
    <row r="177" spans="1:4" x14ac:dyDescent="0.25">
      <c r="A177">
        <v>8.75</v>
      </c>
      <c r="B177">
        <v>-0.48</v>
      </c>
      <c r="C177">
        <v>-0.4</v>
      </c>
      <c r="D177">
        <v>1.1200000000000001</v>
      </c>
    </row>
    <row r="178" spans="1:4" x14ac:dyDescent="0.25">
      <c r="A178">
        <v>8.8000000000000007</v>
      </c>
      <c r="B178">
        <v>-0.47</v>
      </c>
      <c r="C178">
        <v>-0.4</v>
      </c>
      <c r="D178">
        <v>1.1100000000000001</v>
      </c>
    </row>
    <row r="179" spans="1:4" x14ac:dyDescent="0.25">
      <c r="A179">
        <v>8.85</v>
      </c>
      <c r="B179">
        <v>-0.47</v>
      </c>
      <c r="C179">
        <v>-0.4</v>
      </c>
      <c r="D179">
        <v>1.1100000000000001</v>
      </c>
    </row>
    <row r="180" spans="1:4" x14ac:dyDescent="0.25">
      <c r="A180">
        <v>8.9</v>
      </c>
      <c r="B180">
        <v>-0.48</v>
      </c>
      <c r="C180">
        <v>-0.4</v>
      </c>
      <c r="D180">
        <v>1.1100000000000001</v>
      </c>
    </row>
    <row r="181" spans="1:4" x14ac:dyDescent="0.25">
      <c r="A181">
        <v>8.9499999999999993</v>
      </c>
      <c r="B181">
        <v>-0.48</v>
      </c>
      <c r="C181">
        <v>-0.39</v>
      </c>
      <c r="D181">
        <v>1.1100000000000001</v>
      </c>
    </row>
    <row r="182" spans="1:4" x14ac:dyDescent="0.25">
      <c r="A182">
        <v>9</v>
      </c>
      <c r="B182">
        <v>-0.48</v>
      </c>
      <c r="C182">
        <v>-0.39</v>
      </c>
      <c r="D182">
        <v>1.1100000000000001</v>
      </c>
    </row>
    <row r="183" spans="1:4" x14ac:dyDescent="0.25">
      <c r="A183">
        <v>9.0500000000000007</v>
      </c>
      <c r="B183">
        <v>-0.48</v>
      </c>
      <c r="C183">
        <v>-0.39</v>
      </c>
      <c r="D183">
        <v>1.1200000000000001</v>
      </c>
    </row>
    <row r="184" spans="1:4" x14ac:dyDescent="0.25">
      <c r="A184">
        <v>9.1</v>
      </c>
      <c r="B184">
        <v>-0.49</v>
      </c>
      <c r="C184">
        <v>-0.39</v>
      </c>
      <c r="D184">
        <v>1.1200000000000001</v>
      </c>
    </row>
    <row r="185" spans="1:4" x14ac:dyDescent="0.25">
      <c r="A185">
        <v>9.15</v>
      </c>
      <c r="B185">
        <v>-0.49</v>
      </c>
      <c r="C185">
        <v>-0.4</v>
      </c>
      <c r="D185">
        <v>1.1200000000000001</v>
      </c>
    </row>
    <row r="186" spans="1:4" x14ac:dyDescent="0.25">
      <c r="A186">
        <v>9.1999999999999993</v>
      </c>
      <c r="B186">
        <v>-0.49</v>
      </c>
      <c r="C186">
        <v>-0.4</v>
      </c>
      <c r="D186">
        <v>1.1100000000000001</v>
      </c>
    </row>
    <row r="187" spans="1:4" x14ac:dyDescent="0.25">
      <c r="A187">
        <v>9.25</v>
      </c>
      <c r="B187">
        <v>-0.49</v>
      </c>
      <c r="C187">
        <v>-0.4</v>
      </c>
      <c r="D187">
        <v>1.1100000000000001</v>
      </c>
    </row>
    <row r="188" spans="1:4" x14ac:dyDescent="0.25">
      <c r="A188">
        <v>9.3000000000000007</v>
      </c>
      <c r="B188">
        <v>-0.49</v>
      </c>
      <c r="C188">
        <v>-0.41</v>
      </c>
      <c r="D188">
        <v>1.1100000000000001</v>
      </c>
    </row>
    <row r="189" spans="1:4" x14ac:dyDescent="0.25">
      <c r="A189">
        <v>9.35</v>
      </c>
      <c r="B189">
        <v>-0.49</v>
      </c>
      <c r="C189">
        <v>-0.41</v>
      </c>
      <c r="D189">
        <v>1.1100000000000001</v>
      </c>
    </row>
    <row r="190" spans="1:4" x14ac:dyDescent="0.25">
      <c r="A190">
        <v>9.4</v>
      </c>
      <c r="B190">
        <v>-0.48</v>
      </c>
      <c r="C190">
        <v>-0.41</v>
      </c>
      <c r="D190">
        <v>1.1100000000000001</v>
      </c>
    </row>
    <row r="191" spans="1:4" x14ac:dyDescent="0.25">
      <c r="A191">
        <v>9.4499999999999993</v>
      </c>
      <c r="B191">
        <v>-0.48</v>
      </c>
      <c r="C191">
        <v>-0.4</v>
      </c>
      <c r="D191">
        <v>1.1200000000000001</v>
      </c>
    </row>
    <row r="192" spans="1:4" x14ac:dyDescent="0.25">
      <c r="A192">
        <v>9.5</v>
      </c>
      <c r="B192">
        <v>-0.47</v>
      </c>
      <c r="C192">
        <v>-0.4</v>
      </c>
      <c r="D192">
        <v>1.1200000000000001</v>
      </c>
    </row>
    <row r="193" spans="1:4" x14ac:dyDescent="0.25">
      <c r="A193">
        <v>9.5500000000000007</v>
      </c>
      <c r="B193">
        <v>-0.47</v>
      </c>
      <c r="C193">
        <v>-0.4</v>
      </c>
      <c r="D193">
        <v>1.1200000000000001</v>
      </c>
    </row>
    <row r="194" spans="1:4" x14ac:dyDescent="0.25">
      <c r="A194">
        <v>9.6</v>
      </c>
      <c r="B194">
        <v>-0.47</v>
      </c>
      <c r="C194">
        <v>-0.39</v>
      </c>
      <c r="D194">
        <v>1.1100000000000001</v>
      </c>
    </row>
    <row r="195" spans="1:4" x14ac:dyDescent="0.25">
      <c r="A195">
        <v>9.65</v>
      </c>
      <c r="B195">
        <v>-0.48</v>
      </c>
      <c r="C195">
        <v>-0.4</v>
      </c>
      <c r="D195">
        <v>1.1100000000000001</v>
      </c>
    </row>
    <row r="196" spans="1:4" x14ac:dyDescent="0.25">
      <c r="A196">
        <v>9.6999999999999993</v>
      </c>
      <c r="B196">
        <v>-0.48</v>
      </c>
      <c r="C196">
        <v>-0.39</v>
      </c>
      <c r="D196">
        <v>1.1100000000000001</v>
      </c>
    </row>
    <row r="197" spans="1:4" x14ac:dyDescent="0.25">
      <c r="A197">
        <v>9.75</v>
      </c>
      <c r="B197">
        <v>-0.48</v>
      </c>
      <c r="C197">
        <v>-0.39</v>
      </c>
      <c r="D197">
        <v>1.1100000000000001</v>
      </c>
    </row>
    <row r="198" spans="1:4" x14ac:dyDescent="0.25">
      <c r="A198">
        <v>9.8000000000000007</v>
      </c>
      <c r="B198">
        <v>-0.48</v>
      </c>
      <c r="C198">
        <v>-0.39</v>
      </c>
      <c r="D198">
        <v>1.1200000000000001</v>
      </c>
    </row>
    <row r="199" spans="1:4" x14ac:dyDescent="0.25">
      <c r="A199">
        <v>9.85</v>
      </c>
      <c r="B199">
        <v>-0.49</v>
      </c>
      <c r="C199">
        <v>-0.39</v>
      </c>
      <c r="D199">
        <v>1.1200000000000001</v>
      </c>
    </row>
    <row r="200" spans="1:4" x14ac:dyDescent="0.25">
      <c r="A200">
        <v>9.9</v>
      </c>
      <c r="B200">
        <v>-0.49</v>
      </c>
      <c r="C200">
        <v>-0.4</v>
      </c>
      <c r="D200">
        <v>1.1200000000000001</v>
      </c>
    </row>
    <row r="201" spans="1:4" x14ac:dyDescent="0.25">
      <c r="A201">
        <v>9.9499999999999993</v>
      </c>
      <c r="B201">
        <v>-0.49</v>
      </c>
      <c r="C201">
        <v>-0.4</v>
      </c>
      <c r="D201">
        <v>1.1100000000000001</v>
      </c>
    </row>
    <row r="202" spans="1:4" x14ac:dyDescent="0.25">
      <c r="A202">
        <v>10</v>
      </c>
      <c r="B202">
        <v>-0.49</v>
      </c>
      <c r="C202">
        <v>-0.4</v>
      </c>
      <c r="D202">
        <v>1.1100000000000001</v>
      </c>
    </row>
    <row r="203" spans="1:4" x14ac:dyDescent="0.25">
      <c r="A203">
        <v>10.050000000000001</v>
      </c>
      <c r="B203">
        <v>-0.49</v>
      </c>
      <c r="C203">
        <v>-0.4</v>
      </c>
      <c r="D203">
        <v>1.1100000000000001</v>
      </c>
    </row>
    <row r="204" spans="1:4" x14ac:dyDescent="0.25">
      <c r="A204">
        <v>10.1</v>
      </c>
      <c r="B204">
        <v>-0.48</v>
      </c>
      <c r="C204">
        <v>-0.41</v>
      </c>
      <c r="D204">
        <v>1.1100000000000001</v>
      </c>
    </row>
    <row r="205" spans="1:4" x14ac:dyDescent="0.25">
      <c r="A205">
        <v>10.15</v>
      </c>
      <c r="B205">
        <v>-0.48</v>
      </c>
      <c r="C205">
        <v>-0.41</v>
      </c>
      <c r="D205">
        <v>1.1200000000000001</v>
      </c>
    </row>
    <row r="206" spans="1:4" x14ac:dyDescent="0.25">
      <c r="A206">
        <v>10.199999999999999</v>
      </c>
      <c r="B206">
        <v>-0.48</v>
      </c>
      <c r="C206">
        <v>-0.41</v>
      </c>
      <c r="D206">
        <v>1.1200000000000001</v>
      </c>
    </row>
    <row r="207" spans="1:4" x14ac:dyDescent="0.25">
      <c r="A207">
        <v>10.25</v>
      </c>
      <c r="B207">
        <v>-0.48</v>
      </c>
      <c r="C207">
        <v>-0.4</v>
      </c>
      <c r="D207">
        <v>1.1100000000000001</v>
      </c>
    </row>
    <row r="208" spans="1:4" x14ac:dyDescent="0.25">
      <c r="A208">
        <v>10.3</v>
      </c>
      <c r="B208">
        <v>-0.47</v>
      </c>
      <c r="C208">
        <v>-0.4</v>
      </c>
      <c r="D208">
        <v>1.1100000000000001</v>
      </c>
    </row>
    <row r="209" spans="1:4" x14ac:dyDescent="0.25">
      <c r="A209">
        <v>10.35</v>
      </c>
      <c r="B209">
        <v>-0.47</v>
      </c>
      <c r="C209">
        <v>-0.4</v>
      </c>
      <c r="D209">
        <v>1.1000000000000001</v>
      </c>
    </row>
    <row r="210" spans="1:4" x14ac:dyDescent="0.25">
      <c r="A210">
        <v>10.4</v>
      </c>
      <c r="B210">
        <v>-0.47</v>
      </c>
      <c r="C210">
        <v>-0.4</v>
      </c>
      <c r="D210">
        <v>1.1100000000000001</v>
      </c>
    </row>
    <row r="211" spans="1:4" x14ac:dyDescent="0.25">
      <c r="A211">
        <v>10.45</v>
      </c>
      <c r="B211">
        <v>-0.48</v>
      </c>
      <c r="C211">
        <v>-0.39</v>
      </c>
      <c r="D211">
        <v>1.1100000000000001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9"/>
  <sheetViews>
    <sheetView workbookViewId="0">
      <selection activeCell="G5" sqref="G5"/>
    </sheetView>
  </sheetViews>
  <sheetFormatPr defaultColWidth="8.7109375" defaultRowHeight="15" x14ac:dyDescent="0.25"/>
  <cols>
    <col min="5" max="13" width="8.7109375" style="5"/>
    <col min="14" max="14" width="12.42578125" style="5" bestFit="1" customWidth="1"/>
    <col min="15" max="16384" width="8.7109375" style="5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>
        <v>0</v>
      </c>
      <c r="B2">
        <v>-0.5</v>
      </c>
      <c r="C2">
        <v>-0.52</v>
      </c>
      <c r="D2">
        <v>1.0900000000000001</v>
      </c>
      <c r="F2" s="14" t="s">
        <v>20</v>
      </c>
      <c r="G2" s="14"/>
      <c r="H2" s="14"/>
      <c r="I2" s="14"/>
    </row>
    <row r="3" spans="1:14" x14ac:dyDescent="0.25">
      <c r="A3">
        <v>0.05</v>
      </c>
      <c r="B3">
        <v>-0.5</v>
      </c>
      <c r="C3">
        <v>-0.52</v>
      </c>
      <c r="D3">
        <v>1.08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25">
      <c r="A4">
        <v>0.1</v>
      </c>
      <c r="B4">
        <v>-0.51</v>
      </c>
      <c r="C4">
        <v>-0.52</v>
      </c>
      <c r="D4">
        <v>1.08</v>
      </c>
      <c r="F4" s="6" t="s">
        <v>24</v>
      </c>
      <c r="G4" s="5">
        <f>AVERAGE(B2:B209)</f>
        <v>-0.50831730769230798</v>
      </c>
      <c r="H4" s="5">
        <f>AVERAGE(C2:C209)</f>
        <v>-0.5300961538461556</v>
      </c>
      <c r="I4" s="5">
        <f>SQRT(G4^2 + H4^2)</f>
        <v>0.73443067584493205</v>
      </c>
      <c r="K4" s="8" t="s">
        <v>27</v>
      </c>
      <c r="L4" s="5" t="s">
        <v>28</v>
      </c>
      <c r="N4" s="5" t="s">
        <v>33</v>
      </c>
    </row>
    <row r="5" spans="1:14" x14ac:dyDescent="0.25">
      <c r="A5">
        <v>0.15</v>
      </c>
      <c r="B5">
        <v>-0.51</v>
      </c>
      <c r="C5">
        <v>-0.52</v>
      </c>
      <c r="D5">
        <v>1.08</v>
      </c>
      <c r="F5" s="6" t="s">
        <v>25</v>
      </c>
      <c r="G5" s="5">
        <f>G4*9.81</f>
        <v>-4.9865927884615413</v>
      </c>
      <c r="H5" s="5">
        <f t="shared" ref="H5" si="0">H4*9.81</f>
        <v>-5.2002432692307865</v>
      </c>
      <c r="I5" s="5">
        <f>SQRT(G5^2 + H5^2)</f>
        <v>7.2047649300387828</v>
      </c>
      <c r="K5" s="5">
        <f>78*2*PI()/60</f>
        <v>8.1681408993334621</v>
      </c>
      <c r="L5" s="5">
        <f>I5/K5^2 *100</f>
        <v>10.79874719787477</v>
      </c>
      <c r="N5" s="5">
        <f>DEGREES(ATAN(H5/G5))</f>
        <v>46.201499304358002</v>
      </c>
    </row>
    <row r="6" spans="1:14" x14ac:dyDescent="0.25">
      <c r="A6">
        <v>0.2</v>
      </c>
      <c r="B6">
        <v>-0.51</v>
      </c>
      <c r="C6">
        <v>-0.52</v>
      </c>
      <c r="D6">
        <v>1.08</v>
      </c>
    </row>
    <row r="7" spans="1:14" x14ac:dyDescent="0.25">
      <c r="A7">
        <v>0.25</v>
      </c>
      <c r="B7">
        <v>-0.51</v>
      </c>
      <c r="C7">
        <v>-0.52</v>
      </c>
      <c r="D7">
        <v>1.0900000000000001</v>
      </c>
    </row>
    <row r="8" spans="1:14" x14ac:dyDescent="0.25">
      <c r="A8">
        <v>0.3</v>
      </c>
      <c r="B8">
        <v>-0.51</v>
      </c>
      <c r="C8">
        <v>-0.53</v>
      </c>
      <c r="D8">
        <v>1.0900000000000001</v>
      </c>
    </row>
    <row r="9" spans="1:14" x14ac:dyDescent="0.25">
      <c r="A9">
        <v>0.35</v>
      </c>
      <c r="B9">
        <v>-0.51</v>
      </c>
      <c r="C9">
        <v>-0.53</v>
      </c>
      <c r="D9">
        <v>1.0900000000000001</v>
      </c>
    </row>
    <row r="10" spans="1:14" x14ac:dyDescent="0.25">
      <c r="A10">
        <v>0.4</v>
      </c>
      <c r="B10">
        <v>-0.51</v>
      </c>
      <c r="C10">
        <v>-0.53</v>
      </c>
      <c r="D10">
        <v>1.0900000000000001</v>
      </c>
    </row>
    <row r="11" spans="1:14" x14ac:dyDescent="0.25">
      <c r="A11">
        <v>0.45</v>
      </c>
      <c r="B11">
        <v>-0.51</v>
      </c>
      <c r="C11">
        <v>-0.53</v>
      </c>
      <c r="D11">
        <v>1.08</v>
      </c>
    </row>
    <row r="12" spans="1:14" x14ac:dyDescent="0.25">
      <c r="A12">
        <v>0.5</v>
      </c>
      <c r="B12">
        <v>-0.51</v>
      </c>
      <c r="C12">
        <v>-0.53</v>
      </c>
      <c r="D12">
        <v>1.08</v>
      </c>
    </row>
    <row r="13" spans="1:14" x14ac:dyDescent="0.25">
      <c r="A13">
        <v>0.55000000000000004</v>
      </c>
      <c r="B13">
        <v>-0.5</v>
      </c>
      <c r="C13">
        <v>-0.53</v>
      </c>
      <c r="D13">
        <v>1.08</v>
      </c>
    </row>
    <row r="14" spans="1:14" x14ac:dyDescent="0.25">
      <c r="A14">
        <v>0.6</v>
      </c>
      <c r="B14">
        <v>-0.5</v>
      </c>
      <c r="C14">
        <v>-0.53</v>
      </c>
      <c r="D14">
        <v>1.08</v>
      </c>
    </row>
    <row r="15" spans="1:14" x14ac:dyDescent="0.25">
      <c r="A15">
        <v>0.65</v>
      </c>
      <c r="B15">
        <v>-0.5</v>
      </c>
      <c r="C15">
        <v>-0.52</v>
      </c>
      <c r="D15">
        <v>1.0900000000000001</v>
      </c>
    </row>
    <row r="16" spans="1:14" x14ac:dyDescent="0.25">
      <c r="A16">
        <v>0.7</v>
      </c>
      <c r="B16">
        <v>-0.5</v>
      </c>
      <c r="C16">
        <v>-0.52</v>
      </c>
      <c r="D16">
        <v>1.0900000000000001</v>
      </c>
    </row>
    <row r="17" spans="1:4" x14ac:dyDescent="0.25">
      <c r="A17">
        <v>0.75</v>
      </c>
      <c r="B17">
        <v>-0.5</v>
      </c>
      <c r="C17">
        <v>-0.52</v>
      </c>
      <c r="D17">
        <v>1.0900000000000001</v>
      </c>
    </row>
    <row r="18" spans="1:4" x14ac:dyDescent="0.25">
      <c r="A18">
        <v>0.8</v>
      </c>
      <c r="B18">
        <v>-0.5</v>
      </c>
      <c r="C18">
        <v>-0.52</v>
      </c>
      <c r="D18">
        <v>1.08</v>
      </c>
    </row>
    <row r="19" spans="1:4" x14ac:dyDescent="0.25">
      <c r="A19">
        <v>0.85</v>
      </c>
      <c r="B19">
        <v>-0.51</v>
      </c>
      <c r="C19">
        <v>-0.52</v>
      </c>
      <c r="D19">
        <v>1.08</v>
      </c>
    </row>
    <row r="20" spans="1:4" x14ac:dyDescent="0.25">
      <c r="A20">
        <v>0.9</v>
      </c>
      <c r="B20">
        <v>-0.51</v>
      </c>
      <c r="C20">
        <v>-0.52</v>
      </c>
      <c r="D20">
        <v>1.08</v>
      </c>
    </row>
    <row r="21" spans="1:4" x14ac:dyDescent="0.25">
      <c r="A21">
        <v>0.95</v>
      </c>
      <c r="B21">
        <v>-0.51</v>
      </c>
      <c r="C21">
        <v>-0.52</v>
      </c>
      <c r="D21">
        <v>1.08</v>
      </c>
    </row>
    <row r="22" spans="1:4" x14ac:dyDescent="0.25">
      <c r="A22">
        <v>1</v>
      </c>
      <c r="B22">
        <v>-0.51</v>
      </c>
      <c r="C22">
        <v>-0.52</v>
      </c>
      <c r="D22">
        <v>1.08</v>
      </c>
    </row>
    <row r="23" spans="1:4" x14ac:dyDescent="0.25">
      <c r="A23">
        <v>1.05</v>
      </c>
      <c r="B23">
        <v>-0.51</v>
      </c>
      <c r="C23">
        <v>-0.53</v>
      </c>
      <c r="D23">
        <v>1.0900000000000001</v>
      </c>
    </row>
    <row r="24" spans="1:4" x14ac:dyDescent="0.25">
      <c r="A24">
        <v>1.1000000000000001</v>
      </c>
      <c r="B24">
        <v>-0.51</v>
      </c>
      <c r="C24">
        <v>-0.53</v>
      </c>
      <c r="D24">
        <v>1.0900000000000001</v>
      </c>
    </row>
    <row r="25" spans="1:4" x14ac:dyDescent="0.25">
      <c r="A25">
        <v>1.1499999999999999</v>
      </c>
      <c r="B25">
        <v>-0.51</v>
      </c>
      <c r="C25">
        <v>-0.54</v>
      </c>
      <c r="D25">
        <v>1.0900000000000001</v>
      </c>
    </row>
    <row r="26" spans="1:4" x14ac:dyDescent="0.25">
      <c r="A26">
        <v>1.2</v>
      </c>
      <c r="B26">
        <v>-0.51</v>
      </c>
      <c r="C26">
        <v>-0.54</v>
      </c>
      <c r="D26">
        <v>1.08</v>
      </c>
    </row>
    <row r="27" spans="1:4" x14ac:dyDescent="0.25">
      <c r="A27">
        <v>1.25</v>
      </c>
      <c r="B27">
        <v>-0.51</v>
      </c>
      <c r="C27">
        <v>-0.53</v>
      </c>
      <c r="D27">
        <v>1.08</v>
      </c>
    </row>
    <row r="28" spans="1:4" x14ac:dyDescent="0.25">
      <c r="A28">
        <v>1.3</v>
      </c>
      <c r="B28">
        <v>-0.5</v>
      </c>
      <c r="C28">
        <v>-0.53</v>
      </c>
      <c r="D28">
        <v>1.08</v>
      </c>
    </row>
    <row r="29" spans="1:4" x14ac:dyDescent="0.25">
      <c r="A29">
        <v>1.35</v>
      </c>
      <c r="B29">
        <v>-0.5</v>
      </c>
      <c r="C29">
        <v>-0.53</v>
      </c>
      <c r="D29">
        <v>1.08</v>
      </c>
    </row>
    <row r="30" spans="1:4" x14ac:dyDescent="0.25">
      <c r="A30">
        <v>1.4</v>
      </c>
      <c r="B30">
        <v>-0.5</v>
      </c>
      <c r="C30">
        <v>-0.52</v>
      </c>
      <c r="D30">
        <v>1.0900000000000001</v>
      </c>
    </row>
    <row r="31" spans="1:4" x14ac:dyDescent="0.25">
      <c r="A31">
        <v>1.45</v>
      </c>
      <c r="B31">
        <v>-0.5</v>
      </c>
      <c r="C31">
        <v>-0.52</v>
      </c>
      <c r="D31">
        <v>1.0900000000000001</v>
      </c>
    </row>
    <row r="32" spans="1:4" x14ac:dyDescent="0.25">
      <c r="A32">
        <v>1.5</v>
      </c>
      <c r="B32">
        <v>-0.5</v>
      </c>
      <c r="C32">
        <v>-0.52</v>
      </c>
      <c r="D32">
        <v>1.0900000000000001</v>
      </c>
    </row>
    <row r="33" spans="1:4" x14ac:dyDescent="0.25">
      <c r="A33">
        <v>1.55</v>
      </c>
      <c r="B33">
        <v>-0.5</v>
      </c>
      <c r="C33">
        <v>-0.52</v>
      </c>
      <c r="D33">
        <v>1.08</v>
      </c>
    </row>
    <row r="34" spans="1:4" x14ac:dyDescent="0.25">
      <c r="A34">
        <v>1.6</v>
      </c>
      <c r="B34">
        <v>-0.51</v>
      </c>
      <c r="C34">
        <v>-0.52</v>
      </c>
      <c r="D34">
        <v>1.08</v>
      </c>
    </row>
    <row r="35" spans="1:4" x14ac:dyDescent="0.25">
      <c r="A35">
        <v>1.65</v>
      </c>
      <c r="B35">
        <v>-0.51</v>
      </c>
      <c r="C35">
        <v>-0.52</v>
      </c>
      <c r="D35">
        <v>1.08</v>
      </c>
    </row>
    <row r="36" spans="1:4" x14ac:dyDescent="0.25">
      <c r="A36">
        <v>1.7</v>
      </c>
      <c r="B36">
        <v>-0.51</v>
      </c>
      <c r="C36">
        <v>-0.52</v>
      </c>
      <c r="D36">
        <v>1.08</v>
      </c>
    </row>
    <row r="37" spans="1:4" x14ac:dyDescent="0.25">
      <c r="A37">
        <v>1.75</v>
      </c>
      <c r="B37">
        <v>-0.51</v>
      </c>
      <c r="C37">
        <v>-0.53</v>
      </c>
      <c r="D37">
        <v>1.0900000000000001</v>
      </c>
    </row>
    <row r="38" spans="1:4" x14ac:dyDescent="0.25">
      <c r="A38">
        <v>1.8</v>
      </c>
      <c r="B38">
        <v>-0.51</v>
      </c>
      <c r="C38">
        <v>-0.53</v>
      </c>
      <c r="D38">
        <v>1.08</v>
      </c>
    </row>
    <row r="39" spans="1:4" x14ac:dyDescent="0.25">
      <c r="A39">
        <v>1.85</v>
      </c>
      <c r="B39">
        <v>-0.51</v>
      </c>
      <c r="C39">
        <v>-0.53</v>
      </c>
      <c r="D39">
        <v>1.08</v>
      </c>
    </row>
    <row r="40" spans="1:4" x14ac:dyDescent="0.25">
      <c r="A40">
        <v>1.9</v>
      </c>
      <c r="B40">
        <v>-0.51</v>
      </c>
      <c r="C40">
        <v>-0.54</v>
      </c>
      <c r="D40">
        <v>1.08</v>
      </c>
    </row>
    <row r="41" spans="1:4" x14ac:dyDescent="0.25">
      <c r="A41">
        <v>1.95</v>
      </c>
      <c r="B41">
        <v>-0.51</v>
      </c>
      <c r="C41">
        <v>-0.54</v>
      </c>
      <c r="D41">
        <v>1.08</v>
      </c>
    </row>
    <row r="42" spans="1:4" x14ac:dyDescent="0.25">
      <c r="A42">
        <v>2</v>
      </c>
      <c r="B42">
        <v>-0.51</v>
      </c>
      <c r="C42">
        <v>-0.53</v>
      </c>
      <c r="D42">
        <v>1.08</v>
      </c>
    </row>
    <row r="43" spans="1:4" x14ac:dyDescent="0.25">
      <c r="A43">
        <v>2.0499999999999998</v>
      </c>
      <c r="B43">
        <v>-0.5</v>
      </c>
      <c r="C43">
        <v>-0.53</v>
      </c>
      <c r="D43">
        <v>1.08</v>
      </c>
    </row>
    <row r="44" spans="1:4" x14ac:dyDescent="0.25">
      <c r="A44">
        <v>2.1</v>
      </c>
      <c r="B44">
        <v>-0.5</v>
      </c>
      <c r="C44">
        <v>-0.53</v>
      </c>
      <c r="D44">
        <v>1.08</v>
      </c>
    </row>
    <row r="45" spans="1:4" x14ac:dyDescent="0.25">
      <c r="A45">
        <v>2.15</v>
      </c>
      <c r="B45">
        <v>-0.5</v>
      </c>
      <c r="C45">
        <v>-0.53</v>
      </c>
      <c r="D45">
        <v>1.0900000000000001</v>
      </c>
    </row>
    <row r="46" spans="1:4" x14ac:dyDescent="0.25">
      <c r="A46">
        <v>2.2000000000000002</v>
      </c>
      <c r="B46">
        <v>-0.5</v>
      </c>
      <c r="C46">
        <v>-0.52</v>
      </c>
      <c r="D46">
        <v>1.0900000000000001</v>
      </c>
    </row>
    <row r="47" spans="1:4" x14ac:dyDescent="0.25">
      <c r="A47">
        <v>2.25</v>
      </c>
      <c r="B47">
        <v>-0.5</v>
      </c>
      <c r="C47">
        <v>-0.52</v>
      </c>
      <c r="D47">
        <v>1.0900000000000001</v>
      </c>
    </row>
    <row r="48" spans="1:4" x14ac:dyDescent="0.25">
      <c r="A48">
        <v>2.2999999999999998</v>
      </c>
      <c r="B48">
        <v>-0.5</v>
      </c>
      <c r="C48">
        <v>-0.52</v>
      </c>
      <c r="D48">
        <v>1.08</v>
      </c>
    </row>
    <row r="49" spans="1:4" x14ac:dyDescent="0.25">
      <c r="A49">
        <v>2.35</v>
      </c>
      <c r="B49">
        <v>-0.51</v>
      </c>
      <c r="C49">
        <v>-0.52</v>
      </c>
      <c r="D49">
        <v>1.08</v>
      </c>
    </row>
    <row r="50" spans="1:4" x14ac:dyDescent="0.25">
      <c r="A50">
        <v>2.4</v>
      </c>
      <c r="B50">
        <v>-0.51</v>
      </c>
      <c r="C50">
        <v>-0.52</v>
      </c>
      <c r="D50">
        <v>1.08</v>
      </c>
    </row>
    <row r="51" spans="1:4" x14ac:dyDescent="0.25">
      <c r="A51">
        <v>2.4500000000000002</v>
      </c>
      <c r="B51">
        <v>-0.51</v>
      </c>
      <c r="C51">
        <v>-0.52</v>
      </c>
      <c r="D51">
        <v>1.08</v>
      </c>
    </row>
    <row r="52" spans="1:4" x14ac:dyDescent="0.25">
      <c r="A52">
        <v>2.5</v>
      </c>
      <c r="B52">
        <v>-0.51</v>
      </c>
      <c r="C52">
        <v>-0.53</v>
      </c>
      <c r="D52">
        <v>1.0900000000000001</v>
      </c>
    </row>
    <row r="53" spans="1:4" x14ac:dyDescent="0.25">
      <c r="A53">
        <v>2.5499999999999998</v>
      </c>
      <c r="B53">
        <v>-0.51</v>
      </c>
      <c r="C53">
        <v>-0.53</v>
      </c>
      <c r="D53">
        <v>1.0900000000000001</v>
      </c>
    </row>
    <row r="54" spans="1:4" x14ac:dyDescent="0.25">
      <c r="A54">
        <v>2.6</v>
      </c>
      <c r="B54">
        <v>-0.51</v>
      </c>
      <c r="C54">
        <v>-0.53</v>
      </c>
      <c r="D54">
        <v>1.08</v>
      </c>
    </row>
    <row r="55" spans="1:4" x14ac:dyDescent="0.25">
      <c r="A55">
        <v>2.65</v>
      </c>
      <c r="B55">
        <v>-0.51</v>
      </c>
      <c r="C55">
        <v>-0.54</v>
      </c>
      <c r="D55">
        <v>1.08</v>
      </c>
    </row>
    <row r="56" spans="1:4" x14ac:dyDescent="0.25">
      <c r="A56">
        <v>2.7</v>
      </c>
      <c r="B56">
        <v>-0.51</v>
      </c>
      <c r="C56">
        <v>-0.54</v>
      </c>
      <c r="D56">
        <v>1.07</v>
      </c>
    </row>
    <row r="57" spans="1:4" x14ac:dyDescent="0.25">
      <c r="A57">
        <v>2.75</v>
      </c>
      <c r="B57">
        <v>-0.51</v>
      </c>
      <c r="C57">
        <v>-0.53</v>
      </c>
      <c r="D57">
        <v>1.08</v>
      </c>
    </row>
    <row r="58" spans="1:4" x14ac:dyDescent="0.25">
      <c r="A58">
        <v>2.8</v>
      </c>
      <c r="B58">
        <v>-0.5</v>
      </c>
      <c r="C58">
        <v>-0.53</v>
      </c>
      <c r="D58">
        <v>1.08</v>
      </c>
    </row>
    <row r="59" spans="1:4" x14ac:dyDescent="0.25">
      <c r="A59">
        <v>2.85</v>
      </c>
      <c r="B59">
        <v>-0.5</v>
      </c>
      <c r="C59">
        <v>-0.53</v>
      </c>
      <c r="D59">
        <v>1.0900000000000001</v>
      </c>
    </row>
    <row r="60" spans="1:4" x14ac:dyDescent="0.25">
      <c r="A60">
        <v>2.9</v>
      </c>
      <c r="B60">
        <v>-0.5</v>
      </c>
      <c r="C60">
        <v>-0.53</v>
      </c>
      <c r="D60">
        <v>1.0900000000000001</v>
      </c>
    </row>
    <row r="61" spans="1:4" x14ac:dyDescent="0.25">
      <c r="A61">
        <v>2.95</v>
      </c>
      <c r="B61">
        <v>-0.5</v>
      </c>
      <c r="C61">
        <v>-0.52</v>
      </c>
      <c r="D61">
        <v>1.08</v>
      </c>
    </row>
    <row r="62" spans="1:4" x14ac:dyDescent="0.25">
      <c r="A62">
        <v>3</v>
      </c>
      <c r="B62">
        <v>-0.5</v>
      </c>
      <c r="C62">
        <v>-0.52</v>
      </c>
      <c r="D62">
        <v>1.08</v>
      </c>
    </row>
    <row r="63" spans="1:4" x14ac:dyDescent="0.25">
      <c r="A63">
        <v>3.05</v>
      </c>
      <c r="B63">
        <v>-0.51</v>
      </c>
      <c r="C63">
        <v>-0.52</v>
      </c>
      <c r="D63">
        <v>1.08</v>
      </c>
    </row>
    <row r="64" spans="1:4" x14ac:dyDescent="0.25">
      <c r="A64">
        <v>3.1</v>
      </c>
      <c r="B64">
        <v>-0.51</v>
      </c>
      <c r="C64">
        <v>-0.52</v>
      </c>
      <c r="D64">
        <v>1.08</v>
      </c>
    </row>
    <row r="65" spans="1:4" x14ac:dyDescent="0.25">
      <c r="A65">
        <v>3.15</v>
      </c>
      <c r="B65">
        <v>-0.51</v>
      </c>
      <c r="C65">
        <v>-0.52</v>
      </c>
      <c r="D65">
        <v>1.08</v>
      </c>
    </row>
    <row r="66" spans="1:4" x14ac:dyDescent="0.25">
      <c r="A66">
        <v>3.2</v>
      </c>
      <c r="B66">
        <v>-0.51</v>
      </c>
      <c r="C66">
        <v>-0.52</v>
      </c>
      <c r="D66">
        <v>1.0900000000000001</v>
      </c>
    </row>
    <row r="67" spans="1:4" x14ac:dyDescent="0.25">
      <c r="A67">
        <v>3.25</v>
      </c>
      <c r="B67">
        <v>-0.51</v>
      </c>
      <c r="C67">
        <v>-0.53</v>
      </c>
      <c r="D67">
        <v>1.0900000000000001</v>
      </c>
    </row>
    <row r="68" spans="1:4" x14ac:dyDescent="0.25">
      <c r="A68">
        <v>3.3</v>
      </c>
      <c r="B68">
        <v>-0.51</v>
      </c>
      <c r="C68">
        <v>-0.53</v>
      </c>
      <c r="D68">
        <v>1.0900000000000001</v>
      </c>
    </row>
    <row r="69" spans="1:4" x14ac:dyDescent="0.25">
      <c r="A69">
        <v>3.35</v>
      </c>
      <c r="B69">
        <v>-0.51</v>
      </c>
      <c r="C69">
        <v>-0.53</v>
      </c>
      <c r="D69">
        <v>1.08</v>
      </c>
    </row>
    <row r="70" spans="1:4" x14ac:dyDescent="0.25">
      <c r="A70">
        <v>3.4</v>
      </c>
      <c r="B70">
        <v>-0.51</v>
      </c>
      <c r="C70">
        <v>-0.53</v>
      </c>
      <c r="D70">
        <v>1.08</v>
      </c>
    </row>
    <row r="71" spans="1:4" x14ac:dyDescent="0.25">
      <c r="A71">
        <v>3.45</v>
      </c>
      <c r="B71">
        <v>-0.51</v>
      </c>
      <c r="C71">
        <v>-0.54</v>
      </c>
      <c r="D71">
        <v>1.08</v>
      </c>
    </row>
    <row r="72" spans="1:4" x14ac:dyDescent="0.25">
      <c r="A72">
        <v>3.5</v>
      </c>
      <c r="B72">
        <v>-0.51</v>
      </c>
      <c r="C72">
        <v>-0.53</v>
      </c>
      <c r="D72">
        <v>1.08</v>
      </c>
    </row>
    <row r="73" spans="1:4" x14ac:dyDescent="0.25">
      <c r="A73">
        <v>3.55</v>
      </c>
      <c r="B73">
        <v>-0.5</v>
      </c>
      <c r="C73">
        <v>-0.53</v>
      </c>
      <c r="D73">
        <v>1.0900000000000001</v>
      </c>
    </row>
    <row r="74" spans="1:4" x14ac:dyDescent="0.25">
      <c r="A74">
        <v>3.6</v>
      </c>
      <c r="B74">
        <v>-0.5</v>
      </c>
      <c r="C74">
        <v>-0.53</v>
      </c>
      <c r="D74">
        <v>1.0900000000000001</v>
      </c>
    </row>
    <row r="75" spans="1:4" x14ac:dyDescent="0.25">
      <c r="A75">
        <v>3.65</v>
      </c>
      <c r="B75">
        <v>-0.5</v>
      </c>
      <c r="C75">
        <v>-0.53</v>
      </c>
      <c r="D75">
        <v>1.0900000000000001</v>
      </c>
    </row>
    <row r="76" spans="1:4" x14ac:dyDescent="0.25">
      <c r="A76">
        <v>3.7</v>
      </c>
      <c r="B76">
        <v>-0.5</v>
      </c>
      <c r="C76">
        <v>-0.52</v>
      </c>
      <c r="D76">
        <v>1.08</v>
      </c>
    </row>
    <row r="77" spans="1:4" x14ac:dyDescent="0.25">
      <c r="A77">
        <v>3.75</v>
      </c>
      <c r="B77">
        <v>-0.51</v>
      </c>
      <c r="C77">
        <v>-0.52</v>
      </c>
      <c r="D77">
        <v>1.08</v>
      </c>
    </row>
    <row r="78" spans="1:4" x14ac:dyDescent="0.25">
      <c r="A78">
        <v>3.8</v>
      </c>
      <c r="B78">
        <v>-0.51</v>
      </c>
      <c r="C78">
        <v>-0.52</v>
      </c>
      <c r="D78">
        <v>1.07</v>
      </c>
    </row>
    <row r="79" spans="1:4" x14ac:dyDescent="0.25">
      <c r="A79">
        <v>3.85</v>
      </c>
      <c r="B79">
        <v>-0.51</v>
      </c>
      <c r="C79">
        <v>-0.52</v>
      </c>
      <c r="D79">
        <v>1.08</v>
      </c>
    </row>
    <row r="80" spans="1:4" x14ac:dyDescent="0.25">
      <c r="A80">
        <v>3.9</v>
      </c>
      <c r="B80">
        <v>-0.51</v>
      </c>
      <c r="C80">
        <v>-0.52</v>
      </c>
      <c r="D80">
        <v>1.08</v>
      </c>
    </row>
    <row r="81" spans="1:4" x14ac:dyDescent="0.25">
      <c r="A81">
        <v>3.95</v>
      </c>
      <c r="B81">
        <v>-0.51</v>
      </c>
      <c r="C81">
        <v>-0.52</v>
      </c>
      <c r="D81">
        <v>1.0900000000000001</v>
      </c>
    </row>
    <row r="82" spans="1:4" x14ac:dyDescent="0.25">
      <c r="A82">
        <v>4</v>
      </c>
      <c r="B82">
        <v>-0.52</v>
      </c>
      <c r="C82">
        <v>-0.53</v>
      </c>
      <c r="D82">
        <v>1.0900000000000001</v>
      </c>
    </row>
    <row r="83" spans="1:4" x14ac:dyDescent="0.25">
      <c r="A83">
        <v>4.05</v>
      </c>
      <c r="B83">
        <v>-0.51</v>
      </c>
      <c r="C83">
        <v>-0.53</v>
      </c>
      <c r="D83">
        <v>1.08</v>
      </c>
    </row>
    <row r="84" spans="1:4" x14ac:dyDescent="0.25">
      <c r="A84">
        <v>4.0999999999999996</v>
      </c>
      <c r="B84">
        <v>-0.51</v>
      </c>
      <c r="C84">
        <v>-0.53</v>
      </c>
      <c r="D84">
        <v>1.08</v>
      </c>
    </row>
    <row r="85" spans="1:4" x14ac:dyDescent="0.25">
      <c r="A85">
        <v>4.1500000000000004</v>
      </c>
      <c r="B85">
        <v>-0.51</v>
      </c>
      <c r="C85">
        <v>-0.53</v>
      </c>
      <c r="D85">
        <v>1.08</v>
      </c>
    </row>
    <row r="86" spans="1:4" x14ac:dyDescent="0.25">
      <c r="A86">
        <v>4.2</v>
      </c>
      <c r="B86">
        <v>-0.51</v>
      </c>
      <c r="C86">
        <v>-0.54</v>
      </c>
      <c r="D86">
        <v>1.08</v>
      </c>
    </row>
    <row r="87" spans="1:4" x14ac:dyDescent="0.25">
      <c r="A87">
        <v>4.25</v>
      </c>
      <c r="B87">
        <v>-0.51</v>
      </c>
      <c r="C87">
        <v>-0.53</v>
      </c>
      <c r="D87">
        <v>1.08</v>
      </c>
    </row>
    <row r="88" spans="1:4" x14ac:dyDescent="0.25">
      <c r="A88">
        <v>4.3</v>
      </c>
      <c r="B88">
        <v>-0.5</v>
      </c>
      <c r="C88">
        <v>-0.53</v>
      </c>
      <c r="D88">
        <v>1.0900000000000001</v>
      </c>
    </row>
    <row r="89" spans="1:4" x14ac:dyDescent="0.25">
      <c r="A89">
        <v>4.3499999999999996</v>
      </c>
      <c r="B89">
        <v>-0.5</v>
      </c>
      <c r="C89">
        <v>-0.53</v>
      </c>
      <c r="D89">
        <v>1.08</v>
      </c>
    </row>
    <row r="90" spans="1:4" x14ac:dyDescent="0.25">
      <c r="A90">
        <v>4.4000000000000004</v>
      </c>
      <c r="B90">
        <v>-0.5</v>
      </c>
      <c r="C90">
        <v>-0.53</v>
      </c>
      <c r="D90">
        <v>1.08</v>
      </c>
    </row>
    <row r="91" spans="1:4" x14ac:dyDescent="0.25">
      <c r="A91">
        <v>4.45</v>
      </c>
      <c r="B91">
        <v>-0.5</v>
      </c>
      <c r="C91">
        <v>-0.53</v>
      </c>
      <c r="D91">
        <v>1.08</v>
      </c>
    </row>
    <row r="92" spans="1:4" x14ac:dyDescent="0.25">
      <c r="A92">
        <v>4.5</v>
      </c>
      <c r="B92">
        <v>-0.51</v>
      </c>
      <c r="C92">
        <v>-0.52</v>
      </c>
      <c r="D92">
        <v>1.07</v>
      </c>
    </row>
    <row r="93" spans="1:4" x14ac:dyDescent="0.25">
      <c r="A93">
        <v>4.55</v>
      </c>
      <c r="B93">
        <v>-0.51</v>
      </c>
      <c r="C93">
        <v>-0.52</v>
      </c>
      <c r="D93">
        <v>1.07</v>
      </c>
    </row>
    <row r="94" spans="1:4" x14ac:dyDescent="0.25">
      <c r="A94">
        <v>4.5999999999999996</v>
      </c>
      <c r="B94">
        <v>-0.51</v>
      </c>
      <c r="C94">
        <v>-0.52</v>
      </c>
      <c r="D94">
        <v>1.08</v>
      </c>
    </row>
    <row r="95" spans="1:4" x14ac:dyDescent="0.25">
      <c r="A95">
        <v>4.6500000000000004</v>
      </c>
      <c r="B95">
        <v>-0.51</v>
      </c>
      <c r="C95">
        <v>-0.52</v>
      </c>
      <c r="D95">
        <v>1.0900000000000001</v>
      </c>
    </row>
    <row r="96" spans="1:4" x14ac:dyDescent="0.25">
      <c r="A96">
        <v>4.7</v>
      </c>
      <c r="B96">
        <v>-0.51</v>
      </c>
      <c r="C96">
        <v>-0.52</v>
      </c>
      <c r="D96">
        <v>1.0900000000000001</v>
      </c>
    </row>
    <row r="97" spans="1:4" x14ac:dyDescent="0.25">
      <c r="A97">
        <v>4.75</v>
      </c>
      <c r="B97">
        <v>-0.51</v>
      </c>
      <c r="C97">
        <v>-0.53</v>
      </c>
      <c r="D97">
        <v>1.0900000000000001</v>
      </c>
    </row>
    <row r="98" spans="1:4" x14ac:dyDescent="0.25">
      <c r="A98">
        <v>4.8</v>
      </c>
      <c r="B98">
        <v>-0.51</v>
      </c>
      <c r="C98">
        <v>-0.53</v>
      </c>
      <c r="D98">
        <v>1.08</v>
      </c>
    </row>
    <row r="99" spans="1:4" x14ac:dyDescent="0.25">
      <c r="A99">
        <v>4.8499999999999996</v>
      </c>
      <c r="B99">
        <v>-0.51</v>
      </c>
      <c r="C99">
        <v>-0.53</v>
      </c>
      <c r="D99">
        <v>1.08</v>
      </c>
    </row>
    <row r="100" spans="1:4" x14ac:dyDescent="0.25">
      <c r="A100">
        <v>4.9000000000000004</v>
      </c>
      <c r="B100">
        <v>-0.51</v>
      </c>
      <c r="C100">
        <v>-0.53</v>
      </c>
      <c r="D100">
        <v>1.07</v>
      </c>
    </row>
    <row r="101" spans="1:4" x14ac:dyDescent="0.25">
      <c r="A101">
        <v>4.95</v>
      </c>
      <c r="B101">
        <v>-0.51</v>
      </c>
      <c r="C101">
        <v>-0.53</v>
      </c>
      <c r="D101">
        <v>1.08</v>
      </c>
    </row>
    <row r="102" spans="1:4" x14ac:dyDescent="0.25">
      <c r="A102">
        <v>5</v>
      </c>
      <c r="B102">
        <v>-0.51</v>
      </c>
      <c r="C102">
        <v>-0.54</v>
      </c>
      <c r="D102">
        <v>1.08</v>
      </c>
    </row>
    <row r="103" spans="1:4" x14ac:dyDescent="0.25">
      <c r="A103">
        <v>5.05</v>
      </c>
      <c r="B103">
        <v>-0.5</v>
      </c>
      <c r="C103">
        <v>-0.54</v>
      </c>
      <c r="D103">
        <v>1.0900000000000001</v>
      </c>
    </row>
    <row r="104" spans="1:4" x14ac:dyDescent="0.25">
      <c r="A104">
        <v>5.0999999999999996</v>
      </c>
      <c r="B104">
        <v>-0.5</v>
      </c>
      <c r="C104">
        <v>-0.53</v>
      </c>
      <c r="D104">
        <v>1.0900000000000001</v>
      </c>
    </row>
    <row r="105" spans="1:4" x14ac:dyDescent="0.25">
      <c r="A105">
        <v>5.15</v>
      </c>
      <c r="B105">
        <v>-0.5</v>
      </c>
      <c r="C105">
        <v>-0.53</v>
      </c>
      <c r="D105">
        <v>1.08</v>
      </c>
    </row>
    <row r="106" spans="1:4" x14ac:dyDescent="0.25">
      <c r="A106">
        <v>5.2</v>
      </c>
      <c r="B106">
        <v>-0.5</v>
      </c>
      <c r="C106">
        <v>-0.53</v>
      </c>
      <c r="D106">
        <v>1.07</v>
      </c>
    </row>
    <row r="107" spans="1:4" x14ac:dyDescent="0.25">
      <c r="A107">
        <v>5.25</v>
      </c>
      <c r="B107">
        <v>-0.51</v>
      </c>
      <c r="C107">
        <v>-0.52</v>
      </c>
      <c r="D107">
        <v>1.07</v>
      </c>
    </row>
    <row r="108" spans="1:4" x14ac:dyDescent="0.25">
      <c r="A108">
        <v>5.3</v>
      </c>
      <c r="B108">
        <v>-0.51</v>
      </c>
      <c r="C108">
        <v>-0.52</v>
      </c>
      <c r="D108">
        <v>1.08</v>
      </c>
    </row>
    <row r="109" spans="1:4" x14ac:dyDescent="0.25">
      <c r="A109">
        <v>5.35</v>
      </c>
      <c r="B109">
        <v>-0.51</v>
      </c>
      <c r="C109">
        <v>-0.52</v>
      </c>
      <c r="D109">
        <v>1.08</v>
      </c>
    </row>
    <row r="110" spans="1:4" x14ac:dyDescent="0.25">
      <c r="A110">
        <v>5.4</v>
      </c>
      <c r="B110">
        <v>-0.51</v>
      </c>
      <c r="C110">
        <v>-0.53</v>
      </c>
      <c r="D110">
        <v>1.08</v>
      </c>
    </row>
    <row r="111" spans="1:4" x14ac:dyDescent="0.25">
      <c r="A111">
        <v>5.45</v>
      </c>
      <c r="B111">
        <v>-0.51</v>
      </c>
      <c r="C111">
        <v>-0.53</v>
      </c>
      <c r="D111">
        <v>1.08</v>
      </c>
    </row>
    <row r="112" spans="1:4" x14ac:dyDescent="0.25">
      <c r="A112">
        <v>5.5</v>
      </c>
      <c r="B112">
        <v>-0.51</v>
      </c>
      <c r="C112">
        <v>-0.53</v>
      </c>
      <c r="D112">
        <v>1.08</v>
      </c>
    </row>
    <row r="113" spans="1:4" x14ac:dyDescent="0.25">
      <c r="A113">
        <v>5.55</v>
      </c>
      <c r="B113">
        <v>-0.51</v>
      </c>
      <c r="C113">
        <v>-0.53</v>
      </c>
      <c r="D113">
        <v>1.08</v>
      </c>
    </row>
    <row r="114" spans="1:4" x14ac:dyDescent="0.25">
      <c r="A114">
        <v>5.6</v>
      </c>
      <c r="B114">
        <v>-0.51</v>
      </c>
      <c r="C114">
        <v>-0.53</v>
      </c>
      <c r="D114">
        <v>1.08</v>
      </c>
    </row>
    <row r="115" spans="1:4" x14ac:dyDescent="0.25">
      <c r="A115">
        <v>5.65</v>
      </c>
      <c r="B115">
        <v>-0.52</v>
      </c>
      <c r="C115">
        <v>-0.53</v>
      </c>
      <c r="D115">
        <v>1.08</v>
      </c>
    </row>
    <row r="116" spans="1:4" x14ac:dyDescent="0.25">
      <c r="A116">
        <v>5.7</v>
      </c>
      <c r="B116">
        <v>-0.51</v>
      </c>
      <c r="C116">
        <v>-0.54</v>
      </c>
      <c r="D116">
        <v>1.08</v>
      </c>
    </row>
    <row r="117" spans="1:4" x14ac:dyDescent="0.25">
      <c r="A117">
        <v>5.75</v>
      </c>
      <c r="B117">
        <v>-0.51</v>
      </c>
      <c r="C117">
        <v>-0.54</v>
      </c>
      <c r="D117">
        <v>1.08</v>
      </c>
    </row>
    <row r="118" spans="1:4" x14ac:dyDescent="0.25">
      <c r="A118">
        <v>5.8</v>
      </c>
      <c r="B118">
        <v>-0.51</v>
      </c>
      <c r="C118">
        <v>-0.54</v>
      </c>
      <c r="D118">
        <v>1.08</v>
      </c>
    </row>
    <row r="119" spans="1:4" x14ac:dyDescent="0.25">
      <c r="A119">
        <v>5.85</v>
      </c>
      <c r="B119">
        <v>-0.5</v>
      </c>
      <c r="C119">
        <v>-0.53</v>
      </c>
      <c r="D119">
        <v>1.08</v>
      </c>
    </row>
    <row r="120" spans="1:4" x14ac:dyDescent="0.25">
      <c r="A120">
        <v>5.9</v>
      </c>
      <c r="B120">
        <v>-0.51</v>
      </c>
      <c r="C120">
        <v>-0.53</v>
      </c>
      <c r="D120">
        <v>1.08</v>
      </c>
    </row>
    <row r="121" spans="1:4" x14ac:dyDescent="0.25">
      <c r="A121">
        <v>5.95</v>
      </c>
      <c r="B121">
        <v>-0.51</v>
      </c>
      <c r="C121">
        <v>-0.53</v>
      </c>
      <c r="D121">
        <v>1.07</v>
      </c>
    </row>
    <row r="122" spans="1:4" x14ac:dyDescent="0.25">
      <c r="A122">
        <v>6</v>
      </c>
      <c r="B122">
        <v>-0.51</v>
      </c>
      <c r="C122">
        <v>-0.53</v>
      </c>
      <c r="D122">
        <v>1.08</v>
      </c>
    </row>
    <row r="123" spans="1:4" x14ac:dyDescent="0.25">
      <c r="A123">
        <v>6.05</v>
      </c>
      <c r="B123">
        <v>-0.51</v>
      </c>
      <c r="C123">
        <v>-0.52</v>
      </c>
      <c r="D123">
        <v>1.08</v>
      </c>
    </row>
    <row r="124" spans="1:4" x14ac:dyDescent="0.25">
      <c r="A124">
        <v>6.1</v>
      </c>
      <c r="B124">
        <v>-0.51</v>
      </c>
      <c r="C124">
        <v>-0.52</v>
      </c>
      <c r="D124">
        <v>1.08</v>
      </c>
    </row>
    <row r="125" spans="1:4" x14ac:dyDescent="0.25">
      <c r="A125">
        <v>6.15</v>
      </c>
      <c r="B125">
        <v>-0.51</v>
      </c>
      <c r="C125">
        <v>-0.53</v>
      </c>
      <c r="D125">
        <v>1.08</v>
      </c>
    </row>
    <row r="126" spans="1:4" x14ac:dyDescent="0.25">
      <c r="A126">
        <v>6.2</v>
      </c>
      <c r="B126">
        <v>-0.51</v>
      </c>
      <c r="C126">
        <v>-0.53</v>
      </c>
      <c r="D126">
        <v>1.08</v>
      </c>
    </row>
    <row r="127" spans="1:4" x14ac:dyDescent="0.25">
      <c r="A127">
        <v>6.25</v>
      </c>
      <c r="B127">
        <v>-0.52</v>
      </c>
      <c r="C127">
        <v>-0.53</v>
      </c>
      <c r="D127">
        <v>1.08</v>
      </c>
    </row>
    <row r="128" spans="1:4" x14ac:dyDescent="0.25">
      <c r="A128">
        <v>6.3</v>
      </c>
      <c r="B128">
        <v>-0.52</v>
      </c>
      <c r="C128">
        <v>-0.53</v>
      </c>
      <c r="D128">
        <v>1.07</v>
      </c>
    </row>
    <row r="129" spans="1:4" x14ac:dyDescent="0.25">
      <c r="A129">
        <v>6.35</v>
      </c>
      <c r="B129">
        <v>-0.51</v>
      </c>
      <c r="C129">
        <v>-0.53</v>
      </c>
      <c r="D129">
        <v>1.07</v>
      </c>
    </row>
    <row r="130" spans="1:4" x14ac:dyDescent="0.25">
      <c r="A130">
        <v>6.4</v>
      </c>
      <c r="B130">
        <v>-0.52</v>
      </c>
      <c r="C130">
        <v>-0.54</v>
      </c>
      <c r="D130">
        <v>1.08</v>
      </c>
    </row>
    <row r="131" spans="1:4" x14ac:dyDescent="0.25">
      <c r="A131">
        <v>6.45</v>
      </c>
      <c r="B131">
        <v>-0.51</v>
      </c>
      <c r="C131">
        <v>-0.54</v>
      </c>
      <c r="D131">
        <v>1.08</v>
      </c>
    </row>
    <row r="132" spans="1:4" x14ac:dyDescent="0.25">
      <c r="A132">
        <v>6.5</v>
      </c>
      <c r="B132">
        <v>-0.51</v>
      </c>
      <c r="C132">
        <v>-0.54</v>
      </c>
      <c r="D132">
        <v>1.0900000000000001</v>
      </c>
    </row>
    <row r="133" spans="1:4" x14ac:dyDescent="0.25">
      <c r="A133">
        <v>6.55</v>
      </c>
      <c r="B133">
        <v>-0.51</v>
      </c>
      <c r="C133">
        <v>-0.54</v>
      </c>
      <c r="D133">
        <v>1.0900000000000001</v>
      </c>
    </row>
    <row r="134" spans="1:4" x14ac:dyDescent="0.25">
      <c r="A134">
        <v>6.6</v>
      </c>
      <c r="B134">
        <v>-0.5</v>
      </c>
      <c r="C134">
        <v>-0.54</v>
      </c>
      <c r="D134">
        <v>1.08</v>
      </c>
    </row>
    <row r="135" spans="1:4" x14ac:dyDescent="0.25">
      <c r="A135">
        <v>6.65</v>
      </c>
      <c r="B135">
        <v>-0.5</v>
      </c>
      <c r="C135">
        <v>-0.53</v>
      </c>
      <c r="D135">
        <v>1.08</v>
      </c>
    </row>
    <row r="136" spans="1:4" x14ac:dyDescent="0.25">
      <c r="A136">
        <v>6.7</v>
      </c>
      <c r="B136">
        <v>-0.5</v>
      </c>
      <c r="C136">
        <v>-0.53</v>
      </c>
      <c r="D136">
        <v>1.08</v>
      </c>
    </row>
    <row r="137" spans="1:4" x14ac:dyDescent="0.25">
      <c r="A137">
        <v>6.75</v>
      </c>
      <c r="B137">
        <v>-0.51</v>
      </c>
      <c r="C137">
        <v>-0.53</v>
      </c>
      <c r="D137">
        <v>1.08</v>
      </c>
    </row>
    <row r="138" spans="1:4" x14ac:dyDescent="0.25">
      <c r="A138">
        <v>6.8</v>
      </c>
      <c r="B138">
        <v>-0.51</v>
      </c>
      <c r="C138">
        <v>-0.53</v>
      </c>
      <c r="D138">
        <v>1.0900000000000001</v>
      </c>
    </row>
    <row r="139" spans="1:4" x14ac:dyDescent="0.25">
      <c r="A139">
        <v>6.85</v>
      </c>
      <c r="B139">
        <v>-0.51</v>
      </c>
      <c r="C139">
        <v>-0.53</v>
      </c>
      <c r="D139">
        <v>1.08</v>
      </c>
    </row>
    <row r="140" spans="1:4" x14ac:dyDescent="0.25">
      <c r="A140">
        <v>6.9</v>
      </c>
      <c r="B140">
        <v>-0.51</v>
      </c>
      <c r="C140">
        <v>-0.53</v>
      </c>
      <c r="D140">
        <v>1.08</v>
      </c>
    </row>
    <row r="141" spans="1:4" x14ac:dyDescent="0.25">
      <c r="A141">
        <v>6.95</v>
      </c>
      <c r="B141">
        <v>-0.51</v>
      </c>
      <c r="C141">
        <v>-0.53</v>
      </c>
      <c r="D141">
        <v>1.08</v>
      </c>
    </row>
    <row r="142" spans="1:4" x14ac:dyDescent="0.25">
      <c r="A142">
        <v>7</v>
      </c>
      <c r="B142">
        <v>-0.52</v>
      </c>
      <c r="C142">
        <v>-0.53</v>
      </c>
      <c r="D142">
        <v>1.07</v>
      </c>
    </row>
    <row r="143" spans="1:4" x14ac:dyDescent="0.25">
      <c r="A143">
        <v>7.05</v>
      </c>
      <c r="B143">
        <v>-0.52</v>
      </c>
      <c r="C143">
        <v>-0.53</v>
      </c>
      <c r="D143">
        <v>1.08</v>
      </c>
    </row>
    <row r="144" spans="1:4" x14ac:dyDescent="0.25">
      <c r="A144">
        <v>7.1</v>
      </c>
      <c r="B144">
        <v>-0.52</v>
      </c>
      <c r="C144">
        <v>-0.53</v>
      </c>
      <c r="D144">
        <v>1.08</v>
      </c>
    </row>
    <row r="145" spans="1:4" x14ac:dyDescent="0.25">
      <c r="A145">
        <v>7.15</v>
      </c>
      <c r="B145">
        <v>-0.52</v>
      </c>
      <c r="C145">
        <v>-0.54</v>
      </c>
      <c r="D145">
        <v>1.08</v>
      </c>
    </row>
    <row r="146" spans="1:4" x14ac:dyDescent="0.25">
      <c r="A146">
        <v>7.2</v>
      </c>
      <c r="B146">
        <v>-0.52</v>
      </c>
      <c r="C146">
        <v>-0.54</v>
      </c>
      <c r="D146">
        <v>1.08</v>
      </c>
    </row>
    <row r="147" spans="1:4" x14ac:dyDescent="0.25">
      <c r="A147">
        <v>7.25</v>
      </c>
      <c r="B147">
        <v>-0.51</v>
      </c>
      <c r="C147">
        <v>-0.54</v>
      </c>
      <c r="D147">
        <v>1.08</v>
      </c>
    </row>
    <row r="148" spans="1:4" x14ac:dyDescent="0.25">
      <c r="A148">
        <v>7.3</v>
      </c>
      <c r="B148">
        <v>-0.51</v>
      </c>
      <c r="C148">
        <v>-0.54</v>
      </c>
      <c r="D148">
        <v>1.08</v>
      </c>
    </row>
    <row r="149" spans="1:4" x14ac:dyDescent="0.25">
      <c r="A149">
        <v>7.35</v>
      </c>
      <c r="B149">
        <v>-0.5</v>
      </c>
      <c r="C149">
        <v>-0.54</v>
      </c>
      <c r="D149">
        <v>1.08</v>
      </c>
    </row>
    <row r="150" spans="1:4" x14ac:dyDescent="0.25">
      <c r="A150">
        <v>7.4</v>
      </c>
      <c r="B150">
        <v>-0.51</v>
      </c>
      <c r="C150">
        <v>-0.53</v>
      </c>
      <c r="D150">
        <v>1.08</v>
      </c>
    </row>
    <row r="151" spans="1:4" x14ac:dyDescent="0.25">
      <c r="A151">
        <v>7.45</v>
      </c>
      <c r="B151">
        <v>-0.5</v>
      </c>
      <c r="C151">
        <v>-0.53</v>
      </c>
      <c r="D151">
        <v>1.08</v>
      </c>
    </row>
    <row r="152" spans="1:4" x14ac:dyDescent="0.25">
      <c r="A152">
        <v>7.5</v>
      </c>
      <c r="B152">
        <v>-0.5</v>
      </c>
      <c r="C152">
        <v>-0.53</v>
      </c>
      <c r="D152">
        <v>1.08</v>
      </c>
    </row>
    <row r="153" spans="1:4" x14ac:dyDescent="0.25">
      <c r="A153">
        <v>7.55</v>
      </c>
      <c r="B153">
        <v>-0.5</v>
      </c>
      <c r="C153">
        <v>-0.53</v>
      </c>
      <c r="D153">
        <v>1.08</v>
      </c>
    </row>
    <row r="154" spans="1:4" x14ac:dyDescent="0.25">
      <c r="A154">
        <v>7.6</v>
      </c>
      <c r="B154">
        <v>-0.51</v>
      </c>
      <c r="C154">
        <v>-0.53</v>
      </c>
      <c r="D154">
        <v>1.08</v>
      </c>
    </row>
    <row r="155" spans="1:4" x14ac:dyDescent="0.25">
      <c r="A155">
        <v>7.65</v>
      </c>
      <c r="B155">
        <v>-0.51</v>
      </c>
      <c r="C155">
        <v>-0.53</v>
      </c>
      <c r="D155">
        <v>1.08</v>
      </c>
    </row>
    <row r="156" spans="1:4" x14ac:dyDescent="0.25">
      <c r="A156">
        <v>7.7</v>
      </c>
      <c r="B156">
        <v>-0.51</v>
      </c>
      <c r="C156">
        <v>-0.53</v>
      </c>
      <c r="D156">
        <v>1.08</v>
      </c>
    </row>
    <row r="157" spans="1:4" x14ac:dyDescent="0.25">
      <c r="A157">
        <v>7.75</v>
      </c>
      <c r="B157">
        <v>-0.51</v>
      </c>
      <c r="C157">
        <v>-0.53</v>
      </c>
      <c r="D157">
        <v>1.08</v>
      </c>
    </row>
    <row r="158" spans="1:4" x14ac:dyDescent="0.25">
      <c r="A158">
        <v>7.8</v>
      </c>
      <c r="B158">
        <v>-0.52</v>
      </c>
      <c r="C158">
        <v>-0.53</v>
      </c>
      <c r="D158">
        <v>1.08</v>
      </c>
    </row>
    <row r="159" spans="1:4" x14ac:dyDescent="0.25">
      <c r="A159">
        <v>7.85</v>
      </c>
      <c r="B159">
        <v>-0.52</v>
      </c>
      <c r="C159">
        <v>-0.54</v>
      </c>
      <c r="D159">
        <v>1.08</v>
      </c>
    </row>
    <row r="160" spans="1:4" x14ac:dyDescent="0.25">
      <c r="A160">
        <v>7.9</v>
      </c>
      <c r="B160">
        <v>-0.52</v>
      </c>
      <c r="C160">
        <v>-0.54</v>
      </c>
      <c r="D160">
        <v>1.08</v>
      </c>
    </row>
    <row r="161" spans="1:4" x14ac:dyDescent="0.25">
      <c r="A161">
        <v>7.95</v>
      </c>
      <c r="B161">
        <v>-0.52</v>
      </c>
      <c r="C161">
        <v>-0.54</v>
      </c>
      <c r="D161">
        <v>1.08</v>
      </c>
    </row>
    <row r="162" spans="1:4" x14ac:dyDescent="0.25">
      <c r="A162">
        <v>8</v>
      </c>
      <c r="B162">
        <v>-0.51</v>
      </c>
      <c r="C162">
        <v>-0.54</v>
      </c>
      <c r="D162">
        <v>1.07</v>
      </c>
    </row>
    <row r="163" spans="1:4" x14ac:dyDescent="0.25">
      <c r="A163">
        <v>8.0500000000000007</v>
      </c>
      <c r="B163">
        <v>-0.51</v>
      </c>
      <c r="C163">
        <v>-0.54</v>
      </c>
      <c r="D163">
        <v>1.07</v>
      </c>
    </row>
    <row r="164" spans="1:4" x14ac:dyDescent="0.25">
      <c r="A164">
        <v>8.1</v>
      </c>
      <c r="B164">
        <v>-0.51</v>
      </c>
      <c r="C164">
        <v>-0.54</v>
      </c>
      <c r="D164">
        <v>1.08</v>
      </c>
    </row>
    <row r="165" spans="1:4" x14ac:dyDescent="0.25">
      <c r="A165">
        <v>8.15</v>
      </c>
      <c r="B165">
        <v>-0.5</v>
      </c>
      <c r="C165">
        <v>-0.54</v>
      </c>
      <c r="D165">
        <v>1.08</v>
      </c>
    </row>
    <row r="166" spans="1:4" x14ac:dyDescent="0.25">
      <c r="A166">
        <v>8.1999999999999993</v>
      </c>
      <c r="B166">
        <v>-0.5</v>
      </c>
      <c r="C166">
        <v>-0.53</v>
      </c>
      <c r="D166">
        <v>1.08</v>
      </c>
    </row>
    <row r="167" spans="1:4" x14ac:dyDescent="0.25">
      <c r="A167">
        <v>8.25</v>
      </c>
      <c r="B167">
        <v>-0.5</v>
      </c>
      <c r="C167">
        <v>-0.53</v>
      </c>
      <c r="D167">
        <v>1.08</v>
      </c>
    </row>
    <row r="168" spans="1:4" x14ac:dyDescent="0.25">
      <c r="A168">
        <v>8.3000000000000007</v>
      </c>
      <c r="B168">
        <v>-0.5</v>
      </c>
      <c r="C168">
        <v>-0.53</v>
      </c>
      <c r="D168">
        <v>1.08</v>
      </c>
    </row>
    <row r="169" spans="1:4" x14ac:dyDescent="0.25">
      <c r="A169">
        <v>8.35</v>
      </c>
      <c r="B169">
        <v>-0.5</v>
      </c>
      <c r="C169">
        <v>-0.53</v>
      </c>
      <c r="D169">
        <v>1.07</v>
      </c>
    </row>
    <row r="170" spans="1:4" x14ac:dyDescent="0.25">
      <c r="A170">
        <v>8.4</v>
      </c>
      <c r="B170">
        <v>-0.51</v>
      </c>
      <c r="C170">
        <v>-0.53</v>
      </c>
      <c r="D170">
        <v>1.08</v>
      </c>
    </row>
    <row r="171" spans="1:4" x14ac:dyDescent="0.25">
      <c r="A171">
        <v>8.4499999999999993</v>
      </c>
      <c r="B171">
        <v>-0.51</v>
      </c>
      <c r="C171">
        <v>-0.53</v>
      </c>
      <c r="D171">
        <v>1.08</v>
      </c>
    </row>
    <row r="172" spans="1:4" x14ac:dyDescent="0.25">
      <c r="A172">
        <v>8.5</v>
      </c>
      <c r="B172">
        <v>-0.51</v>
      </c>
      <c r="C172">
        <v>-0.53</v>
      </c>
      <c r="D172">
        <v>1.08</v>
      </c>
    </row>
    <row r="173" spans="1:4" x14ac:dyDescent="0.25">
      <c r="A173">
        <v>8.5500000000000007</v>
      </c>
      <c r="B173">
        <v>-0.52</v>
      </c>
      <c r="C173">
        <v>-0.53</v>
      </c>
      <c r="D173">
        <v>1.08</v>
      </c>
    </row>
    <row r="174" spans="1:4" x14ac:dyDescent="0.25">
      <c r="A174">
        <v>8.6</v>
      </c>
      <c r="B174">
        <v>-0.52</v>
      </c>
      <c r="C174">
        <v>-0.54</v>
      </c>
      <c r="D174">
        <v>1.08</v>
      </c>
    </row>
    <row r="175" spans="1:4" x14ac:dyDescent="0.25">
      <c r="A175">
        <v>8.65</v>
      </c>
      <c r="B175">
        <v>-0.52</v>
      </c>
      <c r="C175">
        <v>-0.54</v>
      </c>
      <c r="D175">
        <v>1.08</v>
      </c>
    </row>
    <row r="176" spans="1:4" x14ac:dyDescent="0.25">
      <c r="A176">
        <v>8.6999999999999993</v>
      </c>
      <c r="B176">
        <v>-0.52</v>
      </c>
      <c r="C176">
        <v>-0.54</v>
      </c>
      <c r="D176">
        <v>1.07</v>
      </c>
    </row>
    <row r="177" spans="1:4" x14ac:dyDescent="0.25">
      <c r="A177">
        <v>8.75</v>
      </c>
      <c r="B177">
        <v>-0.51</v>
      </c>
      <c r="C177">
        <v>-0.54</v>
      </c>
      <c r="D177">
        <v>1.07</v>
      </c>
    </row>
    <row r="178" spans="1:4" x14ac:dyDescent="0.25">
      <c r="A178">
        <v>8.8000000000000007</v>
      </c>
      <c r="B178">
        <v>-0.51</v>
      </c>
      <c r="C178">
        <v>-0.54</v>
      </c>
      <c r="D178">
        <v>1.07</v>
      </c>
    </row>
    <row r="179" spans="1:4" x14ac:dyDescent="0.25">
      <c r="A179">
        <v>8.85</v>
      </c>
      <c r="B179">
        <v>-0.51</v>
      </c>
      <c r="C179">
        <v>-0.54</v>
      </c>
      <c r="D179">
        <v>1.08</v>
      </c>
    </row>
    <row r="180" spans="1:4" x14ac:dyDescent="0.25">
      <c r="A180">
        <v>8.9</v>
      </c>
      <c r="B180">
        <v>-0.5</v>
      </c>
      <c r="C180">
        <v>-0.54</v>
      </c>
      <c r="D180">
        <v>1.0900000000000001</v>
      </c>
    </row>
    <row r="181" spans="1:4" x14ac:dyDescent="0.25">
      <c r="A181">
        <v>8.9499999999999993</v>
      </c>
      <c r="B181">
        <v>-0.5</v>
      </c>
      <c r="C181">
        <v>-0.53</v>
      </c>
      <c r="D181">
        <v>1.0900000000000001</v>
      </c>
    </row>
    <row r="182" spans="1:4" x14ac:dyDescent="0.25">
      <c r="A182">
        <v>9</v>
      </c>
      <c r="B182">
        <v>-0.5</v>
      </c>
      <c r="C182">
        <v>-0.53</v>
      </c>
      <c r="D182">
        <v>1.08</v>
      </c>
    </row>
    <row r="183" spans="1:4" x14ac:dyDescent="0.25">
      <c r="A183">
        <v>9.0500000000000007</v>
      </c>
      <c r="B183">
        <v>-0.5</v>
      </c>
      <c r="C183">
        <v>-0.53</v>
      </c>
      <c r="D183">
        <v>1.08</v>
      </c>
    </row>
    <row r="184" spans="1:4" x14ac:dyDescent="0.25">
      <c r="A184">
        <v>9.1</v>
      </c>
      <c r="B184">
        <v>-0.5</v>
      </c>
      <c r="C184">
        <v>-0.53</v>
      </c>
      <c r="D184">
        <v>1.07</v>
      </c>
    </row>
    <row r="185" spans="1:4" x14ac:dyDescent="0.25">
      <c r="A185">
        <v>9.15</v>
      </c>
      <c r="B185">
        <v>-0.51</v>
      </c>
      <c r="C185">
        <v>-0.53</v>
      </c>
      <c r="D185">
        <v>1.08</v>
      </c>
    </row>
    <row r="186" spans="1:4" x14ac:dyDescent="0.25">
      <c r="A186">
        <v>9.1999999999999993</v>
      </c>
      <c r="B186">
        <v>-0.51</v>
      </c>
      <c r="C186">
        <v>-0.53</v>
      </c>
      <c r="D186">
        <v>1.08</v>
      </c>
    </row>
    <row r="187" spans="1:4" x14ac:dyDescent="0.25">
      <c r="A187">
        <v>9.25</v>
      </c>
      <c r="B187">
        <v>-0.51</v>
      </c>
      <c r="C187">
        <v>-0.53</v>
      </c>
      <c r="D187">
        <v>1.08</v>
      </c>
    </row>
    <row r="188" spans="1:4" x14ac:dyDescent="0.25">
      <c r="A188">
        <v>9.3000000000000007</v>
      </c>
      <c r="B188">
        <v>-0.52</v>
      </c>
      <c r="C188">
        <v>-0.53</v>
      </c>
      <c r="D188">
        <v>1.08</v>
      </c>
    </row>
    <row r="189" spans="1:4" x14ac:dyDescent="0.25">
      <c r="A189">
        <v>9.35</v>
      </c>
      <c r="B189">
        <v>-0.52</v>
      </c>
      <c r="C189">
        <v>-0.54</v>
      </c>
      <c r="D189">
        <v>1.08</v>
      </c>
    </row>
    <row r="190" spans="1:4" x14ac:dyDescent="0.25">
      <c r="A190">
        <v>9.4</v>
      </c>
      <c r="B190">
        <v>-0.52</v>
      </c>
      <c r="C190">
        <v>-0.54</v>
      </c>
      <c r="D190">
        <v>1.08</v>
      </c>
    </row>
    <row r="191" spans="1:4" x14ac:dyDescent="0.25">
      <c r="A191">
        <v>9.4499999999999993</v>
      </c>
      <c r="B191">
        <v>-0.52</v>
      </c>
      <c r="C191">
        <v>-0.54</v>
      </c>
      <c r="D191">
        <v>1.07</v>
      </c>
    </row>
    <row r="192" spans="1:4" x14ac:dyDescent="0.25">
      <c r="A192">
        <v>9.5</v>
      </c>
      <c r="B192">
        <v>-0.51</v>
      </c>
      <c r="C192">
        <v>-0.54</v>
      </c>
      <c r="D192">
        <v>1.07</v>
      </c>
    </row>
    <row r="193" spans="1:4" x14ac:dyDescent="0.25">
      <c r="A193">
        <v>9.5500000000000007</v>
      </c>
      <c r="B193">
        <v>-0.51</v>
      </c>
      <c r="C193">
        <v>-0.54</v>
      </c>
      <c r="D193">
        <v>1.07</v>
      </c>
    </row>
    <row r="194" spans="1:4" x14ac:dyDescent="0.25">
      <c r="A194">
        <v>9.6</v>
      </c>
      <c r="B194">
        <v>-0.51</v>
      </c>
      <c r="C194">
        <v>-0.54</v>
      </c>
      <c r="D194">
        <v>1.08</v>
      </c>
    </row>
    <row r="195" spans="1:4" x14ac:dyDescent="0.25">
      <c r="A195">
        <v>9.65</v>
      </c>
      <c r="B195">
        <v>-0.5</v>
      </c>
      <c r="C195">
        <v>-0.54</v>
      </c>
      <c r="D195">
        <v>1.08</v>
      </c>
    </row>
    <row r="196" spans="1:4" x14ac:dyDescent="0.25">
      <c r="A196">
        <v>9.6999999999999993</v>
      </c>
      <c r="B196">
        <v>-0.5</v>
      </c>
      <c r="C196">
        <v>-0.54</v>
      </c>
      <c r="D196">
        <v>1.08</v>
      </c>
    </row>
    <row r="197" spans="1:4" x14ac:dyDescent="0.25">
      <c r="A197">
        <v>9.75</v>
      </c>
      <c r="B197">
        <v>-0.5</v>
      </c>
      <c r="C197">
        <v>-0.53</v>
      </c>
      <c r="D197">
        <v>1.08</v>
      </c>
    </row>
    <row r="198" spans="1:4" x14ac:dyDescent="0.25">
      <c r="A198">
        <v>9.8000000000000007</v>
      </c>
      <c r="B198">
        <v>-0.5</v>
      </c>
      <c r="C198">
        <v>-0.53</v>
      </c>
      <c r="D198">
        <v>1.07</v>
      </c>
    </row>
    <row r="199" spans="1:4" x14ac:dyDescent="0.25">
      <c r="A199">
        <v>9.85</v>
      </c>
      <c r="B199">
        <v>-0.5</v>
      </c>
      <c r="C199">
        <v>-0.53</v>
      </c>
      <c r="D199">
        <v>1.07</v>
      </c>
    </row>
    <row r="200" spans="1:4" x14ac:dyDescent="0.25">
      <c r="A200">
        <v>9.9</v>
      </c>
      <c r="B200">
        <v>-0.51</v>
      </c>
      <c r="C200">
        <v>-0.53</v>
      </c>
      <c r="D200">
        <v>1.08</v>
      </c>
    </row>
    <row r="201" spans="1:4" x14ac:dyDescent="0.25">
      <c r="A201">
        <v>9.9499999999999993</v>
      </c>
      <c r="B201">
        <v>-0.51</v>
      </c>
      <c r="C201">
        <v>-0.53</v>
      </c>
      <c r="D201">
        <v>1.08</v>
      </c>
    </row>
    <row r="202" spans="1:4" x14ac:dyDescent="0.25">
      <c r="A202">
        <v>10</v>
      </c>
      <c r="B202">
        <v>-0.51</v>
      </c>
      <c r="C202">
        <v>-0.53</v>
      </c>
      <c r="D202">
        <v>1.08</v>
      </c>
    </row>
    <row r="203" spans="1:4" x14ac:dyDescent="0.25">
      <c r="A203">
        <v>10.050000000000001</v>
      </c>
      <c r="B203">
        <v>-0.52</v>
      </c>
      <c r="C203">
        <v>-0.53</v>
      </c>
      <c r="D203">
        <v>1.08</v>
      </c>
    </row>
    <row r="204" spans="1:4" x14ac:dyDescent="0.25">
      <c r="A204">
        <v>10.1</v>
      </c>
      <c r="B204">
        <v>-0.52</v>
      </c>
      <c r="C204">
        <v>-0.54</v>
      </c>
      <c r="D204">
        <v>1.08</v>
      </c>
    </row>
    <row r="205" spans="1:4" x14ac:dyDescent="0.25">
      <c r="A205">
        <v>10.15</v>
      </c>
      <c r="B205">
        <v>-0.52</v>
      </c>
      <c r="C205">
        <v>-0.54</v>
      </c>
      <c r="D205">
        <v>1.07</v>
      </c>
    </row>
    <row r="206" spans="1:4" x14ac:dyDescent="0.25">
      <c r="A206">
        <v>10.199999999999999</v>
      </c>
      <c r="B206">
        <v>-0.51</v>
      </c>
      <c r="C206">
        <v>-0.54</v>
      </c>
      <c r="D206">
        <v>1.08</v>
      </c>
    </row>
    <row r="207" spans="1:4" x14ac:dyDescent="0.25">
      <c r="A207">
        <v>10.25</v>
      </c>
      <c r="B207">
        <v>-0.51</v>
      </c>
      <c r="C207">
        <v>-0.54</v>
      </c>
      <c r="D207">
        <v>1.08</v>
      </c>
    </row>
    <row r="208" spans="1:4" x14ac:dyDescent="0.25">
      <c r="A208">
        <v>10.3</v>
      </c>
      <c r="B208">
        <v>-0.51</v>
      </c>
      <c r="C208">
        <v>-0.54</v>
      </c>
      <c r="D208">
        <v>1.08</v>
      </c>
    </row>
    <row r="209" spans="1:4" x14ac:dyDescent="0.25">
      <c r="A209">
        <v>10.35</v>
      </c>
      <c r="B209">
        <v>-0.51</v>
      </c>
      <c r="C209">
        <v>-0.54</v>
      </c>
      <c r="D209">
        <v>1.08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6"/>
  <sheetViews>
    <sheetView workbookViewId="0">
      <selection activeCell="H4" sqref="H4"/>
    </sheetView>
  </sheetViews>
  <sheetFormatPr defaultColWidth="8.7109375" defaultRowHeight="15" x14ac:dyDescent="0.25"/>
  <cols>
    <col min="5" max="13" width="8.7109375" style="5"/>
    <col min="14" max="14" width="12.42578125" style="5" bestFit="1" customWidth="1"/>
    <col min="15" max="16384" width="8.7109375" style="5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>
        <v>0</v>
      </c>
      <c r="B2">
        <v>-0.47</v>
      </c>
      <c r="C2">
        <v>-0.59</v>
      </c>
      <c r="D2">
        <v>1.0900000000000001</v>
      </c>
      <c r="F2" s="14" t="s">
        <v>20</v>
      </c>
      <c r="G2" s="14"/>
      <c r="H2" s="14"/>
      <c r="I2" s="14"/>
    </row>
    <row r="3" spans="1:14" x14ac:dyDescent="0.25">
      <c r="A3">
        <v>0.05</v>
      </c>
      <c r="B3">
        <v>-0.47</v>
      </c>
      <c r="C3">
        <v>-0.59</v>
      </c>
      <c r="D3">
        <v>1.0900000000000001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25">
      <c r="A4">
        <v>0.1</v>
      </c>
      <c r="B4">
        <v>-0.47</v>
      </c>
      <c r="C4">
        <v>-0.57999999999999996</v>
      </c>
      <c r="D4">
        <v>1.0900000000000001</v>
      </c>
      <c r="F4" s="6" t="s">
        <v>24</v>
      </c>
      <c r="G4" s="5">
        <f>AVERAGE(B2:B236)</f>
        <v>-0.48280851063829772</v>
      </c>
      <c r="H4" s="5">
        <f>AVERAGE(C2:C236)</f>
        <v>-0.59025531914893636</v>
      </c>
      <c r="I4" s="5">
        <f>SQRT(G4^2 + H4^2)</f>
        <v>0.76256501344369576</v>
      </c>
      <c r="K4" s="8" t="s">
        <v>27</v>
      </c>
      <c r="L4" s="5" t="s">
        <v>28</v>
      </c>
      <c r="N4" s="5" t="s">
        <v>33</v>
      </c>
    </row>
    <row r="5" spans="1:14" x14ac:dyDescent="0.25">
      <c r="A5">
        <v>0.15</v>
      </c>
      <c r="B5">
        <v>-0.47</v>
      </c>
      <c r="C5">
        <v>-0.57999999999999996</v>
      </c>
      <c r="D5">
        <v>1.0900000000000001</v>
      </c>
      <c r="F5" s="6" t="s">
        <v>25</v>
      </c>
      <c r="G5" s="5">
        <f>G4*9.81</f>
        <v>-4.7363514893617005</v>
      </c>
      <c r="H5" s="5">
        <f t="shared" ref="H5" si="0">H4*9.81</f>
        <v>-5.7904046808510659</v>
      </c>
      <c r="I5" s="5">
        <f>SQRT(G5^2 + H5^2)</f>
        <v>7.4807627818826559</v>
      </c>
      <c r="K5" s="5">
        <f>78*2*PI()/60</f>
        <v>8.1681408993334621</v>
      </c>
      <c r="L5" s="5">
        <f>I5/K5^2 *100</f>
        <v>11.21242218354879</v>
      </c>
      <c r="N5" s="5">
        <f>DEGREES(ATAN(H5/G5))</f>
        <v>50.718016764635465</v>
      </c>
    </row>
    <row r="6" spans="1:14" x14ac:dyDescent="0.25">
      <c r="A6">
        <v>0.2</v>
      </c>
      <c r="B6">
        <v>-0.48</v>
      </c>
      <c r="C6">
        <v>-0.57999999999999996</v>
      </c>
      <c r="D6">
        <v>1.1000000000000001</v>
      </c>
    </row>
    <row r="7" spans="1:14" x14ac:dyDescent="0.25">
      <c r="A7">
        <v>0.25</v>
      </c>
      <c r="B7">
        <v>-0.48</v>
      </c>
      <c r="C7">
        <v>-0.57999999999999996</v>
      </c>
      <c r="D7">
        <v>1.1000000000000001</v>
      </c>
    </row>
    <row r="8" spans="1:14" x14ac:dyDescent="0.25">
      <c r="A8">
        <v>0.3</v>
      </c>
      <c r="B8">
        <v>-0.48</v>
      </c>
      <c r="C8">
        <v>-0.57999999999999996</v>
      </c>
      <c r="D8">
        <v>1.1000000000000001</v>
      </c>
    </row>
    <row r="9" spans="1:14" x14ac:dyDescent="0.25">
      <c r="A9">
        <v>0.35</v>
      </c>
      <c r="B9">
        <v>-0.49</v>
      </c>
      <c r="C9">
        <v>-0.57999999999999996</v>
      </c>
      <c r="D9">
        <v>1.1000000000000001</v>
      </c>
    </row>
    <row r="10" spans="1:14" x14ac:dyDescent="0.25">
      <c r="A10">
        <v>0.4</v>
      </c>
      <c r="B10">
        <v>-0.49</v>
      </c>
      <c r="C10">
        <v>-0.57999999999999996</v>
      </c>
      <c r="D10">
        <v>1.0900000000000001</v>
      </c>
    </row>
    <row r="11" spans="1:14" x14ac:dyDescent="0.25">
      <c r="A11">
        <v>0.45</v>
      </c>
      <c r="B11">
        <v>-0.49</v>
      </c>
      <c r="C11">
        <v>-0.59</v>
      </c>
      <c r="D11">
        <v>1.0900000000000001</v>
      </c>
    </row>
    <row r="12" spans="1:14" x14ac:dyDescent="0.25">
      <c r="A12">
        <v>0.5</v>
      </c>
      <c r="B12">
        <v>-0.49</v>
      </c>
      <c r="C12">
        <v>-0.59</v>
      </c>
      <c r="D12">
        <v>1.0900000000000001</v>
      </c>
    </row>
    <row r="13" spans="1:14" x14ac:dyDescent="0.25">
      <c r="A13">
        <v>0.55000000000000004</v>
      </c>
      <c r="B13">
        <v>-0.49</v>
      </c>
      <c r="C13">
        <v>-0.59</v>
      </c>
      <c r="D13">
        <v>1.1000000000000001</v>
      </c>
    </row>
    <row r="14" spans="1:14" x14ac:dyDescent="0.25">
      <c r="A14">
        <v>0.6</v>
      </c>
      <c r="B14">
        <v>-0.48</v>
      </c>
      <c r="C14">
        <v>-0.59</v>
      </c>
      <c r="D14">
        <v>1.1000000000000001</v>
      </c>
    </row>
    <row r="15" spans="1:14" x14ac:dyDescent="0.25">
      <c r="A15">
        <v>0.65</v>
      </c>
      <c r="B15">
        <v>-0.48</v>
      </c>
      <c r="C15">
        <v>-0.59</v>
      </c>
      <c r="D15">
        <v>1.1000000000000001</v>
      </c>
    </row>
    <row r="16" spans="1:14" x14ac:dyDescent="0.25">
      <c r="A16">
        <v>0.7</v>
      </c>
      <c r="B16">
        <v>-0.48</v>
      </c>
      <c r="C16">
        <v>-0.59</v>
      </c>
      <c r="D16">
        <v>1.1000000000000001</v>
      </c>
    </row>
    <row r="17" spans="1:4" x14ac:dyDescent="0.25">
      <c r="A17">
        <v>0.75</v>
      </c>
      <c r="B17">
        <v>-0.48</v>
      </c>
      <c r="C17">
        <v>-0.59</v>
      </c>
      <c r="D17">
        <v>1.0900000000000001</v>
      </c>
    </row>
    <row r="18" spans="1:4" x14ac:dyDescent="0.25">
      <c r="A18">
        <v>0.8</v>
      </c>
      <c r="B18">
        <v>-0.47</v>
      </c>
      <c r="C18">
        <v>-0.59</v>
      </c>
      <c r="D18">
        <v>1.0900000000000001</v>
      </c>
    </row>
    <row r="19" spans="1:4" x14ac:dyDescent="0.25">
      <c r="A19">
        <v>0.85</v>
      </c>
      <c r="B19">
        <v>-0.48</v>
      </c>
      <c r="C19">
        <v>-0.57999999999999996</v>
      </c>
      <c r="D19">
        <v>1.0900000000000001</v>
      </c>
    </row>
    <row r="20" spans="1:4" x14ac:dyDescent="0.25">
      <c r="A20">
        <v>0.9</v>
      </c>
      <c r="B20">
        <v>-0.48</v>
      </c>
      <c r="C20">
        <v>-0.57999999999999996</v>
      </c>
      <c r="D20">
        <v>1.0900000000000001</v>
      </c>
    </row>
    <row r="21" spans="1:4" x14ac:dyDescent="0.25">
      <c r="A21">
        <v>0.95</v>
      </c>
      <c r="B21">
        <v>-0.48</v>
      </c>
      <c r="C21">
        <v>-0.57999999999999996</v>
      </c>
      <c r="D21">
        <v>1.0900000000000001</v>
      </c>
    </row>
    <row r="22" spans="1:4" x14ac:dyDescent="0.25">
      <c r="A22">
        <v>1</v>
      </c>
      <c r="B22">
        <v>-0.48</v>
      </c>
      <c r="C22">
        <v>-0.57999999999999996</v>
      </c>
      <c r="D22">
        <v>1.1000000000000001</v>
      </c>
    </row>
    <row r="23" spans="1:4" x14ac:dyDescent="0.25">
      <c r="A23">
        <v>1.05</v>
      </c>
      <c r="B23">
        <v>-0.48</v>
      </c>
      <c r="C23">
        <v>-0.57999999999999996</v>
      </c>
      <c r="D23">
        <v>1.0900000000000001</v>
      </c>
    </row>
    <row r="24" spans="1:4" x14ac:dyDescent="0.25">
      <c r="A24">
        <v>1.1000000000000001</v>
      </c>
      <c r="B24">
        <v>-0.49</v>
      </c>
      <c r="C24">
        <v>-0.57999999999999996</v>
      </c>
      <c r="D24">
        <v>1.0900000000000001</v>
      </c>
    </row>
    <row r="25" spans="1:4" x14ac:dyDescent="0.25">
      <c r="A25">
        <v>1.1499999999999999</v>
      </c>
      <c r="B25">
        <v>-0.49</v>
      </c>
      <c r="C25">
        <v>-0.59</v>
      </c>
      <c r="D25">
        <v>1.0900000000000001</v>
      </c>
    </row>
    <row r="26" spans="1:4" x14ac:dyDescent="0.25">
      <c r="A26">
        <v>1.2</v>
      </c>
      <c r="B26">
        <v>-0.49</v>
      </c>
      <c r="C26">
        <v>-0.59</v>
      </c>
      <c r="D26">
        <v>1.0900000000000001</v>
      </c>
    </row>
    <row r="27" spans="1:4" x14ac:dyDescent="0.25">
      <c r="A27">
        <v>1.25</v>
      </c>
      <c r="B27">
        <v>-0.49</v>
      </c>
      <c r="C27">
        <v>-0.59</v>
      </c>
      <c r="D27">
        <v>1.0900000000000001</v>
      </c>
    </row>
    <row r="28" spans="1:4" x14ac:dyDescent="0.25">
      <c r="A28">
        <v>1.3</v>
      </c>
      <c r="B28">
        <v>-0.49</v>
      </c>
      <c r="C28">
        <v>-0.59</v>
      </c>
      <c r="D28">
        <v>1.1000000000000001</v>
      </c>
    </row>
    <row r="29" spans="1:4" x14ac:dyDescent="0.25">
      <c r="A29">
        <v>1.35</v>
      </c>
      <c r="B29">
        <v>-0.48</v>
      </c>
      <c r="C29">
        <v>-0.6</v>
      </c>
      <c r="D29">
        <v>1.1000000000000001</v>
      </c>
    </row>
    <row r="30" spans="1:4" x14ac:dyDescent="0.25">
      <c r="A30">
        <v>1.4</v>
      </c>
      <c r="B30">
        <v>-0.48</v>
      </c>
      <c r="C30">
        <v>-0.59</v>
      </c>
      <c r="D30">
        <v>1.1000000000000001</v>
      </c>
    </row>
    <row r="31" spans="1:4" x14ac:dyDescent="0.25">
      <c r="A31">
        <v>1.45</v>
      </c>
      <c r="B31">
        <v>-0.48</v>
      </c>
      <c r="C31">
        <v>-0.59</v>
      </c>
      <c r="D31">
        <v>1.0900000000000001</v>
      </c>
    </row>
    <row r="32" spans="1:4" x14ac:dyDescent="0.25">
      <c r="A32">
        <v>1.5</v>
      </c>
      <c r="B32">
        <v>-0.48</v>
      </c>
      <c r="C32">
        <v>-0.59</v>
      </c>
      <c r="D32">
        <v>1.0900000000000001</v>
      </c>
    </row>
    <row r="33" spans="1:4" x14ac:dyDescent="0.25">
      <c r="A33">
        <v>1.55</v>
      </c>
      <c r="B33">
        <v>-0.48</v>
      </c>
      <c r="C33">
        <v>-0.59</v>
      </c>
      <c r="D33">
        <v>1.0900000000000001</v>
      </c>
    </row>
    <row r="34" spans="1:4" x14ac:dyDescent="0.25">
      <c r="A34">
        <v>1.6</v>
      </c>
      <c r="B34">
        <v>-0.47</v>
      </c>
      <c r="C34">
        <v>-0.59</v>
      </c>
      <c r="D34">
        <v>1.0900000000000001</v>
      </c>
    </row>
    <row r="35" spans="1:4" x14ac:dyDescent="0.25">
      <c r="A35">
        <v>1.65</v>
      </c>
      <c r="B35">
        <v>-0.48</v>
      </c>
      <c r="C35">
        <v>-0.57999999999999996</v>
      </c>
      <c r="D35">
        <v>1.1000000000000001</v>
      </c>
    </row>
    <row r="36" spans="1:4" x14ac:dyDescent="0.25">
      <c r="A36">
        <v>1.7</v>
      </c>
      <c r="B36">
        <v>-0.48</v>
      </c>
      <c r="C36">
        <v>-0.57999999999999996</v>
      </c>
      <c r="D36">
        <v>1.0900000000000001</v>
      </c>
    </row>
    <row r="37" spans="1:4" x14ac:dyDescent="0.25">
      <c r="A37">
        <v>1.75</v>
      </c>
      <c r="B37">
        <v>-0.48</v>
      </c>
      <c r="C37">
        <v>-0.57999999999999996</v>
      </c>
      <c r="D37">
        <v>1.1000000000000001</v>
      </c>
    </row>
    <row r="38" spans="1:4" x14ac:dyDescent="0.25">
      <c r="A38">
        <v>1.8</v>
      </c>
      <c r="B38">
        <v>-0.48</v>
      </c>
      <c r="C38">
        <v>-0.57999999999999996</v>
      </c>
      <c r="D38">
        <v>1.0900000000000001</v>
      </c>
    </row>
    <row r="39" spans="1:4" x14ac:dyDescent="0.25">
      <c r="A39">
        <v>1.85</v>
      </c>
      <c r="B39">
        <v>-0.49</v>
      </c>
      <c r="C39">
        <v>-0.57999999999999996</v>
      </c>
      <c r="D39">
        <v>1.0900000000000001</v>
      </c>
    </row>
    <row r="40" spans="1:4" x14ac:dyDescent="0.25">
      <c r="A40">
        <v>1.9</v>
      </c>
      <c r="B40">
        <v>-0.49</v>
      </c>
      <c r="C40">
        <v>-0.59</v>
      </c>
      <c r="D40">
        <v>1.0900000000000001</v>
      </c>
    </row>
    <row r="41" spans="1:4" x14ac:dyDescent="0.25">
      <c r="A41">
        <v>1.95</v>
      </c>
      <c r="B41">
        <v>-0.49</v>
      </c>
      <c r="C41">
        <v>-0.59</v>
      </c>
      <c r="D41">
        <v>1.0900000000000001</v>
      </c>
    </row>
    <row r="42" spans="1:4" x14ac:dyDescent="0.25">
      <c r="A42">
        <v>2</v>
      </c>
      <c r="B42">
        <v>-0.49</v>
      </c>
      <c r="C42">
        <v>-0.59</v>
      </c>
      <c r="D42">
        <v>1.1000000000000001</v>
      </c>
    </row>
    <row r="43" spans="1:4" x14ac:dyDescent="0.25">
      <c r="A43">
        <v>2.0499999999999998</v>
      </c>
      <c r="B43">
        <v>-0.49</v>
      </c>
      <c r="C43">
        <v>-0.59</v>
      </c>
      <c r="D43">
        <v>1.1000000000000001</v>
      </c>
    </row>
    <row r="44" spans="1:4" x14ac:dyDescent="0.25">
      <c r="A44">
        <v>2.1</v>
      </c>
      <c r="B44">
        <v>-0.49</v>
      </c>
      <c r="C44">
        <v>-0.59</v>
      </c>
      <c r="D44">
        <v>1.1000000000000001</v>
      </c>
    </row>
    <row r="45" spans="1:4" x14ac:dyDescent="0.25">
      <c r="A45">
        <v>2.15</v>
      </c>
      <c r="B45">
        <v>-0.48</v>
      </c>
      <c r="C45">
        <v>-0.59</v>
      </c>
      <c r="D45">
        <v>1.0900000000000001</v>
      </c>
    </row>
    <row r="46" spans="1:4" x14ac:dyDescent="0.25">
      <c r="A46">
        <v>2.2000000000000002</v>
      </c>
      <c r="B46">
        <v>-0.48</v>
      </c>
      <c r="C46">
        <v>-0.59</v>
      </c>
      <c r="D46">
        <v>1.0900000000000001</v>
      </c>
    </row>
    <row r="47" spans="1:4" x14ac:dyDescent="0.25">
      <c r="A47">
        <v>2.25</v>
      </c>
      <c r="B47">
        <v>-0.48</v>
      </c>
      <c r="C47">
        <v>-0.59</v>
      </c>
      <c r="D47">
        <v>1.0900000000000001</v>
      </c>
    </row>
    <row r="48" spans="1:4" x14ac:dyDescent="0.25">
      <c r="A48">
        <v>2.2999999999999998</v>
      </c>
      <c r="B48">
        <v>-0.48</v>
      </c>
      <c r="C48">
        <v>-0.59</v>
      </c>
      <c r="D48">
        <v>1.0900000000000001</v>
      </c>
    </row>
    <row r="49" spans="1:4" x14ac:dyDescent="0.25">
      <c r="A49">
        <v>2.35</v>
      </c>
      <c r="B49">
        <v>-0.47</v>
      </c>
      <c r="C49">
        <v>-0.59</v>
      </c>
      <c r="D49">
        <v>1.0900000000000001</v>
      </c>
    </row>
    <row r="50" spans="1:4" x14ac:dyDescent="0.25">
      <c r="A50">
        <v>2.4</v>
      </c>
      <c r="B50">
        <v>-0.48</v>
      </c>
      <c r="C50">
        <v>-0.57999999999999996</v>
      </c>
      <c r="D50">
        <v>1.1000000000000001</v>
      </c>
    </row>
    <row r="51" spans="1:4" x14ac:dyDescent="0.25">
      <c r="A51">
        <v>2.4500000000000002</v>
      </c>
      <c r="B51">
        <v>-0.47</v>
      </c>
      <c r="C51">
        <v>-0.57999999999999996</v>
      </c>
      <c r="D51">
        <v>1.0900000000000001</v>
      </c>
    </row>
    <row r="52" spans="1:4" x14ac:dyDescent="0.25">
      <c r="A52">
        <v>2.5</v>
      </c>
      <c r="B52">
        <v>-0.48</v>
      </c>
      <c r="C52">
        <v>-0.57999999999999996</v>
      </c>
      <c r="D52">
        <v>1.1000000000000001</v>
      </c>
    </row>
    <row r="53" spans="1:4" x14ac:dyDescent="0.25">
      <c r="A53">
        <v>2.5499999999999998</v>
      </c>
      <c r="B53">
        <v>-0.48</v>
      </c>
      <c r="C53">
        <v>-0.57999999999999996</v>
      </c>
      <c r="D53">
        <v>1.0900000000000001</v>
      </c>
    </row>
    <row r="54" spans="1:4" x14ac:dyDescent="0.25">
      <c r="A54">
        <v>2.6</v>
      </c>
      <c r="B54">
        <v>-0.48</v>
      </c>
      <c r="C54">
        <v>-0.57999999999999996</v>
      </c>
      <c r="D54">
        <v>1.0900000000000001</v>
      </c>
    </row>
    <row r="55" spans="1:4" x14ac:dyDescent="0.25">
      <c r="A55">
        <v>2.65</v>
      </c>
      <c r="B55">
        <v>-0.49</v>
      </c>
      <c r="C55">
        <v>-0.59</v>
      </c>
      <c r="D55">
        <v>1.0900000000000001</v>
      </c>
    </row>
    <row r="56" spans="1:4" x14ac:dyDescent="0.25">
      <c r="A56">
        <v>2.7</v>
      </c>
      <c r="B56">
        <v>-0.49</v>
      </c>
      <c r="C56">
        <v>-0.59</v>
      </c>
      <c r="D56">
        <v>1.0900000000000001</v>
      </c>
    </row>
    <row r="57" spans="1:4" x14ac:dyDescent="0.25">
      <c r="A57">
        <v>2.75</v>
      </c>
      <c r="B57">
        <v>-0.49</v>
      </c>
      <c r="C57">
        <v>-0.59</v>
      </c>
      <c r="D57">
        <v>1.1000000000000001</v>
      </c>
    </row>
    <row r="58" spans="1:4" x14ac:dyDescent="0.25">
      <c r="A58">
        <v>2.8</v>
      </c>
      <c r="B58">
        <v>-0.49</v>
      </c>
      <c r="C58">
        <v>-0.59</v>
      </c>
      <c r="D58">
        <v>1.1000000000000001</v>
      </c>
    </row>
    <row r="59" spans="1:4" x14ac:dyDescent="0.25">
      <c r="A59">
        <v>2.85</v>
      </c>
      <c r="B59">
        <v>-0.49</v>
      </c>
      <c r="C59">
        <v>-0.6</v>
      </c>
      <c r="D59">
        <v>1.1000000000000001</v>
      </c>
    </row>
    <row r="60" spans="1:4" x14ac:dyDescent="0.25">
      <c r="A60">
        <v>2.9</v>
      </c>
      <c r="B60">
        <v>-0.48</v>
      </c>
      <c r="C60">
        <v>-0.59</v>
      </c>
      <c r="D60">
        <v>1.0900000000000001</v>
      </c>
    </row>
    <row r="61" spans="1:4" x14ac:dyDescent="0.25">
      <c r="A61">
        <v>2.95</v>
      </c>
      <c r="B61">
        <v>-0.48</v>
      </c>
      <c r="C61">
        <v>-0.59</v>
      </c>
      <c r="D61">
        <v>1.0900000000000001</v>
      </c>
    </row>
    <row r="62" spans="1:4" x14ac:dyDescent="0.25">
      <c r="A62">
        <v>3</v>
      </c>
      <c r="B62">
        <v>-0.48</v>
      </c>
      <c r="C62">
        <v>-0.59</v>
      </c>
      <c r="D62">
        <v>1.0900000000000001</v>
      </c>
    </row>
    <row r="63" spans="1:4" x14ac:dyDescent="0.25">
      <c r="A63">
        <v>3.05</v>
      </c>
      <c r="B63">
        <v>-0.47</v>
      </c>
      <c r="C63">
        <v>-0.59</v>
      </c>
      <c r="D63">
        <v>1.0900000000000001</v>
      </c>
    </row>
    <row r="64" spans="1:4" x14ac:dyDescent="0.25">
      <c r="A64">
        <v>3.1</v>
      </c>
      <c r="B64">
        <v>-0.47</v>
      </c>
      <c r="C64">
        <v>-0.59</v>
      </c>
      <c r="D64">
        <v>1.1000000000000001</v>
      </c>
    </row>
    <row r="65" spans="1:4" x14ac:dyDescent="0.25">
      <c r="A65">
        <v>3.15</v>
      </c>
      <c r="B65">
        <v>-0.48</v>
      </c>
      <c r="C65">
        <v>-0.57999999999999996</v>
      </c>
      <c r="D65">
        <v>1.1000000000000001</v>
      </c>
    </row>
    <row r="66" spans="1:4" x14ac:dyDescent="0.25">
      <c r="A66">
        <v>3.2</v>
      </c>
      <c r="B66">
        <v>-0.47</v>
      </c>
      <c r="C66">
        <v>-0.57999999999999996</v>
      </c>
      <c r="D66">
        <v>1.1000000000000001</v>
      </c>
    </row>
    <row r="67" spans="1:4" x14ac:dyDescent="0.25">
      <c r="A67">
        <v>3.25</v>
      </c>
      <c r="B67">
        <v>-0.48</v>
      </c>
      <c r="C67">
        <v>-0.57999999999999996</v>
      </c>
      <c r="D67">
        <v>1.0900000000000001</v>
      </c>
    </row>
    <row r="68" spans="1:4" x14ac:dyDescent="0.25">
      <c r="A68">
        <v>3.3</v>
      </c>
      <c r="B68">
        <v>-0.49</v>
      </c>
      <c r="C68">
        <v>-0.57999999999999996</v>
      </c>
      <c r="D68">
        <v>1.0900000000000001</v>
      </c>
    </row>
    <row r="69" spans="1:4" x14ac:dyDescent="0.25">
      <c r="A69">
        <v>3.35</v>
      </c>
      <c r="B69">
        <v>-0.48</v>
      </c>
      <c r="C69">
        <v>-0.57999999999999996</v>
      </c>
      <c r="D69">
        <v>1.08</v>
      </c>
    </row>
    <row r="70" spans="1:4" x14ac:dyDescent="0.25">
      <c r="A70">
        <v>3.4</v>
      </c>
      <c r="B70">
        <v>-0.49</v>
      </c>
      <c r="C70">
        <v>-0.59</v>
      </c>
      <c r="D70">
        <v>1.0900000000000001</v>
      </c>
    </row>
    <row r="71" spans="1:4" x14ac:dyDescent="0.25">
      <c r="A71">
        <v>3.45</v>
      </c>
      <c r="B71">
        <v>-0.49</v>
      </c>
      <c r="C71">
        <v>-0.59</v>
      </c>
      <c r="D71">
        <v>1.0900000000000001</v>
      </c>
    </row>
    <row r="72" spans="1:4" x14ac:dyDescent="0.25">
      <c r="A72">
        <v>3.5</v>
      </c>
      <c r="B72">
        <v>-0.49</v>
      </c>
      <c r="C72">
        <v>-0.59</v>
      </c>
      <c r="D72">
        <v>1.1000000000000001</v>
      </c>
    </row>
    <row r="73" spans="1:4" x14ac:dyDescent="0.25">
      <c r="A73">
        <v>3.55</v>
      </c>
      <c r="B73">
        <v>-0.49</v>
      </c>
      <c r="C73">
        <v>-0.6</v>
      </c>
      <c r="D73">
        <v>1.0900000000000001</v>
      </c>
    </row>
    <row r="74" spans="1:4" x14ac:dyDescent="0.25">
      <c r="A74">
        <v>3.6</v>
      </c>
      <c r="B74">
        <v>-0.49</v>
      </c>
      <c r="C74">
        <v>-0.6</v>
      </c>
      <c r="D74">
        <v>1.0900000000000001</v>
      </c>
    </row>
    <row r="75" spans="1:4" x14ac:dyDescent="0.25">
      <c r="A75">
        <v>3.65</v>
      </c>
      <c r="B75">
        <v>-0.49</v>
      </c>
      <c r="C75">
        <v>-0.6</v>
      </c>
      <c r="D75">
        <v>1.0900000000000001</v>
      </c>
    </row>
    <row r="76" spans="1:4" x14ac:dyDescent="0.25">
      <c r="A76">
        <v>3.7</v>
      </c>
      <c r="B76">
        <v>-0.48</v>
      </c>
      <c r="C76">
        <v>-0.6</v>
      </c>
      <c r="D76">
        <v>1.0900000000000001</v>
      </c>
    </row>
    <row r="77" spans="1:4" x14ac:dyDescent="0.25">
      <c r="A77">
        <v>3.75</v>
      </c>
      <c r="B77">
        <v>-0.48</v>
      </c>
      <c r="C77">
        <v>-0.59</v>
      </c>
      <c r="D77">
        <v>1.0900000000000001</v>
      </c>
    </row>
    <row r="78" spans="1:4" x14ac:dyDescent="0.25">
      <c r="A78">
        <v>3.8</v>
      </c>
      <c r="B78">
        <v>-0.48</v>
      </c>
      <c r="C78">
        <v>-0.59</v>
      </c>
      <c r="D78">
        <v>1.0900000000000001</v>
      </c>
    </row>
    <row r="79" spans="1:4" x14ac:dyDescent="0.25">
      <c r="A79">
        <v>3.85</v>
      </c>
      <c r="B79">
        <v>-0.47</v>
      </c>
      <c r="C79">
        <v>-0.59</v>
      </c>
      <c r="D79">
        <v>1.1000000000000001</v>
      </c>
    </row>
    <row r="80" spans="1:4" x14ac:dyDescent="0.25">
      <c r="A80">
        <v>3.9</v>
      </c>
      <c r="B80">
        <v>-0.47</v>
      </c>
      <c r="C80">
        <v>-0.59</v>
      </c>
      <c r="D80">
        <v>1.1000000000000001</v>
      </c>
    </row>
    <row r="81" spans="1:4" x14ac:dyDescent="0.25">
      <c r="A81">
        <v>3.95</v>
      </c>
      <c r="B81">
        <v>-0.48</v>
      </c>
      <c r="C81">
        <v>-0.57999999999999996</v>
      </c>
      <c r="D81">
        <v>1.0900000000000001</v>
      </c>
    </row>
    <row r="82" spans="1:4" x14ac:dyDescent="0.25">
      <c r="A82">
        <v>4</v>
      </c>
      <c r="B82">
        <v>-0.48</v>
      </c>
      <c r="C82">
        <v>-0.57999999999999996</v>
      </c>
      <c r="D82">
        <v>1.0900000000000001</v>
      </c>
    </row>
    <row r="83" spans="1:4" x14ac:dyDescent="0.25">
      <c r="A83">
        <v>4.05</v>
      </c>
      <c r="B83">
        <v>-0.49</v>
      </c>
      <c r="C83">
        <v>-0.57999999999999996</v>
      </c>
      <c r="D83">
        <v>1.0900000000000001</v>
      </c>
    </row>
    <row r="84" spans="1:4" x14ac:dyDescent="0.25">
      <c r="A84">
        <v>4.0999999999999996</v>
      </c>
      <c r="B84">
        <v>-0.48</v>
      </c>
      <c r="C84">
        <v>-0.57999999999999996</v>
      </c>
      <c r="D84">
        <v>1.08</v>
      </c>
    </row>
    <row r="85" spans="1:4" x14ac:dyDescent="0.25">
      <c r="A85">
        <v>4.1500000000000004</v>
      </c>
      <c r="B85">
        <v>-0.49</v>
      </c>
      <c r="C85">
        <v>-0.59</v>
      </c>
      <c r="D85">
        <v>1.1000000000000001</v>
      </c>
    </row>
    <row r="86" spans="1:4" x14ac:dyDescent="0.25">
      <c r="A86">
        <v>4.2</v>
      </c>
      <c r="B86">
        <v>-0.49</v>
      </c>
      <c r="C86">
        <v>-0.59</v>
      </c>
      <c r="D86">
        <v>1.0900000000000001</v>
      </c>
    </row>
    <row r="87" spans="1:4" x14ac:dyDescent="0.25">
      <c r="A87">
        <v>4.25</v>
      </c>
      <c r="B87">
        <v>-0.49</v>
      </c>
      <c r="C87">
        <v>-0.59</v>
      </c>
      <c r="D87">
        <v>1.1000000000000001</v>
      </c>
    </row>
    <row r="88" spans="1:4" x14ac:dyDescent="0.25">
      <c r="A88">
        <v>4.3</v>
      </c>
      <c r="B88">
        <v>-0.49</v>
      </c>
      <c r="C88">
        <v>-0.59</v>
      </c>
      <c r="D88">
        <v>1.0900000000000001</v>
      </c>
    </row>
    <row r="89" spans="1:4" x14ac:dyDescent="0.25">
      <c r="A89">
        <v>4.3499999999999996</v>
      </c>
      <c r="B89">
        <v>-0.49</v>
      </c>
      <c r="C89">
        <v>-0.6</v>
      </c>
      <c r="D89">
        <v>1.0900000000000001</v>
      </c>
    </row>
    <row r="90" spans="1:4" x14ac:dyDescent="0.25">
      <c r="A90">
        <v>4.4000000000000004</v>
      </c>
      <c r="B90">
        <v>-0.49</v>
      </c>
      <c r="C90">
        <v>-0.6</v>
      </c>
      <c r="D90">
        <v>1.0900000000000001</v>
      </c>
    </row>
    <row r="91" spans="1:4" x14ac:dyDescent="0.25">
      <c r="A91">
        <v>4.45</v>
      </c>
      <c r="B91">
        <v>-0.48</v>
      </c>
      <c r="C91">
        <v>-0.6</v>
      </c>
      <c r="D91">
        <v>1.0900000000000001</v>
      </c>
    </row>
    <row r="92" spans="1:4" x14ac:dyDescent="0.25">
      <c r="A92">
        <v>4.5</v>
      </c>
      <c r="B92">
        <v>-0.48</v>
      </c>
      <c r="C92">
        <v>-0.6</v>
      </c>
      <c r="D92">
        <v>1.0900000000000001</v>
      </c>
    </row>
    <row r="93" spans="1:4" x14ac:dyDescent="0.25">
      <c r="A93">
        <v>4.55</v>
      </c>
      <c r="B93">
        <v>-0.47</v>
      </c>
      <c r="C93">
        <v>-0.59</v>
      </c>
      <c r="D93">
        <v>1.1000000000000001</v>
      </c>
    </row>
    <row r="94" spans="1:4" x14ac:dyDescent="0.25">
      <c r="A94">
        <v>4.5999999999999996</v>
      </c>
      <c r="B94">
        <v>-0.47</v>
      </c>
      <c r="C94">
        <v>-0.59</v>
      </c>
      <c r="D94">
        <v>1.1000000000000001</v>
      </c>
    </row>
    <row r="95" spans="1:4" x14ac:dyDescent="0.25">
      <c r="A95">
        <v>4.6500000000000004</v>
      </c>
      <c r="B95">
        <v>-0.47</v>
      </c>
      <c r="C95">
        <v>-0.59</v>
      </c>
      <c r="D95">
        <v>1.1000000000000001</v>
      </c>
    </row>
    <row r="96" spans="1:4" x14ac:dyDescent="0.25">
      <c r="A96">
        <v>4.7</v>
      </c>
      <c r="B96">
        <v>-0.48</v>
      </c>
      <c r="C96">
        <v>-0.59</v>
      </c>
      <c r="D96">
        <v>1.0900000000000001</v>
      </c>
    </row>
    <row r="97" spans="1:4" x14ac:dyDescent="0.25">
      <c r="A97">
        <v>4.75</v>
      </c>
      <c r="B97">
        <v>-0.47</v>
      </c>
      <c r="C97">
        <v>-0.57999999999999996</v>
      </c>
      <c r="D97">
        <v>1.08</v>
      </c>
    </row>
    <row r="98" spans="1:4" x14ac:dyDescent="0.25">
      <c r="A98">
        <v>4.8</v>
      </c>
      <c r="B98">
        <v>-0.48</v>
      </c>
      <c r="C98">
        <v>-0.59</v>
      </c>
      <c r="D98">
        <v>1.0900000000000001</v>
      </c>
    </row>
    <row r="99" spans="1:4" x14ac:dyDescent="0.25">
      <c r="A99">
        <v>4.8499999999999996</v>
      </c>
      <c r="B99">
        <v>-0.48</v>
      </c>
      <c r="C99">
        <v>-0.57999999999999996</v>
      </c>
      <c r="D99">
        <v>1.0900000000000001</v>
      </c>
    </row>
    <row r="100" spans="1:4" x14ac:dyDescent="0.25">
      <c r="A100">
        <v>4.9000000000000004</v>
      </c>
      <c r="B100">
        <v>-0.49</v>
      </c>
      <c r="C100">
        <v>-0.59</v>
      </c>
      <c r="D100">
        <v>1.1000000000000001</v>
      </c>
    </row>
    <row r="101" spans="1:4" x14ac:dyDescent="0.25">
      <c r="A101">
        <v>4.95</v>
      </c>
      <c r="B101">
        <v>-0.49</v>
      </c>
      <c r="C101">
        <v>-0.59</v>
      </c>
      <c r="D101">
        <v>1.1000000000000001</v>
      </c>
    </row>
    <row r="102" spans="1:4" x14ac:dyDescent="0.25">
      <c r="A102">
        <v>5</v>
      </c>
      <c r="B102">
        <v>-0.49</v>
      </c>
      <c r="C102">
        <v>-0.59</v>
      </c>
      <c r="D102">
        <v>1.1000000000000001</v>
      </c>
    </row>
    <row r="103" spans="1:4" x14ac:dyDescent="0.25">
      <c r="A103">
        <v>5.05</v>
      </c>
      <c r="B103">
        <v>-0.49</v>
      </c>
      <c r="C103">
        <v>-0.6</v>
      </c>
      <c r="D103">
        <v>1.0900000000000001</v>
      </c>
    </row>
    <row r="104" spans="1:4" x14ac:dyDescent="0.25">
      <c r="A104">
        <v>5.0999999999999996</v>
      </c>
      <c r="B104">
        <v>-0.49</v>
      </c>
      <c r="C104">
        <v>-0.6</v>
      </c>
      <c r="D104">
        <v>1.0900000000000001</v>
      </c>
    </row>
    <row r="105" spans="1:4" x14ac:dyDescent="0.25">
      <c r="A105">
        <v>5.15</v>
      </c>
      <c r="B105">
        <v>-0.49</v>
      </c>
      <c r="C105">
        <v>-0.6</v>
      </c>
      <c r="D105">
        <v>1.0900000000000001</v>
      </c>
    </row>
    <row r="106" spans="1:4" x14ac:dyDescent="0.25">
      <c r="A106">
        <v>5.2</v>
      </c>
      <c r="B106">
        <v>-0.48</v>
      </c>
      <c r="C106">
        <v>-0.6</v>
      </c>
      <c r="D106">
        <v>1.0900000000000001</v>
      </c>
    </row>
    <row r="107" spans="1:4" x14ac:dyDescent="0.25">
      <c r="A107">
        <v>5.25</v>
      </c>
      <c r="B107">
        <v>-0.48</v>
      </c>
      <c r="C107">
        <v>-0.6</v>
      </c>
      <c r="D107">
        <v>1.1000000000000001</v>
      </c>
    </row>
    <row r="108" spans="1:4" x14ac:dyDescent="0.25">
      <c r="A108">
        <v>5.3</v>
      </c>
      <c r="B108">
        <v>-0.48</v>
      </c>
      <c r="C108">
        <v>-0.59</v>
      </c>
      <c r="D108">
        <v>1.1000000000000001</v>
      </c>
    </row>
    <row r="109" spans="1:4" x14ac:dyDescent="0.25">
      <c r="A109">
        <v>5.35</v>
      </c>
      <c r="B109">
        <v>-0.47</v>
      </c>
      <c r="C109">
        <v>-0.59</v>
      </c>
      <c r="D109">
        <v>1.1000000000000001</v>
      </c>
    </row>
    <row r="110" spans="1:4" x14ac:dyDescent="0.25">
      <c r="A110">
        <v>5.4</v>
      </c>
      <c r="B110">
        <v>-0.47</v>
      </c>
      <c r="C110">
        <v>-0.59</v>
      </c>
      <c r="D110">
        <v>1.0900000000000001</v>
      </c>
    </row>
    <row r="111" spans="1:4" x14ac:dyDescent="0.25">
      <c r="A111">
        <v>5.45</v>
      </c>
      <c r="B111">
        <v>-0.48</v>
      </c>
      <c r="C111">
        <v>-0.59</v>
      </c>
      <c r="D111">
        <v>1.0900000000000001</v>
      </c>
    </row>
    <row r="112" spans="1:4" x14ac:dyDescent="0.25">
      <c r="A112">
        <v>5.5</v>
      </c>
      <c r="B112">
        <v>-0.47</v>
      </c>
      <c r="C112">
        <v>-0.57999999999999996</v>
      </c>
      <c r="D112">
        <v>1.08</v>
      </c>
    </row>
    <row r="113" spans="1:4" x14ac:dyDescent="0.25">
      <c r="A113">
        <v>5.55</v>
      </c>
      <c r="B113">
        <v>-0.48</v>
      </c>
      <c r="C113">
        <v>-0.59</v>
      </c>
      <c r="D113">
        <v>1.0900000000000001</v>
      </c>
    </row>
    <row r="114" spans="1:4" x14ac:dyDescent="0.25">
      <c r="A114">
        <v>5.6</v>
      </c>
      <c r="B114">
        <v>-0.48</v>
      </c>
      <c r="C114">
        <v>-0.57999999999999996</v>
      </c>
      <c r="D114">
        <v>1.0900000000000001</v>
      </c>
    </row>
    <row r="115" spans="1:4" x14ac:dyDescent="0.25">
      <c r="A115">
        <v>5.65</v>
      </c>
      <c r="B115">
        <v>-0.49</v>
      </c>
      <c r="C115">
        <v>-0.57999999999999996</v>
      </c>
      <c r="D115">
        <v>1.1000000000000001</v>
      </c>
    </row>
    <row r="116" spans="1:4" x14ac:dyDescent="0.25">
      <c r="A116">
        <v>5.7</v>
      </c>
      <c r="B116">
        <v>-0.49</v>
      </c>
      <c r="C116">
        <v>-0.59</v>
      </c>
      <c r="D116">
        <v>1.1000000000000001</v>
      </c>
    </row>
    <row r="117" spans="1:4" x14ac:dyDescent="0.25">
      <c r="A117">
        <v>5.75</v>
      </c>
      <c r="B117">
        <v>-0.49</v>
      </c>
      <c r="C117">
        <v>-0.59</v>
      </c>
      <c r="D117">
        <v>1.0900000000000001</v>
      </c>
    </row>
    <row r="118" spans="1:4" x14ac:dyDescent="0.25">
      <c r="A118">
        <v>5.8</v>
      </c>
      <c r="B118">
        <v>-0.49</v>
      </c>
      <c r="C118">
        <v>-0.6</v>
      </c>
      <c r="D118">
        <v>1.0900000000000001</v>
      </c>
    </row>
    <row r="119" spans="1:4" x14ac:dyDescent="0.25">
      <c r="A119">
        <v>5.85</v>
      </c>
      <c r="B119">
        <v>-0.49</v>
      </c>
      <c r="C119">
        <v>-0.6</v>
      </c>
      <c r="D119">
        <v>1.08</v>
      </c>
    </row>
    <row r="120" spans="1:4" x14ac:dyDescent="0.25">
      <c r="A120">
        <v>5.9</v>
      </c>
      <c r="B120">
        <v>-0.49</v>
      </c>
      <c r="C120">
        <v>-0.6</v>
      </c>
      <c r="D120">
        <v>1.0900000000000001</v>
      </c>
    </row>
    <row r="121" spans="1:4" x14ac:dyDescent="0.25">
      <c r="A121">
        <v>5.95</v>
      </c>
      <c r="B121">
        <v>-0.48</v>
      </c>
      <c r="C121">
        <v>-0.6</v>
      </c>
      <c r="D121">
        <v>1.0900000000000001</v>
      </c>
    </row>
    <row r="122" spans="1:4" x14ac:dyDescent="0.25">
      <c r="A122">
        <v>6</v>
      </c>
      <c r="B122">
        <v>-0.48</v>
      </c>
      <c r="C122">
        <v>-0.6</v>
      </c>
      <c r="D122">
        <v>1.1000000000000001</v>
      </c>
    </row>
    <row r="123" spans="1:4" x14ac:dyDescent="0.25">
      <c r="A123">
        <v>6.05</v>
      </c>
      <c r="B123">
        <v>-0.48</v>
      </c>
      <c r="C123">
        <v>-0.6</v>
      </c>
      <c r="D123">
        <v>1.1000000000000001</v>
      </c>
    </row>
    <row r="124" spans="1:4" x14ac:dyDescent="0.25">
      <c r="A124">
        <v>6.1</v>
      </c>
      <c r="B124">
        <v>-0.47</v>
      </c>
      <c r="C124">
        <v>-0.59</v>
      </c>
      <c r="D124">
        <v>1.1000000000000001</v>
      </c>
    </row>
    <row r="125" spans="1:4" x14ac:dyDescent="0.25">
      <c r="A125">
        <v>6.15</v>
      </c>
      <c r="B125">
        <v>-0.47</v>
      </c>
      <c r="C125">
        <v>-0.59</v>
      </c>
      <c r="D125">
        <v>1.0900000000000001</v>
      </c>
    </row>
    <row r="126" spans="1:4" x14ac:dyDescent="0.25">
      <c r="A126">
        <v>6.2</v>
      </c>
      <c r="B126">
        <v>-0.48</v>
      </c>
      <c r="C126">
        <v>-0.59</v>
      </c>
      <c r="D126">
        <v>1.0900000000000001</v>
      </c>
    </row>
    <row r="127" spans="1:4" x14ac:dyDescent="0.25">
      <c r="A127">
        <v>6.25</v>
      </c>
      <c r="B127">
        <v>-0.48</v>
      </c>
      <c r="C127">
        <v>-0.57999999999999996</v>
      </c>
      <c r="D127">
        <v>1.08</v>
      </c>
    </row>
    <row r="128" spans="1:4" x14ac:dyDescent="0.25">
      <c r="A128">
        <v>6.3</v>
      </c>
      <c r="B128">
        <v>-0.48</v>
      </c>
      <c r="C128">
        <v>-0.59</v>
      </c>
      <c r="D128">
        <v>1.0900000000000001</v>
      </c>
    </row>
    <row r="129" spans="1:4" x14ac:dyDescent="0.25">
      <c r="A129">
        <v>6.35</v>
      </c>
      <c r="B129">
        <v>-0.48</v>
      </c>
      <c r="C129">
        <v>-0.57999999999999996</v>
      </c>
      <c r="D129">
        <v>1.0900000000000001</v>
      </c>
    </row>
    <row r="130" spans="1:4" x14ac:dyDescent="0.25">
      <c r="A130">
        <v>6.4</v>
      </c>
      <c r="B130">
        <v>-0.49</v>
      </c>
      <c r="C130">
        <v>-0.57999999999999996</v>
      </c>
      <c r="D130">
        <v>1.0900000000000001</v>
      </c>
    </row>
    <row r="131" spans="1:4" x14ac:dyDescent="0.25">
      <c r="A131">
        <v>6.45</v>
      </c>
      <c r="B131">
        <v>-0.49</v>
      </c>
      <c r="C131">
        <v>-0.59</v>
      </c>
      <c r="D131">
        <v>1.1000000000000001</v>
      </c>
    </row>
    <row r="132" spans="1:4" x14ac:dyDescent="0.25">
      <c r="A132">
        <v>6.5</v>
      </c>
      <c r="B132">
        <v>-0.49</v>
      </c>
      <c r="C132">
        <v>-0.59</v>
      </c>
      <c r="D132">
        <v>1.0900000000000001</v>
      </c>
    </row>
    <row r="133" spans="1:4" x14ac:dyDescent="0.25">
      <c r="A133">
        <v>6.55</v>
      </c>
      <c r="B133">
        <v>-0.49</v>
      </c>
      <c r="C133">
        <v>-0.6</v>
      </c>
      <c r="D133">
        <v>1.0900000000000001</v>
      </c>
    </row>
    <row r="134" spans="1:4" x14ac:dyDescent="0.25">
      <c r="A134">
        <v>6.6</v>
      </c>
      <c r="B134">
        <v>-0.49</v>
      </c>
      <c r="C134">
        <v>-0.6</v>
      </c>
      <c r="D134">
        <v>1.08</v>
      </c>
    </row>
    <row r="135" spans="1:4" x14ac:dyDescent="0.25">
      <c r="A135">
        <v>6.65</v>
      </c>
      <c r="B135">
        <v>-0.49</v>
      </c>
      <c r="C135">
        <v>-0.6</v>
      </c>
      <c r="D135">
        <v>1.0900000000000001</v>
      </c>
    </row>
    <row r="136" spans="1:4" x14ac:dyDescent="0.25">
      <c r="A136">
        <v>6.7</v>
      </c>
      <c r="B136">
        <v>-0.48</v>
      </c>
      <c r="C136">
        <v>-0.6</v>
      </c>
      <c r="D136">
        <v>1.0900000000000001</v>
      </c>
    </row>
    <row r="137" spans="1:4" x14ac:dyDescent="0.25">
      <c r="A137">
        <v>6.75</v>
      </c>
      <c r="B137">
        <v>-0.48</v>
      </c>
      <c r="C137">
        <v>-0.6</v>
      </c>
      <c r="D137">
        <v>1.1000000000000001</v>
      </c>
    </row>
    <row r="138" spans="1:4" x14ac:dyDescent="0.25">
      <c r="A138">
        <v>6.8</v>
      </c>
      <c r="B138">
        <v>-0.48</v>
      </c>
      <c r="C138">
        <v>-0.6</v>
      </c>
      <c r="D138">
        <v>1.1000000000000001</v>
      </c>
    </row>
    <row r="139" spans="1:4" x14ac:dyDescent="0.25">
      <c r="A139">
        <v>6.85</v>
      </c>
      <c r="B139">
        <v>-0.48</v>
      </c>
      <c r="C139">
        <v>-0.59</v>
      </c>
      <c r="D139">
        <v>1.0900000000000001</v>
      </c>
    </row>
    <row r="140" spans="1:4" x14ac:dyDescent="0.25">
      <c r="A140">
        <v>6.9</v>
      </c>
      <c r="B140">
        <v>-0.48</v>
      </c>
      <c r="C140">
        <v>-0.59</v>
      </c>
      <c r="D140">
        <v>1.0900000000000001</v>
      </c>
    </row>
    <row r="141" spans="1:4" x14ac:dyDescent="0.25">
      <c r="A141">
        <v>6.95</v>
      </c>
      <c r="B141">
        <v>-0.48</v>
      </c>
      <c r="C141">
        <v>-0.59</v>
      </c>
      <c r="D141">
        <v>1.0900000000000001</v>
      </c>
    </row>
    <row r="142" spans="1:4" x14ac:dyDescent="0.25">
      <c r="A142">
        <v>7</v>
      </c>
      <c r="B142">
        <v>-0.48</v>
      </c>
      <c r="C142">
        <v>-0.57999999999999996</v>
      </c>
      <c r="D142">
        <v>1.08</v>
      </c>
    </row>
    <row r="143" spans="1:4" x14ac:dyDescent="0.25">
      <c r="A143">
        <v>7.05</v>
      </c>
      <c r="B143">
        <v>-0.48</v>
      </c>
      <c r="C143">
        <v>-0.59</v>
      </c>
      <c r="D143">
        <v>1.0900000000000001</v>
      </c>
    </row>
    <row r="144" spans="1:4" x14ac:dyDescent="0.25">
      <c r="A144">
        <v>7.1</v>
      </c>
      <c r="B144">
        <v>-0.49</v>
      </c>
      <c r="C144">
        <v>-0.59</v>
      </c>
      <c r="D144">
        <v>1.1000000000000001</v>
      </c>
    </row>
    <row r="145" spans="1:4" x14ac:dyDescent="0.25">
      <c r="A145">
        <v>7.15</v>
      </c>
      <c r="B145">
        <v>-0.49</v>
      </c>
      <c r="C145">
        <v>-0.57999999999999996</v>
      </c>
      <c r="D145">
        <v>1.0900000000000001</v>
      </c>
    </row>
    <row r="146" spans="1:4" x14ac:dyDescent="0.25">
      <c r="A146">
        <v>7.2</v>
      </c>
      <c r="B146">
        <v>-0.49</v>
      </c>
      <c r="C146">
        <v>-0.59</v>
      </c>
      <c r="D146">
        <v>1.0900000000000001</v>
      </c>
    </row>
    <row r="147" spans="1:4" x14ac:dyDescent="0.25">
      <c r="A147">
        <v>7.25</v>
      </c>
      <c r="B147">
        <v>-0.49</v>
      </c>
      <c r="C147">
        <v>-0.59</v>
      </c>
      <c r="D147">
        <v>1.0900000000000001</v>
      </c>
    </row>
    <row r="148" spans="1:4" x14ac:dyDescent="0.25">
      <c r="A148">
        <v>7.3</v>
      </c>
      <c r="B148">
        <v>-0.49</v>
      </c>
      <c r="C148">
        <v>-0.6</v>
      </c>
      <c r="D148">
        <v>1.0900000000000001</v>
      </c>
    </row>
    <row r="149" spans="1:4" x14ac:dyDescent="0.25">
      <c r="A149">
        <v>7.35</v>
      </c>
      <c r="B149">
        <v>-0.49</v>
      </c>
      <c r="C149">
        <v>-0.6</v>
      </c>
      <c r="D149">
        <v>1.0900000000000001</v>
      </c>
    </row>
    <row r="150" spans="1:4" x14ac:dyDescent="0.25">
      <c r="A150">
        <v>7.4</v>
      </c>
      <c r="B150">
        <v>-0.49</v>
      </c>
      <c r="C150">
        <v>-0.6</v>
      </c>
      <c r="D150">
        <v>1.1000000000000001</v>
      </c>
    </row>
    <row r="151" spans="1:4" x14ac:dyDescent="0.25">
      <c r="A151">
        <v>7.45</v>
      </c>
      <c r="B151">
        <v>-0.48</v>
      </c>
      <c r="C151">
        <v>-0.6</v>
      </c>
      <c r="D151">
        <v>1.1000000000000001</v>
      </c>
    </row>
    <row r="152" spans="1:4" x14ac:dyDescent="0.25">
      <c r="A152">
        <v>7.5</v>
      </c>
      <c r="B152">
        <v>-0.48</v>
      </c>
      <c r="C152">
        <v>-0.6</v>
      </c>
      <c r="D152">
        <v>1.1000000000000001</v>
      </c>
    </row>
    <row r="153" spans="1:4" x14ac:dyDescent="0.25">
      <c r="A153">
        <v>7.55</v>
      </c>
      <c r="B153">
        <v>-0.48</v>
      </c>
      <c r="C153">
        <v>-0.6</v>
      </c>
      <c r="D153">
        <v>1.0900000000000001</v>
      </c>
    </row>
    <row r="154" spans="1:4" x14ac:dyDescent="0.25">
      <c r="A154">
        <v>7.6</v>
      </c>
      <c r="B154">
        <v>-0.48</v>
      </c>
      <c r="C154">
        <v>-0.59</v>
      </c>
      <c r="D154">
        <v>1.0900000000000001</v>
      </c>
    </row>
    <row r="155" spans="1:4" x14ac:dyDescent="0.25">
      <c r="A155">
        <v>7.65</v>
      </c>
      <c r="B155">
        <v>-0.48</v>
      </c>
      <c r="C155">
        <v>-0.59</v>
      </c>
      <c r="D155">
        <v>1.08</v>
      </c>
    </row>
    <row r="156" spans="1:4" x14ac:dyDescent="0.25">
      <c r="A156">
        <v>7.7</v>
      </c>
      <c r="B156">
        <v>-0.48</v>
      </c>
      <c r="C156">
        <v>-0.59</v>
      </c>
      <c r="D156">
        <v>1.0900000000000001</v>
      </c>
    </row>
    <row r="157" spans="1:4" x14ac:dyDescent="0.25">
      <c r="A157">
        <v>7.75</v>
      </c>
      <c r="B157">
        <v>-0.48</v>
      </c>
      <c r="C157">
        <v>-0.59</v>
      </c>
      <c r="D157">
        <v>1.0900000000000001</v>
      </c>
    </row>
    <row r="158" spans="1:4" x14ac:dyDescent="0.25">
      <c r="A158">
        <v>7.8</v>
      </c>
      <c r="B158">
        <v>-0.48</v>
      </c>
      <c r="C158">
        <v>-0.57999999999999996</v>
      </c>
      <c r="D158">
        <v>1.0900000000000001</v>
      </c>
    </row>
    <row r="159" spans="1:4" x14ac:dyDescent="0.25">
      <c r="A159">
        <v>7.85</v>
      </c>
      <c r="B159">
        <v>-0.49</v>
      </c>
      <c r="C159">
        <v>-0.59</v>
      </c>
      <c r="D159">
        <v>1.1000000000000001</v>
      </c>
    </row>
    <row r="160" spans="1:4" x14ac:dyDescent="0.25">
      <c r="A160">
        <v>7.9</v>
      </c>
      <c r="B160">
        <v>-0.49</v>
      </c>
      <c r="C160">
        <v>-0.57999999999999996</v>
      </c>
      <c r="D160">
        <v>1.0900000000000001</v>
      </c>
    </row>
    <row r="161" spans="1:4" x14ac:dyDescent="0.25">
      <c r="A161">
        <v>7.95</v>
      </c>
      <c r="B161">
        <v>-0.49</v>
      </c>
      <c r="C161">
        <v>-0.59</v>
      </c>
      <c r="D161">
        <v>1.0900000000000001</v>
      </c>
    </row>
    <row r="162" spans="1:4" x14ac:dyDescent="0.25">
      <c r="A162">
        <v>8</v>
      </c>
      <c r="B162">
        <v>-0.49</v>
      </c>
      <c r="C162">
        <v>-0.59</v>
      </c>
      <c r="D162">
        <v>1.08</v>
      </c>
    </row>
    <row r="163" spans="1:4" x14ac:dyDescent="0.25">
      <c r="A163">
        <v>8.0500000000000007</v>
      </c>
      <c r="B163">
        <v>-0.49</v>
      </c>
      <c r="C163">
        <v>-0.59</v>
      </c>
      <c r="D163">
        <v>1.0900000000000001</v>
      </c>
    </row>
    <row r="164" spans="1:4" x14ac:dyDescent="0.25">
      <c r="A164">
        <v>8.1</v>
      </c>
      <c r="B164">
        <v>-0.49</v>
      </c>
      <c r="C164">
        <v>-0.6</v>
      </c>
      <c r="D164">
        <v>1.0900000000000001</v>
      </c>
    </row>
    <row r="165" spans="1:4" x14ac:dyDescent="0.25">
      <c r="A165">
        <v>8.15</v>
      </c>
      <c r="B165">
        <v>-0.49</v>
      </c>
      <c r="C165">
        <v>-0.6</v>
      </c>
      <c r="D165">
        <v>1.1000000000000001</v>
      </c>
    </row>
    <row r="166" spans="1:4" x14ac:dyDescent="0.25">
      <c r="A166">
        <v>8.1999999999999993</v>
      </c>
      <c r="B166">
        <v>-0.48</v>
      </c>
      <c r="C166">
        <v>-0.6</v>
      </c>
      <c r="D166">
        <v>1.1000000000000001</v>
      </c>
    </row>
    <row r="167" spans="1:4" x14ac:dyDescent="0.25">
      <c r="A167">
        <v>8.25</v>
      </c>
      <c r="B167">
        <v>-0.48</v>
      </c>
      <c r="C167">
        <v>-0.6</v>
      </c>
      <c r="D167">
        <v>1.1000000000000001</v>
      </c>
    </row>
    <row r="168" spans="1:4" x14ac:dyDescent="0.25">
      <c r="A168">
        <v>8.3000000000000007</v>
      </c>
      <c r="B168">
        <v>-0.48</v>
      </c>
      <c r="C168">
        <v>-0.6</v>
      </c>
      <c r="D168">
        <v>1.0900000000000001</v>
      </c>
    </row>
    <row r="169" spans="1:4" x14ac:dyDescent="0.25">
      <c r="A169">
        <v>8.35</v>
      </c>
      <c r="B169">
        <v>-0.48</v>
      </c>
      <c r="C169">
        <v>-0.59</v>
      </c>
      <c r="D169">
        <v>1.0900000000000001</v>
      </c>
    </row>
    <row r="170" spans="1:4" x14ac:dyDescent="0.25">
      <c r="A170">
        <v>8.4</v>
      </c>
      <c r="B170">
        <v>-0.48</v>
      </c>
      <c r="C170">
        <v>-0.59</v>
      </c>
      <c r="D170">
        <v>1.08</v>
      </c>
    </row>
    <row r="171" spans="1:4" x14ac:dyDescent="0.25">
      <c r="A171">
        <v>8.4499999999999993</v>
      </c>
      <c r="B171">
        <v>-0.48</v>
      </c>
      <c r="C171">
        <v>-0.59</v>
      </c>
      <c r="D171">
        <v>1.0900000000000001</v>
      </c>
    </row>
    <row r="172" spans="1:4" x14ac:dyDescent="0.25">
      <c r="A172">
        <v>8.5</v>
      </c>
      <c r="B172">
        <v>-0.48</v>
      </c>
      <c r="C172">
        <v>-0.57999999999999996</v>
      </c>
      <c r="D172">
        <v>1.1000000000000001</v>
      </c>
    </row>
    <row r="173" spans="1:4" x14ac:dyDescent="0.25">
      <c r="A173">
        <v>8.5500000000000007</v>
      </c>
      <c r="B173">
        <v>-0.48</v>
      </c>
      <c r="C173">
        <v>-0.59</v>
      </c>
      <c r="D173">
        <v>1.0900000000000001</v>
      </c>
    </row>
    <row r="174" spans="1:4" x14ac:dyDescent="0.25">
      <c r="A174">
        <v>8.6</v>
      </c>
      <c r="B174">
        <v>-0.49</v>
      </c>
      <c r="C174">
        <v>-0.59</v>
      </c>
      <c r="D174">
        <v>1.1000000000000001</v>
      </c>
    </row>
    <row r="175" spans="1:4" x14ac:dyDescent="0.25">
      <c r="A175">
        <v>8.65</v>
      </c>
      <c r="B175">
        <v>-0.48</v>
      </c>
      <c r="C175">
        <v>-0.57999999999999996</v>
      </c>
      <c r="D175">
        <v>1.0900000000000001</v>
      </c>
    </row>
    <row r="176" spans="1:4" x14ac:dyDescent="0.25">
      <c r="A176">
        <v>8.6999999999999993</v>
      </c>
      <c r="B176">
        <v>-0.49</v>
      </c>
      <c r="C176">
        <v>-0.59</v>
      </c>
      <c r="D176">
        <v>1.0900000000000001</v>
      </c>
    </row>
    <row r="177" spans="1:4" x14ac:dyDescent="0.25">
      <c r="A177">
        <v>8.75</v>
      </c>
      <c r="B177">
        <v>-0.49</v>
      </c>
      <c r="C177">
        <v>-0.59</v>
      </c>
      <c r="D177">
        <v>1.08</v>
      </c>
    </row>
    <row r="178" spans="1:4" x14ac:dyDescent="0.25">
      <c r="A178">
        <v>8.8000000000000007</v>
      </c>
      <c r="B178">
        <v>-0.49</v>
      </c>
      <c r="C178">
        <v>-0.59</v>
      </c>
      <c r="D178">
        <v>1.0900000000000001</v>
      </c>
    </row>
    <row r="179" spans="1:4" x14ac:dyDescent="0.25">
      <c r="A179">
        <v>8.85</v>
      </c>
      <c r="B179">
        <v>-0.49</v>
      </c>
      <c r="C179">
        <v>-0.6</v>
      </c>
      <c r="D179">
        <v>1.0900000000000001</v>
      </c>
    </row>
    <row r="180" spans="1:4" x14ac:dyDescent="0.25">
      <c r="A180">
        <v>8.9</v>
      </c>
      <c r="B180">
        <v>-0.49</v>
      </c>
      <c r="C180">
        <v>-0.6</v>
      </c>
      <c r="D180">
        <v>1.1000000000000001</v>
      </c>
    </row>
    <row r="181" spans="1:4" x14ac:dyDescent="0.25">
      <c r="A181">
        <v>8.9499999999999993</v>
      </c>
      <c r="B181">
        <v>-0.48</v>
      </c>
      <c r="C181">
        <v>-0.6</v>
      </c>
      <c r="D181">
        <v>1.1000000000000001</v>
      </c>
    </row>
    <row r="182" spans="1:4" x14ac:dyDescent="0.25">
      <c r="A182">
        <v>9</v>
      </c>
      <c r="B182">
        <v>-0.48</v>
      </c>
      <c r="C182">
        <v>-0.6</v>
      </c>
      <c r="D182">
        <v>1.0900000000000001</v>
      </c>
    </row>
    <row r="183" spans="1:4" x14ac:dyDescent="0.25">
      <c r="A183">
        <v>9.0500000000000007</v>
      </c>
      <c r="B183">
        <v>-0.48</v>
      </c>
      <c r="C183">
        <v>-0.6</v>
      </c>
      <c r="D183">
        <v>1.0900000000000001</v>
      </c>
    </row>
    <row r="184" spans="1:4" x14ac:dyDescent="0.25">
      <c r="A184">
        <v>9.1</v>
      </c>
      <c r="B184">
        <v>-0.48</v>
      </c>
      <c r="C184">
        <v>-0.59</v>
      </c>
      <c r="D184">
        <v>1.08</v>
      </c>
    </row>
    <row r="185" spans="1:4" x14ac:dyDescent="0.25">
      <c r="A185">
        <v>9.15</v>
      </c>
      <c r="B185">
        <v>-0.48</v>
      </c>
      <c r="C185">
        <v>-0.59</v>
      </c>
      <c r="D185">
        <v>1.08</v>
      </c>
    </row>
    <row r="186" spans="1:4" x14ac:dyDescent="0.25">
      <c r="A186">
        <v>9.1999999999999993</v>
      </c>
      <c r="B186">
        <v>-0.48</v>
      </c>
      <c r="C186">
        <v>-0.59</v>
      </c>
      <c r="D186">
        <v>1.0900000000000001</v>
      </c>
    </row>
    <row r="187" spans="1:4" x14ac:dyDescent="0.25">
      <c r="A187">
        <v>9.25</v>
      </c>
      <c r="B187">
        <v>-0.48</v>
      </c>
      <c r="C187">
        <v>-0.57999999999999996</v>
      </c>
      <c r="D187">
        <v>1.1000000000000001</v>
      </c>
    </row>
    <row r="188" spans="1:4" x14ac:dyDescent="0.25">
      <c r="A188">
        <v>9.3000000000000007</v>
      </c>
      <c r="B188">
        <v>-0.48</v>
      </c>
      <c r="C188">
        <v>-0.57999999999999996</v>
      </c>
      <c r="D188">
        <v>1.0900000000000001</v>
      </c>
    </row>
    <row r="189" spans="1:4" x14ac:dyDescent="0.25">
      <c r="A189">
        <v>9.35</v>
      </c>
      <c r="B189">
        <v>-0.49</v>
      </c>
      <c r="C189">
        <v>-0.59</v>
      </c>
      <c r="D189">
        <v>1.1000000000000001</v>
      </c>
    </row>
    <row r="190" spans="1:4" x14ac:dyDescent="0.25">
      <c r="A190">
        <v>9.4</v>
      </c>
      <c r="B190">
        <v>-0.48</v>
      </c>
      <c r="C190">
        <v>-0.57999999999999996</v>
      </c>
      <c r="D190">
        <v>1.0900000000000001</v>
      </c>
    </row>
    <row r="191" spans="1:4" x14ac:dyDescent="0.25">
      <c r="A191">
        <v>9.4499999999999993</v>
      </c>
      <c r="B191">
        <v>-0.49</v>
      </c>
      <c r="C191">
        <v>-0.59</v>
      </c>
      <c r="D191">
        <v>1.0900000000000001</v>
      </c>
    </row>
    <row r="192" spans="1:4" x14ac:dyDescent="0.25">
      <c r="A192">
        <v>9.5</v>
      </c>
      <c r="B192">
        <v>-0.49</v>
      </c>
      <c r="C192">
        <v>-0.59</v>
      </c>
      <c r="D192">
        <v>1.0900000000000001</v>
      </c>
    </row>
    <row r="193" spans="1:4" x14ac:dyDescent="0.25">
      <c r="A193">
        <v>9.5500000000000007</v>
      </c>
      <c r="B193">
        <v>-0.49</v>
      </c>
      <c r="C193">
        <v>-0.59</v>
      </c>
      <c r="D193">
        <v>1.0900000000000001</v>
      </c>
    </row>
    <row r="194" spans="1:4" x14ac:dyDescent="0.25">
      <c r="A194">
        <v>9.6</v>
      </c>
      <c r="B194">
        <v>-0.49</v>
      </c>
      <c r="C194">
        <v>-0.6</v>
      </c>
      <c r="D194">
        <v>1.0900000000000001</v>
      </c>
    </row>
    <row r="195" spans="1:4" x14ac:dyDescent="0.25">
      <c r="A195">
        <v>9.65</v>
      </c>
      <c r="B195">
        <v>-0.49</v>
      </c>
      <c r="C195">
        <v>-0.6</v>
      </c>
      <c r="D195">
        <v>1.0900000000000001</v>
      </c>
    </row>
    <row r="196" spans="1:4" x14ac:dyDescent="0.25">
      <c r="A196">
        <v>9.6999999999999993</v>
      </c>
      <c r="B196">
        <v>-0.49</v>
      </c>
      <c r="C196">
        <v>-0.6</v>
      </c>
      <c r="D196">
        <v>1.1000000000000001</v>
      </c>
    </row>
    <row r="197" spans="1:4" x14ac:dyDescent="0.25">
      <c r="A197">
        <v>9.75</v>
      </c>
      <c r="B197">
        <v>-0.48</v>
      </c>
      <c r="C197">
        <v>-0.6</v>
      </c>
      <c r="D197">
        <v>1.0900000000000001</v>
      </c>
    </row>
    <row r="198" spans="1:4" x14ac:dyDescent="0.25">
      <c r="A198">
        <v>9.8000000000000007</v>
      </c>
      <c r="B198">
        <v>-0.48</v>
      </c>
      <c r="C198">
        <v>-0.6</v>
      </c>
      <c r="D198">
        <v>1.08</v>
      </c>
    </row>
    <row r="199" spans="1:4" x14ac:dyDescent="0.25">
      <c r="A199">
        <v>9.85</v>
      </c>
      <c r="B199">
        <v>-0.48</v>
      </c>
      <c r="C199">
        <v>-0.6</v>
      </c>
      <c r="D199">
        <v>1.08</v>
      </c>
    </row>
    <row r="200" spans="1:4" x14ac:dyDescent="0.25">
      <c r="A200">
        <v>9.9</v>
      </c>
      <c r="B200">
        <v>-0.48</v>
      </c>
      <c r="C200">
        <v>-0.59</v>
      </c>
      <c r="D200">
        <v>1.0900000000000001</v>
      </c>
    </row>
    <row r="201" spans="1:4" x14ac:dyDescent="0.25">
      <c r="A201">
        <v>9.9499999999999993</v>
      </c>
      <c r="B201">
        <v>-0.48</v>
      </c>
      <c r="C201">
        <v>-0.59</v>
      </c>
      <c r="D201">
        <v>1.0900000000000001</v>
      </c>
    </row>
    <row r="202" spans="1:4" x14ac:dyDescent="0.25">
      <c r="A202">
        <v>10</v>
      </c>
      <c r="B202">
        <v>-0.48</v>
      </c>
      <c r="C202">
        <v>-0.59</v>
      </c>
      <c r="D202">
        <v>1.1000000000000001</v>
      </c>
    </row>
    <row r="203" spans="1:4" x14ac:dyDescent="0.25">
      <c r="A203">
        <v>10.050000000000001</v>
      </c>
      <c r="B203">
        <v>-0.47</v>
      </c>
      <c r="C203">
        <v>-0.57999999999999996</v>
      </c>
      <c r="D203">
        <v>1.0900000000000001</v>
      </c>
    </row>
    <row r="204" spans="1:4" x14ac:dyDescent="0.25">
      <c r="A204">
        <v>10.1</v>
      </c>
      <c r="B204">
        <v>-0.48</v>
      </c>
      <c r="C204">
        <v>-0.59</v>
      </c>
      <c r="D204">
        <v>1.1000000000000001</v>
      </c>
    </row>
    <row r="205" spans="1:4" x14ac:dyDescent="0.25">
      <c r="A205">
        <v>10.15</v>
      </c>
      <c r="B205">
        <v>-0.48</v>
      </c>
      <c r="C205">
        <v>-0.57999999999999996</v>
      </c>
      <c r="D205">
        <v>1.0900000000000001</v>
      </c>
    </row>
    <row r="206" spans="1:4" x14ac:dyDescent="0.25">
      <c r="A206">
        <v>10.199999999999999</v>
      </c>
      <c r="B206">
        <v>-0.49</v>
      </c>
      <c r="C206">
        <v>-0.59</v>
      </c>
      <c r="D206">
        <v>1.0900000000000001</v>
      </c>
    </row>
    <row r="207" spans="1:4" x14ac:dyDescent="0.25">
      <c r="A207">
        <v>10.25</v>
      </c>
      <c r="B207">
        <v>-0.49</v>
      </c>
      <c r="C207">
        <v>-0.59</v>
      </c>
      <c r="D207">
        <v>1.0900000000000001</v>
      </c>
    </row>
    <row r="208" spans="1:4" x14ac:dyDescent="0.25">
      <c r="A208">
        <v>10.3</v>
      </c>
      <c r="B208">
        <v>-0.49</v>
      </c>
      <c r="C208">
        <v>-0.59</v>
      </c>
      <c r="D208">
        <v>1.0900000000000001</v>
      </c>
    </row>
    <row r="209" spans="1:4" x14ac:dyDescent="0.25">
      <c r="A209">
        <v>10.35</v>
      </c>
      <c r="B209">
        <v>-0.49</v>
      </c>
      <c r="C209">
        <v>-0.6</v>
      </c>
      <c r="D209">
        <v>1.1000000000000001</v>
      </c>
    </row>
    <row r="210" spans="1:4" x14ac:dyDescent="0.25">
      <c r="A210">
        <v>10.4</v>
      </c>
      <c r="B210">
        <v>-0.49</v>
      </c>
      <c r="C210">
        <v>-0.6</v>
      </c>
      <c r="D210">
        <v>1.1000000000000001</v>
      </c>
    </row>
    <row r="211" spans="1:4" x14ac:dyDescent="0.25">
      <c r="A211">
        <v>10.45</v>
      </c>
      <c r="B211">
        <v>-0.49</v>
      </c>
      <c r="C211">
        <v>-0.6</v>
      </c>
      <c r="D211">
        <v>1.1000000000000001</v>
      </c>
    </row>
    <row r="212" spans="1:4" x14ac:dyDescent="0.25">
      <c r="A212">
        <v>10.5</v>
      </c>
      <c r="B212">
        <v>-0.49</v>
      </c>
      <c r="C212">
        <v>-0.6</v>
      </c>
      <c r="D212">
        <v>1.0900000000000001</v>
      </c>
    </row>
    <row r="213" spans="1:4" x14ac:dyDescent="0.25">
      <c r="A213">
        <v>10.55</v>
      </c>
      <c r="B213">
        <v>-0.48</v>
      </c>
      <c r="C213">
        <v>-0.6</v>
      </c>
      <c r="D213">
        <v>1.0900000000000001</v>
      </c>
    </row>
    <row r="214" spans="1:4" x14ac:dyDescent="0.25">
      <c r="A214">
        <v>10.6</v>
      </c>
      <c r="B214">
        <v>-0.48</v>
      </c>
      <c r="C214">
        <v>-0.6</v>
      </c>
      <c r="D214">
        <v>1.08</v>
      </c>
    </row>
    <row r="215" spans="1:4" x14ac:dyDescent="0.25">
      <c r="A215">
        <v>10.65</v>
      </c>
      <c r="B215">
        <v>-0.48</v>
      </c>
      <c r="C215">
        <v>-0.59</v>
      </c>
      <c r="D215">
        <v>1.0900000000000001</v>
      </c>
    </row>
    <row r="216" spans="1:4" x14ac:dyDescent="0.25">
      <c r="A216">
        <v>10.7</v>
      </c>
      <c r="B216">
        <v>-0.47</v>
      </c>
      <c r="C216">
        <v>-0.59</v>
      </c>
      <c r="D216">
        <v>1.1000000000000001</v>
      </c>
    </row>
    <row r="217" spans="1:4" x14ac:dyDescent="0.25">
      <c r="A217">
        <v>10.75</v>
      </c>
      <c r="B217">
        <v>-0.48</v>
      </c>
      <c r="C217">
        <v>-0.59</v>
      </c>
      <c r="D217">
        <v>1.1000000000000001</v>
      </c>
    </row>
    <row r="218" spans="1:4" x14ac:dyDescent="0.25">
      <c r="A218">
        <v>10.8</v>
      </c>
      <c r="B218">
        <v>-0.47</v>
      </c>
      <c r="C218">
        <v>-0.57999999999999996</v>
      </c>
      <c r="D218">
        <v>1.0900000000000001</v>
      </c>
    </row>
    <row r="219" spans="1:4" x14ac:dyDescent="0.25">
      <c r="A219">
        <v>10.85</v>
      </c>
      <c r="B219">
        <v>-0.48</v>
      </c>
      <c r="C219">
        <v>-0.59</v>
      </c>
      <c r="D219">
        <v>1.0900000000000001</v>
      </c>
    </row>
    <row r="220" spans="1:4" x14ac:dyDescent="0.25">
      <c r="A220">
        <v>10.9</v>
      </c>
      <c r="B220">
        <v>-0.48</v>
      </c>
      <c r="C220">
        <v>-0.59</v>
      </c>
      <c r="D220">
        <v>1.0900000000000001</v>
      </c>
    </row>
    <row r="221" spans="1:4" x14ac:dyDescent="0.25">
      <c r="A221">
        <v>10.95</v>
      </c>
      <c r="B221">
        <v>-0.48</v>
      </c>
      <c r="C221">
        <v>-0.57999999999999996</v>
      </c>
      <c r="D221">
        <v>1.0900000000000001</v>
      </c>
    </row>
    <row r="222" spans="1:4" x14ac:dyDescent="0.25">
      <c r="A222">
        <v>11</v>
      </c>
      <c r="B222">
        <v>-0.49</v>
      </c>
      <c r="C222">
        <v>-0.59</v>
      </c>
      <c r="D222">
        <v>1.0900000000000001</v>
      </c>
    </row>
    <row r="223" spans="1:4" x14ac:dyDescent="0.25">
      <c r="A223">
        <v>11.05</v>
      </c>
      <c r="B223">
        <v>-0.49</v>
      </c>
      <c r="C223">
        <v>-0.59</v>
      </c>
      <c r="D223">
        <v>1.0900000000000001</v>
      </c>
    </row>
    <row r="224" spans="1:4" x14ac:dyDescent="0.25">
      <c r="A224">
        <v>11.1</v>
      </c>
      <c r="B224">
        <v>-0.49</v>
      </c>
      <c r="C224">
        <v>-0.6</v>
      </c>
      <c r="D224">
        <v>1.1000000000000001</v>
      </c>
    </row>
    <row r="225" spans="1:4" x14ac:dyDescent="0.25">
      <c r="A225">
        <v>11.15</v>
      </c>
      <c r="B225">
        <v>-0.49</v>
      </c>
      <c r="C225">
        <v>-0.6</v>
      </c>
      <c r="D225">
        <v>1.0900000000000001</v>
      </c>
    </row>
    <row r="226" spans="1:4" x14ac:dyDescent="0.25">
      <c r="A226">
        <v>11.2</v>
      </c>
      <c r="B226">
        <v>-0.49</v>
      </c>
      <c r="C226">
        <v>-0.6</v>
      </c>
      <c r="D226">
        <v>1.0900000000000001</v>
      </c>
    </row>
    <row r="227" spans="1:4" x14ac:dyDescent="0.25">
      <c r="A227">
        <v>11.25</v>
      </c>
      <c r="B227">
        <v>-0.49</v>
      </c>
      <c r="C227">
        <v>-0.6</v>
      </c>
      <c r="D227">
        <v>1.08</v>
      </c>
    </row>
    <row r="228" spans="1:4" x14ac:dyDescent="0.25">
      <c r="A228">
        <v>11.3</v>
      </c>
      <c r="B228">
        <v>-0.48</v>
      </c>
      <c r="C228">
        <v>-0.6</v>
      </c>
      <c r="D228">
        <v>1.08</v>
      </c>
    </row>
    <row r="229" spans="1:4" x14ac:dyDescent="0.25">
      <c r="A229">
        <v>11.35</v>
      </c>
      <c r="B229">
        <v>-0.48</v>
      </c>
      <c r="C229">
        <v>-0.6</v>
      </c>
      <c r="D229">
        <v>1.0900000000000001</v>
      </c>
    </row>
    <row r="230" spans="1:4" x14ac:dyDescent="0.25">
      <c r="A230">
        <v>11.4</v>
      </c>
      <c r="B230">
        <v>-0.47</v>
      </c>
      <c r="C230">
        <v>-0.59</v>
      </c>
      <c r="D230">
        <v>1.0900000000000001</v>
      </c>
    </row>
    <row r="231" spans="1:4" x14ac:dyDescent="0.25">
      <c r="A231">
        <v>11.45</v>
      </c>
      <c r="B231">
        <v>-0.47</v>
      </c>
      <c r="C231">
        <v>-0.59</v>
      </c>
      <c r="D231">
        <v>1.1000000000000001</v>
      </c>
    </row>
    <row r="232" spans="1:4" x14ac:dyDescent="0.25">
      <c r="A232">
        <v>11.5</v>
      </c>
      <c r="B232">
        <v>-0.48</v>
      </c>
      <c r="C232">
        <v>-0.59</v>
      </c>
      <c r="D232">
        <v>1.1000000000000001</v>
      </c>
    </row>
    <row r="233" spans="1:4" x14ac:dyDescent="0.25">
      <c r="A233">
        <v>11.55</v>
      </c>
      <c r="B233">
        <v>-0.48</v>
      </c>
      <c r="C233">
        <v>-0.57999999999999996</v>
      </c>
      <c r="D233">
        <v>1.0900000000000001</v>
      </c>
    </row>
    <row r="234" spans="1:4" x14ac:dyDescent="0.25">
      <c r="A234">
        <v>11.6</v>
      </c>
      <c r="B234">
        <v>-0.48</v>
      </c>
      <c r="C234">
        <v>-0.57999999999999996</v>
      </c>
      <c r="D234">
        <v>1.0900000000000001</v>
      </c>
    </row>
    <row r="235" spans="1:4" x14ac:dyDescent="0.25">
      <c r="A235">
        <v>11.65</v>
      </c>
      <c r="B235">
        <v>-0.48</v>
      </c>
      <c r="C235">
        <v>-0.59</v>
      </c>
      <c r="D235">
        <v>1.0900000000000001</v>
      </c>
    </row>
    <row r="236" spans="1:4" x14ac:dyDescent="0.25">
      <c r="A236">
        <v>11.7</v>
      </c>
      <c r="B236">
        <v>-0.48</v>
      </c>
      <c r="C236">
        <v>-0.59</v>
      </c>
      <c r="D236">
        <v>1.0900000000000001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7"/>
  <sheetViews>
    <sheetView workbookViewId="0">
      <selection sqref="A1:D1048576"/>
    </sheetView>
  </sheetViews>
  <sheetFormatPr defaultColWidth="8.7109375" defaultRowHeight="15" x14ac:dyDescent="0.25"/>
  <cols>
    <col min="5" max="13" width="8.7109375" style="5"/>
    <col min="14" max="14" width="12.42578125" style="5" bestFit="1" customWidth="1"/>
    <col min="15" max="16384" width="8.7109375" style="5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>
        <v>0</v>
      </c>
      <c r="B2">
        <v>-0.51</v>
      </c>
      <c r="C2">
        <v>-0.69</v>
      </c>
      <c r="D2">
        <v>1.07</v>
      </c>
      <c r="F2" s="14" t="s">
        <v>20</v>
      </c>
      <c r="G2" s="14"/>
      <c r="H2" s="14"/>
      <c r="I2" s="14"/>
    </row>
    <row r="3" spans="1:14" x14ac:dyDescent="0.25">
      <c r="A3">
        <v>0.05</v>
      </c>
      <c r="B3">
        <v>-0.51</v>
      </c>
      <c r="C3">
        <v>-0.69</v>
      </c>
      <c r="D3">
        <v>1.07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25">
      <c r="A4">
        <v>0.1</v>
      </c>
      <c r="B4">
        <v>-0.51</v>
      </c>
      <c r="C4">
        <v>-0.69</v>
      </c>
      <c r="D4">
        <v>1.07</v>
      </c>
      <c r="F4" s="6" t="s">
        <v>24</v>
      </c>
      <c r="G4" s="5">
        <f>AVERAGE(B2:B208)</f>
        <v>-0.5077184466019421</v>
      </c>
      <c r="H4" s="5">
        <f>AVERAGE(C2:C208)</f>
        <v>-0.68174757281553533</v>
      </c>
      <c r="I4" s="5">
        <f>SQRT(G4^2 + H4^2)</f>
        <v>0.8500339840616743</v>
      </c>
      <c r="K4" s="8" t="s">
        <v>27</v>
      </c>
      <c r="L4" s="5" t="s">
        <v>28</v>
      </c>
      <c r="N4" s="5" t="s">
        <v>33</v>
      </c>
    </row>
    <row r="5" spans="1:14" x14ac:dyDescent="0.25">
      <c r="A5">
        <v>0.15</v>
      </c>
      <c r="B5">
        <v>-0.5</v>
      </c>
      <c r="C5">
        <v>-0.69</v>
      </c>
      <c r="D5">
        <v>1.06</v>
      </c>
      <c r="F5" s="6" t="s">
        <v>25</v>
      </c>
      <c r="G5" s="5">
        <f>G4*9.81</f>
        <v>-4.9807179611650518</v>
      </c>
      <c r="H5" s="5">
        <f t="shared" ref="H5" si="0">H4*9.81</f>
        <v>-6.6879436893204023</v>
      </c>
      <c r="I5" s="5">
        <f>SQRT(G5^2 + H5^2)</f>
        <v>8.3388333836450261</v>
      </c>
      <c r="K5" s="5">
        <f>78*2*PI()/60</f>
        <v>8.1681408993334621</v>
      </c>
      <c r="L5" s="5">
        <f>I5/K5^2 *100</f>
        <v>12.49852764241353</v>
      </c>
      <c r="N5" s="5">
        <f>DEGREES(ATAN(H5/G5))</f>
        <v>53.3238077225746</v>
      </c>
    </row>
    <row r="6" spans="1:14" x14ac:dyDescent="0.25">
      <c r="A6">
        <v>0.2</v>
      </c>
      <c r="B6">
        <v>-0.5</v>
      </c>
      <c r="C6">
        <v>-0.68</v>
      </c>
      <c r="D6">
        <v>1.06</v>
      </c>
    </row>
    <row r="7" spans="1:14" x14ac:dyDescent="0.25">
      <c r="A7">
        <v>0.25</v>
      </c>
      <c r="B7">
        <v>-0.5</v>
      </c>
      <c r="C7">
        <v>-0.68</v>
      </c>
      <c r="D7">
        <v>1.06</v>
      </c>
    </row>
    <row r="8" spans="1:14" x14ac:dyDescent="0.25">
      <c r="A8">
        <v>0.3</v>
      </c>
      <c r="B8">
        <v>-0.5</v>
      </c>
      <c r="C8">
        <v>-0.68</v>
      </c>
      <c r="D8">
        <v>1.07</v>
      </c>
    </row>
    <row r="9" spans="1:14" x14ac:dyDescent="0.25">
      <c r="A9">
        <v>0.35</v>
      </c>
      <c r="B9">
        <v>-0.5</v>
      </c>
      <c r="C9">
        <v>-0.68</v>
      </c>
      <c r="D9">
        <v>1.07</v>
      </c>
    </row>
    <row r="10" spans="1:14" x14ac:dyDescent="0.25">
      <c r="A10">
        <v>0.4</v>
      </c>
      <c r="B10">
        <v>-0.5</v>
      </c>
      <c r="C10">
        <v>-0.67</v>
      </c>
      <c r="D10">
        <v>1.07</v>
      </c>
    </row>
    <row r="11" spans="1:14" x14ac:dyDescent="0.25">
      <c r="A11">
        <v>0.45</v>
      </c>
      <c r="B11">
        <v>-0.51</v>
      </c>
      <c r="C11">
        <v>-0.68</v>
      </c>
      <c r="D11">
        <v>1.08</v>
      </c>
    </row>
    <row r="12" spans="1:14" x14ac:dyDescent="0.25">
      <c r="A12">
        <v>0.5</v>
      </c>
      <c r="B12">
        <v>-0.51</v>
      </c>
      <c r="C12">
        <v>-0.67</v>
      </c>
      <c r="D12">
        <v>1.06</v>
      </c>
    </row>
    <row r="13" spans="1:14" x14ac:dyDescent="0.25">
      <c r="A13">
        <v>0.55000000000000004</v>
      </c>
      <c r="B13">
        <v>-0.51</v>
      </c>
      <c r="C13">
        <v>-0.68</v>
      </c>
      <c r="D13">
        <v>1.06</v>
      </c>
    </row>
    <row r="14" spans="1:14" x14ac:dyDescent="0.25">
      <c r="A14">
        <v>0.6</v>
      </c>
      <c r="B14">
        <v>-0.51</v>
      </c>
      <c r="C14">
        <v>-0.68</v>
      </c>
      <c r="D14">
        <v>1.06</v>
      </c>
    </row>
    <row r="15" spans="1:14" x14ac:dyDescent="0.25">
      <c r="A15">
        <v>0.65</v>
      </c>
      <c r="B15">
        <v>-0.52</v>
      </c>
      <c r="C15">
        <v>-0.68</v>
      </c>
      <c r="D15">
        <v>1.07</v>
      </c>
    </row>
    <row r="16" spans="1:14" x14ac:dyDescent="0.25">
      <c r="A16">
        <v>0.7</v>
      </c>
      <c r="B16">
        <v>-0.51</v>
      </c>
      <c r="C16">
        <v>-0.69</v>
      </c>
      <c r="D16">
        <v>1.07</v>
      </c>
    </row>
    <row r="17" spans="1:4" x14ac:dyDescent="0.25">
      <c r="A17">
        <v>0.75</v>
      </c>
      <c r="B17">
        <v>-0.52</v>
      </c>
      <c r="C17">
        <v>-0.69</v>
      </c>
      <c r="D17">
        <v>1.07</v>
      </c>
    </row>
    <row r="18" spans="1:4" x14ac:dyDescent="0.25">
      <c r="A18">
        <v>0.8</v>
      </c>
      <c r="B18">
        <v>-0.51</v>
      </c>
      <c r="C18">
        <v>-0.69</v>
      </c>
      <c r="D18">
        <v>1.07</v>
      </c>
    </row>
    <row r="19" spans="1:4" x14ac:dyDescent="0.25">
      <c r="A19">
        <v>0.85</v>
      </c>
      <c r="B19">
        <v>-0.51</v>
      </c>
      <c r="C19">
        <v>-0.69</v>
      </c>
      <c r="D19">
        <v>1.06</v>
      </c>
    </row>
    <row r="20" spans="1:4" x14ac:dyDescent="0.25">
      <c r="A20">
        <v>0.9</v>
      </c>
      <c r="B20">
        <v>-0.51</v>
      </c>
      <c r="C20">
        <v>-0.69</v>
      </c>
      <c r="D20">
        <v>1.06</v>
      </c>
    </row>
    <row r="21" spans="1:4" x14ac:dyDescent="0.25">
      <c r="A21">
        <v>0.95</v>
      </c>
      <c r="B21">
        <v>-0.5</v>
      </c>
      <c r="C21">
        <v>-0.69</v>
      </c>
      <c r="D21">
        <v>1.06</v>
      </c>
    </row>
    <row r="22" spans="1:4" x14ac:dyDescent="0.25">
      <c r="A22">
        <v>1</v>
      </c>
      <c r="B22">
        <v>-0.5</v>
      </c>
      <c r="C22">
        <v>-0.68</v>
      </c>
      <c r="D22">
        <v>1.06</v>
      </c>
    </row>
    <row r="23" spans="1:4" x14ac:dyDescent="0.25">
      <c r="A23">
        <v>1.05</v>
      </c>
      <c r="B23">
        <v>-0.5</v>
      </c>
      <c r="C23">
        <v>-0.68</v>
      </c>
      <c r="D23">
        <v>1.07</v>
      </c>
    </row>
    <row r="24" spans="1:4" x14ac:dyDescent="0.25">
      <c r="A24">
        <v>1.1000000000000001</v>
      </c>
      <c r="B24">
        <v>-0.5</v>
      </c>
      <c r="C24">
        <v>-0.68</v>
      </c>
      <c r="D24">
        <v>1.07</v>
      </c>
    </row>
    <row r="25" spans="1:4" x14ac:dyDescent="0.25">
      <c r="A25">
        <v>1.1499999999999999</v>
      </c>
      <c r="B25">
        <v>-0.5</v>
      </c>
      <c r="C25">
        <v>-0.67</v>
      </c>
      <c r="D25">
        <v>1.07</v>
      </c>
    </row>
    <row r="26" spans="1:4" x14ac:dyDescent="0.25">
      <c r="A26">
        <v>1.2</v>
      </c>
      <c r="B26">
        <v>-0.51</v>
      </c>
      <c r="C26">
        <v>-0.68</v>
      </c>
      <c r="D26">
        <v>1.07</v>
      </c>
    </row>
    <row r="27" spans="1:4" x14ac:dyDescent="0.25">
      <c r="A27">
        <v>1.25</v>
      </c>
      <c r="B27">
        <v>-0.51</v>
      </c>
      <c r="C27">
        <v>-0.67</v>
      </c>
      <c r="D27">
        <v>1.06</v>
      </c>
    </row>
    <row r="28" spans="1:4" x14ac:dyDescent="0.25">
      <c r="A28">
        <v>1.3</v>
      </c>
      <c r="B28">
        <v>-0.51</v>
      </c>
      <c r="C28">
        <v>-0.68</v>
      </c>
      <c r="D28">
        <v>1.06</v>
      </c>
    </row>
    <row r="29" spans="1:4" x14ac:dyDescent="0.25">
      <c r="A29">
        <v>1.35</v>
      </c>
      <c r="B29">
        <v>-0.52</v>
      </c>
      <c r="C29">
        <v>-0.68</v>
      </c>
      <c r="D29">
        <v>1.06</v>
      </c>
    </row>
    <row r="30" spans="1:4" x14ac:dyDescent="0.25">
      <c r="A30">
        <v>1.4</v>
      </c>
      <c r="B30">
        <v>-0.52</v>
      </c>
      <c r="C30">
        <v>-0.68</v>
      </c>
      <c r="D30">
        <v>1.07</v>
      </c>
    </row>
    <row r="31" spans="1:4" x14ac:dyDescent="0.25">
      <c r="A31">
        <v>1.45</v>
      </c>
      <c r="B31">
        <v>-0.52</v>
      </c>
      <c r="C31">
        <v>-0.69</v>
      </c>
      <c r="D31">
        <v>1.07</v>
      </c>
    </row>
    <row r="32" spans="1:4" x14ac:dyDescent="0.25">
      <c r="A32">
        <v>1.5</v>
      </c>
      <c r="B32">
        <v>-0.51</v>
      </c>
      <c r="C32">
        <v>-0.69</v>
      </c>
      <c r="D32">
        <v>1.07</v>
      </c>
    </row>
    <row r="33" spans="1:4" x14ac:dyDescent="0.25">
      <c r="A33">
        <v>1.55</v>
      </c>
      <c r="B33">
        <v>-0.51</v>
      </c>
      <c r="C33">
        <v>-0.69</v>
      </c>
      <c r="D33">
        <v>1.07</v>
      </c>
    </row>
    <row r="34" spans="1:4" x14ac:dyDescent="0.25">
      <c r="A34">
        <v>1.6</v>
      </c>
      <c r="B34">
        <v>-0.51</v>
      </c>
      <c r="C34">
        <v>-0.69</v>
      </c>
      <c r="D34">
        <v>1.06</v>
      </c>
    </row>
    <row r="35" spans="1:4" x14ac:dyDescent="0.25">
      <c r="A35">
        <v>1.65</v>
      </c>
      <c r="B35">
        <v>-0.51</v>
      </c>
      <c r="C35">
        <v>-0.69</v>
      </c>
      <c r="D35">
        <v>1.06</v>
      </c>
    </row>
    <row r="36" spans="1:4" x14ac:dyDescent="0.25">
      <c r="A36">
        <v>1.7</v>
      </c>
      <c r="B36">
        <v>-0.5</v>
      </c>
      <c r="C36">
        <v>-0.69</v>
      </c>
      <c r="D36">
        <v>1.06</v>
      </c>
    </row>
    <row r="37" spans="1:4" x14ac:dyDescent="0.25">
      <c r="A37">
        <v>1.75</v>
      </c>
      <c r="B37">
        <v>-0.5</v>
      </c>
      <c r="C37">
        <v>-0.68</v>
      </c>
      <c r="D37">
        <v>1.06</v>
      </c>
    </row>
    <row r="38" spans="1:4" x14ac:dyDescent="0.25">
      <c r="A38">
        <v>1.8</v>
      </c>
      <c r="B38">
        <v>-0.5</v>
      </c>
      <c r="C38">
        <v>-0.68</v>
      </c>
      <c r="D38">
        <v>1.07</v>
      </c>
    </row>
    <row r="39" spans="1:4" x14ac:dyDescent="0.25">
      <c r="A39">
        <v>1.85</v>
      </c>
      <c r="B39">
        <v>-0.5</v>
      </c>
      <c r="C39">
        <v>-0.68</v>
      </c>
      <c r="D39">
        <v>1.07</v>
      </c>
    </row>
    <row r="40" spans="1:4" x14ac:dyDescent="0.25">
      <c r="A40">
        <v>1.9</v>
      </c>
      <c r="B40">
        <v>-0.5</v>
      </c>
      <c r="C40">
        <v>-0.67</v>
      </c>
      <c r="D40">
        <v>1.07</v>
      </c>
    </row>
    <row r="41" spans="1:4" x14ac:dyDescent="0.25">
      <c r="A41">
        <v>1.95</v>
      </c>
      <c r="B41">
        <v>-0.51</v>
      </c>
      <c r="C41">
        <v>-0.68</v>
      </c>
      <c r="D41">
        <v>1.07</v>
      </c>
    </row>
    <row r="42" spans="1:4" x14ac:dyDescent="0.25">
      <c r="A42">
        <v>2</v>
      </c>
      <c r="B42">
        <v>-0.51</v>
      </c>
      <c r="C42">
        <v>-0.67</v>
      </c>
      <c r="D42">
        <v>1.06</v>
      </c>
    </row>
    <row r="43" spans="1:4" x14ac:dyDescent="0.25">
      <c r="A43">
        <v>2.0499999999999998</v>
      </c>
      <c r="B43">
        <v>-0.51</v>
      </c>
      <c r="C43">
        <v>-0.67</v>
      </c>
      <c r="D43">
        <v>1.06</v>
      </c>
    </row>
    <row r="44" spans="1:4" x14ac:dyDescent="0.25">
      <c r="A44">
        <v>2.1</v>
      </c>
      <c r="B44">
        <v>-0.52</v>
      </c>
      <c r="C44">
        <v>-0.68</v>
      </c>
      <c r="D44">
        <v>1.07</v>
      </c>
    </row>
    <row r="45" spans="1:4" x14ac:dyDescent="0.25">
      <c r="A45">
        <v>2.15</v>
      </c>
      <c r="B45">
        <v>-0.52</v>
      </c>
      <c r="C45">
        <v>-0.68</v>
      </c>
      <c r="D45">
        <v>1.07</v>
      </c>
    </row>
    <row r="46" spans="1:4" x14ac:dyDescent="0.25">
      <c r="A46">
        <v>2.2000000000000002</v>
      </c>
      <c r="B46">
        <v>-0.51</v>
      </c>
      <c r="C46">
        <v>-0.69</v>
      </c>
      <c r="D46">
        <v>1.07</v>
      </c>
    </row>
    <row r="47" spans="1:4" x14ac:dyDescent="0.25">
      <c r="A47">
        <v>2.25</v>
      </c>
      <c r="B47">
        <v>-0.52</v>
      </c>
      <c r="C47">
        <v>-0.69</v>
      </c>
      <c r="D47">
        <v>1.06</v>
      </c>
    </row>
    <row r="48" spans="1:4" x14ac:dyDescent="0.25">
      <c r="A48">
        <v>2.2999999999999998</v>
      </c>
      <c r="B48">
        <v>-0.51</v>
      </c>
      <c r="C48">
        <v>-0.69</v>
      </c>
      <c r="D48">
        <v>1.06</v>
      </c>
    </row>
    <row r="49" spans="1:4" x14ac:dyDescent="0.25">
      <c r="A49">
        <v>2.35</v>
      </c>
      <c r="B49">
        <v>-0.51</v>
      </c>
      <c r="C49">
        <v>-0.69</v>
      </c>
      <c r="D49">
        <v>1.06</v>
      </c>
    </row>
    <row r="50" spans="1:4" x14ac:dyDescent="0.25">
      <c r="A50">
        <v>2.4</v>
      </c>
      <c r="B50">
        <v>-0.51</v>
      </c>
      <c r="C50">
        <v>-0.69</v>
      </c>
      <c r="D50">
        <v>1.06</v>
      </c>
    </row>
    <row r="51" spans="1:4" x14ac:dyDescent="0.25">
      <c r="A51">
        <v>2.4500000000000002</v>
      </c>
      <c r="B51">
        <v>-0.5</v>
      </c>
      <c r="C51">
        <v>-0.69</v>
      </c>
      <c r="D51">
        <v>1.06</v>
      </c>
    </row>
    <row r="52" spans="1:4" x14ac:dyDescent="0.25">
      <c r="A52">
        <v>2.5</v>
      </c>
      <c r="B52">
        <v>-0.5</v>
      </c>
      <c r="C52">
        <v>-0.68</v>
      </c>
      <c r="D52">
        <v>1.07</v>
      </c>
    </row>
    <row r="53" spans="1:4" x14ac:dyDescent="0.25">
      <c r="A53">
        <v>2.5499999999999998</v>
      </c>
      <c r="B53">
        <v>-0.5</v>
      </c>
      <c r="C53">
        <v>-0.68</v>
      </c>
      <c r="D53">
        <v>1.07</v>
      </c>
    </row>
    <row r="54" spans="1:4" x14ac:dyDescent="0.25">
      <c r="A54">
        <v>2.6</v>
      </c>
      <c r="B54">
        <v>-0.5</v>
      </c>
      <c r="C54">
        <v>-0.68</v>
      </c>
      <c r="D54">
        <v>1.07</v>
      </c>
    </row>
    <row r="55" spans="1:4" x14ac:dyDescent="0.25">
      <c r="A55">
        <v>2.65</v>
      </c>
      <c r="B55">
        <v>-0.5</v>
      </c>
      <c r="C55">
        <v>-0.67</v>
      </c>
      <c r="D55">
        <v>1.07</v>
      </c>
    </row>
    <row r="56" spans="1:4" x14ac:dyDescent="0.25">
      <c r="A56">
        <v>2.7</v>
      </c>
      <c r="B56">
        <v>-0.51</v>
      </c>
      <c r="C56">
        <v>-0.68</v>
      </c>
      <c r="D56">
        <v>1.06</v>
      </c>
    </row>
    <row r="57" spans="1:4" x14ac:dyDescent="0.25">
      <c r="A57">
        <v>2.75</v>
      </c>
      <c r="B57">
        <v>-0.51</v>
      </c>
      <c r="C57">
        <v>-0.67</v>
      </c>
      <c r="D57">
        <v>1.06</v>
      </c>
    </row>
    <row r="58" spans="1:4" x14ac:dyDescent="0.25">
      <c r="A58">
        <v>2.8</v>
      </c>
      <c r="B58">
        <v>-0.51</v>
      </c>
      <c r="C58">
        <v>-0.67</v>
      </c>
      <c r="D58">
        <v>1.06</v>
      </c>
    </row>
    <row r="59" spans="1:4" x14ac:dyDescent="0.25">
      <c r="A59">
        <v>2.85</v>
      </c>
      <c r="B59">
        <v>-0.52</v>
      </c>
      <c r="C59">
        <v>-0.68</v>
      </c>
      <c r="D59">
        <v>1.07</v>
      </c>
    </row>
    <row r="60" spans="1:4" x14ac:dyDescent="0.25">
      <c r="A60">
        <v>2.9</v>
      </c>
      <c r="B60">
        <v>-0.52</v>
      </c>
      <c r="C60">
        <v>-0.68</v>
      </c>
      <c r="D60">
        <v>1.07</v>
      </c>
    </row>
    <row r="61" spans="1:4" x14ac:dyDescent="0.25">
      <c r="A61">
        <v>2.95</v>
      </c>
      <c r="B61">
        <v>-0.51</v>
      </c>
      <c r="C61">
        <v>-0.69</v>
      </c>
      <c r="D61">
        <v>1.07</v>
      </c>
    </row>
    <row r="62" spans="1:4" x14ac:dyDescent="0.25">
      <c r="A62">
        <v>3</v>
      </c>
      <c r="B62">
        <v>-0.51</v>
      </c>
      <c r="C62">
        <v>-0.69</v>
      </c>
      <c r="D62">
        <v>1.06</v>
      </c>
    </row>
    <row r="63" spans="1:4" x14ac:dyDescent="0.25">
      <c r="A63">
        <v>3.05</v>
      </c>
      <c r="B63">
        <v>-0.51</v>
      </c>
      <c r="C63">
        <v>-0.69</v>
      </c>
      <c r="D63">
        <v>1.06</v>
      </c>
    </row>
    <row r="64" spans="1:4" x14ac:dyDescent="0.25">
      <c r="A64">
        <v>3.1</v>
      </c>
      <c r="B64">
        <v>-0.51</v>
      </c>
      <c r="C64">
        <v>-0.69</v>
      </c>
      <c r="D64">
        <v>1.06</v>
      </c>
    </row>
    <row r="65" spans="1:4" x14ac:dyDescent="0.25">
      <c r="A65">
        <v>3.15</v>
      </c>
      <c r="B65">
        <v>-0.5</v>
      </c>
      <c r="C65">
        <v>-0.69</v>
      </c>
      <c r="D65">
        <v>1.06</v>
      </c>
    </row>
    <row r="66" spans="1:4" x14ac:dyDescent="0.25">
      <c r="A66">
        <v>3.2</v>
      </c>
      <c r="B66">
        <v>-0.5</v>
      </c>
      <c r="C66">
        <v>-0.69</v>
      </c>
      <c r="D66">
        <v>1.06</v>
      </c>
    </row>
    <row r="67" spans="1:4" x14ac:dyDescent="0.25">
      <c r="A67">
        <v>3.25</v>
      </c>
      <c r="B67">
        <v>-0.5</v>
      </c>
      <c r="C67">
        <v>-0.69</v>
      </c>
      <c r="D67">
        <v>1.07</v>
      </c>
    </row>
    <row r="68" spans="1:4" x14ac:dyDescent="0.25">
      <c r="A68">
        <v>3.3</v>
      </c>
      <c r="B68">
        <v>-0.5</v>
      </c>
      <c r="C68">
        <v>-0.68</v>
      </c>
      <c r="D68">
        <v>1.07</v>
      </c>
    </row>
    <row r="69" spans="1:4" x14ac:dyDescent="0.25">
      <c r="A69">
        <v>3.35</v>
      </c>
      <c r="B69">
        <v>-0.5</v>
      </c>
      <c r="C69">
        <v>-0.68</v>
      </c>
      <c r="D69">
        <v>1.07</v>
      </c>
    </row>
    <row r="70" spans="1:4" x14ac:dyDescent="0.25">
      <c r="A70">
        <v>3.4</v>
      </c>
      <c r="B70">
        <v>-0.5</v>
      </c>
      <c r="C70">
        <v>-0.68</v>
      </c>
      <c r="D70">
        <v>1.06</v>
      </c>
    </row>
    <row r="71" spans="1:4" x14ac:dyDescent="0.25">
      <c r="A71">
        <v>3.45</v>
      </c>
      <c r="B71">
        <v>-0.51</v>
      </c>
      <c r="C71">
        <v>-0.67</v>
      </c>
      <c r="D71">
        <v>1.06</v>
      </c>
    </row>
    <row r="72" spans="1:4" x14ac:dyDescent="0.25">
      <c r="A72">
        <v>3.5</v>
      </c>
      <c r="B72">
        <v>-0.51</v>
      </c>
      <c r="C72">
        <v>-0.68</v>
      </c>
      <c r="D72">
        <v>1.06</v>
      </c>
    </row>
    <row r="73" spans="1:4" x14ac:dyDescent="0.25">
      <c r="A73">
        <v>3.55</v>
      </c>
      <c r="B73">
        <v>-0.51</v>
      </c>
      <c r="C73">
        <v>-0.67</v>
      </c>
      <c r="D73">
        <v>1.06</v>
      </c>
    </row>
    <row r="74" spans="1:4" x14ac:dyDescent="0.25">
      <c r="A74">
        <v>3.6</v>
      </c>
      <c r="B74">
        <v>-0.51</v>
      </c>
      <c r="C74">
        <v>-0.68</v>
      </c>
      <c r="D74">
        <v>1.07</v>
      </c>
    </row>
    <row r="75" spans="1:4" x14ac:dyDescent="0.25">
      <c r="A75">
        <v>3.65</v>
      </c>
      <c r="B75">
        <v>-0.52</v>
      </c>
      <c r="C75">
        <v>-0.68</v>
      </c>
      <c r="D75">
        <v>1.07</v>
      </c>
    </row>
    <row r="76" spans="1:4" x14ac:dyDescent="0.25">
      <c r="A76">
        <v>3.7</v>
      </c>
      <c r="B76">
        <v>-0.51</v>
      </c>
      <c r="C76">
        <v>-0.68</v>
      </c>
      <c r="D76">
        <v>1.07</v>
      </c>
    </row>
    <row r="77" spans="1:4" x14ac:dyDescent="0.25">
      <c r="A77">
        <v>3.75</v>
      </c>
      <c r="B77">
        <v>-0.51</v>
      </c>
      <c r="C77">
        <v>-0.69</v>
      </c>
      <c r="D77">
        <v>1.07</v>
      </c>
    </row>
    <row r="78" spans="1:4" x14ac:dyDescent="0.25">
      <c r="A78">
        <v>3.8</v>
      </c>
      <c r="B78">
        <v>-0.51</v>
      </c>
      <c r="C78">
        <v>-0.69</v>
      </c>
      <c r="D78">
        <v>1.06</v>
      </c>
    </row>
    <row r="79" spans="1:4" x14ac:dyDescent="0.25">
      <c r="A79">
        <v>3.85</v>
      </c>
      <c r="B79">
        <v>-0.51</v>
      </c>
      <c r="C79">
        <v>-0.69</v>
      </c>
      <c r="D79">
        <v>1.06</v>
      </c>
    </row>
    <row r="80" spans="1:4" x14ac:dyDescent="0.25">
      <c r="A80">
        <v>3.9</v>
      </c>
      <c r="B80">
        <v>-0.5</v>
      </c>
      <c r="C80">
        <v>-0.69</v>
      </c>
      <c r="D80">
        <v>1.07</v>
      </c>
    </row>
    <row r="81" spans="1:4" x14ac:dyDescent="0.25">
      <c r="A81">
        <v>3.95</v>
      </c>
      <c r="B81">
        <v>-0.5</v>
      </c>
      <c r="C81">
        <v>-0.69</v>
      </c>
      <c r="D81">
        <v>1.07</v>
      </c>
    </row>
    <row r="82" spans="1:4" x14ac:dyDescent="0.25">
      <c r="A82">
        <v>4</v>
      </c>
      <c r="B82">
        <v>-0.5</v>
      </c>
      <c r="C82">
        <v>-0.68</v>
      </c>
      <c r="D82">
        <v>1.07</v>
      </c>
    </row>
    <row r="83" spans="1:4" x14ac:dyDescent="0.25">
      <c r="A83">
        <v>4.05</v>
      </c>
      <c r="B83">
        <v>-0.5</v>
      </c>
      <c r="C83">
        <v>-0.68</v>
      </c>
      <c r="D83">
        <v>1.07</v>
      </c>
    </row>
    <row r="84" spans="1:4" x14ac:dyDescent="0.25">
      <c r="A84">
        <v>4.0999999999999996</v>
      </c>
      <c r="B84">
        <v>-0.5</v>
      </c>
      <c r="C84">
        <v>-0.68</v>
      </c>
      <c r="D84">
        <v>1.06</v>
      </c>
    </row>
    <row r="85" spans="1:4" x14ac:dyDescent="0.25">
      <c r="A85">
        <v>4.1500000000000004</v>
      </c>
      <c r="B85">
        <v>-0.51</v>
      </c>
      <c r="C85">
        <v>-0.68</v>
      </c>
      <c r="D85">
        <v>1.06</v>
      </c>
    </row>
    <row r="86" spans="1:4" x14ac:dyDescent="0.25">
      <c r="A86">
        <v>4.2</v>
      </c>
      <c r="B86">
        <v>-0.51</v>
      </c>
      <c r="C86">
        <v>-0.67</v>
      </c>
      <c r="D86">
        <v>1.05</v>
      </c>
    </row>
    <row r="87" spans="1:4" x14ac:dyDescent="0.25">
      <c r="A87">
        <v>4.25</v>
      </c>
      <c r="B87">
        <v>-0.51</v>
      </c>
      <c r="C87">
        <v>-0.68</v>
      </c>
      <c r="D87">
        <v>1.06</v>
      </c>
    </row>
    <row r="88" spans="1:4" x14ac:dyDescent="0.25">
      <c r="A88">
        <v>4.3</v>
      </c>
      <c r="B88">
        <v>-0.51</v>
      </c>
      <c r="C88">
        <v>-0.67</v>
      </c>
      <c r="D88">
        <v>1.06</v>
      </c>
    </row>
    <row r="89" spans="1:4" x14ac:dyDescent="0.25">
      <c r="A89">
        <v>4.3499999999999996</v>
      </c>
      <c r="B89">
        <v>-0.51</v>
      </c>
      <c r="C89">
        <v>-0.68</v>
      </c>
      <c r="D89">
        <v>1.07</v>
      </c>
    </row>
    <row r="90" spans="1:4" x14ac:dyDescent="0.25">
      <c r="A90">
        <v>4.4000000000000004</v>
      </c>
      <c r="B90">
        <v>-0.52</v>
      </c>
      <c r="C90">
        <v>-0.68</v>
      </c>
      <c r="D90">
        <v>1.07</v>
      </c>
    </row>
    <row r="91" spans="1:4" x14ac:dyDescent="0.25">
      <c r="A91">
        <v>4.45</v>
      </c>
      <c r="B91">
        <v>-0.51</v>
      </c>
      <c r="C91">
        <v>-0.68</v>
      </c>
      <c r="D91">
        <v>1.06</v>
      </c>
    </row>
    <row r="92" spans="1:4" x14ac:dyDescent="0.25">
      <c r="A92">
        <v>4.5</v>
      </c>
      <c r="B92">
        <v>-0.51</v>
      </c>
      <c r="C92">
        <v>-0.68</v>
      </c>
      <c r="D92">
        <v>1.06</v>
      </c>
    </row>
    <row r="93" spans="1:4" x14ac:dyDescent="0.25">
      <c r="A93">
        <v>4.55</v>
      </c>
      <c r="B93">
        <v>-0.51</v>
      </c>
      <c r="C93">
        <v>-0.69</v>
      </c>
      <c r="D93">
        <v>1.06</v>
      </c>
    </row>
    <row r="94" spans="1:4" x14ac:dyDescent="0.25">
      <c r="A94">
        <v>4.5999999999999996</v>
      </c>
      <c r="B94">
        <v>-0.51</v>
      </c>
      <c r="C94">
        <v>-0.69</v>
      </c>
      <c r="D94">
        <v>1.06</v>
      </c>
    </row>
    <row r="95" spans="1:4" x14ac:dyDescent="0.25">
      <c r="A95">
        <v>4.6500000000000004</v>
      </c>
      <c r="B95">
        <v>-0.5</v>
      </c>
      <c r="C95">
        <v>-0.69</v>
      </c>
      <c r="D95">
        <v>1.07</v>
      </c>
    </row>
    <row r="96" spans="1:4" x14ac:dyDescent="0.25">
      <c r="A96">
        <v>4.7</v>
      </c>
      <c r="B96">
        <v>-0.5</v>
      </c>
      <c r="C96">
        <v>-0.69</v>
      </c>
      <c r="D96">
        <v>1.07</v>
      </c>
    </row>
    <row r="97" spans="1:4" x14ac:dyDescent="0.25">
      <c r="A97">
        <v>4.75</v>
      </c>
      <c r="B97">
        <v>-0.5</v>
      </c>
      <c r="C97">
        <v>-0.68</v>
      </c>
      <c r="D97">
        <v>1.07</v>
      </c>
    </row>
    <row r="98" spans="1:4" x14ac:dyDescent="0.25">
      <c r="A98">
        <v>4.8</v>
      </c>
      <c r="B98">
        <v>-0.5</v>
      </c>
      <c r="C98">
        <v>-0.68</v>
      </c>
      <c r="D98">
        <v>1.07</v>
      </c>
    </row>
    <row r="99" spans="1:4" x14ac:dyDescent="0.25">
      <c r="A99">
        <v>4.8499999999999996</v>
      </c>
      <c r="B99">
        <v>-0.5</v>
      </c>
      <c r="C99">
        <v>-0.68</v>
      </c>
      <c r="D99">
        <v>1.06</v>
      </c>
    </row>
    <row r="100" spans="1:4" x14ac:dyDescent="0.25">
      <c r="A100">
        <v>4.9000000000000004</v>
      </c>
      <c r="B100">
        <v>-0.5</v>
      </c>
      <c r="C100">
        <v>-0.67</v>
      </c>
      <c r="D100">
        <v>1.06</v>
      </c>
    </row>
    <row r="101" spans="1:4" x14ac:dyDescent="0.25">
      <c r="A101">
        <v>4.95</v>
      </c>
      <c r="B101">
        <v>-0.5</v>
      </c>
      <c r="C101">
        <v>-0.67</v>
      </c>
      <c r="D101">
        <v>1.06</v>
      </c>
    </row>
    <row r="102" spans="1:4" x14ac:dyDescent="0.25">
      <c r="A102">
        <v>5</v>
      </c>
      <c r="B102">
        <v>-0.51</v>
      </c>
      <c r="C102">
        <v>-0.68</v>
      </c>
      <c r="D102">
        <v>1.07</v>
      </c>
    </row>
    <row r="103" spans="1:4" x14ac:dyDescent="0.25">
      <c r="A103">
        <v>5.05</v>
      </c>
      <c r="B103">
        <v>-0.51</v>
      </c>
      <c r="C103">
        <v>-0.67</v>
      </c>
      <c r="D103">
        <v>1.06</v>
      </c>
    </row>
    <row r="104" spans="1:4" x14ac:dyDescent="0.25">
      <c r="A104">
        <v>5.0999999999999996</v>
      </c>
      <c r="B104">
        <v>-0.51</v>
      </c>
      <c r="C104">
        <v>-0.68</v>
      </c>
      <c r="D104">
        <v>1.07</v>
      </c>
    </row>
    <row r="105" spans="1:4" x14ac:dyDescent="0.25">
      <c r="A105">
        <v>5.15</v>
      </c>
      <c r="B105">
        <v>-0.52</v>
      </c>
      <c r="C105">
        <v>-0.68</v>
      </c>
      <c r="D105">
        <v>1.07</v>
      </c>
    </row>
    <row r="106" spans="1:4" x14ac:dyDescent="0.25">
      <c r="A106">
        <v>5.2</v>
      </c>
      <c r="B106">
        <v>-0.51</v>
      </c>
      <c r="C106">
        <v>-0.68</v>
      </c>
      <c r="D106">
        <v>1.06</v>
      </c>
    </row>
    <row r="107" spans="1:4" x14ac:dyDescent="0.25">
      <c r="A107">
        <v>5.25</v>
      </c>
      <c r="B107">
        <v>-0.51</v>
      </c>
      <c r="C107">
        <v>-0.68</v>
      </c>
      <c r="D107">
        <v>1.06</v>
      </c>
    </row>
    <row r="108" spans="1:4" x14ac:dyDescent="0.25">
      <c r="A108">
        <v>5.3</v>
      </c>
      <c r="B108">
        <v>-0.51</v>
      </c>
      <c r="C108">
        <v>-0.68</v>
      </c>
      <c r="D108">
        <v>1.06</v>
      </c>
    </row>
    <row r="109" spans="1:4" x14ac:dyDescent="0.25">
      <c r="A109">
        <v>5.35</v>
      </c>
      <c r="B109">
        <v>-0.51</v>
      </c>
      <c r="C109">
        <v>-0.69</v>
      </c>
      <c r="D109">
        <v>1.06</v>
      </c>
    </row>
    <row r="110" spans="1:4" x14ac:dyDescent="0.25">
      <c r="A110">
        <v>5.4</v>
      </c>
      <c r="B110">
        <v>-0.51</v>
      </c>
      <c r="C110">
        <v>-0.68</v>
      </c>
      <c r="D110">
        <v>1.07</v>
      </c>
    </row>
    <row r="111" spans="1:4" x14ac:dyDescent="0.25">
      <c r="A111">
        <v>5.45</v>
      </c>
      <c r="B111">
        <v>-0.5</v>
      </c>
      <c r="C111">
        <v>-0.69</v>
      </c>
      <c r="D111">
        <v>1.07</v>
      </c>
    </row>
    <row r="112" spans="1:4" x14ac:dyDescent="0.25">
      <c r="A112">
        <v>5.5</v>
      </c>
      <c r="B112">
        <v>-0.5</v>
      </c>
      <c r="C112">
        <v>-0.68</v>
      </c>
      <c r="D112">
        <v>1.07</v>
      </c>
    </row>
    <row r="113" spans="1:4" x14ac:dyDescent="0.25">
      <c r="A113">
        <v>5.55</v>
      </c>
      <c r="B113">
        <v>-0.5</v>
      </c>
      <c r="C113">
        <v>-0.68</v>
      </c>
      <c r="D113">
        <v>1.06</v>
      </c>
    </row>
    <row r="114" spans="1:4" x14ac:dyDescent="0.25">
      <c r="A114">
        <v>5.6</v>
      </c>
      <c r="B114">
        <v>-0.5</v>
      </c>
      <c r="C114">
        <v>-0.68</v>
      </c>
      <c r="D114">
        <v>1.06</v>
      </c>
    </row>
    <row r="115" spans="1:4" x14ac:dyDescent="0.25">
      <c r="A115">
        <v>5.65</v>
      </c>
      <c r="B115">
        <v>-0.5</v>
      </c>
      <c r="C115">
        <v>-0.67</v>
      </c>
      <c r="D115">
        <v>1.06</v>
      </c>
    </row>
    <row r="116" spans="1:4" x14ac:dyDescent="0.25">
      <c r="A116">
        <v>5.7</v>
      </c>
      <c r="B116">
        <v>-0.5</v>
      </c>
      <c r="C116">
        <v>-0.67</v>
      </c>
      <c r="D116">
        <v>1.06</v>
      </c>
    </row>
    <row r="117" spans="1:4" x14ac:dyDescent="0.25">
      <c r="A117">
        <v>5.75</v>
      </c>
      <c r="B117">
        <v>-0.51</v>
      </c>
      <c r="C117">
        <v>-0.67</v>
      </c>
      <c r="D117">
        <v>1.07</v>
      </c>
    </row>
    <row r="118" spans="1:4" x14ac:dyDescent="0.25">
      <c r="A118">
        <v>5.8</v>
      </c>
      <c r="B118">
        <v>-0.51</v>
      </c>
      <c r="C118">
        <v>-0.67</v>
      </c>
      <c r="D118">
        <v>1.07</v>
      </c>
    </row>
    <row r="119" spans="1:4" x14ac:dyDescent="0.25">
      <c r="A119">
        <v>5.85</v>
      </c>
      <c r="B119">
        <v>-0.51</v>
      </c>
      <c r="C119">
        <v>-0.68</v>
      </c>
      <c r="D119">
        <v>1.07</v>
      </c>
    </row>
    <row r="120" spans="1:4" x14ac:dyDescent="0.25">
      <c r="A120">
        <v>5.9</v>
      </c>
      <c r="B120">
        <v>-0.52</v>
      </c>
      <c r="C120">
        <v>-0.68</v>
      </c>
      <c r="D120">
        <v>1.07</v>
      </c>
    </row>
    <row r="121" spans="1:4" x14ac:dyDescent="0.25">
      <c r="A121">
        <v>5.95</v>
      </c>
      <c r="B121">
        <v>-0.52</v>
      </c>
      <c r="C121">
        <v>-0.68</v>
      </c>
      <c r="D121">
        <v>1.06</v>
      </c>
    </row>
    <row r="122" spans="1:4" x14ac:dyDescent="0.25">
      <c r="A122">
        <v>6</v>
      </c>
      <c r="B122">
        <v>-0.51</v>
      </c>
      <c r="C122">
        <v>-0.68</v>
      </c>
      <c r="D122">
        <v>1.06</v>
      </c>
    </row>
    <row r="123" spans="1:4" x14ac:dyDescent="0.25">
      <c r="A123">
        <v>6.05</v>
      </c>
      <c r="B123">
        <v>-0.52</v>
      </c>
      <c r="C123">
        <v>-0.68</v>
      </c>
      <c r="D123">
        <v>1.06</v>
      </c>
    </row>
    <row r="124" spans="1:4" x14ac:dyDescent="0.25">
      <c r="A124">
        <v>6.1</v>
      </c>
      <c r="B124">
        <v>-0.51</v>
      </c>
      <c r="C124">
        <v>-0.69</v>
      </c>
      <c r="D124">
        <v>1.07</v>
      </c>
    </row>
    <row r="125" spans="1:4" x14ac:dyDescent="0.25">
      <c r="A125">
        <v>6.15</v>
      </c>
      <c r="B125">
        <v>-0.51</v>
      </c>
      <c r="C125">
        <v>-0.69</v>
      </c>
      <c r="D125">
        <v>1.07</v>
      </c>
    </row>
    <row r="126" spans="1:4" x14ac:dyDescent="0.25">
      <c r="A126">
        <v>6.2</v>
      </c>
      <c r="B126">
        <v>-0.5</v>
      </c>
      <c r="C126">
        <v>-0.69</v>
      </c>
      <c r="D126">
        <v>1.07</v>
      </c>
    </row>
    <row r="127" spans="1:4" x14ac:dyDescent="0.25">
      <c r="A127">
        <v>6.25</v>
      </c>
      <c r="B127">
        <v>-0.5</v>
      </c>
      <c r="C127">
        <v>-0.68</v>
      </c>
      <c r="D127">
        <v>1.06</v>
      </c>
    </row>
    <row r="128" spans="1:4" x14ac:dyDescent="0.25">
      <c r="A128">
        <v>6.3</v>
      </c>
      <c r="B128">
        <v>-0.5</v>
      </c>
      <c r="C128">
        <v>-0.68</v>
      </c>
      <c r="D128">
        <v>1.06</v>
      </c>
    </row>
    <row r="129" spans="1:4" x14ac:dyDescent="0.25">
      <c r="A129">
        <v>6.35</v>
      </c>
      <c r="B129">
        <v>-0.5</v>
      </c>
      <c r="C129">
        <v>-0.68</v>
      </c>
      <c r="D129">
        <v>1.06</v>
      </c>
    </row>
    <row r="130" spans="1:4" x14ac:dyDescent="0.25">
      <c r="A130">
        <v>6.4</v>
      </c>
      <c r="B130">
        <v>-0.5</v>
      </c>
      <c r="C130">
        <v>-0.67</v>
      </c>
      <c r="D130">
        <v>1.06</v>
      </c>
    </row>
    <row r="131" spans="1:4" x14ac:dyDescent="0.25">
      <c r="A131">
        <v>6.45</v>
      </c>
      <c r="B131">
        <v>-0.5</v>
      </c>
      <c r="C131">
        <v>-0.67</v>
      </c>
      <c r="D131">
        <v>1.07</v>
      </c>
    </row>
    <row r="132" spans="1:4" x14ac:dyDescent="0.25">
      <c r="A132">
        <v>6.5</v>
      </c>
      <c r="B132">
        <v>-0.51</v>
      </c>
      <c r="C132">
        <v>-0.67</v>
      </c>
      <c r="D132">
        <v>1.07</v>
      </c>
    </row>
    <row r="133" spans="1:4" x14ac:dyDescent="0.25">
      <c r="A133">
        <v>6.55</v>
      </c>
      <c r="B133">
        <v>-0.51</v>
      </c>
      <c r="C133">
        <v>-0.67</v>
      </c>
      <c r="D133">
        <v>1.07</v>
      </c>
    </row>
    <row r="134" spans="1:4" x14ac:dyDescent="0.25">
      <c r="A134">
        <v>6.6</v>
      </c>
      <c r="B134">
        <v>-0.51</v>
      </c>
      <c r="C134">
        <v>-0.67</v>
      </c>
      <c r="D134">
        <v>1.06</v>
      </c>
    </row>
    <row r="135" spans="1:4" x14ac:dyDescent="0.25">
      <c r="A135">
        <v>6.65</v>
      </c>
      <c r="B135">
        <v>-0.51</v>
      </c>
      <c r="C135">
        <v>-0.68</v>
      </c>
      <c r="D135">
        <v>1.07</v>
      </c>
    </row>
    <row r="136" spans="1:4" x14ac:dyDescent="0.25">
      <c r="A136">
        <v>6.7</v>
      </c>
      <c r="B136">
        <v>-0.52</v>
      </c>
      <c r="C136">
        <v>-0.68</v>
      </c>
      <c r="D136">
        <v>1.06</v>
      </c>
    </row>
    <row r="137" spans="1:4" x14ac:dyDescent="0.25">
      <c r="A137">
        <v>6.75</v>
      </c>
      <c r="B137">
        <v>-0.52</v>
      </c>
      <c r="C137">
        <v>-0.68</v>
      </c>
      <c r="D137">
        <v>1.06</v>
      </c>
    </row>
    <row r="138" spans="1:4" x14ac:dyDescent="0.25">
      <c r="A138">
        <v>6.8</v>
      </c>
      <c r="B138">
        <v>-0.52</v>
      </c>
      <c r="C138">
        <v>-0.69</v>
      </c>
      <c r="D138">
        <v>1.06</v>
      </c>
    </row>
    <row r="139" spans="1:4" x14ac:dyDescent="0.25">
      <c r="A139">
        <v>6.85</v>
      </c>
      <c r="B139">
        <v>-0.52</v>
      </c>
      <c r="C139">
        <v>-0.69</v>
      </c>
      <c r="D139">
        <v>1.07</v>
      </c>
    </row>
    <row r="140" spans="1:4" x14ac:dyDescent="0.25">
      <c r="A140">
        <v>6.9</v>
      </c>
      <c r="B140">
        <v>-0.51</v>
      </c>
      <c r="C140">
        <v>-0.69</v>
      </c>
      <c r="D140">
        <v>1.07</v>
      </c>
    </row>
    <row r="141" spans="1:4" x14ac:dyDescent="0.25">
      <c r="A141">
        <v>6.95</v>
      </c>
      <c r="B141">
        <v>-0.51</v>
      </c>
      <c r="C141">
        <v>-0.69</v>
      </c>
      <c r="D141">
        <v>1.06</v>
      </c>
    </row>
    <row r="142" spans="1:4" x14ac:dyDescent="0.25">
      <c r="A142">
        <v>7</v>
      </c>
      <c r="B142">
        <v>-0.5</v>
      </c>
      <c r="C142">
        <v>-0.69</v>
      </c>
      <c r="D142">
        <v>1.06</v>
      </c>
    </row>
    <row r="143" spans="1:4" x14ac:dyDescent="0.25">
      <c r="A143">
        <v>7.05</v>
      </c>
      <c r="B143">
        <v>-0.5</v>
      </c>
      <c r="C143">
        <v>-0.68</v>
      </c>
      <c r="D143">
        <v>1.06</v>
      </c>
    </row>
    <row r="144" spans="1:4" x14ac:dyDescent="0.25">
      <c r="A144">
        <v>7.1</v>
      </c>
      <c r="B144">
        <v>-0.5</v>
      </c>
      <c r="C144">
        <v>-0.68</v>
      </c>
      <c r="D144">
        <v>1.06</v>
      </c>
    </row>
    <row r="145" spans="1:4" x14ac:dyDescent="0.25">
      <c r="A145">
        <v>7.15</v>
      </c>
      <c r="B145">
        <v>-0.5</v>
      </c>
      <c r="C145">
        <v>-0.68</v>
      </c>
      <c r="D145">
        <v>1.07</v>
      </c>
    </row>
    <row r="146" spans="1:4" x14ac:dyDescent="0.25">
      <c r="A146">
        <v>7.2</v>
      </c>
      <c r="B146">
        <v>-0.5</v>
      </c>
      <c r="C146">
        <v>-0.67</v>
      </c>
      <c r="D146">
        <v>1.07</v>
      </c>
    </row>
    <row r="147" spans="1:4" x14ac:dyDescent="0.25">
      <c r="A147">
        <v>7.25</v>
      </c>
      <c r="B147">
        <v>-0.5</v>
      </c>
      <c r="C147">
        <v>-0.67</v>
      </c>
      <c r="D147">
        <v>1.07</v>
      </c>
    </row>
    <row r="148" spans="1:4" x14ac:dyDescent="0.25">
      <c r="A148">
        <v>7.3</v>
      </c>
      <c r="B148">
        <v>-0.51</v>
      </c>
      <c r="C148">
        <v>-0.68</v>
      </c>
      <c r="D148">
        <v>1.08</v>
      </c>
    </row>
    <row r="149" spans="1:4" x14ac:dyDescent="0.25">
      <c r="A149">
        <v>7.35</v>
      </c>
      <c r="B149">
        <v>-0.51</v>
      </c>
      <c r="C149">
        <v>-0.67</v>
      </c>
      <c r="D149">
        <v>1.06</v>
      </c>
    </row>
    <row r="150" spans="1:4" x14ac:dyDescent="0.25">
      <c r="A150">
        <v>7.4</v>
      </c>
      <c r="B150">
        <v>-0.51</v>
      </c>
      <c r="C150">
        <v>-0.68</v>
      </c>
      <c r="D150">
        <v>1.06</v>
      </c>
    </row>
    <row r="151" spans="1:4" x14ac:dyDescent="0.25">
      <c r="A151">
        <v>7.45</v>
      </c>
      <c r="B151">
        <v>-0.52</v>
      </c>
      <c r="C151">
        <v>-0.68</v>
      </c>
      <c r="D151">
        <v>1.06</v>
      </c>
    </row>
    <row r="152" spans="1:4" x14ac:dyDescent="0.25">
      <c r="A152">
        <v>7.5</v>
      </c>
      <c r="B152">
        <v>-0.52</v>
      </c>
      <c r="C152">
        <v>-0.68</v>
      </c>
      <c r="D152">
        <v>1.07</v>
      </c>
    </row>
    <row r="153" spans="1:4" x14ac:dyDescent="0.25">
      <c r="A153">
        <v>7.55</v>
      </c>
      <c r="B153">
        <v>-0.52</v>
      </c>
      <c r="C153">
        <v>-0.69</v>
      </c>
      <c r="D153">
        <v>1.07</v>
      </c>
    </row>
    <row r="154" spans="1:4" x14ac:dyDescent="0.25">
      <c r="A154">
        <v>7.6</v>
      </c>
      <c r="B154">
        <v>-0.52</v>
      </c>
      <c r="C154">
        <v>-0.69</v>
      </c>
      <c r="D154">
        <v>1.07</v>
      </c>
    </row>
    <row r="155" spans="1:4" x14ac:dyDescent="0.25">
      <c r="A155">
        <v>7.65</v>
      </c>
      <c r="B155">
        <v>-0.51</v>
      </c>
      <c r="C155">
        <v>-0.69</v>
      </c>
      <c r="D155">
        <v>1.07</v>
      </c>
    </row>
    <row r="156" spans="1:4" x14ac:dyDescent="0.25">
      <c r="A156">
        <v>7.7</v>
      </c>
      <c r="B156">
        <v>-0.51</v>
      </c>
      <c r="C156">
        <v>-0.69</v>
      </c>
      <c r="D156">
        <v>1.06</v>
      </c>
    </row>
    <row r="157" spans="1:4" x14ac:dyDescent="0.25">
      <c r="A157">
        <v>7.75</v>
      </c>
      <c r="B157">
        <v>-0.5</v>
      </c>
      <c r="C157">
        <v>-0.69</v>
      </c>
      <c r="D157">
        <v>1.06</v>
      </c>
    </row>
    <row r="158" spans="1:4" x14ac:dyDescent="0.25">
      <c r="A158">
        <v>7.8</v>
      </c>
      <c r="B158">
        <v>-0.5</v>
      </c>
      <c r="C158">
        <v>-0.68</v>
      </c>
      <c r="D158">
        <v>1.06</v>
      </c>
    </row>
    <row r="159" spans="1:4" x14ac:dyDescent="0.25">
      <c r="A159">
        <v>7.85</v>
      </c>
      <c r="B159">
        <v>-0.5</v>
      </c>
      <c r="C159">
        <v>-0.68</v>
      </c>
      <c r="D159">
        <v>1.06</v>
      </c>
    </row>
    <row r="160" spans="1:4" x14ac:dyDescent="0.25">
      <c r="A160">
        <v>7.9</v>
      </c>
      <c r="B160">
        <v>-0.5</v>
      </c>
      <c r="C160">
        <v>-0.68</v>
      </c>
      <c r="D160">
        <v>1.07</v>
      </c>
    </row>
    <row r="161" spans="1:4" x14ac:dyDescent="0.25">
      <c r="A161">
        <v>7.95</v>
      </c>
      <c r="B161">
        <v>-0.5</v>
      </c>
      <c r="C161">
        <v>-0.68</v>
      </c>
      <c r="D161">
        <v>1.07</v>
      </c>
    </row>
    <row r="162" spans="1:4" x14ac:dyDescent="0.25">
      <c r="A162">
        <v>8</v>
      </c>
      <c r="B162">
        <v>-0.5</v>
      </c>
      <c r="C162">
        <v>-0.67</v>
      </c>
      <c r="D162">
        <v>1.07</v>
      </c>
    </row>
    <row r="163" spans="1:4" x14ac:dyDescent="0.25">
      <c r="A163">
        <v>8.0500000000000007</v>
      </c>
      <c r="B163">
        <v>-0.51</v>
      </c>
      <c r="C163">
        <v>-0.68</v>
      </c>
      <c r="D163">
        <v>1.07</v>
      </c>
    </row>
    <row r="164" spans="1:4" x14ac:dyDescent="0.25">
      <c r="A164">
        <v>8.1</v>
      </c>
      <c r="B164">
        <v>-0.51</v>
      </c>
      <c r="C164">
        <v>-0.67</v>
      </c>
      <c r="D164">
        <v>1.06</v>
      </c>
    </row>
    <row r="165" spans="1:4" x14ac:dyDescent="0.25">
      <c r="A165">
        <v>8.15</v>
      </c>
      <c r="B165">
        <v>-0.51</v>
      </c>
      <c r="C165">
        <v>-0.68</v>
      </c>
      <c r="D165">
        <v>1.07</v>
      </c>
    </row>
    <row r="166" spans="1:4" x14ac:dyDescent="0.25">
      <c r="A166">
        <v>8.1999999999999993</v>
      </c>
      <c r="B166">
        <v>-0.52</v>
      </c>
      <c r="C166">
        <v>-0.68</v>
      </c>
      <c r="D166">
        <v>1.06</v>
      </c>
    </row>
    <row r="167" spans="1:4" x14ac:dyDescent="0.25">
      <c r="A167">
        <v>8.25</v>
      </c>
      <c r="B167">
        <v>-0.52</v>
      </c>
      <c r="C167">
        <v>-0.68</v>
      </c>
      <c r="D167">
        <v>1.07</v>
      </c>
    </row>
    <row r="168" spans="1:4" x14ac:dyDescent="0.25">
      <c r="A168">
        <v>8.3000000000000007</v>
      </c>
      <c r="B168">
        <v>-0.52</v>
      </c>
      <c r="C168">
        <v>-0.69</v>
      </c>
      <c r="D168">
        <v>1.07</v>
      </c>
    </row>
    <row r="169" spans="1:4" x14ac:dyDescent="0.25">
      <c r="A169">
        <v>8.35</v>
      </c>
      <c r="B169">
        <v>-0.51</v>
      </c>
      <c r="C169">
        <v>-0.69</v>
      </c>
      <c r="D169">
        <v>1.07</v>
      </c>
    </row>
    <row r="170" spans="1:4" x14ac:dyDescent="0.25">
      <c r="A170">
        <v>8.4</v>
      </c>
      <c r="B170">
        <v>-0.51</v>
      </c>
      <c r="C170">
        <v>-0.69</v>
      </c>
      <c r="D170">
        <v>1.07</v>
      </c>
    </row>
    <row r="171" spans="1:4" x14ac:dyDescent="0.25">
      <c r="A171">
        <v>8.4499999999999993</v>
      </c>
      <c r="B171">
        <v>-0.51</v>
      </c>
      <c r="C171">
        <v>-0.69</v>
      </c>
      <c r="D171">
        <v>1.06</v>
      </c>
    </row>
    <row r="172" spans="1:4" x14ac:dyDescent="0.25">
      <c r="A172">
        <v>8.5</v>
      </c>
      <c r="B172">
        <v>-0.5</v>
      </c>
      <c r="C172">
        <v>-0.69</v>
      </c>
      <c r="D172">
        <v>1.05</v>
      </c>
    </row>
    <row r="173" spans="1:4" x14ac:dyDescent="0.25">
      <c r="A173">
        <v>8.5500000000000007</v>
      </c>
      <c r="B173">
        <v>-0.5</v>
      </c>
      <c r="C173">
        <v>-0.69</v>
      </c>
      <c r="D173">
        <v>1.06</v>
      </c>
    </row>
    <row r="174" spans="1:4" x14ac:dyDescent="0.25">
      <c r="A174">
        <v>8.6</v>
      </c>
      <c r="B174">
        <v>-0.5</v>
      </c>
      <c r="C174">
        <v>-0.68</v>
      </c>
      <c r="D174">
        <v>1.06</v>
      </c>
    </row>
    <row r="175" spans="1:4" x14ac:dyDescent="0.25">
      <c r="A175">
        <v>8.65</v>
      </c>
      <c r="B175">
        <v>-0.5</v>
      </c>
      <c r="C175">
        <v>-0.68</v>
      </c>
      <c r="D175">
        <v>1.07</v>
      </c>
    </row>
    <row r="176" spans="1:4" x14ac:dyDescent="0.25">
      <c r="A176">
        <v>8.6999999999999993</v>
      </c>
      <c r="B176">
        <v>-0.5</v>
      </c>
      <c r="C176">
        <v>-0.68</v>
      </c>
      <c r="D176">
        <v>1.07</v>
      </c>
    </row>
    <row r="177" spans="1:4" x14ac:dyDescent="0.25">
      <c r="A177">
        <v>8.75</v>
      </c>
      <c r="B177">
        <v>-0.5</v>
      </c>
      <c r="C177">
        <v>-0.67</v>
      </c>
      <c r="D177">
        <v>1.06</v>
      </c>
    </row>
    <row r="178" spans="1:4" x14ac:dyDescent="0.25">
      <c r="A178">
        <v>8.8000000000000007</v>
      </c>
      <c r="B178">
        <v>-0.51</v>
      </c>
      <c r="C178">
        <v>-0.68</v>
      </c>
      <c r="D178">
        <v>1.07</v>
      </c>
    </row>
    <row r="179" spans="1:4" x14ac:dyDescent="0.25">
      <c r="A179">
        <v>8.85</v>
      </c>
      <c r="B179">
        <v>-0.51</v>
      </c>
      <c r="C179">
        <v>-0.67</v>
      </c>
      <c r="D179">
        <v>1.06</v>
      </c>
    </row>
    <row r="180" spans="1:4" x14ac:dyDescent="0.25">
      <c r="A180">
        <v>8.9</v>
      </c>
      <c r="B180">
        <v>-0.51</v>
      </c>
      <c r="C180">
        <v>-0.68</v>
      </c>
      <c r="D180">
        <v>1.06</v>
      </c>
    </row>
    <row r="181" spans="1:4" x14ac:dyDescent="0.25">
      <c r="A181">
        <v>8.9499999999999993</v>
      </c>
      <c r="B181">
        <v>-0.52</v>
      </c>
      <c r="C181">
        <v>-0.68</v>
      </c>
      <c r="D181">
        <v>1.07</v>
      </c>
    </row>
    <row r="182" spans="1:4" x14ac:dyDescent="0.25">
      <c r="A182">
        <v>9</v>
      </c>
      <c r="B182">
        <v>-0.52</v>
      </c>
      <c r="C182">
        <v>-0.68</v>
      </c>
      <c r="D182">
        <v>1.07</v>
      </c>
    </row>
    <row r="183" spans="1:4" x14ac:dyDescent="0.25">
      <c r="A183">
        <v>9.0500000000000007</v>
      </c>
      <c r="B183">
        <v>-0.52</v>
      </c>
      <c r="C183">
        <v>-0.69</v>
      </c>
      <c r="D183">
        <v>1.07</v>
      </c>
    </row>
    <row r="184" spans="1:4" x14ac:dyDescent="0.25">
      <c r="A184">
        <v>9.1</v>
      </c>
      <c r="B184">
        <v>-0.51</v>
      </c>
      <c r="C184">
        <v>-0.69</v>
      </c>
      <c r="D184">
        <v>1.07</v>
      </c>
    </row>
    <row r="185" spans="1:4" x14ac:dyDescent="0.25">
      <c r="A185">
        <v>9.15</v>
      </c>
      <c r="B185">
        <v>-0.51</v>
      </c>
      <c r="C185">
        <v>-0.69</v>
      </c>
      <c r="D185">
        <v>1.07</v>
      </c>
    </row>
    <row r="186" spans="1:4" x14ac:dyDescent="0.25">
      <c r="A186">
        <v>9.1999999999999993</v>
      </c>
      <c r="B186">
        <v>-0.51</v>
      </c>
      <c r="C186">
        <v>-0.69</v>
      </c>
      <c r="D186">
        <v>1.06</v>
      </c>
    </row>
    <row r="187" spans="1:4" x14ac:dyDescent="0.25">
      <c r="A187">
        <v>9.25</v>
      </c>
      <c r="B187">
        <v>-0.5</v>
      </c>
      <c r="C187">
        <v>-0.69</v>
      </c>
      <c r="D187">
        <v>1.06</v>
      </c>
    </row>
    <row r="188" spans="1:4" x14ac:dyDescent="0.25">
      <c r="A188">
        <v>9.3000000000000007</v>
      </c>
      <c r="B188">
        <v>-0.5</v>
      </c>
      <c r="C188">
        <v>-0.69</v>
      </c>
      <c r="D188">
        <v>1.06</v>
      </c>
    </row>
    <row r="189" spans="1:4" x14ac:dyDescent="0.25">
      <c r="A189">
        <v>9.35</v>
      </c>
      <c r="B189">
        <v>-0.5</v>
      </c>
      <c r="C189">
        <v>-0.68</v>
      </c>
      <c r="D189">
        <v>1.07</v>
      </c>
    </row>
    <row r="190" spans="1:4" x14ac:dyDescent="0.25">
      <c r="A190">
        <v>9.4</v>
      </c>
      <c r="B190">
        <v>-0.5</v>
      </c>
      <c r="C190">
        <v>-0.68</v>
      </c>
      <c r="D190">
        <v>1.07</v>
      </c>
    </row>
    <row r="191" spans="1:4" x14ac:dyDescent="0.25">
      <c r="A191">
        <v>9.4499999999999993</v>
      </c>
      <c r="B191">
        <v>-0.5</v>
      </c>
      <c r="C191">
        <v>-0.68</v>
      </c>
      <c r="D191">
        <v>1.07</v>
      </c>
    </row>
    <row r="192" spans="1:4" x14ac:dyDescent="0.25">
      <c r="A192">
        <v>9.5</v>
      </c>
      <c r="B192">
        <v>-0.5</v>
      </c>
      <c r="C192">
        <v>-0.67</v>
      </c>
      <c r="D192">
        <v>1.06</v>
      </c>
    </row>
    <row r="193" spans="1:4" x14ac:dyDescent="0.25">
      <c r="A193">
        <v>9.5500000000000007</v>
      </c>
      <c r="B193">
        <v>-0.51</v>
      </c>
      <c r="C193">
        <v>-0.68</v>
      </c>
      <c r="D193">
        <v>1.06</v>
      </c>
    </row>
    <row r="194" spans="1:4" x14ac:dyDescent="0.25">
      <c r="A194">
        <v>9.6</v>
      </c>
      <c r="B194">
        <v>-0.51</v>
      </c>
      <c r="C194">
        <v>-0.68</v>
      </c>
      <c r="D194">
        <v>1.06</v>
      </c>
    </row>
    <row r="195" spans="1:4" x14ac:dyDescent="0.25">
      <c r="A195">
        <v>9.65</v>
      </c>
      <c r="B195">
        <v>-0.51</v>
      </c>
      <c r="C195">
        <v>-0.68</v>
      </c>
      <c r="D195">
        <v>1.06</v>
      </c>
    </row>
    <row r="196" spans="1:4" x14ac:dyDescent="0.25">
      <c r="A196">
        <v>9.6999999999999993</v>
      </c>
      <c r="B196">
        <v>-0.52</v>
      </c>
      <c r="C196">
        <v>-0.68</v>
      </c>
      <c r="D196">
        <v>1.07</v>
      </c>
    </row>
    <row r="197" spans="1:4" x14ac:dyDescent="0.25">
      <c r="A197">
        <v>9.75</v>
      </c>
      <c r="B197">
        <v>-0.52</v>
      </c>
      <c r="C197">
        <v>-0.68</v>
      </c>
      <c r="D197">
        <v>1.07</v>
      </c>
    </row>
    <row r="198" spans="1:4" x14ac:dyDescent="0.25">
      <c r="A198">
        <v>9.8000000000000007</v>
      </c>
      <c r="B198">
        <v>-0.51</v>
      </c>
      <c r="C198">
        <v>-0.69</v>
      </c>
      <c r="D198">
        <v>1.07</v>
      </c>
    </row>
    <row r="199" spans="1:4" x14ac:dyDescent="0.25">
      <c r="A199">
        <v>9.85</v>
      </c>
      <c r="B199">
        <v>-0.51</v>
      </c>
      <c r="C199">
        <v>-0.69</v>
      </c>
      <c r="D199">
        <v>1.07</v>
      </c>
    </row>
    <row r="200" spans="1:4" x14ac:dyDescent="0.25">
      <c r="A200">
        <v>9.9</v>
      </c>
      <c r="B200">
        <v>-0.51</v>
      </c>
      <c r="C200">
        <v>-0.69</v>
      </c>
      <c r="D200">
        <v>1.06</v>
      </c>
    </row>
    <row r="201" spans="1:4" x14ac:dyDescent="0.25">
      <c r="A201">
        <v>9.9499999999999993</v>
      </c>
      <c r="B201">
        <v>-0.51</v>
      </c>
      <c r="C201">
        <v>-0.69</v>
      </c>
      <c r="D201">
        <v>1.06</v>
      </c>
    </row>
    <row r="202" spans="1:4" x14ac:dyDescent="0.25">
      <c r="A202">
        <v>10</v>
      </c>
      <c r="B202">
        <v>-0.51</v>
      </c>
      <c r="C202">
        <v>-0.69</v>
      </c>
      <c r="D202">
        <v>1.06</v>
      </c>
    </row>
    <row r="203" spans="1:4" x14ac:dyDescent="0.25">
      <c r="A203">
        <v>10.050000000000001</v>
      </c>
      <c r="B203">
        <v>-0.5</v>
      </c>
      <c r="C203">
        <v>-0.69</v>
      </c>
      <c r="D203">
        <v>1.07</v>
      </c>
    </row>
    <row r="204" spans="1:4" x14ac:dyDescent="0.25">
      <c r="A204">
        <v>10.1</v>
      </c>
      <c r="B204">
        <v>-0.5</v>
      </c>
      <c r="C204">
        <v>-0.68</v>
      </c>
      <c r="D204">
        <v>1.07</v>
      </c>
    </row>
    <row r="205" spans="1:4" x14ac:dyDescent="0.25">
      <c r="A205">
        <v>10.15</v>
      </c>
      <c r="B205">
        <v>-0.5</v>
      </c>
      <c r="C205">
        <v>-0.68</v>
      </c>
      <c r="D205">
        <v>1.07</v>
      </c>
    </row>
    <row r="206" spans="1:4" x14ac:dyDescent="0.25">
      <c r="A206">
        <v>10.199999999999999</v>
      </c>
      <c r="B206">
        <v>-0.51</v>
      </c>
      <c r="C206">
        <v>-0.68</v>
      </c>
      <c r="D206">
        <v>1.07</v>
      </c>
    </row>
    <row r="207" spans="1:4" x14ac:dyDescent="0.25">
      <c r="A207">
        <v>10.25</v>
      </c>
      <c r="B207">
        <v>-0.5</v>
      </c>
      <c r="C207">
        <v>-0.67</v>
      </c>
      <c r="D207">
        <v>1.06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6"/>
  <sheetViews>
    <sheetView workbookViewId="0">
      <selection sqref="A1:D1048576"/>
    </sheetView>
  </sheetViews>
  <sheetFormatPr defaultRowHeight="15" x14ac:dyDescent="0.25"/>
  <cols>
    <col min="14" max="14" width="12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>
        <v>0</v>
      </c>
      <c r="B2">
        <v>-0.3</v>
      </c>
      <c r="C2">
        <v>0.92</v>
      </c>
      <c r="D2">
        <v>0.97</v>
      </c>
      <c r="F2" s="13" t="s">
        <v>20</v>
      </c>
      <c r="G2" s="13"/>
      <c r="H2" s="13"/>
      <c r="I2" s="13"/>
    </row>
    <row r="3" spans="1:14" x14ac:dyDescent="0.25">
      <c r="A3">
        <v>0.05</v>
      </c>
      <c r="B3">
        <v>-0.3</v>
      </c>
      <c r="C3">
        <v>0.92</v>
      </c>
      <c r="D3">
        <v>0.97</v>
      </c>
      <c r="G3" s="1" t="s">
        <v>21</v>
      </c>
      <c r="H3" s="1" t="s">
        <v>22</v>
      </c>
      <c r="I3" s="2" t="s">
        <v>23</v>
      </c>
      <c r="J3" s="2"/>
      <c r="K3" s="13" t="s">
        <v>26</v>
      </c>
      <c r="L3" s="13"/>
      <c r="N3" s="2" t="s">
        <v>32</v>
      </c>
    </row>
    <row r="4" spans="1:14" x14ac:dyDescent="0.25">
      <c r="A4">
        <v>0.1</v>
      </c>
      <c r="B4">
        <v>-0.31</v>
      </c>
      <c r="C4">
        <v>0.91</v>
      </c>
      <c r="D4">
        <v>0.98</v>
      </c>
      <c r="F4" s="1" t="s">
        <v>24</v>
      </c>
      <c r="G4" s="5">
        <f>AVERAGE(B2:B208)</f>
        <v>-0.30517073170731696</v>
      </c>
      <c r="H4" s="5">
        <f>AVERAGE(C2:C208)</f>
        <v>0.91229268292682741</v>
      </c>
      <c r="I4" s="5">
        <f>SQRT(G4^2 + H4^2)</f>
        <v>0.96198082871365376</v>
      </c>
      <c r="J4" s="5"/>
      <c r="K4" s="8" t="s">
        <v>27</v>
      </c>
      <c r="L4" s="5" t="s">
        <v>28</v>
      </c>
      <c r="M4" s="5"/>
      <c r="N4" s="5" t="s">
        <v>33</v>
      </c>
    </row>
    <row r="5" spans="1:14" x14ac:dyDescent="0.25">
      <c r="A5">
        <v>0.15</v>
      </c>
      <c r="B5">
        <v>-0.31</v>
      </c>
      <c r="C5">
        <v>0.92</v>
      </c>
      <c r="D5">
        <v>0.98</v>
      </c>
      <c r="F5" s="1" t="s">
        <v>25</v>
      </c>
      <c r="G5" s="5">
        <f>G4*9.81</f>
        <v>-2.9937248780487793</v>
      </c>
      <c r="H5" s="5">
        <f t="shared" ref="H5" si="0">H4*9.81</f>
        <v>8.9495912195121772</v>
      </c>
      <c r="I5" s="5">
        <f>SQRT(G5^2 + H5^2)</f>
        <v>9.4370319296809448</v>
      </c>
      <c r="J5" s="5"/>
      <c r="K5" s="5">
        <f>78*2*PI()/60</f>
        <v>8.1681408993334621</v>
      </c>
      <c r="L5" s="5">
        <f>I5/K5^2 *100</f>
        <v>14.144545047127341</v>
      </c>
      <c r="M5" s="5"/>
      <c r="N5" s="5">
        <f>DEGREES(ATAN(H5/G5))</f>
        <v>-71.504412967334858</v>
      </c>
    </row>
    <row r="6" spans="1:14" x14ac:dyDescent="0.25">
      <c r="A6">
        <v>0.2</v>
      </c>
      <c r="B6">
        <v>-0.31</v>
      </c>
      <c r="C6">
        <v>0.91</v>
      </c>
      <c r="D6">
        <v>0.99</v>
      </c>
    </row>
    <row r="7" spans="1:14" x14ac:dyDescent="0.25">
      <c r="A7">
        <v>0.25</v>
      </c>
      <c r="B7">
        <v>-0.31</v>
      </c>
      <c r="C7">
        <v>0.91</v>
      </c>
      <c r="D7">
        <v>0.98</v>
      </c>
    </row>
    <row r="8" spans="1:14" x14ac:dyDescent="0.25">
      <c r="A8">
        <v>0.3</v>
      </c>
      <c r="B8">
        <v>-0.31</v>
      </c>
      <c r="C8">
        <v>0.91</v>
      </c>
      <c r="D8">
        <v>0.97</v>
      </c>
    </row>
    <row r="9" spans="1:14" x14ac:dyDescent="0.25">
      <c r="A9">
        <v>0.35</v>
      </c>
      <c r="B9">
        <v>-0.31</v>
      </c>
      <c r="C9">
        <v>0.9</v>
      </c>
      <c r="D9">
        <v>0.97</v>
      </c>
    </row>
    <row r="10" spans="1:14" x14ac:dyDescent="0.25">
      <c r="A10">
        <v>0.4</v>
      </c>
      <c r="B10">
        <v>-0.31</v>
      </c>
      <c r="C10">
        <v>0.9</v>
      </c>
      <c r="D10">
        <v>0.97</v>
      </c>
    </row>
    <row r="11" spans="1:14" x14ac:dyDescent="0.25">
      <c r="A11">
        <v>0.45</v>
      </c>
      <c r="B11">
        <v>-0.31</v>
      </c>
      <c r="C11">
        <v>0.91</v>
      </c>
      <c r="D11">
        <v>0.97</v>
      </c>
    </row>
    <row r="12" spans="1:14" x14ac:dyDescent="0.25">
      <c r="A12">
        <v>0.5</v>
      </c>
      <c r="B12">
        <v>-0.3</v>
      </c>
      <c r="C12">
        <v>0.91</v>
      </c>
      <c r="D12">
        <v>0.98</v>
      </c>
    </row>
    <row r="13" spans="1:14" x14ac:dyDescent="0.25">
      <c r="A13">
        <v>0.55000000000000004</v>
      </c>
      <c r="B13">
        <v>-0.3</v>
      </c>
      <c r="C13">
        <v>0.91</v>
      </c>
      <c r="D13">
        <v>0.98</v>
      </c>
    </row>
    <row r="14" spans="1:14" x14ac:dyDescent="0.25">
      <c r="A14">
        <v>0.6</v>
      </c>
      <c r="B14">
        <v>-0.3</v>
      </c>
      <c r="C14">
        <v>0.91</v>
      </c>
      <c r="D14">
        <v>0.98</v>
      </c>
    </row>
    <row r="15" spans="1:14" x14ac:dyDescent="0.25">
      <c r="A15">
        <v>0.65</v>
      </c>
      <c r="B15">
        <v>-0.3</v>
      </c>
      <c r="C15">
        <v>0.91</v>
      </c>
      <c r="D15">
        <v>0.97</v>
      </c>
    </row>
    <row r="16" spans="1:14" x14ac:dyDescent="0.25">
      <c r="A16">
        <v>0.7</v>
      </c>
      <c r="B16">
        <v>-0.3</v>
      </c>
      <c r="C16">
        <v>0.92</v>
      </c>
      <c r="D16">
        <v>0.97</v>
      </c>
    </row>
    <row r="17" spans="1:4" x14ac:dyDescent="0.25">
      <c r="A17">
        <v>0.75</v>
      </c>
      <c r="B17">
        <v>-0.3</v>
      </c>
      <c r="C17">
        <v>0.92</v>
      </c>
      <c r="D17">
        <v>0.97</v>
      </c>
    </row>
    <row r="18" spans="1:4" x14ac:dyDescent="0.25">
      <c r="A18">
        <v>0.8</v>
      </c>
      <c r="B18">
        <v>-0.3</v>
      </c>
      <c r="C18">
        <v>0.92</v>
      </c>
      <c r="D18">
        <v>0.98</v>
      </c>
    </row>
    <row r="19" spans="1:4" x14ac:dyDescent="0.25">
      <c r="A19">
        <v>0.85</v>
      </c>
      <c r="B19">
        <v>-0.31</v>
      </c>
      <c r="C19">
        <v>0.92</v>
      </c>
      <c r="D19">
        <v>0.98</v>
      </c>
    </row>
    <row r="20" spans="1:4" x14ac:dyDescent="0.25">
      <c r="A20">
        <v>0.9</v>
      </c>
      <c r="B20">
        <v>-0.31</v>
      </c>
      <c r="C20">
        <v>0.92</v>
      </c>
      <c r="D20">
        <v>0.98</v>
      </c>
    </row>
    <row r="21" spans="1:4" x14ac:dyDescent="0.25">
      <c r="A21">
        <v>0.95</v>
      </c>
      <c r="B21">
        <v>-0.31</v>
      </c>
      <c r="C21">
        <v>0.91</v>
      </c>
      <c r="D21">
        <v>0.97</v>
      </c>
    </row>
    <row r="22" spans="1:4" x14ac:dyDescent="0.25">
      <c r="A22">
        <v>1</v>
      </c>
      <c r="B22">
        <v>-0.31</v>
      </c>
      <c r="C22">
        <v>0.91</v>
      </c>
      <c r="D22">
        <v>0.97</v>
      </c>
    </row>
    <row r="23" spans="1:4" x14ac:dyDescent="0.25">
      <c r="A23">
        <v>1.05</v>
      </c>
      <c r="B23">
        <v>-0.31</v>
      </c>
      <c r="C23">
        <v>0.91</v>
      </c>
      <c r="D23">
        <v>0.97</v>
      </c>
    </row>
    <row r="24" spans="1:4" x14ac:dyDescent="0.25">
      <c r="A24">
        <v>1.1000000000000001</v>
      </c>
      <c r="B24">
        <v>-0.31</v>
      </c>
      <c r="C24">
        <v>0.9</v>
      </c>
      <c r="D24">
        <v>0.97</v>
      </c>
    </row>
    <row r="25" spans="1:4" x14ac:dyDescent="0.25">
      <c r="A25">
        <v>1.1499999999999999</v>
      </c>
      <c r="B25">
        <v>-0.31</v>
      </c>
      <c r="C25">
        <v>0.9</v>
      </c>
      <c r="D25">
        <v>0.98</v>
      </c>
    </row>
    <row r="26" spans="1:4" x14ac:dyDescent="0.25">
      <c r="A26">
        <v>1.2</v>
      </c>
      <c r="B26">
        <v>-0.31</v>
      </c>
      <c r="C26">
        <v>0.9</v>
      </c>
      <c r="D26">
        <v>0.98</v>
      </c>
    </row>
    <row r="27" spans="1:4" x14ac:dyDescent="0.25">
      <c r="A27">
        <v>1.25</v>
      </c>
      <c r="B27">
        <v>-0.3</v>
      </c>
      <c r="C27">
        <v>0.91</v>
      </c>
      <c r="D27">
        <v>0.98</v>
      </c>
    </row>
    <row r="28" spans="1:4" x14ac:dyDescent="0.25">
      <c r="A28">
        <v>1.3</v>
      </c>
      <c r="B28">
        <v>-0.3</v>
      </c>
      <c r="C28">
        <v>0.91</v>
      </c>
      <c r="D28">
        <v>0.97</v>
      </c>
    </row>
    <row r="29" spans="1:4" x14ac:dyDescent="0.25">
      <c r="A29">
        <v>1.35</v>
      </c>
      <c r="B29">
        <v>-0.3</v>
      </c>
      <c r="C29">
        <v>0.91</v>
      </c>
      <c r="D29">
        <v>0.97</v>
      </c>
    </row>
    <row r="30" spans="1:4" x14ac:dyDescent="0.25">
      <c r="A30">
        <v>1.4</v>
      </c>
      <c r="B30">
        <v>-0.3</v>
      </c>
      <c r="C30">
        <v>0.91</v>
      </c>
      <c r="D30">
        <v>0.97</v>
      </c>
    </row>
    <row r="31" spans="1:4" x14ac:dyDescent="0.25">
      <c r="A31">
        <v>1.45</v>
      </c>
      <c r="B31">
        <v>-0.3</v>
      </c>
      <c r="C31">
        <v>0.92</v>
      </c>
      <c r="D31">
        <v>0.98</v>
      </c>
    </row>
    <row r="32" spans="1:4" x14ac:dyDescent="0.25">
      <c r="A32">
        <v>1.5</v>
      </c>
      <c r="B32">
        <v>-0.3</v>
      </c>
      <c r="C32">
        <v>0.92</v>
      </c>
      <c r="D32">
        <v>0.98</v>
      </c>
    </row>
    <row r="33" spans="1:4" x14ac:dyDescent="0.25">
      <c r="A33">
        <v>1.55</v>
      </c>
      <c r="B33">
        <v>-0.3</v>
      </c>
      <c r="C33">
        <v>0.92</v>
      </c>
      <c r="D33">
        <v>0.98</v>
      </c>
    </row>
    <row r="34" spans="1:4" x14ac:dyDescent="0.25">
      <c r="A34">
        <v>1.6</v>
      </c>
      <c r="B34">
        <v>-0.3</v>
      </c>
      <c r="C34">
        <v>0.92</v>
      </c>
      <c r="D34">
        <v>0.97</v>
      </c>
    </row>
    <row r="35" spans="1:4" x14ac:dyDescent="0.25">
      <c r="A35">
        <v>1.65</v>
      </c>
      <c r="B35">
        <v>-0.31</v>
      </c>
      <c r="C35">
        <v>0.92</v>
      </c>
      <c r="D35">
        <v>0.97</v>
      </c>
    </row>
    <row r="36" spans="1:4" x14ac:dyDescent="0.25">
      <c r="A36">
        <v>1.7</v>
      </c>
      <c r="B36">
        <v>-0.31</v>
      </c>
      <c r="C36">
        <v>0.91</v>
      </c>
      <c r="D36">
        <v>0.97</v>
      </c>
    </row>
    <row r="37" spans="1:4" x14ac:dyDescent="0.25">
      <c r="A37">
        <v>1.75</v>
      </c>
      <c r="B37">
        <v>-0.32</v>
      </c>
      <c r="C37">
        <v>0.91</v>
      </c>
      <c r="D37">
        <v>0.98</v>
      </c>
    </row>
    <row r="38" spans="1:4" x14ac:dyDescent="0.25">
      <c r="A38">
        <v>1.8</v>
      </c>
      <c r="B38">
        <v>-0.31</v>
      </c>
      <c r="C38">
        <v>0.91</v>
      </c>
      <c r="D38">
        <v>0.98</v>
      </c>
    </row>
    <row r="39" spans="1:4" x14ac:dyDescent="0.25">
      <c r="A39">
        <v>1.85</v>
      </c>
      <c r="B39">
        <v>-0.31</v>
      </c>
      <c r="C39">
        <v>0.9</v>
      </c>
      <c r="D39">
        <v>0.99</v>
      </c>
    </row>
    <row r="40" spans="1:4" x14ac:dyDescent="0.25">
      <c r="A40">
        <v>1.9</v>
      </c>
      <c r="B40">
        <v>-0.31</v>
      </c>
      <c r="C40">
        <v>0.9</v>
      </c>
      <c r="D40">
        <v>0.98</v>
      </c>
    </row>
    <row r="41" spans="1:4" x14ac:dyDescent="0.25">
      <c r="A41">
        <v>1.95</v>
      </c>
      <c r="B41">
        <v>-0.31</v>
      </c>
      <c r="C41">
        <v>0.9</v>
      </c>
      <c r="D41">
        <v>0.98</v>
      </c>
    </row>
    <row r="42" spans="1:4" x14ac:dyDescent="0.25">
      <c r="A42">
        <v>2</v>
      </c>
      <c r="B42">
        <v>-0.3</v>
      </c>
      <c r="C42">
        <v>0.9</v>
      </c>
      <c r="D42">
        <v>0.98</v>
      </c>
    </row>
    <row r="43" spans="1:4" x14ac:dyDescent="0.25">
      <c r="A43">
        <v>2.0499999999999998</v>
      </c>
      <c r="B43">
        <v>-0.3</v>
      </c>
      <c r="C43">
        <v>0.91</v>
      </c>
      <c r="D43">
        <v>0.97</v>
      </c>
    </row>
    <row r="44" spans="1:4" x14ac:dyDescent="0.25">
      <c r="A44">
        <v>2.1</v>
      </c>
      <c r="B44">
        <v>-0.3</v>
      </c>
      <c r="C44">
        <v>0.91</v>
      </c>
      <c r="D44">
        <v>0.97</v>
      </c>
    </row>
    <row r="45" spans="1:4" x14ac:dyDescent="0.25">
      <c r="A45">
        <v>2.15</v>
      </c>
      <c r="B45">
        <v>-0.3</v>
      </c>
      <c r="C45">
        <v>0.92</v>
      </c>
      <c r="D45">
        <v>0.98</v>
      </c>
    </row>
    <row r="46" spans="1:4" x14ac:dyDescent="0.25">
      <c r="A46">
        <v>2.2000000000000002</v>
      </c>
      <c r="B46">
        <v>-0.3</v>
      </c>
      <c r="C46">
        <v>0.92</v>
      </c>
      <c r="D46">
        <v>0.98</v>
      </c>
    </row>
    <row r="47" spans="1:4" x14ac:dyDescent="0.25">
      <c r="A47">
        <v>2.25</v>
      </c>
      <c r="B47">
        <v>-0.3</v>
      </c>
      <c r="C47">
        <v>0.92</v>
      </c>
      <c r="D47">
        <v>0.98</v>
      </c>
    </row>
    <row r="48" spans="1:4" x14ac:dyDescent="0.25">
      <c r="A48">
        <v>2.2999999999999998</v>
      </c>
      <c r="B48">
        <v>-0.31</v>
      </c>
      <c r="C48">
        <v>0.92</v>
      </c>
      <c r="D48">
        <v>0.98</v>
      </c>
    </row>
    <row r="49" spans="1:4" x14ac:dyDescent="0.25">
      <c r="A49">
        <v>2.35</v>
      </c>
      <c r="B49">
        <v>-0.3</v>
      </c>
      <c r="C49">
        <v>0.92</v>
      </c>
      <c r="D49">
        <v>0.97</v>
      </c>
    </row>
    <row r="50" spans="1:4" x14ac:dyDescent="0.25">
      <c r="A50">
        <v>2.4</v>
      </c>
      <c r="B50">
        <v>-0.31</v>
      </c>
      <c r="C50">
        <v>0.92</v>
      </c>
      <c r="D50">
        <v>0.97</v>
      </c>
    </row>
    <row r="51" spans="1:4" x14ac:dyDescent="0.25">
      <c r="A51">
        <v>2.4500000000000002</v>
      </c>
      <c r="B51">
        <v>-0.31</v>
      </c>
      <c r="C51">
        <v>0.92</v>
      </c>
      <c r="D51">
        <v>0.98</v>
      </c>
    </row>
    <row r="52" spans="1:4" x14ac:dyDescent="0.25">
      <c r="A52">
        <v>2.5</v>
      </c>
      <c r="B52">
        <v>-0.31</v>
      </c>
      <c r="C52">
        <v>0.91</v>
      </c>
      <c r="D52">
        <v>0.98</v>
      </c>
    </row>
    <row r="53" spans="1:4" x14ac:dyDescent="0.25">
      <c r="A53">
        <v>2.5499999999999998</v>
      </c>
      <c r="B53">
        <v>-0.31</v>
      </c>
      <c r="C53">
        <v>0.91</v>
      </c>
      <c r="D53">
        <v>0.99</v>
      </c>
    </row>
    <row r="54" spans="1:4" x14ac:dyDescent="0.25">
      <c r="A54">
        <v>2.6</v>
      </c>
      <c r="B54">
        <v>-0.31</v>
      </c>
      <c r="C54">
        <v>0.91</v>
      </c>
      <c r="D54">
        <v>0.98</v>
      </c>
    </row>
    <row r="55" spans="1:4" x14ac:dyDescent="0.25">
      <c r="A55">
        <v>2.65</v>
      </c>
      <c r="B55">
        <v>-0.31</v>
      </c>
      <c r="C55">
        <v>0.9</v>
      </c>
      <c r="D55">
        <v>0.98</v>
      </c>
    </row>
    <row r="56" spans="1:4" x14ac:dyDescent="0.25">
      <c r="A56">
        <v>2.7</v>
      </c>
      <c r="B56">
        <v>-0.3</v>
      </c>
      <c r="C56">
        <v>0.9</v>
      </c>
      <c r="D56">
        <v>0.97</v>
      </c>
    </row>
    <row r="57" spans="1:4" x14ac:dyDescent="0.25">
      <c r="A57">
        <v>2.75</v>
      </c>
      <c r="B57">
        <v>-0.3</v>
      </c>
      <c r="C57">
        <v>0.91</v>
      </c>
      <c r="D57">
        <v>0.97</v>
      </c>
    </row>
    <row r="58" spans="1:4" x14ac:dyDescent="0.25">
      <c r="A58">
        <v>2.8</v>
      </c>
      <c r="B58">
        <v>-0.3</v>
      </c>
      <c r="C58">
        <v>0.91</v>
      </c>
      <c r="D58">
        <v>0.98</v>
      </c>
    </row>
    <row r="59" spans="1:4" x14ac:dyDescent="0.25">
      <c r="A59">
        <v>2.85</v>
      </c>
      <c r="B59">
        <v>-0.3</v>
      </c>
      <c r="C59">
        <v>0.91</v>
      </c>
      <c r="D59">
        <v>0.98</v>
      </c>
    </row>
    <row r="60" spans="1:4" x14ac:dyDescent="0.25">
      <c r="A60">
        <v>2.9</v>
      </c>
      <c r="B60">
        <v>-0.3</v>
      </c>
      <c r="C60">
        <v>0.92</v>
      </c>
      <c r="D60">
        <v>0.98</v>
      </c>
    </row>
    <row r="61" spans="1:4" x14ac:dyDescent="0.25">
      <c r="A61">
        <v>2.95</v>
      </c>
      <c r="B61">
        <v>-0.3</v>
      </c>
      <c r="C61">
        <v>0.92</v>
      </c>
      <c r="D61">
        <v>0.98</v>
      </c>
    </row>
    <row r="62" spans="1:4" x14ac:dyDescent="0.25">
      <c r="A62">
        <v>3</v>
      </c>
      <c r="B62">
        <v>-0.3</v>
      </c>
      <c r="C62">
        <v>0.92</v>
      </c>
      <c r="D62">
        <v>0.97</v>
      </c>
    </row>
    <row r="63" spans="1:4" x14ac:dyDescent="0.25">
      <c r="A63">
        <v>3.05</v>
      </c>
      <c r="B63">
        <v>-0.31</v>
      </c>
      <c r="C63">
        <v>0.92</v>
      </c>
      <c r="D63">
        <v>0.97</v>
      </c>
    </row>
    <row r="64" spans="1:4" x14ac:dyDescent="0.25">
      <c r="A64">
        <v>3.1</v>
      </c>
      <c r="B64">
        <v>-0.3</v>
      </c>
      <c r="C64">
        <v>0.92</v>
      </c>
      <c r="D64">
        <v>0.97</v>
      </c>
    </row>
    <row r="65" spans="1:4" x14ac:dyDescent="0.25">
      <c r="A65">
        <v>3.15</v>
      </c>
      <c r="B65">
        <v>-0.31</v>
      </c>
      <c r="C65">
        <v>0.92</v>
      </c>
      <c r="D65">
        <v>0.97</v>
      </c>
    </row>
    <row r="66" spans="1:4" x14ac:dyDescent="0.25">
      <c r="A66">
        <v>3.2</v>
      </c>
      <c r="B66">
        <v>-0.31</v>
      </c>
      <c r="C66">
        <v>0.92</v>
      </c>
      <c r="D66">
        <v>0.98</v>
      </c>
    </row>
    <row r="67" spans="1:4" x14ac:dyDescent="0.25">
      <c r="A67">
        <v>3.25</v>
      </c>
      <c r="B67">
        <v>-0.31</v>
      </c>
      <c r="C67">
        <v>0.91</v>
      </c>
      <c r="D67">
        <v>0.99</v>
      </c>
    </row>
    <row r="68" spans="1:4" x14ac:dyDescent="0.25">
      <c r="A68">
        <v>3.3</v>
      </c>
      <c r="B68">
        <v>-0.31</v>
      </c>
      <c r="C68">
        <v>0.91</v>
      </c>
      <c r="D68">
        <v>0.98</v>
      </c>
    </row>
    <row r="69" spans="1:4" x14ac:dyDescent="0.25">
      <c r="A69">
        <v>3.35</v>
      </c>
      <c r="B69">
        <v>-0.31</v>
      </c>
      <c r="C69">
        <v>0.91</v>
      </c>
      <c r="D69">
        <v>0.98</v>
      </c>
    </row>
    <row r="70" spans="1:4" x14ac:dyDescent="0.25">
      <c r="A70">
        <v>3.4</v>
      </c>
      <c r="B70">
        <v>-0.31</v>
      </c>
      <c r="C70">
        <v>0.9</v>
      </c>
      <c r="D70">
        <v>0.97</v>
      </c>
    </row>
    <row r="71" spans="1:4" x14ac:dyDescent="0.25">
      <c r="A71">
        <v>3.45</v>
      </c>
      <c r="B71">
        <v>-0.31</v>
      </c>
      <c r="C71">
        <v>0.91</v>
      </c>
      <c r="D71">
        <v>0.97</v>
      </c>
    </row>
    <row r="72" spans="1:4" x14ac:dyDescent="0.25">
      <c r="A72">
        <v>3.5</v>
      </c>
      <c r="B72">
        <v>-0.3</v>
      </c>
      <c r="C72">
        <v>0.91</v>
      </c>
      <c r="D72">
        <v>0.97</v>
      </c>
    </row>
    <row r="73" spans="1:4" x14ac:dyDescent="0.25">
      <c r="A73">
        <v>3.55</v>
      </c>
      <c r="B73">
        <v>-0.3</v>
      </c>
      <c r="C73">
        <v>0.91</v>
      </c>
      <c r="D73">
        <v>0.98</v>
      </c>
    </row>
    <row r="74" spans="1:4" x14ac:dyDescent="0.25">
      <c r="A74">
        <v>3.6</v>
      </c>
      <c r="B74">
        <v>-0.3</v>
      </c>
      <c r="C74">
        <v>0.91</v>
      </c>
      <c r="D74">
        <v>0.98</v>
      </c>
    </row>
    <row r="75" spans="1:4" x14ac:dyDescent="0.25">
      <c r="A75">
        <v>3.65</v>
      </c>
      <c r="B75">
        <v>-0.3</v>
      </c>
      <c r="C75">
        <v>0.91</v>
      </c>
      <c r="D75">
        <v>0.98</v>
      </c>
    </row>
    <row r="76" spans="1:4" x14ac:dyDescent="0.25">
      <c r="A76">
        <v>3.7</v>
      </c>
      <c r="B76">
        <v>-0.3</v>
      </c>
      <c r="C76">
        <v>0.92</v>
      </c>
      <c r="D76">
        <v>0.97</v>
      </c>
    </row>
    <row r="77" spans="1:4" x14ac:dyDescent="0.25">
      <c r="A77">
        <v>3.75</v>
      </c>
      <c r="B77">
        <v>-0.3</v>
      </c>
      <c r="C77">
        <v>0.92</v>
      </c>
      <c r="D77">
        <v>0.97</v>
      </c>
    </row>
    <row r="78" spans="1:4" x14ac:dyDescent="0.25">
      <c r="A78">
        <v>3.8</v>
      </c>
      <c r="B78">
        <v>-0.3</v>
      </c>
      <c r="C78">
        <v>0.92</v>
      </c>
      <c r="D78">
        <v>0.97</v>
      </c>
    </row>
    <row r="79" spans="1:4" x14ac:dyDescent="0.25">
      <c r="A79">
        <v>3.85</v>
      </c>
      <c r="B79">
        <v>-0.3</v>
      </c>
      <c r="C79">
        <v>0.92</v>
      </c>
      <c r="D79">
        <v>0.98</v>
      </c>
    </row>
    <row r="80" spans="1:4" x14ac:dyDescent="0.25">
      <c r="A80">
        <v>3.9</v>
      </c>
      <c r="B80">
        <v>-0.31</v>
      </c>
      <c r="C80">
        <v>0.91</v>
      </c>
      <c r="D80">
        <v>0.98</v>
      </c>
    </row>
    <row r="81" spans="1:4" x14ac:dyDescent="0.25">
      <c r="A81">
        <v>3.95</v>
      </c>
      <c r="B81">
        <v>-0.31</v>
      </c>
      <c r="C81">
        <v>0.92</v>
      </c>
      <c r="D81">
        <v>0.99</v>
      </c>
    </row>
    <row r="82" spans="1:4" x14ac:dyDescent="0.25">
      <c r="A82">
        <v>4</v>
      </c>
      <c r="B82">
        <v>-0.31</v>
      </c>
      <c r="C82">
        <v>0.91</v>
      </c>
      <c r="D82">
        <v>0.98</v>
      </c>
    </row>
    <row r="83" spans="1:4" x14ac:dyDescent="0.25">
      <c r="A83">
        <v>4.05</v>
      </c>
      <c r="B83">
        <v>-0.31</v>
      </c>
      <c r="C83">
        <v>0.91</v>
      </c>
      <c r="D83">
        <v>0.97</v>
      </c>
    </row>
    <row r="84" spans="1:4" x14ac:dyDescent="0.25">
      <c r="A84">
        <v>4.0999999999999996</v>
      </c>
      <c r="B84">
        <v>-0.31</v>
      </c>
      <c r="C84">
        <v>0.91</v>
      </c>
      <c r="D84">
        <v>0.97</v>
      </c>
    </row>
    <row r="85" spans="1:4" x14ac:dyDescent="0.25">
      <c r="A85">
        <v>4.1500000000000004</v>
      </c>
      <c r="B85">
        <v>-0.31</v>
      </c>
      <c r="C85">
        <v>0.9</v>
      </c>
      <c r="D85">
        <v>0.97</v>
      </c>
    </row>
    <row r="86" spans="1:4" x14ac:dyDescent="0.25">
      <c r="A86">
        <v>4.2</v>
      </c>
      <c r="B86">
        <v>-0.31</v>
      </c>
      <c r="C86">
        <v>0.9</v>
      </c>
      <c r="D86">
        <v>0.98</v>
      </c>
    </row>
    <row r="87" spans="1:4" x14ac:dyDescent="0.25">
      <c r="A87">
        <v>4.25</v>
      </c>
      <c r="B87">
        <v>-0.3</v>
      </c>
      <c r="C87">
        <v>0.91</v>
      </c>
      <c r="D87">
        <v>0.98</v>
      </c>
    </row>
    <row r="88" spans="1:4" x14ac:dyDescent="0.25">
      <c r="A88">
        <v>4.3</v>
      </c>
      <c r="B88">
        <v>-0.3</v>
      </c>
      <c r="C88">
        <v>0.91</v>
      </c>
      <c r="D88">
        <v>0.98</v>
      </c>
    </row>
    <row r="89" spans="1:4" x14ac:dyDescent="0.25">
      <c r="A89">
        <v>4.3499999999999996</v>
      </c>
      <c r="B89">
        <v>-0.3</v>
      </c>
      <c r="C89">
        <v>0.91</v>
      </c>
      <c r="D89">
        <v>0.98</v>
      </c>
    </row>
    <row r="90" spans="1:4" x14ac:dyDescent="0.25">
      <c r="A90">
        <v>4.4000000000000004</v>
      </c>
      <c r="B90">
        <v>-0.3</v>
      </c>
      <c r="C90">
        <v>0.91</v>
      </c>
      <c r="D90">
        <v>0.97</v>
      </c>
    </row>
    <row r="91" spans="1:4" x14ac:dyDescent="0.25">
      <c r="A91">
        <v>4.45</v>
      </c>
      <c r="B91">
        <v>-0.3</v>
      </c>
      <c r="C91">
        <v>0.92</v>
      </c>
      <c r="D91">
        <v>0.97</v>
      </c>
    </row>
    <row r="92" spans="1:4" x14ac:dyDescent="0.25">
      <c r="A92">
        <v>4.5</v>
      </c>
      <c r="B92">
        <v>-0.3</v>
      </c>
      <c r="C92">
        <v>0.92</v>
      </c>
      <c r="D92">
        <v>0.97</v>
      </c>
    </row>
    <row r="93" spans="1:4" x14ac:dyDescent="0.25">
      <c r="A93">
        <v>4.55</v>
      </c>
      <c r="B93">
        <v>-0.3</v>
      </c>
      <c r="C93">
        <v>0.92</v>
      </c>
      <c r="D93">
        <v>0.98</v>
      </c>
    </row>
    <row r="94" spans="1:4" x14ac:dyDescent="0.25">
      <c r="A94">
        <v>4.5999999999999996</v>
      </c>
      <c r="B94">
        <v>-0.3</v>
      </c>
      <c r="C94">
        <v>0.92</v>
      </c>
      <c r="D94">
        <v>0.98</v>
      </c>
    </row>
    <row r="95" spans="1:4" x14ac:dyDescent="0.25">
      <c r="A95">
        <v>4.6500000000000004</v>
      </c>
      <c r="B95">
        <v>-0.31</v>
      </c>
      <c r="C95">
        <v>0.91</v>
      </c>
      <c r="D95">
        <v>0.98</v>
      </c>
    </row>
    <row r="96" spans="1:4" x14ac:dyDescent="0.25">
      <c r="A96">
        <v>4.7</v>
      </c>
      <c r="B96">
        <v>-0.31</v>
      </c>
      <c r="C96">
        <v>0.92</v>
      </c>
      <c r="D96">
        <v>0.97</v>
      </c>
    </row>
    <row r="97" spans="1:4" x14ac:dyDescent="0.25">
      <c r="A97">
        <v>4.75</v>
      </c>
      <c r="B97">
        <v>-0.31</v>
      </c>
      <c r="C97">
        <v>0.91</v>
      </c>
      <c r="D97">
        <v>0.97</v>
      </c>
    </row>
    <row r="98" spans="1:4" x14ac:dyDescent="0.25">
      <c r="A98">
        <v>4.8</v>
      </c>
      <c r="B98">
        <v>-0.31</v>
      </c>
      <c r="C98">
        <v>0.91</v>
      </c>
      <c r="D98">
        <v>0.97</v>
      </c>
    </row>
    <row r="99" spans="1:4" x14ac:dyDescent="0.25">
      <c r="A99">
        <v>4.8499999999999996</v>
      </c>
      <c r="B99">
        <v>-0.31</v>
      </c>
      <c r="C99">
        <v>0.91</v>
      </c>
      <c r="D99">
        <v>0.97</v>
      </c>
    </row>
    <row r="100" spans="1:4" x14ac:dyDescent="0.25">
      <c r="A100">
        <v>4.9000000000000004</v>
      </c>
      <c r="B100">
        <v>-0.31</v>
      </c>
      <c r="C100">
        <v>0.9</v>
      </c>
      <c r="D100">
        <v>0.98</v>
      </c>
    </row>
    <row r="101" spans="1:4" x14ac:dyDescent="0.25">
      <c r="A101">
        <v>4.95</v>
      </c>
      <c r="B101">
        <v>-0.31</v>
      </c>
      <c r="C101">
        <v>0.9</v>
      </c>
      <c r="D101">
        <v>0.98</v>
      </c>
    </row>
    <row r="102" spans="1:4" x14ac:dyDescent="0.25">
      <c r="A102">
        <v>5</v>
      </c>
      <c r="B102">
        <v>-0.31</v>
      </c>
      <c r="C102">
        <v>0.9</v>
      </c>
      <c r="D102">
        <v>0.98</v>
      </c>
    </row>
    <row r="103" spans="1:4" x14ac:dyDescent="0.25">
      <c r="A103">
        <v>5.05</v>
      </c>
      <c r="B103">
        <v>-0.3</v>
      </c>
      <c r="C103">
        <v>0.91</v>
      </c>
      <c r="D103">
        <v>0.97</v>
      </c>
    </row>
    <row r="104" spans="1:4" x14ac:dyDescent="0.25">
      <c r="A104">
        <v>5.0999999999999996</v>
      </c>
      <c r="B104">
        <v>-0.3</v>
      </c>
      <c r="C104">
        <v>0.91</v>
      </c>
      <c r="D104">
        <v>0.97</v>
      </c>
    </row>
    <row r="105" spans="1:4" x14ac:dyDescent="0.25">
      <c r="A105">
        <v>5.15</v>
      </c>
      <c r="B105">
        <v>-0.3</v>
      </c>
      <c r="C105">
        <v>0.91</v>
      </c>
      <c r="D105">
        <v>0.98</v>
      </c>
    </row>
    <row r="106" spans="1:4" x14ac:dyDescent="0.25">
      <c r="A106">
        <v>5.2</v>
      </c>
      <c r="B106">
        <v>-0.3</v>
      </c>
      <c r="C106">
        <v>0.91</v>
      </c>
      <c r="D106">
        <v>0.98</v>
      </c>
    </row>
    <row r="107" spans="1:4" x14ac:dyDescent="0.25">
      <c r="A107">
        <v>5.25</v>
      </c>
      <c r="B107">
        <v>-0.3</v>
      </c>
      <c r="C107">
        <v>0.92</v>
      </c>
      <c r="D107">
        <v>0.98</v>
      </c>
    </row>
    <row r="108" spans="1:4" x14ac:dyDescent="0.25">
      <c r="A108">
        <v>5.3</v>
      </c>
      <c r="B108">
        <v>-0.3</v>
      </c>
      <c r="C108">
        <v>0.92</v>
      </c>
      <c r="D108">
        <v>0.98</v>
      </c>
    </row>
    <row r="109" spans="1:4" x14ac:dyDescent="0.25">
      <c r="A109">
        <v>5.35</v>
      </c>
      <c r="B109">
        <v>-0.3</v>
      </c>
      <c r="C109">
        <v>0.92</v>
      </c>
      <c r="D109">
        <v>0.98</v>
      </c>
    </row>
    <row r="110" spans="1:4" x14ac:dyDescent="0.25">
      <c r="A110">
        <v>5.4</v>
      </c>
      <c r="B110">
        <v>-0.31</v>
      </c>
      <c r="C110">
        <v>0.92</v>
      </c>
      <c r="D110">
        <v>0.97</v>
      </c>
    </row>
    <row r="111" spans="1:4" x14ac:dyDescent="0.25">
      <c r="A111">
        <v>5.45</v>
      </c>
      <c r="B111">
        <v>-0.31</v>
      </c>
      <c r="C111">
        <v>0.91</v>
      </c>
      <c r="D111">
        <v>0.97</v>
      </c>
    </row>
    <row r="112" spans="1:4" x14ac:dyDescent="0.25">
      <c r="A112">
        <v>5.5</v>
      </c>
      <c r="B112">
        <v>-0.31</v>
      </c>
      <c r="C112">
        <v>0.91</v>
      </c>
      <c r="D112">
        <v>0.98</v>
      </c>
    </row>
    <row r="113" spans="1:4" x14ac:dyDescent="0.25">
      <c r="A113">
        <v>5.55</v>
      </c>
      <c r="B113">
        <v>-0.31</v>
      </c>
      <c r="C113">
        <v>0.91</v>
      </c>
      <c r="D113">
        <v>0.98</v>
      </c>
    </row>
    <row r="114" spans="1:4" x14ac:dyDescent="0.25">
      <c r="A114">
        <v>5.6</v>
      </c>
      <c r="B114">
        <v>-0.31</v>
      </c>
      <c r="C114">
        <v>0.91</v>
      </c>
      <c r="D114">
        <v>0.98</v>
      </c>
    </row>
    <row r="115" spans="1:4" x14ac:dyDescent="0.25">
      <c r="A115">
        <v>5.65</v>
      </c>
      <c r="B115">
        <v>-0.31</v>
      </c>
      <c r="C115">
        <v>0.9</v>
      </c>
      <c r="D115">
        <v>0.98</v>
      </c>
    </row>
    <row r="116" spans="1:4" x14ac:dyDescent="0.25">
      <c r="A116">
        <v>5.7</v>
      </c>
      <c r="B116">
        <v>-0.31</v>
      </c>
      <c r="C116">
        <v>0.9</v>
      </c>
      <c r="D116">
        <v>0.98</v>
      </c>
    </row>
    <row r="117" spans="1:4" x14ac:dyDescent="0.25">
      <c r="A117">
        <v>5.75</v>
      </c>
      <c r="B117">
        <v>-0.31</v>
      </c>
      <c r="C117">
        <v>0.9</v>
      </c>
      <c r="D117">
        <v>0.97</v>
      </c>
    </row>
    <row r="118" spans="1:4" x14ac:dyDescent="0.25">
      <c r="A118">
        <v>5.8</v>
      </c>
      <c r="B118">
        <v>-0.3</v>
      </c>
      <c r="C118">
        <v>0.9</v>
      </c>
      <c r="D118">
        <v>0.97</v>
      </c>
    </row>
    <row r="119" spans="1:4" x14ac:dyDescent="0.25">
      <c r="A119">
        <v>5.85</v>
      </c>
      <c r="B119">
        <v>-0.3</v>
      </c>
      <c r="C119">
        <v>0.91</v>
      </c>
      <c r="D119">
        <v>0.98</v>
      </c>
    </row>
    <row r="120" spans="1:4" x14ac:dyDescent="0.25">
      <c r="A120">
        <v>5.9</v>
      </c>
      <c r="B120">
        <v>-0.3</v>
      </c>
      <c r="C120">
        <v>0.91</v>
      </c>
      <c r="D120">
        <v>0.98</v>
      </c>
    </row>
    <row r="121" spans="1:4" x14ac:dyDescent="0.25">
      <c r="A121">
        <v>5.95</v>
      </c>
      <c r="B121">
        <v>-0.3</v>
      </c>
      <c r="C121">
        <v>0.92</v>
      </c>
      <c r="D121">
        <v>0.98</v>
      </c>
    </row>
    <row r="122" spans="1:4" x14ac:dyDescent="0.25">
      <c r="A122">
        <v>6</v>
      </c>
      <c r="B122">
        <v>-0.3</v>
      </c>
      <c r="C122">
        <v>0.92</v>
      </c>
      <c r="D122">
        <v>0.98</v>
      </c>
    </row>
    <row r="123" spans="1:4" x14ac:dyDescent="0.25">
      <c r="A123">
        <v>6.05</v>
      </c>
      <c r="B123">
        <v>-0.3</v>
      </c>
      <c r="C123">
        <v>0.92</v>
      </c>
      <c r="D123">
        <v>0.98</v>
      </c>
    </row>
    <row r="124" spans="1:4" x14ac:dyDescent="0.25">
      <c r="A124">
        <v>6.1</v>
      </c>
      <c r="B124">
        <v>-0.3</v>
      </c>
      <c r="C124">
        <v>0.92</v>
      </c>
      <c r="D124">
        <v>0.97</v>
      </c>
    </row>
    <row r="125" spans="1:4" x14ac:dyDescent="0.25">
      <c r="A125">
        <v>6.15</v>
      </c>
      <c r="B125">
        <v>-0.3</v>
      </c>
      <c r="C125">
        <v>0.92</v>
      </c>
      <c r="D125">
        <v>0.97</v>
      </c>
    </row>
    <row r="126" spans="1:4" x14ac:dyDescent="0.25">
      <c r="A126">
        <v>6.2</v>
      </c>
      <c r="B126">
        <v>-0.31</v>
      </c>
      <c r="C126">
        <v>0.92</v>
      </c>
      <c r="D126">
        <v>0.97</v>
      </c>
    </row>
    <row r="127" spans="1:4" x14ac:dyDescent="0.25">
      <c r="A127">
        <v>6.25</v>
      </c>
      <c r="B127">
        <v>-0.31</v>
      </c>
      <c r="C127">
        <v>0.92</v>
      </c>
      <c r="D127">
        <v>0.98</v>
      </c>
    </row>
    <row r="128" spans="1:4" x14ac:dyDescent="0.25">
      <c r="A128">
        <v>6.3</v>
      </c>
      <c r="B128">
        <v>-0.31</v>
      </c>
      <c r="C128">
        <v>0.91</v>
      </c>
      <c r="D128">
        <v>0.99</v>
      </c>
    </row>
    <row r="129" spans="1:4" x14ac:dyDescent="0.25">
      <c r="A129">
        <v>6.35</v>
      </c>
      <c r="B129">
        <v>-0.31</v>
      </c>
      <c r="C129">
        <v>0.91</v>
      </c>
      <c r="D129">
        <v>0.98</v>
      </c>
    </row>
    <row r="130" spans="1:4" x14ac:dyDescent="0.25">
      <c r="A130">
        <v>6.4</v>
      </c>
      <c r="B130">
        <v>-0.31</v>
      </c>
      <c r="C130">
        <v>0.91</v>
      </c>
      <c r="D130">
        <v>0.97</v>
      </c>
    </row>
    <row r="131" spans="1:4" x14ac:dyDescent="0.25">
      <c r="A131">
        <v>6.45</v>
      </c>
      <c r="B131">
        <v>-0.31</v>
      </c>
      <c r="C131">
        <v>0.9</v>
      </c>
      <c r="D131">
        <v>0.97</v>
      </c>
    </row>
    <row r="132" spans="1:4" x14ac:dyDescent="0.25">
      <c r="A132">
        <v>6.5</v>
      </c>
      <c r="B132">
        <v>-0.3</v>
      </c>
      <c r="C132">
        <v>0.91</v>
      </c>
      <c r="D132">
        <v>0.97</v>
      </c>
    </row>
    <row r="133" spans="1:4" x14ac:dyDescent="0.25">
      <c r="A133">
        <v>6.55</v>
      </c>
      <c r="B133">
        <v>-0.3</v>
      </c>
      <c r="C133">
        <v>0.91</v>
      </c>
      <c r="D133">
        <v>0.98</v>
      </c>
    </row>
    <row r="134" spans="1:4" x14ac:dyDescent="0.25">
      <c r="A134">
        <v>6.6</v>
      </c>
      <c r="B134">
        <v>-0.3</v>
      </c>
      <c r="C134">
        <v>0.91</v>
      </c>
      <c r="D134">
        <v>0.98</v>
      </c>
    </row>
    <row r="135" spans="1:4" x14ac:dyDescent="0.25">
      <c r="A135">
        <v>6.65</v>
      </c>
      <c r="B135">
        <v>-0.3</v>
      </c>
      <c r="C135">
        <v>0.91</v>
      </c>
      <c r="D135">
        <v>0.99</v>
      </c>
    </row>
    <row r="136" spans="1:4" x14ac:dyDescent="0.25">
      <c r="A136">
        <v>6.7</v>
      </c>
      <c r="B136">
        <v>-0.3</v>
      </c>
      <c r="C136">
        <v>0.91</v>
      </c>
      <c r="D136">
        <v>0.98</v>
      </c>
    </row>
    <row r="137" spans="1:4" x14ac:dyDescent="0.25">
      <c r="A137">
        <v>6.75</v>
      </c>
      <c r="B137">
        <v>-0.3</v>
      </c>
      <c r="C137">
        <v>0.92</v>
      </c>
      <c r="D137">
        <v>0.98</v>
      </c>
    </row>
    <row r="138" spans="1:4" x14ac:dyDescent="0.25">
      <c r="A138">
        <v>6.8</v>
      </c>
      <c r="B138">
        <v>-0.3</v>
      </c>
      <c r="C138">
        <v>0.92</v>
      </c>
      <c r="D138">
        <v>0.97</v>
      </c>
    </row>
    <row r="139" spans="1:4" x14ac:dyDescent="0.25">
      <c r="A139">
        <v>6.85</v>
      </c>
      <c r="B139">
        <v>-0.31</v>
      </c>
      <c r="C139">
        <v>0.92</v>
      </c>
      <c r="D139">
        <v>0.97</v>
      </c>
    </row>
    <row r="140" spans="1:4" x14ac:dyDescent="0.25">
      <c r="A140">
        <v>6.9</v>
      </c>
      <c r="B140">
        <v>-0.3</v>
      </c>
      <c r="C140">
        <v>0.92</v>
      </c>
      <c r="D140">
        <v>0.97</v>
      </c>
    </row>
    <row r="141" spans="1:4" x14ac:dyDescent="0.25">
      <c r="A141">
        <v>6.95</v>
      </c>
      <c r="B141">
        <v>-0.31</v>
      </c>
      <c r="C141">
        <v>0.92</v>
      </c>
      <c r="D141">
        <v>0.98</v>
      </c>
    </row>
    <row r="142" spans="1:4" x14ac:dyDescent="0.25">
      <c r="A142">
        <v>7</v>
      </c>
      <c r="B142">
        <v>-0.31</v>
      </c>
      <c r="C142">
        <v>0.92</v>
      </c>
      <c r="D142">
        <v>0.99</v>
      </c>
    </row>
    <row r="143" spans="1:4" x14ac:dyDescent="0.25">
      <c r="A143">
        <v>7.05</v>
      </c>
      <c r="B143">
        <v>-0.31</v>
      </c>
      <c r="C143">
        <v>0.91</v>
      </c>
      <c r="D143">
        <v>0.98</v>
      </c>
    </row>
    <row r="144" spans="1:4" x14ac:dyDescent="0.25">
      <c r="A144">
        <v>7.1</v>
      </c>
      <c r="B144">
        <v>-0.31</v>
      </c>
      <c r="C144">
        <v>0.91</v>
      </c>
      <c r="D144">
        <v>0.98</v>
      </c>
    </row>
    <row r="145" spans="1:4" x14ac:dyDescent="0.25">
      <c r="A145">
        <v>7.15</v>
      </c>
      <c r="B145">
        <v>-0.31</v>
      </c>
      <c r="C145">
        <v>0.91</v>
      </c>
      <c r="D145">
        <v>0.97</v>
      </c>
    </row>
    <row r="146" spans="1:4" x14ac:dyDescent="0.25">
      <c r="A146">
        <v>7.2</v>
      </c>
      <c r="B146">
        <v>-0.31</v>
      </c>
      <c r="C146">
        <v>0.9</v>
      </c>
      <c r="D146">
        <v>0.97</v>
      </c>
    </row>
    <row r="147" spans="1:4" x14ac:dyDescent="0.25">
      <c r="A147">
        <v>7.25</v>
      </c>
      <c r="B147">
        <v>-0.31</v>
      </c>
      <c r="C147">
        <v>0.91</v>
      </c>
      <c r="D147">
        <v>0.97</v>
      </c>
    </row>
    <row r="148" spans="1:4" x14ac:dyDescent="0.25">
      <c r="A148">
        <v>7.3</v>
      </c>
      <c r="B148">
        <v>-0.3</v>
      </c>
      <c r="C148">
        <v>0.91</v>
      </c>
      <c r="D148">
        <v>0.98</v>
      </c>
    </row>
    <row r="149" spans="1:4" x14ac:dyDescent="0.25">
      <c r="A149">
        <v>7.35</v>
      </c>
      <c r="B149">
        <v>-0.3</v>
      </c>
      <c r="C149">
        <v>0.91</v>
      </c>
      <c r="D149">
        <v>0.98</v>
      </c>
    </row>
    <row r="150" spans="1:4" x14ac:dyDescent="0.25">
      <c r="A150">
        <v>7.4</v>
      </c>
      <c r="B150">
        <v>-0.3</v>
      </c>
      <c r="C150">
        <v>0.91</v>
      </c>
      <c r="D150">
        <v>0.98</v>
      </c>
    </row>
    <row r="151" spans="1:4" x14ac:dyDescent="0.25">
      <c r="A151">
        <v>7.45</v>
      </c>
      <c r="B151">
        <v>-0.3</v>
      </c>
      <c r="C151">
        <v>0.91</v>
      </c>
      <c r="D151">
        <v>0.98</v>
      </c>
    </row>
    <row r="152" spans="1:4" x14ac:dyDescent="0.25">
      <c r="A152">
        <v>7.5</v>
      </c>
      <c r="B152">
        <v>-0.3</v>
      </c>
      <c r="C152">
        <v>0.92</v>
      </c>
      <c r="D152">
        <v>0.98</v>
      </c>
    </row>
    <row r="153" spans="1:4" x14ac:dyDescent="0.25">
      <c r="A153">
        <v>7.55</v>
      </c>
      <c r="B153">
        <v>-0.3</v>
      </c>
      <c r="C153">
        <v>0.92</v>
      </c>
      <c r="D153">
        <v>0.97</v>
      </c>
    </row>
    <row r="154" spans="1:4" x14ac:dyDescent="0.25">
      <c r="A154">
        <v>7.6</v>
      </c>
      <c r="B154">
        <v>-0.3</v>
      </c>
      <c r="C154">
        <v>0.92</v>
      </c>
      <c r="D154">
        <v>0.98</v>
      </c>
    </row>
    <row r="155" spans="1:4" x14ac:dyDescent="0.25">
      <c r="A155">
        <v>7.65</v>
      </c>
      <c r="B155">
        <v>-0.3</v>
      </c>
      <c r="C155">
        <v>0.92</v>
      </c>
      <c r="D155">
        <v>0.98</v>
      </c>
    </row>
    <row r="156" spans="1:4" x14ac:dyDescent="0.25">
      <c r="A156">
        <v>7.7</v>
      </c>
      <c r="B156">
        <v>-0.31</v>
      </c>
      <c r="C156">
        <v>0.91</v>
      </c>
      <c r="D156">
        <v>0.98</v>
      </c>
    </row>
    <row r="157" spans="1:4" x14ac:dyDescent="0.25">
      <c r="A157">
        <v>7.75</v>
      </c>
      <c r="B157">
        <v>-0.31</v>
      </c>
      <c r="C157">
        <v>0.92</v>
      </c>
      <c r="D157">
        <v>0.98</v>
      </c>
    </row>
    <row r="158" spans="1:4" x14ac:dyDescent="0.25">
      <c r="A158">
        <v>7.8</v>
      </c>
      <c r="B158">
        <v>-0.31</v>
      </c>
      <c r="C158">
        <v>0.91</v>
      </c>
      <c r="D158">
        <v>0.97</v>
      </c>
    </row>
    <row r="159" spans="1:4" x14ac:dyDescent="0.25">
      <c r="A159">
        <v>7.85</v>
      </c>
      <c r="B159">
        <v>-0.31</v>
      </c>
      <c r="C159">
        <v>0.91</v>
      </c>
      <c r="D159">
        <v>0.97</v>
      </c>
    </row>
    <row r="160" spans="1:4" x14ac:dyDescent="0.25">
      <c r="A160">
        <v>7.9</v>
      </c>
      <c r="B160">
        <v>-0.31</v>
      </c>
      <c r="C160">
        <v>0.91</v>
      </c>
      <c r="D160">
        <v>0.97</v>
      </c>
    </row>
    <row r="161" spans="1:4" x14ac:dyDescent="0.25">
      <c r="A161">
        <v>7.95</v>
      </c>
      <c r="B161">
        <v>-0.31</v>
      </c>
      <c r="C161">
        <v>0.91</v>
      </c>
      <c r="D161">
        <v>0.97</v>
      </c>
    </row>
    <row r="162" spans="1:4" x14ac:dyDescent="0.25">
      <c r="A162">
        <v>8</v>
      </c>
      <c r="B162">
        <v>-0.31</v>
      </c>
      <c r="C162">
        <v>0.9</v>
      </c>
      <c r="D162">
        <v>0.98</v>
      </c>
    </row>
    <row r="163" spans="1:4" x14ac:dyDescent="0.25">
      <c r="A163">
        <v>8.0500000000000007</v>
      </c>
      <c r="B163">
        <v>-0.3</v>
      </c>
      <c r="C163">
        <v>0.91</v>
      </c>
      <c r="D163">
        <v>0.98</v>
      </c>
    </row>
    <row r="164" spans="1:4" x14ac:dyDescent="0.25">
      <c r="A164">
        <v>8.1</v>
      </c>
      <c r="B164">
        <v>-0.3</v>
      </c>
      <c r="C164">
        <v>0.91</v>
      </c>
      <c r="D164">
        <v>0.98</v>
      </c>
    </row>
    <row r="165" spans="1:4" x14ac:dyDescent="0.25">
      <c r="A165">
        <v>8.15</v>
      </c>
      <c r="B165">
        <v>-0.3</v>
      </c>
      <c r="C165">
        <v>0.91</v>
      </c>
      <c r="D165">
        <v>0.97</v>
      </c>
    </row>
    <row r="166" spans="1:4" x14ac:dyDescent="0.25">
      <c r="A166">
        <v>8.1999999999999993</v>
      </c>
      <c r="B166">
        <v>-0.3</v>
      </c>
      <c r="C166">
        <v>0.91</v>
      </c>
      <c r="D166">
        <v>0.97</v>
      </c>
    </row>
    <row r="167" spans="1:4" x14ac:dyDescent="0.25">
      <c r="A167">
        <v>8.25</v>
      </c>
      <c r="B167">
        <v>-0.3</v>
      </c>
      <c r="C167">
        <v>0.92</v>
      </c>
      <c r="D167">
        <v>0.97</v>
      </c>
    </row>
    <row r="168" spans="1:4" x14ac:dyDescent="0.25">
      <c r="A168">
        <v>8.3000000000000007</v>
      </c>
      <c r="B168">
        <v>-0.3</v>
      </c>
      <c r="C168">
        <v>0.92</v>
      </c>
      <c r="D168">
        <v>0.98</v>
      </c>
    </row>
    <row r="169" spans="1:4" x14ac:dyDescent="0.25">
      <c r="A169">
        <v>8.35</v>
      </c>
      <c r="B169">
        <v>-0.3</v>
      </c>
      <c r="C169">
        <v>0.92</v>
      </c>
      <c r="D169">
        <v>0.98</v>
      </c>
    </row>
    <row r="170" spans="1:4" x14ac:dyDescent="0.25">
      <c r="A170">
        <v>8.4</v>
      </c>
      <c r="B170">
        <v>-0.3</v>
      </c>
      <c r="C170">
        <v>0.92</v>
      </c>
      <c r="D170">
        <v>0.98</v>
      </c>
    </row>
    <row r="171" spans="1:4" x14ac:dyDescent="0.25">
      <c r="A171">
        <v>8.4499999999999993</v>
      </c>
      <c r="B171">
        <v>-0.31</v>
      </c>
      <c r="C171">
        <v>0.92</v>
      </c>
      <c r="D171">
        <v>0.97</v>
      </c>
    </row>
    <row r="172" spans="1:4" x14ac:dyDescent="0.25">
      <c r="A172">
        <v>8.5</v>
      </c>
      <c r="B172">
        <v>-0.31</v>
      </c>
      <c r="C172">
        <v>0.92</v>
      </c>
      <c r="D172">
        <v>0.97</v>
      </c>
    </row>
    <row r="173" spans="1:4" x14ac:dyDescent="0.25">
      <c r="A173">
        <v>8.5500000000000007</v>
      </c>
      <c r="B173">
        <v>-0.31</v>
      </c>
      <c r="C173">
        <v>0.91</v>
      </c>
      <c r="D173">
        <v>0.97</v>
      </c>
    </row>
    <row r="174" spans="1:4" x14ac:dyDescent="0.25">
      <c r="A174">
        <v>8.6</v>
      </c>
      <c r="B174">
        <v>-0.31</v>
      </c>
      <c r="C174">
        <v>0.91</v>
      </c>
      <c r="D174">
        <v>0.98</v>
      </c>
    </row>
    <row r="175" spans="1:4" x14ac:dyDescent="0.25">
      <c r="A175">
        <v>8.65</v>
      </c>
      <c r="B175">
        <v>-0.31</v>
      </c>
      <c r="C175">
        <v>0.91</v>
      </c>
      <c r="D175">
        <v>0.98</v>
      </c>
    </row>
    <row r="176" spans="1:4" x14ac:dyDescent="0.25">
      <c r="A176">
        <v>8.6999999999999993</v>
      </c>
      <c r="B176">
        <v>-0.31</v>
      </c>
      <c r="C176">
        <v>0.9</v>
      </c>
      <c r="D176">
        <v>0.98</v>
      </c>
    </row>
    <row r="177" spans="1:4" x14ac:dyDescent="0.25">
      <c r="A177">
        <v>8.75</v>
      </c>
      <c r="B177">
        <v>-0.31</v>
      </c>
      <c r="C177">
        <v>0.9</v>
      </c>
      <c r="D177">
        <v>0.98</v>
      </c>
    </row>
    <row r="178" spans="1:4" x14ac:dyDescent="0.25">
      <c r="A178">
        <v>8.8000000000000007</v>
      </c>
      <c r="B178">
        <v>-0.31</v>
      </c>
      <c r="C178">
        <v>0.9</v>
      </c>
      <c r="D178">
        <v>0.97</v>
      </c>
    </row>
    <row r="179" spans="1:4" x14ac:dyDescent="0.25">
      <c r="A179">
        <v>8.85</v>
      </c>
      <c r="B179">
        <v>-0.3</v>
      </c>
      <c r="C179">
        <v>0.91</v>
      </c>
      <c r="D179">
        <v>0.97</v>
      </c>
    </row>
    <row r="180" spans="1:4" x14ac:dyDescent="0.25">
      <c r="A180">
        <v>8.9</v>
      </c>
      <c r="B180">
        <v>-0.3</v>
      </c>
      <c r="C180">
        <v>0.91</v>
      </c>
      <c r="D180">
        <v>0.97</v>
      </c>
    </row>
    <row r="181" spans="1:4" x14ac:dyDescent="0.25">
      <c r="A181">
        <v>8.9499999999999993</v>
      </c>
      <c r="B181">
        <v>-0.3</v>
      </c>
      <c r="C181">
        <v>0.91</v>
      </c>
      <c r="D181">
        <v>0.98</v>
      </c>
    </row>
    <row r="182" spans="1:4" x14ac:dyDescent="0.25">
      <c r="A182">
        <v>9</v>
      </c>
      <c r="B182">
        <v>-0.3</v>
      </c>
      <c r="C182">
        <v>0.92</v>
      </c>
      <c r="D182">
        <v>0.98</v>
      </c>
    </row>
    <row r="183" spans="1:4" x14ac:dyDescent="0.25">
      <c r="A183">
        <v>9.0500000000000007</v>
      </c>
      <c r="B183">
        <v>-0.3</v>
      </c>
      <c r="C183">
        <v>0.92</v>
      </c>
      <c r="D183">
        <v>0.98</v>
      </c>
    </row>
    <row r="184" spans="1:4" x14ac:dyDescent="0.25">
      <c r="A184">
        <v>9.1</v>
      </c>
      <c r="B184">
        <v>-0.3</v>
      </c>
      <c r="C184">
        <v>0.92</v>
      </c>
      <c r="D184">
        <v>0.98</v>
      </c>
    </row>
    <row r="185" spans="1:4" x14ac:dyDescent="0.25">
      <c r="A185">
        <v>9.15</v>
      </c>
      <c r="B185">
        <v>-0.3</v>
      </c>
      <c r="C185">
        <v>0.92</v>
      </c>
      <c r="D185">
        <v>0.97</v>
      </c>
    </row>
    <row r="186" spans="1:4" x14ac:dyDescent="0.25">
      <c r="A186">
        <v>9.1999999999999993</v>
      </c>
      <c r="B186">
        <v>-0.31</v>
      </c>
      <c r="C186">
        <v>0.92</v>
      </c>
      <c r="D186">
        <v>0.97</v>
      </c>
    </row>
    <row r="187" spans="1:4" x14ac:dyDescent="0.25">
      <c r="A187">
        <v>9.25</v>
      </c>
      <c r="B187">
        <v>-0.31</v>
      </c>
      <c r="C187">
        <v>0.92</v>
      </c>
      <c r="D187">
        <v>0.97</v>
      </c>
    </row>
    <row r="188" spans="1:4" x14ac:dyDescent="0.25">
      <c r="A188">
        <v>9.3000000000000007</v>
      </c>
      <c r="B188">
        <v>-0.31</v>
      </c>
      <c r="C188">
        <v>0.91</v>
      </c>
      <c r="D188">
        <v>0.98</v>
      </c>
    </row>
    <row r="189" spans="1:4" x14ac:dyDescent="0.25">
      <c r="A189">
        <v>9.35</v>
      </c>
      <c r="B189">
        <v>-0.31</v>
      </c>
      <c r="C189">
        <v>0.91</v>
      </c>
      <c r="D189">
        <v>0.99</v>
      </c>
    </row>
    <row r="190" spans="1:4" x14ac:dyDescent="0.25">
      <c r="A190">
        <v>9.4</v>
      </c>
      <c r="B190">
        <v>-0.31</v>
      </c>
      <c r="C190">
        <v>0.91</v>
      </c>
      <c r="D190">
        <v>0.98</v>
      </c>
    </row>
    <row r="191" spans="1:4" x14ac:dyDescent="0.25">
      <c r="A191">
        <v>9.4499999999999993</v>
      </c>
      <c r="B191">
        <v>-0.31</v>
      </c>
      <c r="C191">
        <v>0.9</v>
      </c>
      <c r="D191">
        <v>0.98</v>
      </c>
    </row>
    <row r="192" spans="1:4" x14ac:dyDescent="0.25">
      <c r="A192">
        <v>9.5</v>
      </c>
      <c r="B192">
        <v>-0.31</v>
      </c>
      <c r="C192">
        <v>0.9</v>
      </c>
      <c r="D192">
        <v>0.97</v>
      </c>
    </row>
    <row r="193" spans="1:4" x14ac:dyDescent="0.25">
      <c r="A193">
        <v>9.5500000000000007</v>
      </c>
      <c r="B193">
        <v>-0.31</v>
      </c>
      <c r="C193">
        <v>0.9</v>
      </c>
      <c r="D193">
        <v>0.97</v>
      </c>
    </row>
    <row r="194" spans="1:4" x14ac:dyDescent="0.25">
      <c r="A194">
        <v>9.6</v>
      </c>
      <c r="B194">
        <v>-0.3</v>
      </c>
      <c r="C194">
        <v>0.91</v>
      </c>
      <c r="D194">
        <v>0.97</v>
      </c>
    </row>
    <row r="195" spans="1:4" x14ac:dyDescent="0.25">
      <c r="A195">
        <v>9.65</v>
      </c>
      <c r="B195">
        <v>-0.3</v>
      </c>
      <c r="C195">
        <v>0.91</v>
      </c>
      <c r="D195">
        <v>0.98</v>
      </c>
    </row>
    <row r="196" spans="1:4" x14ac:dyDescent="0.25">
      <c r="A196">
        <v>9.6999999999999993</v>
      </c>
      <c r="B196">
        <v>-0.3</v>
      </c>
      <c r="C196">
        <v>0.91</v>
      </c>
      <c r="D196">
        <v>0.98</v>
      </c>
    </row>
    <row r="197" spans="1:4" x14ac:dyDescent="0.25">
      <c r="A197">
        <v>9.75</v>
      </c>
      <c r="B197">
        <v>-0.3</v>
      </c>
      <c r="C197">
        <v>0.92</v>
      </c>
      <c r="D197">
        <v>0.98</v>
      </c>
    </row>
    <row r="198" spans="1:4" x14ac:dyDescent="0.25">
      <c r="A198">
        <v>9.8000000000000007</v>
      </c>
      <c r="B198">
        <v>-0.3</v>
      </c>
      <c r="C198">
        <v>0.92</v>
      </c>
      <c r="D198">
        <v>0.98</v>
      </c>
    </row>
    <row r="199" spans="1:4" x14ac:dyDescent="0.25">
      <c r="A199">
        <v>9.85</v>
      </c>
      <c r="B199">
        <v>-0.3</v>
      </c>
      <c r="C199">
        <v>0.92</v>
      </c>
      <c r="D199">
        <v>0.97</v>
      </c>
    </row>
    <row r="200" spans="1:4" x14ac:dyDescent="0.25">
      <c r="A200">
        <v>9.9</v>
      </c>
      <c r="B200">
        <v>-0.31</v>
      </c>
      <c r="C200">
        <v>0.92</v>
      </c>
      <c r="D200">
        <v>0.97</v>
      </c>
    </row>
    <row r="201" spans="1:4" x14ac:dyDescent="0.25">
      <c r="A201">
        <v>9.9499999999999993</v>
      </c>
      <c r="B201">
        <v>-0.31</v>
      </c>
      <c r="C201">
        <v>0.92</v>
      </c>
      <c r="D201">
        <v>0.97</v>
      </c>
    </row>
    <row r="202" spans="1:4" x14ac:dyDescent="0.25">
      <c r="A202">
        <v>10</v>
      </c>
      <c r="B202">
        <v>-0.31</v>
      </c>
      <c r="C202">
        <v>0.92</v>
      </c>
      <c r="D202">
        <v>0.98</v>
      </c>
    </row>
    <row r="203" spans="1:4" x14ac:dyDescent="0.25">
      <c r="A203">
        <v>10.050000000000001</v>
      </c>
      <c r="B203">
        <v>-0.31</v>
      </c>
      <c r="C203">
        <v>0.91</v>
      </c>
      <c r="D203">
        <v>0.99</v>
      </c>
    </row>
    <row r="204" spans="1:4" x14ac:dyDescent="0.25">
      <c r="A204">
        <v>10.1</v>
      </c>
      <c r="B204">
        <v>-0.31</v>
      </c>
      <c r="C204">
        <v>0.91</v>
      </c>
      <c r="D204">
        <v>0.99</v>
      </c>
    </row>
    <row r="205" spans="1:4" x14ac:dyDescent="0.25">
      <c r="A205">
        <v>10.15</v>
      </c>
      <c r="B205">
        <v>-0.31</v>
      </c>
      <c r="C205">
        <v>0.91</v>
      </c>
      <c r="D205">
        <v>0.98</v>
      </c>
    </row>
    <row r="206" spans="1:4" x14ac:dyDescent="0.25">
      <c r="A206">
        <v>10.199999999999999</v>
      </c>
      <c r="B206">
        <v>-0.31</v>
      </c>
      <c r="C206">
        <v>0.91</v>
      </c>
      <c r="D206">
        <v>0.97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1"/>
  <sheetViews>
    <sheetView workbookViewId="0">
      <selection activeCell="E31" sqref="E31"/>
    </sheetView>
  </sheetViews>
  <sheetFormatPr defaultColWidth="8.7109375" defaultRowHeight="15" x14ac:dyDescent="0.25"/>
  <cols>
    <col min="5" max="13" width="8.7109375" style="5"/>
    <col min="14" max="14" width="12.42578125" style="5" bestFit="1" customWidth="1"/>
    <col min="15" max="16384" width="8.7109375" style="5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>
        <v>0</v>
      </c>
      <c r="B2">
        <v>-0.52</v>
      </c>
      <c r="C2">
        <v>-0.75</v>
      </c>
      <c r="D2">
        <v>1.05</v>
      </c>
      <c r="F2" s="14" t="s">
        <v>20</v>
      </c>
      <c r="G2" s="14"/>
      <c r="H2" s="14"/>
      <c r="I2" s="14"/>
    </row>
    <row r="3" spans="1:14" x14ac:dyDescent="0.25">
      <c r="A3">
        <v>0.05</v>
      </c>
      <c r="B3">
        <v>-0.52</v>
      </c>
      <c r="C3">
        <v>-0.75</v>
      </c>
      <c r="D3">
        <v>1.05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25">
      <c r="A4">
        <v>0.1</v>
      </c>
      <c r="B4">
        <v>-0.52</v>
      </c>
      <c r="C4">
        <v>-0.75</v>
      </c>
      <c r="D4">
        <v>1.06</v>
      </c>
      <c r="F4" s="6" t="s">
        <v>24</v>
      </c>
      <c r="G4" s="5">
        <f>AVERAGE(B2:B211)</f>
        <v>-0.51566666666666705</v>
      </c>
      <c r="H4" s="5">
        <f>AVERAGE(C2:C211)</f>
        <v>-0.75595238095238149</v>
      </c>
      <c r="I4" s="5">
        <f>SQRT(G4^2 + H4^2)</f>
        <v>0.91508257189102127</v>
      </c>
      <c r="K4" s="8" t="s">
        <v>27</v>
      </c>
      <c r="L4" s="5" t="s">
        <v>28</v>
      </c>
      <c r="N4" s="5" t="s">
        <v>33</v>
      </c>
    </row>
    <row r="5" spans="1:14" x14ac:dyDescent="0.25">
      <c r="A5">
        <v>0.15</v>
      </c>
      <c r="B5">
        <v>-0.52</v>
      </c>
      <c r="C5">
        <v>-0.76</v>
      </c>
      <c r="D5">
        <v>1.06</v>
      </c>
      <c r="F5" s="6" t="s">
        <v>25</v>
      </c>
      <c r="G5" s="5">
        <f>G4*9.81</f>
        <v>-5.0586900000000039</v>
      </c>
      <c r="H5" s="5">
        <f t="shared" ref="H5" si="0">H4*9.81</f>
        <v>-7.4158928571428628</v>
      </c>
      <c r="I5" s="5">
        <f>SQRT(G5^2 + H5^2)</f>
        <v>8.9769600302509183</v>
      </c>
      <c r="K5" s="5">
        <f>78*2*PI()/60</f>
        <v>8.1681408993334621</v>
      </c>
      <c r="L5" s="5">
        <f>I5/K5^2 *100</f>
        <v>13.454973606138749</v>
      </c>
      <c r="N5" s="5">
        <f>DEGREES(ATAN(H5/G5))</f>
        <v>55.700469880760828</v>
      </c>
    </row>
    <row r="6" spans="1:14" x14ac:dyDescent="0.25">
      <c r="A6">
        <v>0.2</v>
      </c>
      <c r="B6">
        <v>-0.52</v>
      </c>
      <c r="C6">
        <v>-0.76</v>
      </c>
      <c r="D6">
        <v>1.06</v>
      </c>
    </row>
    <row r="7" spans="1:14" x14ac:dyDescent="0.25">
      <c r="A7">
        <v>0.25</v>
      </c>
      <c r="B7">
        <v>-0.52</v>
      </c>
      <c r="C7">
        <v>-0.76</v>
      </c>
      <c r="D7">
        <v>1.06</v>
      </c>
    </row>
    <row r="8" spans="1:14" x14ac:dyDescent="0.25">
      <c r="A8">
        <v>0.3</v>
      </c>
      <c r="B8">
        <v>-0.52</v>
      </c>
      <c r="C8">
        <v>-0.76</v>
      </c>
      <c r="D8">
        <v>1.06</v>
      </c>
    </row>
    <row r="9" spans="1:14" x14ac:dyDescent="0.25">
      <c r="A9">
        <v>0.35</v>
      </c>
      <c r="B9">
        <v>-0.51</v>
      </c>
      <c r="C9">
        <v>-0.76</v>
      </c>
      <c r="D9">
        <v>1.06</v>
      </c>
    </row>
    <row r="10" spans="1:14" x14ac:dyDescent="0.25">
      <c r="A10">
        <v>0.4</v>
      </c>
      <c r="B10">
        <v>-0.51</v>
      </c>
      <c r="C10">
        <v>-0.76</v>
      </c>
      <c r="D10">
        <v>1.06</v>
      </c>
    </row>
    <row r="11" spans="1:14" x14ac:dyDescent="0.25">
      <c r="A11">
        <v>0.45</v>
      </c>
      <c r="B11">
        <v>-0.51</v>
      </c>
      <c r="C11">
        <v>-0.76</v>
      </c>
      <c r="D11">
        <v>1.06</v>
      </c>
    </row>
    <row r="12" spans="1:14" x14ac:dyDescent="0.25">
      <c r="A12">
        <v>0.5</v>
      </c>
      <c r="B12">
        <v>-0.51</v>
      </c>
      <c r="C12">
        <v>-0.75</v>
      </c>
      <c r="D12">
        <v>1.06</v>
      </c>
    </row>
    <row r="13" spans="1:14" x14ac:dyDescent="0.25">
      <c r="A13">
        <v>0.55000000000000004</v>
      </c>
      <c r="B13">
        <v>-0.51</v>
      </c>
      <c r="C13">
        <v>-0.75</v>
      </c>
      <c r="D13">
        <v>1.06</v>
      </c>
    </row>
    <row r="14" spans="1:14" x14ac:dyDescent="0.25">
      <c r="A14">
        <v>0.6</v>
      </c>
      <c r="B14">
        <v>-0.51</v>
      </c>
      <c r="C14">
        <v>-0.75</v>
      </c>
      <c r="D14">
        <v>1.06</v>
      </c>
    </row>
    <row r="15" spans="1:14" x14ac:dyDescent="0.25">
      <c r="A15">
        <v>0.65</v>
      </c>
      <c r="B15">
        <v>-0.51</v>
      </c>
      <c r="C15">
        <v>-0.75</v>
      </c>
      <c r="D15">
        <v>1.05</v>
      </c>
    </row>
    <row r="16" spans="1:14" x14ac:dyDescent="0.25">
      <c r="A16">
        <v>0.7</v>
      </c>
      <c r="B16">
        <v>-0.51</v>
      </c>
      <c r="C16">
        <v>-0.75</v>
      </c>
      <c r="D16">
        <v>1.05</v>
      </c>
    </row>
    <row r="17" spans="1:4" x14ac:dyDescent="0.25">
      <c r="A17">
        <v>0.75</v>
      </c>
      <c r="B17">
        <v>-0.52</v>
      </c>
      <c r="C17">
        <v>-0.75</v>
      </c>
      <c r="D17">
        <v>1.05</v>
      </c>
    </row>
    <row r="18" spans="1:4" x14ac:dyDescent="0.25">
      <c r="A18">
        <v>0.8</v>
      </c>
      <c r="B18">
        <v>-0.52</v>
      </c>
      <c r="C18">
        <v>-0.75</v>
      </c>
      <c r="D18">
        <v>1.06</v>
      </c>
    </row>
    <row r="19" spans="1:4" x14ac:dyDescent="0.25">
      <c r="A19">
        <v>0.85</v>
      </c>
      <c r="B19">
        <v>-0.52</v>
      </c>
      <c r="C19">
        <v>-0.75</v>
      </c>
      <c r="D19">
        <v>1.06</v>
      </c>
    </row>
    <row r="20" spans="1:4" x14ac:dyDescent="0.25">
      <c r="A20">
        <v>0.9</v>
      </c>
      <c r="B20">
        <v>-0.52</v>
      </c>
      <c r="C20">
        <v>-0.75</v>
      </c>
      <c r="D20">
        <v>1.06</v>
      </c>
    </row>
    <row r="21" spans="1:4" x14ac:dyDescent="0.25">
      <c r="A21">
        <v>0.95</v>
      </c>
      <c r="B21">
        <v>-0.52</v>
      </c>
      <c r="C21">
        <v>-0.76</v>
      </c>
      <c r="D21">
        <v>1.06</v>
      </c>
    </row>
    <row r="22" spans="1:4" x14ac:dyDescent="0.25">
      <c r="A22">
        <v>1</v>
      </c>
      <c r="B22">
        <v>-0.52</v>
      </c>
      <c r="C22">
        <v>-0.76</v>
      </c>
      <c r="D22">
        <v>1.06</v>
      </c>
    </row>
    <row r="23" spans="1:4" x14ac:dyDescent="0.25">
      <c r="A23">
        <v>1.05</v>
      </c>
      <c r="B23">
        <v>-0.52</v>
      </c>
      <c r="C23">
        <v>-0.76</v>
      </c>
      <c r="D23">
        <v>1.06</v>
      </c>
    </row>
    <row r="24" spans="1:4" x14ac:dyDescent="0.25">
      <c r="A24">
        <v>1.1000000000000001</v>
      </c>
      <c r="B24">
        <v>-0.52</v>
      </c>
      <c r="C24">
        <v>-0.76</v>
      </c>
      <c r="D24">
        <v>1.05</v>
      </c>
    </row>
    <row r="25" spans="1:4" x14ac:dyDescent="0.25">
      <c r="A25">
        <v>1.1499999999999999</v>
      </c>
      <c r="B25">
        <v>-0.51</v>
      </c>
      <c r="C25">
        <v>-0.76</v>
      </c>
      <c r="D25">
        <v>1.06</v>
      </c>
    </row>
    <row r="26" spans="1:4" x14ac:dyDescent="0.25">
      <c r="A26">
        <v>1.2</v>
      </c>
      <c r="B26">
        <v>-0.51</v>
      </c>
      <c r="C26">
        <v>-0.76</v>
      </c>
      <c r="D26">
        <v>1.06</v>
      </c>
    </row>
    <row r="27" spans="1:4" x14ac:dyDescent="0.25">
      <c r="A27">
        <v>1.25</v>
      </c>
      <c r="B27">
        <v>-0.51</v>
      </c>
      <c r="C27">
        <v>-0.75</v>
      </c>
      <c r="D27">
        <v>1.06</v>
      </c>
    </row>
    <row r="28" spans="1:4" x14ac:dyDescent="0.25">
      <c r="A28">
        <v>1.3</v>
      </c>
      <c r="B28">
        <v>-0.51</v>
      </c>
      <c r="C28">
        <v>-0.75</v>
      </c>
      <c r="D28">
        <v>1.06</v>
      </c>
    </row>
    <row r="29" spans="1:4" x14ac:dyDescent="0.25">
      <c r="A29">
        <v>1.35</v>
      </c>
      <c r="B29">
        <v>-0.51</v>
      </c>
      <c r="C29">
        <v>-0.75</v>
      </c>
      <c r="D29">
        <v>1.06</v>
      </c>
    </row>
    <row r="30" spans="1:4" x14ac:dyDescent="0.25">
      <c r="A30">
        <v>1.4</v>
      </c>
      <c r="B30">
        <v>-0.51</v>
      </c>
      <c r="C30">
        <v>-0.75</v>
      </c>
      <c r="D30">
        <v>1.05</v>
      </c>
    </row>
    <row r="31" spans="1:4" x14ac:dyDescent="0.25">
      <c r="A31">
        <v>1.45</v>
      </c>
      <c r="B31">
        <v>-0.51</v>
      </c>
      <c r="C31">
        <v>-0.75</v>
      </c>
      <c r="D31">
        <v>1.05</v>
      </c>
    </row>
    <row r="32" spans="1:4" x14ac:dyDescent="0.25">
      <c r="A32">
        <v>1.5</v>
      </c>
      <c r="B32">
        <v>-0.52</v>
      </c>
      <c r="C32">
        <v>-0.75</v>
      </c>
      <c r="D32">
        <v>1.06</v>
      </c>
    </row>
    <row r="33" spans="1:4" x14ac:dyDescent="0.25">
      <c r="A33">
        <v>1.55</v>
      </c>
      <c r="B33">
        <v>-0.52</v>
      </c>
      <c r="C33">
        <v>-0.75</v>
      </c>
      <c r="D33">
        <v>1.06</v>
      </c>
    </row>
    <row r="34" spans="1:4" x14ac:dyDescent="0.25">
      <c r="A34">
        <v>1.6</v>
      </c>
      <c r="B34">
        <v>-0.52</v>
      </c>
      <c r="C34">
        <v>-0.76</v>
      </c>
      <c r="D34">
        <v>1.06</v>
      </c>
    </row>
    <row r="35" spans="1:4" x14ac:dyDescent="0.25">
      <c r="A35">
        <v>1.65</v>
      </c>
      <c r="B35">
        <v>-0.52</v>
      </c>
      <c r="C35">
        <v>-0.76</v>
      </c>
      <c r="D35">
        <v>1.06</v>
      </c>
    </row>
    <row r="36" spans="1:4" x14ac:dyDescent="0.25">
      <c r="A36">
        <v>1.7</v>
      </c>
      <c r="B36">
        <v>-0.52</v>
      </c>
      <c r="C36">
        <v>-0.76</v>
      </c>
      <c r="D36">
        <v>1.06</v>
      </c>
    </row>
    <row r="37" spans="1:4" x14ac:dyDescent="0.25">
      <c r="A37">
        <v>1.75</v>
      </c>
      <c r="B37">
        <v>-0.52</v>
      </c>
      <c r="C37">
        <v>-0.76</v>
      </c>
      <c r="D37">
        <v>1.05</v>
      </c>
    </row>
    <row r="38" spans="1:4" x14ac:dyDescent="0.25">
      <c r="A38">
        <v>1.8</v>
      </c>
      <c r="B38">
        <v>-0.52</v>
      </c>
      <c r="C38">
        <v>-0.76</v>
      </c>
      <c r="D38">
        <v>1.05</v>
      </c>
    </row>
    <row r="39" spans="1:4" x14ac:dyDescent="0.25">
      <c r="A39">
        <v>1.85</v>
      </c>
      <c r="B39">
        <v>-0.52</v>
      </c>
      <c r="C39">
        <v>-0.76</v>
      </c>
      <c r="D39">
        <v>1.06</v>
      </c>
    </row>
    <row r="40" spans="1:4" x14ac:dyDescent="0.25">
      <c r="A40">
        <v>1.9</v>
      </c>
      <c r="B40">
        <v>-0.51</v>
      </c>
      <c r="C40">
        <v>-0.76</v>
      </c>
      <c r="D40">
        <v>1.06</v>
      </c>
    </row>
    <row r="41" spans="1:4" x14ac:dyDescent="0.25">
      <c r="A41">
        <v>1.95</v>
      </c>
      <c r="B41">
        <v>-0.51</v>
      </c>
      <c r="C41">
        <v>-0.76</v>
      </c>
      <c r="D41">
        <v>1.06</v>
      </c>
    </row>
    <row r="42" spans="1:4" x14ac:dyDescent="0.25">
      <c r="A42">
        <v>2</v>
      </c>
      <c r="B42">
        <v>-0.51</v>
      </c>
      <c r="C42">
        <v>-0.76</v>
      </c>
      <c r="D42">
        <v>1.06</v>
      </c>
    </row>
    <row r="43" spans="1:4" x14ac:dyDescent="0.25">
      <c r="A43">
        <v>2.0499999999999998</v>
      </c>
      <c r="B43">
        <v>-0.51</v>
      </c>
      <c r="C43">
        <v>-0.75</v>
      </c>
      <c r="D43">
        <v>1.05</v>
      </c>
    </row>
    <row r="44" spans="1:4" x14ac:dyDescent="0.25">
      <c r="A44">
        <v>2.1</v>
      </c>
      <c r="B44">
        <v>-0.51</v>
      </c>
      <c r="C44">
        <v>-0.75</v>
      </c>
      <c r="D44">
        <v>1.06</v>
      </c>
    </row>
    <row r="45" spans="1:4" x14ac:dyDescent="0.25">
      <c r="A45">
        <v>2.15</v>
      </c>
      <c r="B45">
        <v>-0.51</v>
      </c>
      <c r="C45">
        <v>-0.75</v>
      </c>
      <c r="D45">
        <v>1.06</v>
      </c>
    </row>
    <row r="46" spans="1:4" x14ac:dyDescent="0.25">
      <c r="A46">
        <v>2.2000000000000002</v>
      </c>
      <c r="B46">
        <v>-0.51</v>
      </c>
      <c r="C46">
        <v>-0.75</v>
      </c>
      <c r="D46">
        <v>1.06</v>
      </c>
    </row>
    <row r="47" spans="1:4" x14ac:dyDescent="0.25">
      <c r="A47">
        <v>2.25</v>
      </c>
      <c r="B47">
        <v>-0.52</v>
      </c>
      <c r="C47">
        <v>-0.75</v>
      </c>
      <c r="D47">
        <v>1.06</v>
      </c>
    </row>
    <row r="48" spans="1:4" x14ac:dyDescent="0.25">
      <c r="A48">
        <v>2.2999999999999998</v>
      </c>
      <c r="B48">
        <v>-0.52</v>
      </c>
      <c r="C48">
        <v>-0.75</v>
      </c>
      <c r="D48">
        <v>1.07</v>
      </c>
    </row>
    <row r="49" spans="1:4" x14ac:dyDescent="0.25">
      <c r="A49">
        <v>2.35</v>
      </c>
      <c r="B49">
        <v>-0.52</v>
      </c>
      <c r="C49">
        <v>-0.75</v>
      </c>
      <c r="D49">
        <v>1.06</v>
      </c>
    </row>
    <row r="50" spans="1:4" x14ac:dyDescent="0.25">
      <c r="A50">
        <v>2.4</v>
      </c>
      <c r="B50">
        <v>-0.52</v>
      </c>
      <c r="C50">
        <v>-0.76</v>
      </c>
      <c r="D50">
        <v>1.06</v>
      </c>
    </row>
    <row r="51" spans="1:4" x14ac:dyDescent="0.25">
      <c r="A51">
        <v>2.4500000000000002</v>
      </c>
      <c r="B51">
        <v>-0.52</v>
      </c>
      <c r="C51">
        <v>-0.76</v>
      </c>
      <c r="D51">
        <v>1.05</v>
      </c>
    </row>
    <row r="52" spans="1:4" x14ac:dyDescent="0.25">
      <c r="A52">
        <v>2.5</v>
      </c>
      <c r="B52">
        <v>-0.52</v>
      </c>
      <c r="C52">
        <v>-0.76</v>
      </c>
      <c r="D52">
        <v>1.05</v>
      </c>
    </row>
    <row r="53" spans="1:4" x14ac:dyDescent="0.25">
      <c r="A53">
        <v>2.5499999999999998</v>
      </c>
      <c r="B53">
        <v>-0.52</v>
      </c>
      <c r="C53">
        <v>-0.76</v>
      </c>
      <c r="D53">
        <v>1.05</v>
      </c>
    </row>
    <row r="54" spans="1:4" x14ac:dyDescent="0.25">
      <c r="A54">
        <v>2.6</v>
      </c>
      <c r="B54">
        <v>-0.52</v>
      </c>
      <c r="C54">
        <v>-0.76</v>
      </c>
      <c r="D54">
        <v>1.06</v>
      </c>
    </row>
    <row r="55" spans="1:4" x14ac:dyDescent="0.25">
      <c r="A55">
        <v>2.65</v>
      </c>
      <c r="B55">
        <v>-0.52</v>
      </c>
      <c r="C55">
        <v>-0.76</v>
      </c>
      <c r="D55">
        <v>1.06</v>
      </c>
    </row>
    <row r="56" spans="1:4" x14ac:dyDescent="0.25">
      <c r="A56">
        <v>2.7</v>
      </c>
      <c r="B56">
        <v>-0.51</v>
      </c>
      <c r="C56">
        <v>-0.76</v>
      </c>
      <c r="D56">
        <v>1.06</v>
      </c>
    </row>
    <row r="57" spans="1:4" x14ac:dyDescent="0.25">
      <c r="A57">
        <v>2.75</v>
      </c>
      <c r="B57">
        <v>-0.51</v>
      </c>
      <c r="C57">
        <v>-0.76</v>
      </c>
      <c r="D57">
        <v>1.05</v>
      </c>
    </row>
    <row r="58" spans="1:4" x14ac:dyDescent="0.25">
      <c r="A58">
        <v>2.8</v>
      </c>
      <c r="B58">
        <v>-0.51</v>
      </c>
      <c r="C58">
        <v>-0.75</v>
      </c>
      <c r="D58">
        <v>1.05</v>
      </c>
    </row>
    <row r="59" spans="1:4" x14ac:dyDescent="0.25">
      <c r="A59">
        <v>2.85</v>
      </c>
      <c r="B59">
        <v>-0.51</v>
      </c>
      <c r="C59">
        <v>-0.75</v>
      </c>
      <c r="D59">
        <v>1.05</v>
      </c>
    </row>
    <row r="60" spans="1:4" x14ac:dyDescent="0.25">
      <c r="A60">
        <v>2.9</v>
      </c>
      <c r="B60">
        <v>-0.51</v>
      </c>
      <c r="C60">
        <v>-0.75</v>
      </c>
      <c r="D60">
        <v>1.06</v>
      </c>
    </row>
    <row r="61" spans="1:4" x14ac:dyDescent="0.25">
      <c r="A61">
        <v>2.95</v>
      </c>
      <c r="B61">
        <v>-0.51</v>
      </c>
      <c r="C61">
        <v>-0.75</v>
      </c>
      <c r="D61">
        <v>1.06</v>
      </c>
    </row>
    <row r="62" spans="1:4" x14ac:dyDescent="0.25">
      <c r="A62">
        <v>3</v>
      </c>
      <c r="B62">
        <v>-0.51</v>
      </c>
      <c r="C62">
        <v>-0.75</v>
      </c>
      <c r="D62">
        <v>1.07</v>
      </c>
    </row>
    <row r="63" spans="1:4" x14ac:dyDescent="0.25">
      <c r="A63">
        <v>3.05</v>
      </c>
      <c r="B63">
        <v>-0.52</v>
      </c>
      <c r="C63">
        <v>-0.75</v>
      </c>
      <c r="D63">
        <v>1.06</v>
      </c>
    </row>
    <row r="64" spans="1:4" x14ac:dyDescent="0.25">
      <c r="A64">
        <v>3.1</v>
      </c>
      <c r="B64">
        <v>-0.52</v>
      </c>
      <c r="C64">
        <v>-0.75</v>
      </c>
      <c r="D64">
        <v>1.06</v>
      </c>
    </row>
    <row r="65" spans="1:4" x14ac:dyDescent="0.25">
      <c r="A65">
        <v>3.15</v>
      </c>
      <c r="B65">
        <v>-0.52</v>
      </c>
      <c r="C65">
        <v>-0.75</v>
      </c>
      <c r="D65">
        <v>1.06</v>
      </c>
    </row>
    <row r="66" spans="1:4" x14ac:dyDescent="0.25">
      <c r="A66">
        <v>3.2</v>
      </c>
      <c r="B66">
        <v>-0.52</v>
      </c>
      <c r="C66">
        <v>-0.76</v>
      </c>
      <c r="D66">
        <v>1.05</v>
      </c>
    </row>
    <row r="67" spans="1:4" x14ac:dyDescent="0.25">
      <c r="A67">
        <v>3.25</v>
      </c>
      <c r="B67">
        <v>-0.52</v>
      </c>
      <c r="C67">
        <v>-0.76</v>
      </c>
      <c r="D67">
        <v>1.05</v>
      </c>
    </row>
    <row r="68" spans="1:4" x14ac:dyDescent="0.25">
      <c r="A68">
        <v>3.3</v>
      </c>
      <c r="B68">
        <v>-0.52</v>
      </c>
      <c r="C68">
        <v>-0.76</v>
      </c>
      <c r="D68">
        <v>1.05</v>
      </c>
    </row>
    <row r="69" spans="1:4" x14ac:dyDescent="0.25">
      <c r="A69">
        <v>3.35</v>
      </c>
      <c r="B69">
        <v>-0.52</v>
      </c>
      <c r="C69">
        <v>-0.77</v>
      </c>
      <c r="D69">
        <v>1.06</v>
      </c>
    </row>
    <row r="70" spans="1:4" x14ac:dyDescent="0.25">
      <c r="A70">
        <v>3.4</v>
      </c>
      <c r="B70">
        <v>-0.52</v>
      </c>
      <c r="C70">
        <v>-0.76</v>
      </c>
      <c r="D70">
        <v>1.06</v>
      </c>
    </row>
    <row r="71" spans="1:4" x14ac:dyDescent="0.25">
      <c r="A71">
        <v>3.45</v>
      </c>
      <c r="B71">
        <v>-0.51</v>
      </c>
      <c r="C71">
        <v>-0.76</v>
      </c>
      <c r="D71">
        <v>1.06</v>
      </c>
    </row>
    <row r="72" spans="1:4" x14ac:dyDescent="0.25">
      <c r="A72">
        <v>3.5</v>
      </c>
      <c r="B72">
        <v>-0.51</v>
      </c>
      <c r="C72">
        <v>-0.76</v>
      </c>
      <c r="D72">
        <v>1.05</v>
      </c>
    </row>
    <row r="73" spans="1:4" x14ac:dyDescent="0.25">
      <c r="A73">
        <v>3.55</v>
      </c>
      <c r="B73">
        <v>-0.51</v>
      </c>
      <c r="C73">
        <v>-0.76</v>
      </c>
      <c r="D73">
        <v>1.05</v>
      </c>
    </row>
    <row r="74" spans="1:4" x14ac:dyDescent="0.25">
      <c r="A74">
        <v>3.6</v>
      </c>
      <c r="B74">
        <v>-0.51</v>
      </c>
      <c r="C74">
        <v>-0.75</v>
      </c>
      <c r="D74">
        <v>1.05</v>
      </c>
    </row>
    <row r="75" spans="1:4" x14ac:dyDescent="0.25">
      <c r="A75">
        <v>3.65</v>
      </c>
      <c r="B75">
        <v>-0.51</v>
      </c>
      <c r="C75">
        <v>-0.75</v>
      </c>
      <c r="D75">
        <v>1.06</v>
      </c>
    </row>
    <row r="76" spans="1:4" x14ac:dyDescent="0.25">
      <c r="A76">
        <v>3.7</v>
      </c>
      <c r="B76">
        <v>-0.51</v>
      </c>
      <c r="C76">
        <v>-0.75</v>
      </c>
      <c r="D76">
        <v>1.06</v>
      </c>
    </row>
    <row r="77" spans="1:4" x14ac:dyDescent="0.25">
      <c r="A77">
        <v>3.75</v>
      </c>
      <c r="B77">
        <v>-0.51</v>
      </c>
      <c r="C77">
        <v>-0.75</v>
      </c>
      <c r="D77">
        <v>1.07</v>
      </c>
    </row>
    <row r="78" spans="1:4" x14ac:dyDescent="0.25">
      <c r="A78">
        <v>3.8</v>
      </c>
      <c r="B78">
        <v>-0.52</v>
      </c>
      <c r="C78">
        <v>-0.75</v>
      </c>
      <c r="D78">
        <v>1.07</v>
      </c>
    </row>
    <row r="79" spans="1:4" x14ac:dyDescent="0.25">
      <c r="A79">
        <v>3.85</v>
      </c>
      <c r="B79">
        <v>-0.52</v>
      </c>
      <c r="C79">
        <v>-0.75</v>
      </c>
      <c r="D79">
        <v>1.06</v>
      </c>
    </row>
    <row r="80" spans="1:4" x14ac:dyDescent="0.25">
      <c r="A80">
        <v>3.9</v>
      </c>
      <c r="B80">
        <v>-0.52</v>
      </c>
      <c r="C80">
        <v>-0.75</v>
      </c>
      <c r="D80">
        <v>1.05</v>
      </c>
    </row>
    <row r="81" spans="1:4" x14ac:dyDescent="0.25">
      <c r="A81">
        <v>3.95</v>
      </c>
      <c r="B81">
        <v>-0.52</v>
      </c>
      <c r="C81">
        <v>-0.76</v>
      </c>
      <c r="D81">
        <v>1.05</v>
      </c>
    </row>
    <row r="82" spans="1:4" x14ac:dyDescent="0.25">
      <c r="A82">
        <v>4</v>
      </c>
      <c r="B82">
        <v>-0.52</v>
      </c>
      <c r="C82">
        <v>-0.76</v>
      </c>
      <c r="D82">
        <v>1.05</v>
      </c>
    </row>
    <row r="83" spans="1:4" x14ac:dyDescent="0.25">
      <c r="A83">
        <v>4.05</v>
      </c>
      <c r="B83">
        <v>-0.52</v>
      </c>
      <c r="C83">
        <v>-0.76</v>
      </c>
      <c r="D83">
        <v>1.06</v>
      </c>
    </row>
    <row r="84" spans="1:4" x14ac:dyDescent="0.25">
      <c r="A84">
        <v>4.0999999999999996</v>
      </c>
      <c r="B84">
        <v>-0.52</v>
      </c>
      <c r="C84">
        <v>-0.76</v>
      </c>
      <c r="D84">
        <v>1.06</v>
      </c>
    </row>
    <row r="85" spans="1:4" x14ac:dyDescent="0.25">
      <c r="A85">
        <v>4.1500000000000004</v>
      </c>
      <c r="B85">
        <v>-0.52</v>
      </c>
      <c r="C85">
        <v>-0.76</v>
      </c>
      <c r="D85">
        <v>1.06</v>
      </c>
    </row>
    <row r="86" spans="1:4" x14ac:dyDescent="0.25">
      <c r="A86">
        <v>4.2</v>
      </c>
      <c r="B86">
        <v>-0.51</v>
      </c>
      <c r="C86">
        <v>-0.76</v>
      </c>
      <c r="D86">
        <v>1.05</v>
      </c>
    </row>
    <row r="87" spans="1:4" x14ac:dyDescent="0.25">
      <c r="A87">
        <v>4.25</v>
      </c>
      <c r="B87">
        <v>-0.51</v>
      </c>
      <c r="C87">
        <v>-0.76</v>
      </c>
      <c r="D87">
        <v>1.05</v>
      </c>
    </row>
    <row r="88" spans="1:4" x14ac:dyDescent="0.25">
      <c r="A88">
        <v>4.3</v>
      </c>
      <c r="B88">
        <v>-0.51</v>
      </c>
      <c r="C88">
        <v>-0.76</v>
      </c>
      <c r="D88">
        <v>1.05</v>
      </c>
    </row>
    <row r="89" spans="1:4" x14ac:dyDescent="0.25">
      <c r="A89">
        <v>4.3499999999999996</v>
      </c>
      <c r="B89">
        <v>-0.51</v>
      </c>
      <c r="C89">
        <v>-0.75</v>
      </c>
      <c r="D89">
        <v>1.05</v>
      </c>
    </row>
    <row r="90" spans="1:4" x14ac:dyDescent="0.25">
      <c r="A90">
        <v>4.4000000000000004</v>
      </c>
      <c r="B90">
        <v>-0.51</v>
      </c>
      <c r="C90">
        <v>-0.75</v>
      </c>
      <c r="D90">
        <v>1.06</v>
      </c>
    </row>
    <row r="91" spans="1:4" x14ac:dyDescent="0.25">
      <c r="A91">
        <v>4.45</v>
      </c>
      <c r="B91">
        <v>-0.51</v>
      </c>
      <c r="C91">
        <v>-0.75</v>
      </c>
      <c r="D91">
        <v>1.06</v>
      </c>
    </row>
    <row r="92" spans="1:4" x14ac:dyDescent="0.25">
      <c r="A92">
        <v>4.5</v>
      </c>
      <c r="B92">
        <v>-0.52</v>
      </c>
      <c r="C92">
        <v>-0.75</v>
      </c>
      <c r="D92">
        <v>1.06</v>
      </c>
    </row>
    <row r="93" spans="1:4" x14ac:dyDescent="0.25">
      <c r="A93">
        <v>4.55</v>
      </c>
      <c r="B93">
        <v>-0.52</v>
      </c>
      <c r="C93">
        <v>-0.75</v>
      </c>
      <c r="D93">
        <v>1.06</v>
      </c>
    </row>
    <row r="94" spans="1:4" x14ac:dyDescent="0.25">
      <c r="A94">
        <v>4.5999999999999996</v>
      </c>
      <c r="B94">
        <v>-0.52</v>
      </c>
      <c r="C94">
        <v>-0.75</v>
      </c>
      <c r="D94">
        <v>1.06</v>
      </c>
    </row>
    <row r="95" spans="1:4" x14ac:dyDescent="0.25">
      <c r="A95">
        <v>4.6500000000000004</v>
      </c>
      <c r="B95">
        <v>-0.52</v>
      </c>
      <c r="C95">
        <v>-0.75</v>
      </c>
      <c r="D95">
        <v>1.06</v>
      </c>
    </row>
    <row r="96" spans="1:4" x14ac:dyDescent="0.25">
      <c r="A96">
        <v>4.7</v>
      </c>
      <c r="B96">
        <v>-0.52</v>
      </c>
      <c r="C96">
        <v>-0.76</v>
      </c>
      <c r="D96">
        <v>1.05</v>
      </c>
    </row>
    <row r="97" spans="1:4" x14ac:dyDescent="0.25">
      <c r="A97">
        <v>4.75</v>
      </c>
      <c r="B97">
        <v>-0.52</v>
      </c>
      <c r="C97">
        <v>-0.76</v>
      </c>
      <c r="D97">
        <v>1.06</v>
      </c>
    </row>
    <row r="98" spans="1:4" x14ac:dyDescent="0.25">
      <c r="A98">
        <v>4.8</v>
      </c>
      <c r="B98">
        <v>-0.52</v>
      </c>
      <c r="C98">
        <v>-0.76</v>
      </c>
      <c r="D98">
        <v>1.06</v>
      </c>
    </row>
    <row r="99" spans="1:4" x14ac:dyDescent="0.25">
      <c r="A99">
        <v>4.8499999999999996</v>
      </c>
      <c r="B99">
        <v>-0.52</v>
      </c>
      <c r="C99">
        <v>-0.76</v>
      </c>
      <c r="D99">
        <v>1.06</v>
      </c>
    </row>
    <row r="100" spans="1:4" x14ac:dyDescent="0.25">
      <c r="A100">
        <v>4.9000000000000004</v>
      </c>
      <c r="B100">
        <v>-0.52</v>
      </c>
      <c r="C100">
        <v>-0.76</v>
      </c>
      <c r="D100">
        <v>1.06</v>
      </c>
    </row>
    <row r="101" spans="1:4" x14ac:dyDescent="0.25">
      <c r="A101">
        <v>4.95</v>
      </c>
      <c r="B101">
        <v>-0.51</v>
      </c>
      <c r="C101">
        <v>-0.76</v>
      </c>
      <c r="D101">
        <v>1.05</v>
      </c>
    </row>
    <row r="102" spans="1:4" x14ac:dyDescent="0.25">
      <c r="A102">
        <v>5</v>
      </c>
      <c r="B102">
        <v>-0.51</v>
      </c>
      <c r="C102">
        <v>-0.76</v>
      </c>
      <c r="D102">
        <v>1.05</v>
      </c>
    </row>
    <row r="103" spans="1:4" x14ac:dyDescent="0.25">
      <c r="A103">
        <v>5.05</v>
      </c>
      <c r="B103">
        <v>-0.51</v>
      </c>
      <c r="C103">
        <v>-0.76</v>
      </c>
      <c r="D103">
        <v>1.05</v>
      </c>
    </row>
    <row r="104" spans="1:4" x14ac:dyDescent="0.25">
      <c r="A104">
        <v>5.0999999999999996</v>
      </c>
      <c r="B104">
        <v>-0.51</v>
      </c>
      <c r="C104">
        <v>-0.75</v>
      </c>
      <c r="D104">
        <v>1.05</v>
      </c>
    </row>
    <row r="105" spans="1:4" x14ac:dyDescent="0.25">
      <c r="A105">
        <v>5.15</v>
      </c>
      <c r="B105">
        <v>-0.51</v>
      </c>
      <c r="C105">
        <v>-0.75</v>
      </c>
      <c r="D105">
        <v>1.06</v>
      </c>
    </row>
    <row r="106" spans="1:4" x14ac:dyDescent="0.25">
      <c r="A106">
        <v>5.2</v>
      </c>
      <c r="B106">
        <v>-0.51</v>
      </c>
      <c r="C106">
        <v>-0.75</v>
      </c>
      <c r="D106">
        <v>1.06</v>
      </c>
    </row>
    <row r="107" spans="1:4" x14ac:dyDescent="0.25">
      <c r="A107">
        <v>5.25</v>
      </c>
      <c r="B107">
        <v>-0.52</v>
      </c>
      <c r="C107">
        <v>-0.75</v>
      </c>
      <c r="D107">
        <v>1.06</v>
      </c>
    </row>
    <row r="108" spans="1:4" x14ac:dyDescent="0.25">
      <c r="A108">
        <v>5.3</v>
      </c>
      <c r="B108">
        <v>-0.52</v>
      </c>
      <c r="C108">
        <v>-0.75</v>
      </c>
      <c r="D108">
        <v>1.06</v>
      </c>
    </row>
    <row r="109" spans="1:4" x14ac:dyDescent="0.25">
      <c r="A109">
        <v>5.35</v>
      </c>
      <c r="B109">
        <v>-0.52</v>
      </c>
      <c r="C109">
        <v>-0.75</v>
      </c>
      <c r="D109">
        <v>1.05</v>
      </c>
    </row>
    <row r="110" spans="1:4" x14ac:dyDescent="0.25">
      <c r="A110">
        <v>5.4</v>
      </c>
      <c r="B110">
        <v>-0.52</v>
      </c>
      <c r="C110">
        <v>-0.76</v>
      </c>
      <c r="D110">
        <v>1.06</v>
      </c>
    </row>
    <row r="111" spans="1:4" x14ac:dyDescent="0.25">
      <c r="A111">
        <v>5.45</v>
      </c>
      <c r="B111">
        <v>-0.52</v>
      </c>
      <c r="C111">
        <v>-0.76</v>
      </c>
      <c r="D111">
        <v>1.05</v>
      </c>
    </row>
    <row r="112" spans="1:4" x14ac:dyDescent="0.25">
      <c r="A112">
        <v>5.5</v>
      </c>
      <c r="B112">
        <v>-0.52</v>
      </c>
      <c r="C112">
        <v>-0.76</v>
      </c>
      <c r="D112">
        <v>1.06</v>
      </c>
    </row>
    <row r="113" spans="1:4" x14ac:dyDescent="0.25">
      <c r="A113">
        <v>5.55</v>
      </c>
      <c r="B113">
        <v>-0.52</v>
      </c>
      <c r="C113">
        <v>-0.76</v>
      </c>
      <c r="D113">
        <v>1.06</v>
      </c>
    </row>
    <row r="114" spans="1:4" x14ac:dyDescent="0.25">
      <c r="A114">
        <v>5.6</v>
      </c>
      <c r="B114">
        <v>-0.52</v>
      </c>
      <c r="C114">
        <v>-0.76</v>
      </c>
      <c r="D114">
        <v>1.06</v>
      </c>
    </row>
    <row r="115" spans="1:4" x14ac:dyDescent="0.25">
      <c r="A115">
        <v>5.65</v>
      </c>
      <c r="B115">
        <v>-0.52</v>
      </c>
      <c r="C115">
        <v>-0.76</v>
      </c>
      <c r="D115">
        <v>1.06</v>
      </c>
    </row>
    <row r="116" spans="1:4" x14ac:dyDescent="0.25">
      <c r="A116">
        <v>5.7</v>
      </c>
      <c r="B116">
        <v>-0.51</v>
      </c>
      <c r="C116">
        <v>-0.76</v>
      </c>
      <c r="D116">
        <v>1.06</v>
      </c>
    </row>
    <row r="117" spans="1:4" x14ac:dyDescent="0.25">
      <c r="A117">
        <v>5.75</v>
      </c>
      <c r="B117">
        <v>-0.51</v>
      </c>
      <c r="C117">
        <v>-0.76</v>
      </c>
      <c r="D117">
        <v>1.05</v>
      </c>
    </row>
    <row r="118" spans="1:4" x14ac:dyDescent="0.25">
      <c r="A118">
        <v>5.8</v>
      </c>
      <c r="B118">
        <v>-0.51</v>
      </c>
      <c r="C118">
        <v>-0.76</v>
      </c>
      <c r="D118">
        <v>1.05</v>
      </c>
    </row>
    <row r="119" spans="1:4" x14ac:dyDescent="0.25">
      <c r="A119">
        <v>5.85</v>
      </c>
      <c r="B119">
        <v>-0.51</v>
      </c>
      <c r="C119">
        <v>-0.75</v>
      </c>
      <c r="D119">
        <v>1.05</v>
      </c>
    </row>
    <row r="120" spans="1:4" x14ac:dyDescent="0.25">
      <c r="A120">
        <v>5.9</v>
      </c>
      <c r="B120">
        <v>-0.51</v>
      </c>
      <c r="C120">
        <v>-0.75</v>
      </c>
      <c r="D120">
        <v>1.06</v>
      </c>
    </row>
    <row r="121" spans="1:4" x14ac:dyDescent="0.25">
      <c r="A121">
        <v>5.95</v>
      </c>
      <c r="B121">
        <v>-0.51</v>
      </c>
      <c r="C121">
        <v>-0.75</v>
      </c>
      <c r="D121">
        <v>1.06</v>
      </c>
    </row>
    <row r="122" spans="1:4" x14ac:dyDescent="0.25">
      <c r="A122">
        <v>6</v>
      </c>
      <c r="B122">
        <v>-0.52</v>
      </c>
      <c r="C122">
        <v>-0.75</v>
      </c>
      <c r="D122">
        <v>1.06</v>
      </c>
    </row>
    <row r="123" spans="1:4" x14ac:dyDescent="0.25">
      <c r="A123">
        <v>6.05</v>
      </c>
      <c r="B123">
        <v>-0.52</v>
      </c>
      <c r="C123">
        <v>-0.75</v>
      </c>
      <c r="D123">
        <v>1.05</v>
      </c>
    </row>
    <row r="124" spans="1:4" x14ac:dyDescent="0.25">
      <c r="A124">
        <v>6.1</v>
      </c>
      <c r="B124">
        <v>-0.52</v>
      </c>
      <c r="C124">
        <v>-0.75</v>
      </c>
      <c r="D124">
        <v>1.05</v>
      </c>
    </row>
    <row r="125" spans="1:4" x14ac:dyDescent="0.25">
      <c r="A125">
        <v>6.15</v>
      </c>
      <c r="B125">
        <v>-0.52</v>
      </c>
      <c r="C125">
        <v>-0.75</v>
      </c>
      <c r="D125">
        <v>1.05</v>
      </c>
    </row>
    <row r="126" spans="1:4" x14ac:dyDescent="0.25">
      <c r="A126">
        <v>6.2</v>
      </c>
      <c r="B126">
        <v>-0.52</v>
      </c>
      <c r="C126">
        <v>-0.76</v>
      </c>
      <c r="D126">
        <v>1.05</v>
      </c>
    </row>
    <row r="127" spans="1:4" x14ac:dyDescent="0.25">
      <c r="A127">
        <v>6.25</v>
      </c>
      <c r="B127">
        <v>-0.52</v>
      </c>
      <c r="C127">
        <v>-0.76</v>
      </c>
      <c r="D127">
        <v>1.06</v>
      </c>
    </row>
    <row r="128" spans="1:4" x14ac:dyDescent="0.25">
      <c r="A128">
        <v>6.3</v>
      </c>
      <c r="B128">
        <v>-0.52</v>
      </c>
      <c r="C128">
        <v>-0.76</v>
      </c>
      <c r="D128">
        <v>1.06</v>
      </c>
    </row>
    <row r="129" spans="1:4" x14ac:dyDescent="0.25">
      <c r="A129">
        <v>6.35</v>
      </c>
      <c r="B129">
        <v>-0.52</v>
      </c>
      <c r="C129">
        <v>-0.76</v>
      </c>
      <c r="D129">
        <v>1.07</v>
      </c>
    </row>
    <row r="130" spans="1:4" x14ac:dyDescent="0.25">
      <c r="A130">
        <v>6.4</v>
      </c>
      <c r="B130">
        <v>-0.52</v>
      </c>
      <c r="C130">
        <v>-0.76</v>
      </c>
      <c r="D130">
        <v>1.06</v>
      </c>
    </row>
    <row r="131" spans="1:4" x14ac:dyDescent="0.25">
      <c r="A131">
        <v>6.45</v>
      </c>
      <c r="B131">
        <v>-0.51</v>
      </c>
      <c r="C131">
        <v>-0.76</v>
      </c>
      <c r="D131">
        <v>1.06</v>
      </c>
    </row>
    <row r="132" spans="1:4" x14ac:dyDescent="0.25">
      <c r="A132">
        <v>6.5</v>
      </c>
      <c r="B132">
        <v>-0.51</v>
      </c>
      <c r="C132">
        <v>-0.76</v>
      </c>
      <c r="D132">
        <v>1.05</v>
      </c>
    </row>
    <row r="133" spans="1:4" x14ac:dyDescent="0.25">
      <c r="A133">
        <v>6.55</v>
      </c>
      <c r="B133">
        <v>-0.51</v>
      </c>
      <c r="C133">
        <v>-0.76</v>
      </c>
      <c r="D133">
        <v>1.05</v>
      </c>
    </row>
    <row r="134" spans="1:4" x14ac:dyDescent="0.25">
      <c r="A134">
        <v>6.6</v>
      </c>
      <c r="B134">
        <v>-0.51</v>
      </c>
      <c r="C134">
        <v>-0.75</v>
      </c>
      <c r="D134">
        <v>1.05</v>
      </c>
    </row>
    <row r="135" spans="1:4" x14ac:dyDescent="0.25">
      <c r="A135">
        <v>6.65</v>
      </c>
      <c r="B135">
        <v>-0.52</v>
      </c>
      <c r="C135">
        <v>-0.75</v>
      </c>
      <c r="D135">
        <v>1.06</v>
      </c>
    </row>
    <row r="136" spans="1:4" x14ac:dyDescent="0.25">
      <c r="A136">
        <v>6.7</v>
      </c>
      <c r="B136">
        <v>-0.51</v>
      </c>
      <c r="C136">
        <v>-0.75</v>
      </c>
      <c r="D136">
        <v>1.06</v>
      </c>
    </row>
    <row r="137" spans="1:4" x14ac:dyDescent="0.25">
      <c r="A137">
        <v>6.75</v>
      </c>
      <c r="B137">
        <v>-0.52</v>
      </c>
      <c r="C137">
        <v>-0.75</v>
      </c>
      <c r="D137">
        <v>1.06</v>
      </c>
    </row>
    <row r="138" spans="1:4" x14ac:dyDescent="0.25">
      <c r="A138">
        <v>6.8</v>
      </c>
      <c r="B138">
        <v>-0.52</v>
      </c>
      <c r="C138">
        <v>-0.75</v>
      </c>
      <c r="D138">
        <v>1.06</v>
      </c>
    </row>
    <row r="139" spans="1:4" x14ac:dyDescent="0.25">
      <c r="A139">
        <v>6.85</v>
      </c>
      <c r="B139">
        <v>-0.52</v>
      </c>
      <c r="C139">
        <v>-0.75</v>
      </c>
      <c r="D139">
        <v>1.05</v>
      </c>
    </row>
    <row r="140" spans="1:4" x14ac:dyDescent="0.25">
      <c r="A140">
        <v>6.9</v>
      </c>
      <c r="B140">
        <v>-0.52</v>
      </c>
      <c r="C140">
        <v>-0.75</v>
      </c>
      <c r="D140">
        <v>1.05</v>
      </c>
    </row>
    <row r="141" spans="1:4" x14ac:dyDescent="0.25">
      <c r="A141">
        <v>6.95</v>
      </c>
      <c r="B141">
        <v>-0.52</v>
      </c>
      <c r="C141">
        <v>-0.76</v>
      </c>
      <c r="D141">
        <v>1.05</v>
      </c>
    </row>
    <row r="142" spans="1:4" x14ac:dyDescent="0.25">
      <c r="A142">
        <v>7</v>
      </c>
      <c r="B142">
        <v>-0.52</v>
      </c>
      <c r="C142">
        <v>-0.76</v>
      </c>
      <c r="D142">
        <v>1.05</v>
      </c>
    </row>
    <row r="143" spans="1:4" x14ac:dyDescent="0.25">
      <c r="A143">
        <v>7.05</v>
      </c>
      <c r="B143">
        <v>-0.52</v>
      </c>
      <c r="C143">
        <v>-0.76</v>
      </c>
      <c r="D143">
        <v>1.06</v>
      </c>
    </row>
    <row r="144" spans="1:4" x14ac:dyDescent="0.25">
      <c r="A144">
        <v>7.1</v>
      </c>
      <c r="B144">
        <v>-0.52</v>
      </c>
      <c r="C144">
        <v>-0.76</v>
      </c>
      <c r="D144">
        <v>1.07</v>
      </c>
    </row>
    <row r="145" spans="1:4" x14ac:dyDescent="0.25">
      <c r="A145">
        <v>7.15</v>
      </c>
      <c r="B145">
        <v>-0.52</v>
      </c>
      <c r="C145">
        <v>-0.76</v>
      </c>
      <c r="D145">
        <v>1.06</v>
      </c>
    </row>
    <row r="146" spans="1:4" x14ac:dyDescent="0.25">
      <c r="A146">
        <v>7.2</v>
      </c>
      <c r="B146">
        <v>-0.51</v>
      </c>
      <c r="C146">
        <v>-0.76</v>
      </c>
      <c r="D146">
        <v>1.06</v>
      </c>
    </row>
    <row r="147" spans="1:4" x14ac:dyDescent="0.25">
      <c r="A147">
        <v>7.25</v>
      </c>
      <c r="B147">
        <v>-0.51</v>
      </c>
      <c r="C147">
        <v>-0.76</v>
      </c>
      <c r="D147">
        <v>1.05</v>
      </c>
    </row>
    <row r="148" spans="1:4" x14ac:dyDescent="0.25">
      <c r="A148">
        <v>7.3</v>
      </c>
      <c r="B148">
        <v>-0.51</v>
      </c>
      <c r="C148">
        <v>-0.76</v>
      </c>
      <c r="D148">
        <v>1.05</v>
      </c>
    </row>
    <row r="149" spans="1:4" x14ac:dyDescent="0.25">
      <c r="A149">
        <v>7.35</v>
      </c>
      <c r="B149">
        <v>-0.51</v>
      </c>
      <c r="C149">
        <v>-0.75</v>
      </c>
      <c r="D149">
        <v>1.05</v>
      </c>
    </row>
    <row r="150" spans="1:4" x14ac:dyDescent="0.25">
      <c r="A150">
        <v>7.4</v>
      </c>
      <c r="B150">
        <v>-0.51</v>
      </c>
      <c r="C150">
        <v>-0.75</v>
      </c>
      <c r="D150">
        <v>1.06</v>
      </c>
    </row>
    <row r="151" spans="1:4" x14ac:dyDescent="0.25">
      <c r="A151">
        <v>7.45</v>
      </c>
      <c r="B151">
        <v>-0.51</v>
      </c>
      <c r="C151">
        <v>-0.75</v>
      </c>
      <c r="D151">
        <v>1.06</v>
      </c>
    </row>
    <row r="152" spans="1:4" x14ac:dyDescent="0.25">
      <c r="A152">
        <v>7.5</v>
      </c>
      <c r="B152">
        <v>-0.51</v>
      </c>
      <c r="C152">
        <v>-0.75</v>
      </c>
      <c r="D152">
        <v>1.05</v>
      </c>
    </row>
    <row r="153" spans="1:4" x14ac:dyDescent="0.25">
      <c r="A153">
        <v>7.55</v>
      </c>
      <c r="B153">
        <v>-0.52</v>
      </c>
      <c r="C153">
        <v>-0.75</v>
      </c>
      <c r="D153">
        <v>1.05</v>
      </c>
    </row>
    <row r="154" spans="1:4" x14ac:dyDescent="0.25">
      <c r="A154">
        <v>7.6</v>
      </c>
      <c r="B154">
        <v>-0.52</v>
      </c>
      <c r="C154">
        <v>-0.75</v>
      </c>
      <c r="D154">
        <v>1.05</v>
      </c>
    </row>
    <row r="155" spans="1:4" x14ac:dyDescent="0.25">
      <c r="A155">
        <v>7.65</v>
      </c>
      <c r="B155">
        <v>-0.52</v>
      </c>
      <c r="C155">
        <v>-0.75</v>
      </c>
      <c r="D155">
        <v>1.05</v>
      </c>
    </row>
    <row r="156" spans="1:4" x14ac:dyDescent="0.25">
      <c r="A156">
        <v>7.7</v>
      </c>
      <c r="B156">
        <v>-0.52</v>
      </c>
      <c r="C156">
        <v>-0.75</v>
      </c>
      <c r="D156">
        <v>1.05</v>
      </c>
    </row>
    <row r="157" spans="1:4" x14ac:dyDescent="0.25">
      <c r="A157">
        <v>7.75</v>
      </c>
      <c r="B157">
        <v>-0.52</v>
      </c>
      <c r="C157">
        <v>-0.76</v>
      </c>
      <c r="D157">
        <v>1.06</v>
      </c>
    </row>
    <row r="158" spans="1:4" x14ac:dyDescent="0.25">
      <c r="A158">
        <v>7.8</v>
      </c>
      <c r="B158">
        <v>-0.52</v>
      </c>
      <c r="C158">
        <v>-0.76</v>
      </c>
      <c r="D158">
        <v>1.06</v>
      </c>
    </row>
    <row r="159" spans="1:4" x14ac:dyDescent="0.25">
      <c r="A159">
        <v>7.85</v>
      </c>
      <c r="B159">
        <v>-0.52</v>
      </c>
      <c r="C159">
        <v>-0.76</v>
      </c>
      <c r="D159">
        <v>1.06</v>
      </c>
    </row>
    <row r="160" spans="1:4" x14ac:dyDescent="0.25">
      <c r="A160">
        <v>7.9</v>
      </c>
      <c r="B160">
        <v>-0.52</v>
      </c>
      <c r="C160">
        <v>-0.76</v>
      </c>
      <c r="D160">
        <v>1.06</v>
      </c>
    </row>
    <row r="161" spans="1:4" x14ac:dyDescent="0.25">
      <c r="A161">
        <v>7.95</v>
      </c>
      <c r="B161">
        <v>-0.51</v>
      </c>
      <c r="C161">
        <v>-0.76</v>
      </c>
      <c r="D161">
        <v>1.06</v>
      </c>
    </row>
    <row r="162" spans="1:4" x14ac:dyDescent="0.25">
      <c r="A162">
        <v>8</v>
      </c>
      <c r="B162">
        <v>-0.52</v>
      </c>
      <c r="C162">
        <v>-0.76</v>
      </c>
      <c r="D162">
        <v>1.05</v>
      </c>
    </row>
    <row r="163" spans="1:4" x14ac:dyDescent="0.25">
      <c r="A163">
        <v>8.0500000000000007</v>
      </c>
      <c r="B163">
        <v>-0.51</v>
      </c>
      <c r="C163">
        <v>-0.76</v>
      </c>
      <c r="D163">
        <v>1.05</v>
      </c>
    </row>
    <row r="164" spans="1:4" x14ac:dyDescent="0.25">
      <c r="A164">
        <v>8.1</v>
      </c>
      <c r="B164">
        <v>-0.51</v>
      </c>
      <c r="C164">
        <v>-0.76</v>
      </c>
      <c r="D164">
        <v>1.05</v>
      </c>
    </row>
    <row r="165" spans="1:4" x14ac:dyDescent="0.25">
      <c r="A165">
        <v>8.15</v>
      </c>
      <c r="B165">
        <v>-0.51</v>
      </c>
      <c r="C165">
        <v>-0.75</v>
      </c>
      <c r="D165">
        <v>1.06</v>
      </c>
    </row>
    <row r="166" spans="1:4" x14ac:dyDescent="0.25">
      <c r="A166">
        <v>8.1999999999999993</v>
      </c>
      <c r="B166">
        <v>-0.51</v>
      </c>
      <c r="C166">
        <v>-0.75</v>
      </c>
      <c r="D166">
        <v>1.06</v>
      </c>
    </row>
    <row r="167" spans="1:4" x14ac:dyDescent="0.25">
      <c r="A167">
        <v>8.25</v>
      </c>
      <c r="B167">
        <v>-0.51</v>
      </c>
      <c r="C167">
        <v>-0.75</v>
      </c>
      <c r="D167">
        <v>1.05</v>
      </c>
    </row>
    <row r="168" spans="1:4" x14ac:dyDescent="0.25">
      <c r="A168">
        <v>8.3000000000000007</v>
      </c>
      <c r="B168">
        <v>-0.52</v>
      </c>
      <c r="C168">
        <v>-0.75</v>
      </c>
      <c r="D168">
        <v>1.05</v>
      </c>
    </row>
    <row r="169" spans="1:4" x14ac:dyDescent="0.25">
      <c r="A169">
        <v>8.35</v>
      </c>
      <c r="B169">
        <v>-0.52</v>
      </c>
      <c r="C169">
        <v>-0.75</v>
      </c>
      <c r="D169">
        <v>1.05</v>
      </c>
    </row>
    <row r="170" spans="1:4" x14ac:dyDescent="0.25">
      <c r="A170">
        <v>8.4</v>
      </c>
      <c r="B170">
        <v>-0.52</v>
      </c>
      <c r="C170">
        <v>-0.76</v>
      </c>
      <c r="D170">
        <v>1.05</v>
      </c>
    </row>
    <row r="171" spans="1:4" x14ac:dyDescent="0.25">
      <c r="A171">
        <v>8.4499999999999993</v>
      </c>
      <c r="B171">
        <v>-0.52</v>
      </c>
      <c r="C171">
        <v>-0.76</v>
      </c>
      <c r="D171">
        <v>1.06</v>
      </c>
    </row>
    <row r="172" spans="1:4" x14ac:dyDescent="0.25">
      <c r="A172">
        <v>8.5</v>
      </c>
      <c r="B172">
        <v>-0.52</v>
      </c>
      <c r="C172">
        <v>-0.76</v>
      </c>
      <c r="D172">
        <v>1.06</v>
      </c>
    </row>
    <row r="173" spans="1:4" x14ac:dyDescent="0.25">
      <c r="A173">
        <v>8.5500000000000007</v>
      </c>
      <c r="B173">
        <v>-0.52</v>
      </c>
      <c r="C173">
        <v>-0.76</v>
      </c>
      <c r="D173">
        <v>1.06</v>
      </c>
    </row>
    <row r="174" spans="1:4" x14ac:dyDescent="0.25">
      <c r="A174">
        <v>8.6</v>
      </c>
      <c r="B174">
        <v>-0.52</v>
      </c>
      <c r="C174">
        <v>-0.77</v>
      </c>
      <c r="D174">
        <v>1.05</v>
      </c>
    </row>
    <row r="175" spans="1:4" x14ac:dyDescent="0.25">
      <c r="A175">
        <v>8.65</v>
      </c>
      <c r="B175">
        <v>-0.52</v>
      </c>
      <c r="C175">
        <v>-0.77</v>
      </c>
      <c r="D175">
        <v>1.05</v>
      </c>
    </row>
    <row r="176" spans="1:4" x14ac:dyDescent="0.25">
      <c r="A176">
        <v>8.6999999999999993</v>
      </c>
      <c r="B176">
        <v>-0.52</v>
      </c>
      <c r="C176">
        <v>-0.76</v>
      </c>
      <c r="D176">
        <v>1.05</v>
      </c>
    </row>
    <row r="177" spans="1:4" x14ac:dyDescent="0.25">
      <c r="A177">
        <v>8.75</v>
      </c>
      <c r="B177">
        <v>-0.51</v>
      </c>
      <c r="C177">
        <v>-0.76</v>
      </c>
      <c r="D177">
        <v>1.05</v>
      </c>
    </row>
    <row r="178" spans="1:4" x14ac:dyDescent="0.25">
      <c r="A178">
        <v>8.8000000000000007</v>
      </c>
      <c r="B178">
        <v>-0.51</v>
      </c>
      <c r="C178">
        <v>-0.76</v>
      </c>
      <c r="D178">
        <v>1.05</v>
      </c>
    </row>
    <row r="179" spans="1:4" x14ac:dyDescent="0.25">
      <c r="A179">
        <v>8.85</v>
      </c>
      <c r="B179">
        <v>-0.51</v>
      </c>
      <c r="C179">
        <v>-0.76</v>
      </c>
      <c r="D179">
        <v>1.06</v>
      </c>
    </row>
    <row r="180" spans="1:4" x14ac:dyDescent="0.25">
      <c r="A180">
        <v>8.9</v>
      </c>
      <c r="B180">
        <v>-0.51</v>
      </c>
      <c r="C180">
        <v>-0.75</v>
      </c>
      <c r="D180">
        <v>1.06</v>
      </c>
    </row>
    <row r="181" spans="1:4" x14ac:dyDescent="0.25">
      <c r="A181">
        <v>8.9499999999999993</v>
      </c>
      <c r="B181">
        <v>-0.51</v>
      </c>
      <c r="C181">
        <v>-0.75</v>
      </c>
      <c r="D181">
        <v>1.06</v>
      </c>
    </row>
    <row r="182" spans="1:4" x14ac:dyDescent="0.25">
      <c r="A182">
        <v>9</v>
      </c>
      <c r="B182">
        <v>-0.51</v>
      </c>
      <c r="C182">
        <v>-0.75</v>
      </c>
      <c r="D182">
        <v>1.06</v>
      </c>
    </row>
    <row r="183" spans="1:4" x14ac:dyDescent="0.25">
      <c r="A183">
        <v>9.0500000000000007</v>
      </c>
      <c r="B183">
        <v>-0.51</v>
      </c>
      <c r="C183">
        <v>-0.75</v>
      </c>
      <c r="D183">
        <v>1.06</v>
      </c>
    </row>
    <row r="184" spans="1:4" x14ac:dyDescent="0.25">
      <c r="A184">
        <v>9.1</v>
      </c>
      <c r="B184">
        <v>-0.52</v>
      </c>
      <c r="C184">
        <v>-0.75</v>
      </c>
      <c r="D184">
        <v>1.05</v>
      </c>
    </row>
    <row r="185" spans="1:4" x14ac:dyDescent="0.25">
      <c r="A185">
        <v>9.15</v>
      </c>
      <c r="B185">
        <v>-0.52</v>
      </c>
      <c r="C185">
        <v>-0.75</v>
      </c>
      <c r="D185">
        <v>1.05</v>
      </c>
    </row>
    <row r="186" spans="1:4" x14ac:dyDescent="0.25">
      <c r="A186">
        <v>9.1999999999999993</v>
      </c>
      <c r="B186">
        <v>-0.52</v>
      </c>
      <c r="C186">
        <v>-0.76</v>
      </c>
      <c r="D186">
        <v>1.06</v>
      </c>
    </row>
    <row r="187" spans="1:4" x14ac:dyDescent="0.25">
      <c r="A187">
        <v>9.25</v>
      </c>
      <c r="B187">
        <v>-0.52</v>
      </c>
      <c r="C187">
        <v>-0.76</v>
      </c>
      <c r="D187">
        <v>1.06</v>
      </c>
    </row>
    <row r="188" spans="1:4" x14ac:dyDescent="0.25">
      <c r="A188">
        <v>9.3000000000000007</v>
      </c>
      <c r="B188">
        <v>-0.52</v>
      </c>
      <c r="C188">
        <v>-0.76</v>
      </c>
      <c r="D188">
        <v>1.06</v>
      </c>
    </row>
    <row r="189" spans="1:4" x14ac:dyDescent="0.25">
      <c r="A189">
        <v>9.35</v>
      </c>
      <c r="B189">
        <v>-0.52</v>
      </c>
      <c r="C189">
        <v>-0.76</v>
      </c>
      <c r="D189">
        <v>1.05</v>
      </c>
    </row>
    <row r="190" spans="1:4" x14ac:dyDescent="0.25">
      <c r="A190">
        <v>9.4</v>
      </c>
      <c r="B190">
        <v>-0.52</v>
      </c>
      <c r="C190">
        <v>-0.77</v>
      </c>
      <c r="D190">
        <v>1.05</v>
      </c>
    </row>
    <row r="191" spans="1:4" x14ac:dyDescent="0.25">
      <c r="A191">
        <v>9.4499999999999993</v>
      </c>
      <c r="B191">
        <v>-0.52</v>
      </c>
      <c r="C191">
        <v>-0.77</v>
      </c>
      <c r="D191">
        <v>1.05</v>
      </c>
    </row>
    <row r="192" spans="1:4" x14ac:dyDescent="0.25">
      <c r="A192">
        <v>9.5</v>
      </c>
      <c r="B192">
        <v>-0.51</v>
      </c>
      <c r="C192">
        <v>-0.76</v>
      </c>
      <c r="D192">
        <v>1.05</v>
      </c>
    </row>
    <row r="193" spans="1:4" x14ac:dyDescent="0.25">
      <c r="A193">
        <v>9.5500000000000007</v>
      </c>
      <c r="B193">
        <v>-0.51</v>
      </c>
      <c r="C193">
        <v>-0.76</v>
      </c>
      <c r="D193">
        <v>1.05</v>
      </c>
    </row>
    <row r="194" spans="1:4" x14ac:dyDescent="0.25">
      <c r="A194">
        <v>9.6</v>
      </c>
      <c r="B194">
        <v>-0.51</v>
      </c>
      <c r="C194">
        <v>-0.76</v>
      </c>
      <c r="D194">
        <v>1.06</v>
      </c>
    </row>
    <row r="195" spans="1:4" x14ac:dyDescent="0.25">
      <c r="A195">
        <v>9.65</v>
      </c>
      <c r="B195">
        <v>-0.51</v>
      </c>
      <c r="C195">
        <v>-0.75</v>
      </c>
      <c r="D195">
        <v>1.06</v>
      </c>
    </row>
    <row r="196" spans="1:4" x14ac:dyDescent="0.25">
      <c r="A196">
        <v>9.6999999999999993</v>
      </c>
      <c r="B196">
        <v>-0.51</v>
      </c>
      <c r="C196">
        <v>-0.75</v>
      </c>
      <c r="D196">
        <v>1.06</v>
      </c>
    </row>
    <row r="197" spans="1:4" x14ac:dyDescent="0.25">
      <c r="A197">
        <v>9.75</v>
      </c>
      <c r="B197">
        <v>-0.51</v>
      </c>
      <c r="C197">
        <v>-0.75</v>
      </c>
      <c r="D197">
        <v>1.05</v>
      </c>
    </row>
    <row r="198" spans="1:4" x14ac:dyDescent="0.25">
      <c r="A198">
        <v>9.8000000000000007</v>
      </c>
      <c r="B198">
        <v>-0.51</v>
      </c>
      <c r="C198">
        <v>-0.75</v>
      </c>
      <c r="D198">
        <v>1.05</v>
      </c>
    </row>
    <row r="199" spans="1:4" x14ac:dyDescent="0.25">
      <c r="A199">
        <v>9.85</v>
      </c>
      <c r="B199">
        <v>-0.52</v>
      </c>
      <c r="C199">
        <v>-0.75</v>
      </c>
      <c r="D199">
        <v>1.05</v>
      </c>
    </row>
    <row r="200" spans="1:4" x14ac:dyDescent="0.25">
      <c r="A200">
        <v>9.9</v>
      </c>
      <c r="B200">
        <v>-0.52</v>
      </c>
      <c r="C200">
        <v>-0.75</v>
      </c>
      <c r="D200">
        <v>1.06</v>
      </c>
    </row>
    <row r="201" spans="1:4" x14ac:dyDescent="0.25">
      <c r="A201">
        <v>9.9499999999999993</v>
      </c>
      <c r="B201">
        <v>-0.52</v>
      </c>
      <c r="C201">
        <v>-0.76</v>
      </c>
      <c r="D201">
        <v>1.06</v>
      </c>
    </row>
    <row r="202" spans="1:4" x14ac:dyDescent="0.25">
      <c r="A202">
        <v>10</v>
      </c>
      <c r="B202">
        <v>-0.52</v>
      </c>
      <c r="C202">
        <v>-0.76</v>
      </c>
      <c r="D202">
        <v>1.06</v>
      </c>
    </row>
    <row r="203" spans="1:4" x14ac:dyDescent="0.25">
      <c r="A203">
        <v>10.050000000000001</v>
      </c>
      <c r="B203">
        <v>-0.52</v>
      </c>
      <c r="C203">
        <v>-0.76</v>
      </c>
      <c r="D203">
        <v>1.06</v>
      </c>
    </row>
    <row r="204" spans="1:4" x14ac:dyDescent="0.25">
      <c r="A204">
        <v>10.1</v>
      </c>
      <c r="B204">
        <v>-0.52</v>
      </c>
      <c r="C204">
        <v>-0.77</v>
      </c>
      <c r="D204">
        <v>1.05</v>
      </c>
    </row>
    <row r="205" spans="1:4" x14ac:dyDescent="0.25">
      <c r="A205">
        <v>10.15</v>
      </c>
      <c r="B205">
        <v>-0.52</v>
      </c>
      <c r="C205">
        <v>-0.77</v>
      </c>
      <c r="D205">
        <v>1.05</v>
      </c>
    </row>
    <row r="206" spans="1:4" x14ac:dyDescent="0.25">
      <c r="A206">
        <v>10.199999999999999</v>
      </c>
      <c r="B206">
        <v>-0.52</v>
      </c>
      <c r="C206">
        <v>-0.77</v>
      </c>
      <c r="D206">
        <v>1.05</v>
      </c>
    </row>
    <row r="207" spans="1:4" x14ac:dyDescent="0.25">
      <c r="A207">
        <v>10.25</v>
      </c>
      <c r="B207">
        <v>-0.51</v>
      </c>
      <c r="C207">
        <v>-0.77</v>
      </c>
      <c r="D207">
        <v>1.05</v>
      </c>
    </row>
    <row r="208" spans="1:4" x14ac:dyDescent="0.25">
      <c r="A208">
        <v>10.3</v>
      </c>
      <c r="B208">
        <v>-0.51</v>
      </c>
      <c r="C208">
        <v>-0.76</v>
      </c>
      <c r="D208">
        <v>1.06</v>
      </c>
    </row>
    <row r="209" spans="1:4" x14ac:dyDescent="0.25">
      <c r="A209">
        <v>10.35</v>
      </c>
      <c r="B209">
        <v>-0.51</v>
      </c>
      <c r="C209">
        <v>-0.76</v>
      </c>
      <c r="D209">
        <v>1.06</v>
      </c>
    </row>
    <row r="210" spans="1:4" x14ac:dyDescent="0.25">
      <c r="A210">
        <v>10.4</v>
      </c>
      <c r="B210">
        <v>-0.51</v>
      </c>
      <c r="C210">
        <v>-0.76</v>
      </c>
      <c r="D210">
        <v>1.06</v>
      </c>
    </row>
    <row r="211" spans="1:4" x14ac:dyDescent="0.25">
      <c r="A211">
        <v>10.45</v>
      </c>
      <c r="B211">
        <v>-0.51</v>
      </c>
      <c r="C211">
        <v>-0.75</v>
      </c>
      <c r="D211">
        <v>1.06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workbookViewId="0">
      <selection activeCell="H4" sqref="H4"/>
    </sheetView>
  </sheetViews>
  <sheetFormatPr defaultColWidth="8.7109375" defaultRowHeight="15" x14ac:dyDescent="0.25"/>
  <cols>
    <col min="5" max="13" width="8.7109375" style="5"/>
    <col min="14" max="14" width="12.42578125" style="5" bestFit="1" customWidth="1"/>
    <col min="15" max="16384" width="8.7109375" style="5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>
        <v>0</v>
      </c>
      <c r="B2">
        <v>-0.51</v>
      </c>
      <c r="C2">
        <v>-0.83</v>
      </c>
      <c r="D2">
        <v>1.06</v>
      </c>
      <c r="F2" s="14" t="s">
        <v>20</v>
      </c>
      <c r="G2" s="14"/>
      <c r="H2" s="14"/>
      <c r="I2" s="14"/>
    </row>
    <row r="3" spans="1:14" x14ac:dyDescent="0.25">
      <c r="A3">
        <v>0.05</v>
      </c>
      <c r="B3">
        <v>-0.51</v>
      </c>
      <c r="C3">
        <v>-0.83</v>
      </c>
      <c r="D3">
        <v>1.07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25">
      <c r="A4">
        <v>0.1</v>
      </c>
      <c r="B4">
        <v>-0.5</v>
      </c>
      <c r="C4">
        <v>-0.83</v>
      </c>
      <c r="D4">
        <v>1.07</v>
      </c>
      <c r="F4" s="6" t="s">
        <v>24</v>
      </c>
      <c r="G4" s="5">
        <f>AVERAGE(B2:B216)</f>
        <v>-0.50851162790697746</v>
      </c>
      <c r="H4" s="5">
        <f>AVERAGE(C2:C216)</f>
        <v>-0.82958139534883857</v>
      </c>
      <c r="I4" s="5">
        <f>SQRT(G4^2 + H4^2)</f>
        <v>0.9730310206902606</v>
      </c>
      <c r="K4" s="8" t="s">
        <v>27</v>
      </c>
      <c r="L4" s="5" t="s">
        <v>28</v>
      </c>
      <c r="N4" s="5" t="s">
        <v>33</v>
      </c>
    </row>
    <row r="5" spans="1:14" x14ac:dyDescent="0.25">
      <c r="A5">
        <v>0.15</v>
      </c>
      <c r="B5">
        <v>-0.5</v>
      </c>
      <c r="C5">
        <v>-0.83</v>
      </c>
      <c r="D5">
        <v>1.06</v>
      </c>
      <c r="F5" s="6" t="s">
        <v>25</v>
      </c>
      <c r="G5" s="5">
        <f>G4*9.81</f>
        <v>-4.9884990697674487</v>
      </c>
      <c r="H5" s="5">
        <f t="shared" ref="H5" si="0">H4*9.81</f>
        <v>-8.1381934883721065</v>
      </c>
      <c r="I5" s="5">
        <f>SQRT(G5^2 + H5^2)</f>
        <v>9.5454343129714552</v>
      </c>
      <c r="K5" s="5">
        <f>78*2*PI()/60</f>
        <v>8.1681408993334621</v>
      </c>
      <c r="L5" s="5">
        <f>I5/K5^2 *100</f>
        <v>14.307022233290729</v>
      </c>
      <c r="N5" s="5">
        <f>DEGREES(ATAN(H5/G5))</f>
        <v>58.492795588081819</v>
      </c>
    </row>
    <row r="6" spans="1:14" x14ac:dyDescent="0.25">
      <c r="A6">
        <v>0.2</v>
      </c>
      <c r="B6">
        <v>-0.5</v>
      </c>
      <c r="C6">
        <v>-0.83</v>
      </c>
      <c r="D6">
        <v>1.06</v>
      </c>
    </row>
    <row r="7" spans="1:14" x14ac:dyDescent="0.25">
      <c r="A7">
        <v>0.25</v>
      </c>
      <c r="B7">
        <v>-0.5</v>
      </c>
      <c r="C7">
        <v>-0.82</v>
      </c>
      <c r="D7">
        <v>1.05</v>
      </c>
    </row>
    <row r="8" spans="1:14" x14ac:dyDescent="0.25">
      <c r="A8">
        <v>0.3</v>
      </c>
      <c r="B8">
        <v>-0.5</v>
      </c>
      <c r="C8">
        <v>-0.82</v>
      </c>
      <c r="D8">
        <v>1.06</v>
      </c>
    </row>
    <row r="9" spans="1:14" x14ac:dyDescent="0.25">
      <c r="A9">
        <v>0.35</v>
      </c>
      <c r="B9">
        <v>-0.5</v>
      </c>
      <c r="C9">
        <v>-0.82</v>
      </c>
      <c r="D9">
        <v>1.06</v>
      </c>
    </row>
    <row r="10" spans="1:14" x14ac:dyDescent="0.25">
      <c r="A10">
        <v>0.4</v>
      </c>
      <c r="B10">
        <v>-0.5</v>
      </c>
      <c r="C10">
        <v>-0.82</v>
      </c>
      <c r="D10">
        <v>1.07</v>
      </c>
    </row>
    <row r="11" spans="1:14" x14ac:dyDescent="0.25">
      <c r="A11">
        <v>0.45</v>
      </c>
      <c r="B11">
        <v>-0.51</v>
      </c>
      <c r="C11">
        <v>-0.82</v>
      </c>
      <c r="D11">
        <v>1.07</v>
      </c>
    </row>
    <row r="12" spans="1:14" x14ac:dyDescent="0.25">
      <c r="A12">
        <v>0.5</v>
      </c>
      <c r="B12">
        <v>-0.51</v>
      </c>
      <c r="C12">
        <v>-0.82</v>
      </c>
      <c r="D12">
        <v>1.07</v>
      </c>
    </row>
    <row r="13" spans="1:14" x14ac:dyDescent="0.25">
      <c r="A13">
        <v>0.55000000000000004</v>
      </c>
      <c r="B13">
        <v>-0.51</v>
      </c>
      <c r="C13">
        <v>-0.82</v>
      </c>
      <c r="D13">
        <v>1.06</v>
      </c>
    </row>
    <row r="14" spans="1:14" x14ac:dyDescent="0.25">
      <c r="A14">
        <v>0.6</v>
      </c>
      <c r="B14">
        <v>-0.51</v>
      </c>
      <c r="C14">
        <v>-0.82</v>
      </c>
      <c r="D14">
        <v>1.05</v>
      </c>
    </row>
    <row r="15" spans="1:14" x14ac:dyDescent="0.25">
      <c r="A15">
        <v>0.65</v>
      </c>
      <c r="B15">
        <v>-0.51</v>
      </c>
      <c r="C15">
        <v>-0.83</v>
      </c>
      <c r="D15">
        <v>1.05</v>
      </c>
    </row>
    <row r="16" spans="1:14" x14ac:dyDescent="0.25">
      <c r="A16">
        <v>0.7</v>
      </c>
      <c r="B16">
        <v>-0.51</v>
      </c>
      <c r="C16">
        <v>-0.83</v>
      </c>
      <c r="D16">
        <v>1.06</v>
      </c>
    </row>
    <row r="17" spans="1:4" x14ac:dyDescent="0.25">
      <c r="A17">
        <v>0.75</v>
      </c>
      <c r="B17">
        <v>-0.51</v>
      </c>
      <c r="C17">
        <v>-0.84</v>
      </c>
      <c r="D17">
        <v>1.06</v>
      </c>
    </row>
    <row r="18" spans="1:4" x14ac:dyDescent="0.25">
      <c r="A18">
        <v>0.8</v>
      </c>
      <c r="B18">
        <v>-0.51</v>
      </c>
      <c r="C18">
        <v>-0.84</v>
      </c>
      <c r="D18">
        <v>1.06</v>
      </c>
    </row>
    <row r="19" spans="1:4" x14ac:dyDescent="0.25">
      <c r="A19">
        <v>0.85</v>
      </c>
      <c r="B19">
        <v>-0.51</v>
      </c>
      <c r="C19">
        <v>-0.84</v>
      </c>
      <c r="D19">
        <v>1.06</v>
      </c>
    </row>
    <row r="20" spans="1:4" x14ac:dyDescent="0.25">
      <c r="A20">
        <v>0.9</v>
      </c>
      <c r="B20">
        <v>-0.5</v>
      </c>
      <c r="C20">
        <v>-0.83</v>
      </c>
      <c r="D20">
        <v>1.05</v>
      </c>
    </row>
    <row r="21" spans="1:4" x14ac:dyDescent="0.25">
      <c r="A21">
        <v>0.95</v>
      </c>
      <c r="B21">
        <v>-0.5</v>
      </c>
      <c r="C21">
        <v>-0.83</v>
      </c>
      <c r="D21">
        <v>1.05</v>
      </c>
    </row>
    <row r="22" spans="1:4" x14ac:dyDescent="0.25">
      <c r="A22">
        <v>1</v>
      </c>
      <c r="B22">
        <v>-0.5</v>
      </c>
      <c r="C22">
        <v>-0.83</v>
      </c>
      <c r="D22">
        <v>1.05</v>
      </c>
    </row>
    <row r="23" spans="1:4" x14ac:dyDescent="0.25">
      <c r="A23">
        <v>1.05</v>
      </c>
      <c r="B23">
        <v>-0.5</v>
      </c>
      <c r="C23">
        <v>-0.82</v>
      </c>
      <c r="D23">
        <v>1.06</v>
      </c>
    </row>
    <row r="24" spans="1:4" x14ac:dyDescent="0.25">
      <c r="A24">
        <v>1.1000000000000001</v>
      </c>
      <c r="B24">
        <v>-0.5</v>
      </c>
      <c r="C24">
        <v>-0.82</v>
      </c>
      <c r="D24">
        <v>1.06</v>
      </c>
    </row>
    <row r="25" spans="1:4" x14ac:dyDescent="0.25">
      <c r="A25">
        <v>1.1499999999999999</v>
      </c>
      <c r="B25">
        <v>-0.51</v>
      </c>
      <c r="C25">
        <v>-0.82</v>
      </c>
      <c r="D25">
        <v>1.06</v>
      </c>
    </row>
    <row r="26" spans="1:4" x14ac:dyDescent="0.25">
      <c r="A26">
        <v>1.2</v>
      </c>
      <c r="B26">
        <v>-0.51</v>
      </c>
      <c r="C26">
        <v>-0.82</v>
      </c>
      <c r="D26">
        <v>1.06</v>
      </c>
    </row>
    <row r="27" spans="1:4" x14ac:dyDescent="0.25">
      <c r="A27">
        <v>1.25</v>
      </c>
      <c r="B27">
        <v>-0.51</v>
      </c>
      <c r="C27">
        <v>-0.82</v>
      </c>
      <c r="D27">
        <v>1.06</v>
      </c>
    </row>
    <row r="28" spans="1:4" x14ac:dyDescent="0.25">
      <c r="A28">
        <v>1.3</v>
      </c>
      <c r="B28">
        <v>-0.51</v>
      </c>
      <c r="C28">
        <v>-0.82</v>
      </c>
      <c r="D28">
        <v>1.06</v>
      </c>
    </row>
    <row r="29" spans="1:4" x14ac:dyDescent="0.25">
      <c r="A29">
        <v>1.35</v>
      </c>
      <c r="B29">
        <v>-0.51</v>
      </c>
      <c r="C29">
        <v>-0.83</v>
      </c>
      <c r="D29">
        <v>1.06</v>
      </c>
    </row>
    <row r="30" spans="1:4" x14ac:dyDescent="0.25">
      <c r="A30">
        <v>1.4</v>
      </c>
      <c r="B30">
        <v>-0.51</v>
      </c>
      <c r="C30">
        <v>-0.83</v>
      </c>
      <c r="D30">
        <v>1.06</v>
      </c>
    </row>
    <row r="31" spans="1:4" x14ac:dyDescent="0.25">
      <c r="A31">
        <v>1.45</v>
      </c>
      <c r="B31">
        <v>-0.51</v>
      </c>
      <c r="C31">
        <v>-0.83</v>
      </c>
      <c r="D31">
        <v>1.06</v>
      </c>
    </row>
    <row r="32" spans="1:4" x14ac:dyDescent="0.25">
      <c r="A32">
        <v>1.5</v>
      </c>
      <c r="B32">
        <v>-0.51</v>
      </c>
      <c r="C32">
        <v>-0.84</v>
      </c>
      <c r="D32">
        <v>1.06</v>
      </c>
    </row>
    <row r="33" spans="1:4" x14ac:dyDescent="0.25">
      <c r="A33">
        <v>1.55</v>
      </c>
      <c r="B33">
        <v>-0.51</v>
      </c>
      <c r="C33">
        <v>-0.84</v>
      </c>
      <c r="D33">
        <v>1.06</v>
      </c>
    </row>
    <row r="34" spans="1:4" x14ac:dyDescent="0.25">
      <c r="A34">
        <v>1.6</v>
      </c>
      <c r="B34">
        <v>-0.51</v>
      </c>
      <c r="C34">
        <v>-0.84</v>
      </c>
      <c r="D34">
        <v>1.06</v>
      </c>
    </row>
    <row r="35" spans="1:4" x14ac:dyDescent="0.25">
      <c r="A35">
        <v>1.65</v>
      </c>
      <c r="B35">
        <v>-0.5</v>
      </c>
      <c r="C35">
        <v>-0.83</v>
      </c>
      <c r="D35">
        <v>1.05</v>
      </c>
    </row>
    <row r="36" spans="1:4" x14ac:dyDescent="0.25">
      <c r="A36">
        <v>1.7</v>
      </c>
      <c r="B36">
        <v>-0.5</v>
      </c>
      <c r="C36">
        <v>-0.83</v>
      </c>
      <c r="D36">
        <v>1.05</v>
      </c>
    </row>
    <row r="37" spans="1:4" x14ac:dyDescent="0.25">
      <c r="A37">
        <v>1.75</v>
      </c>
      <c r="B37">
        <v>-0.5</v>
      </c>
      <c r="C37">
        <v>-0.83</v>
      </c>
      <c r="D37">
        <v>1.05</v>
      </c>
    </row>
    <row r="38" spans="1:4" x14ac:dyDescent="0.25">
      <c r="A38">
        <v>1.8</v>
      </c>
      <c r="B38">
        <v>-0.5</v>
      </c>
      <c r="C38">
        <v>-0.82</v>
      </c>
      <c r="D38">
        <v>1.06</v>
      </c>
    </row>
    <row r="39" spans="1:4" x14ac:dyDescent="0.25">
      <c r="A39">
        <v>1.85</v>
      </c>
      <c r="B39">
        <v>-0.51</v>
      </c>
      <c r="C39">
        <v>-0.82</v>
      </c>
      <c r="D39">
        <v>1.06</v>
      </c>
    </row>
    <row r="40" spans="1:4" x14ac:dyDescent="0.25">
      <c r="A40">
        <v>1.9</v>
      </c>
      <c r="B40">
        <v>-0.51</v>
      </c>
      <c r="C40">
        <v>-0.82</v>
      </c>
      <c r="D40">
        <v>1.06</v>
      </c>
    </row>
    <row r="41" spans="1:4" x14ac:dyDescent="0.25">
      <c r="A41">
        <v>1.95</v>
      </c>
      <c r="B41">
        <v>-0.51</v>
      </c>
      <c r="C41">
        <v>-0.82</v>
      </c>
      <c r="D41">
        <v>1.06</v>
      </c>
    </row>
    <row r="42" spans="1:4" x14ac:dyDescent="0.25">
      <c r="A42">
        <v>2</v>
      </c>
      <c r="B42">
        <v>-0.51</v>
      </c>
      <c r="C42">
        <v>-0.82</v>
      </c>
      <c r="D42">
        <v>1.06</v>
      </c>
    </row>
    <row r="43" spans="1:4" x14ac:dyDescent="0.25">
      <c r="A43">
        <v>2.0499999999999998</v>
      </c>
      <c r="B43">
        <v>-0.51</v>
      </c>
      <c r="C43">
        <v>-0.82</v>
      </c>
      <c r="D43">
        <v>1.05</v>
      </c>
    </row>
    <row r="44" spans="1:4" x14ac:dyDescent="0.25">
      <c r="A44">
        <v>2.1</v>
      </c>
      <c r="B44">
        <v>-0.51</v>
      </c>
      <c r="C44">
        <v>-0.83</v>
      </c>
      <c r="D44">
        <v>1.05</v>
      </c>
    </row>
    <row r="45" spans="1:4" x14ac:dyDescent="0.25">
      <c r="A45">
        <v>2.15</v>
      </c>
      <c r="B45">
        <v>-0.51</v>
      </c>
      <c r="C45">
        <v>-0.83</v>
      </c>
      <c r="D45">
        <v>1.06</v>
      </c>
    </row>
    <row r="46" spans="1:4" x14ac:dyDescent="0.25">
      <c r="A46">
        <v>2.2000000000000002</v>
      </c>
      <c r="B46">
        <v>-0.51</v>
      </c>
      <c r="C46">
        <v>-0.83</v>
      </c>
      <c r="D46">
        <v>1.06</v>
      </c>
    </row>
    <row r="47" spans="1:4" x14ac:dyDescent="0.25">
      <c r="A47">
        <v>2.25</v>
      </c>
      <c r="B47">
        <v>-0.51</v>
      </c>
      <c r="C47">
        <v>-0.83</v>
      </c>
      <c r="D47">
        <v>1.06</v>
      </c>
    </row>
    <row r="48" spans="1:4" x14ac:dyDescent="0.25">
      <c r="A48">
        <v>2.2999999999999998</v>
      </c>
      <c r="B48">
        <v>-0.51</v>
      </c>
      <c r="C48">
        <v>-0.84</v>
      </c>
      <c r="D48">
        <v>1.06</v>
      </c>
    </row>
    <row r="49" spans="1:4" x14ac:dyDescent="0.25">
      <c r="A49">
        <v>2.35</v>
      </c>
      <c r="B49">
        <v>-0.51</v>
      </c>
      <c r="C49">
        <v>-0.83</v>
      </c>
      <c r="D49">
        <v>1.06</v>
      </c>
    </row>
    <row r="50" spans="1:4" x14ac:dyDescent="0.25">
      <c r="A50">
        <v>2.4</v>
      </c>
      <c r="B50">
        <v>-0.5</v>
      </c>
      <c r="C50">
        <v>-0.83</v>
      </c>
      <c r="D50">
        <v>1.05</v>
      </c>
    </row>
    <row r="51" spans="1:4" x14ac:dyDescent="0.25">
      <c r="A51">
        <v>2.4500000000000002</v>
      </c>
      <c r="B51">
        <v>-0.5</v>
      </c>
      <c r="C51">
        <v>-0.83</v>
      </c>
      <c r="D51">
        <v>1.05</v>
      </c>
    </row>
    <row r="52" spans="1:4" x14ac:dyDescent="0.25">
      <c r="A52">
        <v>2.5</v>
      </c>
      <c r="B52">
        <v>-0.5</v>
      </c>
      <c r="C52">
        <v>-0.83</v>
      </c>
      <c r="D52">
        <v>1.06</v>
      </c>
    </row>
    <row r="53" spans="1:4" x14ac:dyDescent="0.25">
      <c r="A53">
        <v>2.5499999999999998</v>
      </c>
      <c r="B53">
        <v>-0.5</v>
      </c>
      <c r="C53">
        <v>-0.82</v>
      </c>
      <c r="D53">
        <v>1.06</v>
      </c>
    </row>
    <row r="54" spans="1:4" x14ac:dyDescent="0.25">
      <c r="A54">
        <v>2.6</v>
      </c>
      <c r="B54">
        <v>-0.51</v>
      </c>
      <c r="C54">
        <v>-0.82</v>
      </c>
      <c r="D54">
        <v>1.06</v>
      </c>
    </row>
    <row r="55" spans="1:4" x14ac:dyDescent="0.25">
      <c r="A55">
        <v>2.65</v>
      </c>
      <c r="B55">
        <v>-0.51</v>
      </c>
      <c r="C55">
        <v>-0.82</v>
      </c>
      <c r="D55">
        <v>1.06</v>
      </c>
    </row>
    <row r="56" spans="1:4" x14ac:dyDescent="0.25">
      <c r="A56">
        <v>2.7</v>
      </c>
      <c r="B56">
        <v>-0.51</v>
      </c>
      <c r="C56">
        <v>-0.82</v>
      </c>
      <c r="D56">
        <v>1.06</v>
      </c>
    </row>
    <row r="57" spans="1:4" x14ac:dyDescent="0.25">
      <c r="A57">
        <v>2.75</v>
      </c>
      <c r="B57">
        <v>-0.51</v>
      </c>
      <c r="C57">
        <v>-0.82</v>
      </c>
      <c r="D57">
        <v>1.05</v>
      </c>
    </row>
    <row r="58" spans="1:4" x14ac:dyDescent="0.25">
      <c r="A58">
        <v>2.8</v>
      </c>
      <c r="B58">
        <v>-0.51</v>
      </c>
      <c r="C58">
        <v>-0.82</v>
      </c>
      <c r="D58">
        <v>1.05</v>
      </c>
    </row>
    <row r="59" spans="1:4" x14ac:dyDescent="0.25">
      <c r="A59">
        <v>2.85</v>
      </c>
      <c r="B59">
        <v>-0.52</v>
      </c>
      <c r="C59">
        <v>-0.83</v>
      </c>
      <c r="D59">
        <v>1.06</v>
      </c>
    </row>
    <row r="60" spans="1:4" x14ac:dyDescent="0.25">
      <c r="A60">
        <v>2.9</v>
      </c>
      <c r="B60">
        <v>-0.51</v>
      </c>
      <c r="C60">
        <v>-0.83</v>
      </c>
      <c r="D60">
        <v>1.06</v>
      </c>
    </row>
    <row r="61" spans="1:4" x14ac:dyDescent="0.25">
      <c r="A61">
        <v>2.95</v>
      </c>
      <c r="B61">
        <v>-0.51</v>
      </c>
      <c r="C61">
        <v>-0.83</v>
      </c>
      <c r="D61">
        <v>1.06</v>
      </c>
    </row>
    <row r="62" spans="1:4" x14ac:dyDescent="0.25">
      <c r="A62">
        <v>3</v>
      </c>
      <c r="B62">
        <v>-0.51</v>
      </c>
      <c r="C62">
        <v>-0.83</v>
      </c>
      <c r="D62">
        <v>1.06</v>
      </c>
    </row>
    <row r="63" spans="1:4" x14ac:dyDescent="0.25">
      <c r="A63">
        <v>3.05</v>
      </c>
      <c r="B63">
        <v>-0.51</v>
      </c>
      <c r="C63">
        <v>-0.84</v>
      </c>
      <c r="D63">
        <v>1.06</v>
      </c>
    </row>
    <row r="64" spans="1:4" x14ac:dyDescent="0.25">
      <c r="A64">
        <v>3.1</v>
      </c>
      <c r="B64">
        <v>-0.51</v>
      </c>
      <c r="C64">
        <v>-0.83</v>
      </c>
      <c r="D64">
        <v>1.05</v>
      </c>
    </row>
    <row r="65" spans="1:4" x14ac:dyDescent="0.25">
      <c r="A65">
        <v>3.15</v>
      </c>
      <c r="B65">
        <v>-0.51</v>
      </c>
      <c r="C65">
        <v>-0.83</v>
      </c>
      <c r="D65">
        <v>1.05</v>
      </c>
    </row>
    <row r="66" spans="1:4" x14ac:dyDescent="0.25">
      <c r="A66">
        <v>3.2</v>
      </c>
      <c r="B66">
        <v>-0.5</v>
      </c>
      <c r="C66">
        <v>-0.83</v>
      </c>
      <c r="D66">
        <v>1.05</v>
      </c>
    </row>
    <row r="67" spans="1:4" x14ac:dyDescent="0.25">
      <c r="A67">
        <v>3.25</v>
      </c>
      <c r="B67">
        <v>-0.5</v>
      </c>
      <c r="C67">
        <v>-0.83</v>
      </c>
      <c r="D67">
        <v>1.06</v>
      </c>
    </row>
    <row r="68" spans="1:4" x14ac:dyDescent="0.25">
      <c r="A68">
        <v>3.3</v>
      </c>
      <c r="B68">
        <v>-0.5</v>
      </c>
      <c r="C68">
        <v>-0.82</v>
      </c>
      <c r="D68">
        <v>1.06</v>
      </c>
    </row>
    <row r="69" spans="1:4" x14ac:dyDescent="0.25">
      <c r="A69">
        <v>3.35</v>
      </c>
      <c r="B69">
        <v>-0.51</v>
      </c>
      <c r="C69">
        <v>-0.82</v>
      </c>
      <c r="D69">
        <v>1.06</v>
      </c>
    </row>
    <row r="70" spans="1:4" x14ac:dyDescent="0.25">
      <c r="A70">
        <v>3.4</v>
      </c>
      <c r="B70">
        <v>-0.51</v>
      </c>
      <c r="C70">
        <v>-0.82</v>
      </c>
      <c r="D70">
        <v>1.06</v>
      </c>
    </row>
    <row r="71" spans="1:4" x14ac:dyDescent="0.25">
      <c r="A71">
        <v>3.45</v>
      </c>
      <c r="B71">
        <v>-0.51</v>
      </c>
      <c r="C71">
        <v>-0.82</v>
      </c>
      <c r="D71">
        <v>1.05</v>
      </c>
    </row>
    <row r="72" spans="1:4" x14ac:dyDescent="0.25">
      <c r="A72">
        <v>3.5</v>
      </c>
      <c r="B72">
        <v>-0.51</v>
      </c>
      <c r="C72">
        <v>-0.82</v>
      </c>
      <c r="D72">
        <v>1.05</v>
      </c>
    </row>
    <row r="73" spans="1:4" x14ac:dyDescent="0.25">
      <c r="A73">
        <v>3.55</v>
      </c>
      <c r="B73">
        <v>-0.51</v>
      </c>
      <c r="C73">
        <v>-0.83</v>
      </c>
      <c r="D73">
        <v>1.05</v>
      </c>
    </row>
    <row r="74" spans="1:4" x14ac:dyDescent="0.25">
      <c r="A74">
        <v>3.6</v>
      </c>
      <c r="B74">
        <v>-0.52</v>
      </c>
      <c r="C74">
        <v>-0.83</v>
      </c>
      <c r="D74">
        <v>1.06</v>
      </c>
    </row>
    <row r="75" spans="1:4" x14ac:dyDescent="0.25">
      <c r="A75">
        <v>3.65</v>
      </c>
      <c r="B75">
        <v>-0.51</v>
      </c>
      <c r="C75">
        <v>-0.83</v>
      </c>
      <c r="D75">
        <v>1.06</v>
      </c>
    </row>
    <row r="76" spans="1:4" x14ac:dyDescent="0.25">
      <c r="A76">
        <v>3.7</v>
      </c>
      <c r="B76">
        <v>-0.51</v>
      </c>
      <c r="C76">
        <v>-0.83</v>
      </c>
      <c r="D76">
        <v>1.06</v>
      </c>
    </row>
    <row r="77" spans="1:4" x14ac:dyDescent="0.25">
      <c r="A77">
        <v>3.75</v>
      </c>
      <c r="B77">
        <v>-0.51</v>
      </c>
      <c r="C77">
        <v>-0.84</v>
      </c>
      <c r="D77">
        <v>1.06</v>
      </c>
    </row>
    <row r="78" spans="1:4" x14ac:dyDescent="0.25">
      <c r="A78">
        <v>3.8</v>
      </c>
      <c r="B78">
        <v>-0.51</v>
      </c>
      <c r="C78">
        <v>-0.84</v>
      </c>
      <c r="D78">
        <v>1.05</v>
      </c>
    </row>
    <row r="79" spans="1:4" x14ac:dyDescent="0.25">
      <c r="A79">
        <v>3.85</v>
      </c>
      <c r="B79">
        <v>-0.51</v>
      </c>
      <c r="C79">
        <v>-0.84</v>
      </c>
      <c r="D79">
        <v>1.05</v>
      </c>
    </row>
    <row r="80" spans="1:4" x14ac:dyDescent="0.25">
      <c r="A80">
        <v>3.9</v>
      </c>
      <c r="B80">
        <v>-0.51</v>
      </c>
      <c r="C80">
        <v>-0.83</v>
      </c>
      <c r="D80">
        <v>1.05</v>
      </c>
    </row>
    <row r="81" spans="1:4" x14ac:dyDescent="0.25">
      <c r="A81">
        <v>3.95</v>
      </c>
      <c r="B81">
        <v>-0.5</v>
      </c>
      <c r="C81">
        <v>-0.83</v>
      </c>
      <c r="D81">
        <v>1.05</v>
      </c>
    </row>
    <row r="82" spans="1:4" x14ac:dyDescent="0.25">
      <c r="A82">
        <v>4</v>
      </c>
      <c r="B82">
        <v>-0.5</v>
      </c>
      <c r="C82">
        <v>-0.83</v>
      </c>
      <c r="D82">
        <v>1.06</v>
      </c>
    </row>
    <row r="83" spans="1:4" x14ac:dyDescent="0.25">
      <c r="A83">
        <v>4.05</v>
      </c>
      <c r="B83">
        <v>-0.5</v>
      </c>
      <c r="C83">
        <v>-0.83</v>
      </c>
      <c r="D83">
        <v>1.06</v>
      </c>
    </row>
    <row r="84" spans="1:4" x14ac:dyDescent="0.25">
      <c r="A84">
        <v>4.0999999999999996</v>
      </c>
      <c r="B84">
        <v>-0.5</v>
      </c>
      <c r="C84">
        <v>-0.82</v>
      </c>
      <c r="D84">
        <v>1.06</v>
      </c>
    </row>
    <row r="85" spans="1:4" x14ac:dyDescent="0.25">
      <c r="A85">
        <v>4.1500000000000004</v>
      </c>
      <c r="B85">
        <v>-0.5</v>
      </c>
      <c r="C85">
        <v>-0.82</v>
      </c>
      <c r="D85">
        <v>1.05</v>
      </c>
    </row>
    <row r="86" spans="1:4" x14ac:dyDescent="0.25">
      <c r="A86">
        <v>4.2</v>
      </c>
      <c r="B86">
        <v>-0.51</v>
      </c>
      <c r="C86">
        <v>-0.82</v>
      </c>
      <c r="D86">
        <v>1.05</v>
      </c>
    </row>
    <row r="87" spans="1:4" x14ac:dyDescent="0.25">
      <c r="A87">
        <v>4.25</v>
      </c>
      <c r="B87">
        <v>-0.51</v>
      </c>
      <c r="C87">
        <v>-0.82</v>
      </c>
      <c r="D87">
        <v>1.05</v>
      </c>
    </row>
    <row r="88" spans="1:4" x14ac:dyDescent="0.25">
      <c r="A88">
        <v>4.3</v>
      </c>
      <c r="B88">
        <v>-0.51</v>
      </c>
      <c r="C88">
        <v>-0.82</v>
      </c>
      <c r="D88">
        <v>1.06</v>
      </c>
    </row>
    <row r="89" spans="1:4" x14ac:dyDescent="0.25">
      <c r="A89">
        <v>4.3499999999999996</v>
      </c>
      <c r="B89">
        <v>-0.51</v>
      </c>
      <c r="C89">
        <v>-0.83</v>
      </c>
      <c r="D89">
        <v>1.06</v>
      </c>
    </row>
    <row r="90" spans="1:4" x14ac:dyDescent="0.25">
      <c r="A90">
        <v>4.4000000000000004</v>
      </c>
      <c r="B90">
        <v>-0.51</v>
      </c>
      <c r="C90">
        <v>-0.83</v>
      </c>
      <c r="D90">
        <v>1.06</v>
      </c>
    </row>
    <row r="91" spans="1:4" x14ac:dyDescent="0.25">
      <c r="A91">
        <v>4.45</v>
      </c>
      <c r="B91">
        <v>-0.52</v>
      </c>
      <c r="C91">
        <v>-0.83</v>
      </c>
      <c r="D91">
        <v>1.06</v>
      </c>
    </row>
    <row r="92" spans="1:4" x14ac:dyDescent="0.25">
      <c r="A92">
        <v>4.5</v>
      </c>
      <c r="B92">
        <v>-0.52</v>
      </c>
      <c r="C92">
        <v>-0.84</v>
      </c>
      <c r="D92">
        <v>1.06</v>
      </c>
    </row>
    <row r="93" spans="1:4" x14ac:dyDescent="0.25">
      <c r="A93">
        <v>4.55</v>
      </c>
      <c r="B93">
        <v>-0.51</v>
      </c>
      <c r="C93">
        <v>-0.84</v>
      </c>
      <c r="D93">
        <v>1.05</v>
      </c>
    </row>
    <row r="94" spans="1:4" x14ac:dyDescent="0.25">
      <c r="A94">
        <v>4.5999999999999996</v>
      </c>
      <c r="B94">
        <v>-0.51</v>
      </c>
      <c r="C94">
        <v>-0.84</v>
      </c>
      <c r="D94">
        <v>1.05</v>
      </c>
    </row>
    <row r="95" spans="1:4" x14ac:dyDescent="0.25">
      <c r="A95">
        <v>4.6500000000000004</v>
      </c>
      <c r="B95">
        <v>-0.51</v>
      </c>
      <c r="C95">
        <v>-0.84</v>
      </c>
      <c r="D95">
        <v>1.05</v>
      </c>
    </row>
    <row r="96" spans="1:4" x14ac:dyDescent="0.25">
      <c r="A96">
        <v>4.7</v>
      </c>
      <c r="B96">
        <v>-0.5</v>
      </c>
      <c r="C96">
        <v>-0.83</v>
      </c>
      <c r="D96">
        <v>1.06</v>
      </c>
    </row>
    <row r="97" spans="1:4" x14ac:dyDescent="0.25">
      <c r="A97">
        <v>4.75</v>
      </c>
      <c r="B97">
        <v>-0.5</v>
      </c>
      <c r="C97">
        <v>-0.83</v>
      </c>
      <c r="D97">
        <v>1.06</v>
      </c>
    </row>
    <row r="98" spans="1:4" x14ac:dyDescent="0.25">
      <c r="A98">
        <v>4.8</v>
      </c>
      <c r="B98">
        <v>-0.5</v>
      </c>
      <c r="C98">
        <v>-0.83</v>
      </c>
      <c r="D98">
        <v>1.06</v>
      </c>
    </row>
    <row r="99" spans="1:4" x14ac:dyDescent="0.25">
      <c r="A99">
        <v>4.8499999999999996</v>
      </c>
      <c r="B99">
        <v>-0.5</v>
      </c>
      <c r="C99">
        <v>-0.83</v>
      </c>
      <c r="D99">
        <v>1.06</v>
      </c>
    </row>
    <row r="100" spans="1:4" x14ac:dyDescent="0.25">
      <c r="A100">
        <v>4.9000000000000004</v>
      </c>
      <c r="B100">
        <v>-0.5</v>
      </c>
      <c r="C100">
        <v>-0.82</v>
      </c>
      <c r="D100">
        <v>1.05</v>
      </c>
    </row>
    <row r="101" spans="1:4" x14ac:dyDescent="0.25">
      <c r="A101">
        <v>4.95</v>
      </c>
      <c r="B101">
        <v>-0.5</v>
      </c>
      <c r="C101">
        <v>-0.82</v>
      </c>
      <c r="D101">
        <v>1.05</v>
      </c>
    </row>
    <row r="102" spans="1:4" x14ac:dyDescent="0.25">
      <c r="A102">
        <v>5</v>
      </c>
      <c r="B102">
        <v>-0.51</v>
      </c>
      <c r="C102">
        <v>-0.82</v>
      </c>
      <c r="D102">
        <v>1.06</v>
      </c>
    </row>
    <row r="103" spans="1:4" x14ac:dyDescent="0.25">
      <c r="A103">
        <v>5.05</v>
      </c>
      <c r="B103">
        <v>-0.51</v>
      </c>
      <c r="C103">
        <v>-0.82</v>
      </c>
      <c r="D103">
        <v>1.06</v>
      </c>
    </row>
    <row r="104" spans="1:4" x14ac:dyDescent="0.25">
      <c r="A104">
        <v>5.0999999999999996</v>
      </c>
      <c r="B104">
        <v>-0.52</v>
      </c>
      <c r="C104">
        <v>-0.83</v>
      </c>
      <c r="D104">
        <v>1.06</v>
      </c>
    </row>
    <row r="105" spans="1:4" x14ac:dyDescent="0.25">
      <c r="A105">
        <v>5.15</v>
      </c>
      <c r="B105">
        <v>-0.51</v>
      </c>
      <c r="C105">
        <v>-0.83</v>
      </c>
      <c r="D105">
        <v>1.06</v>
      </c>
    </row>
    <row r="106" spans="1:4" x14ac:dyDescent="0.25">
      <c r="A106">
        <v>5.2</v>
      </c>
      <c r="B106">
        <v>-0.52</v>
      </c>
      <c r="C106">
        <v>-0.83</v>
      </c>
      <c r="D106">
        <v>1.05</v>
      </c>
    </row>
    <row r="107" spans="1:4" x14ac:dyDescent="0.25">
      <c r="A107">
        <v>5.25</v>
      </c>
      <c r="B107">
        <v>-0.52</v>
      </c>
      <c r="C107">
        <v>-0.83</v>
      </c>
      <c r="D107">
        <v>1.05</v>
      </c>
    </row>
    <row r="108" spans="1:4" x14ac:dyDescent="0.25">
      <c r="A108">
        <v>5.3</v>
      </c>
      <c r="B108">
        <v>-0.52</v>
      </c>
      <c r="C108">
        <v>-0.83</v>
      </c>
      <c r="D108">
        <v>1.05</v>
      </c>
    </row>
    <row r="109" spans="1:4" x14ac:dyDescent="0.25">
      <c r="A109">
        <v>5.35</v>
      </c>
      <c r="B109">
        <v>-0.51</v>
      </c>
      <c r="C109">
        <v>-0.84</v>
      </c>
      <c r="D109">
        <v>1.04</v>
      </c>
    </row>
    <row r="110" spans="1:4" x14ac:dyDescent="0.25">
      <c r="A110">
        <v>5.4</v>
      </c>
      <c r="B110">
        <v>-0.51</v>
      </c>
      <c r="C110">
        <v>-0.84</v>
      </c>
      <c r="D110">
        <v>1.05</v>
      </c>
    </row>
    <row r="111" spans="1:4" x14ac:dyDescent="0.25">
      <c r="A111">
        <v>5.45</v>
      </c>
      <c r="B111">
        <v>-0.5</v>
      </c>
      <c r="C111">
        <v>-0.83</v>
      </c>
      <c r="D111">
        <v>1.06</v>
      </c>
    </row>
    <row r="112" spans="1:4" x14ac:dyDescent="0.25">
      <c r="A112">
        <v>5.5</v>
      </c>
      <c r="B112">
        <v>-0.5</v>
      </c>
      <c r="C112">
        <v>-0.83</v>
      </c>
      <c r="D112">
        <v>1.06</v>
      </c>
    </row>
    <row r="113" spans="1:4" x14ac:dyDescent="0.25">
      <c r="A113">
        <v>5.55</v>
      </c>
      <c r="B113">
        <v>-0.5</v>
      </c>
      <c r="C113">
        <v>-0.83</v>
      </c>
      <c r="D113">
        <v>1.06</v>
      </c>
    </row>
    <row r="114" spans="1:4" x14ac:dyDescent="0.25">
      <c r="A114">
        <v>5.6</v>
      </c>
      <c r="B114">
        <v>-0.5</v>
      </c>
      <c r="C114">
        <v>-0.83</v>
      </c>
      <c r="D114">
        <v>1.06</v>
      </c>
    </row>
    <row r="115" spans="1:4" x14ac:dyDescent="0.25">
      <c r="A115">
        <v>5.65</v>
      </c>
      <c r="B115">
        <v>-0.5</v>
      </c>
      <c r="C115">
        <v>-0.82</v>
      </c>
      <c r="D115">
        <v>1.05</v>
      </c>
    </row>
    <row r="116" spans="1:4" x14ac:dyDescent="0.25">
      <c r="A116">
        <v>5.7</v>
      </c>
      <c r="B116">
        <v>-0.5</v>
      </c>
      <c r="C116">
        <v>-0.82</v>
      </c>
      <c r="D116">
        <v>1.05</v>
      </c>
    </row>
    <row r="117" spans="1:4" x14ac:dyDescent="0.25">
      <c r="A117">
        <v>5.75</v>
      </c>
      <c r="B117">
        <v>-0.51</v>
      </c>
      <c r="C117">
        <v>-0.82</v>
      </c>
      <c r="D117">
        <v>1.06</v>
      </c>
    </row>
    <row r="118" spans="1:4" x14ac:dyDescent="0.25">
      <c r="A118">
        <v>5.8</v>
      </c>
      <c r="B118">
        <v>-0.51</v>
      </c>
      <c r="C118">
        <v>-0.83</v>
      </c>
      <c r="D118">
        <v>1.06</v>
      </c>
    </row>
    <row r="119" spans="1:4" x14ac:dyDescent="0.25">
      <c r="A119">
        <v>5.85</v>
      </c>
      <c r="B119">
        <v>-0.51</v>
      </c>
      <c r="C119">
        <v>-0.83</v>
      </c>
      <c r="D119">
        <v>1.06</v>
      </c>
    </row>
    <row r="120" spans="1:4" x14ac:dyDescent="0.25">
      <c r="A120">
        <v>5.9</v>
      </c>
      <c r="B120">
        <v>-0.51</v>
      </c>
      <c r="C120">
        <v>-0.83</v>
      </c>
      <c r="D120">
        <v>1.06</v>
      </c>
    </row>
    <row r="121" spans="1:4" x14ac:dyDescent="0.25">
      <c r="A121">
        <v>5.95</v>
      </c>
      <c r="B121">
        <v>-0.51</v>
      </c>
      <c r="C121">
        <v>-0.83</v>
      </c>
      <c r="D121">
        <v>1.05</v>
      </c>
    </row>
    <row r="122" spans="1:4" x14ac:dyDescent="0.25">
      <c r="A122">
        <v>6</v>
      </c>
      <c r="B122">
        <v>-0.52</v>
      </c>
      <c r="C122">
        <v>-0.83</v>
      </c>
      <c r="D122">
        <v>1.05</v>
      </c>
    </row>
    <row r="123" spans="1:4" x14ac:dyDescent="0.25">
      <c r="A123">
        <v>6.05</v>
      </c>
      <c r="B123">
        <v>-0.51</v>
      </c>
      <c r="C123">
        <v>-0.84</v>
      </c>
      <c r="D123">
        <v>1.05</v>
      </c>
    </row>
    <row r="124" spans="1:4" x14ac:dyDescent="0.25">
      <c r="A124">
        <v>6.1</v>
      </c>
      <c r="B124">
        <v>-0.51</v>
      </c>
      <c r="C124">
        <v>-0.84</v>
      </c>
      <c r="D124">
        <v>1.05</v>
      </c>
    </row>
    <row r="125" spans="1:4" x14ac:dyDescent="0.25">
      <c r="A125">
        <v>6.15</v>
      </c>
      <c r="B125">
        <v>-0.51</v>
      </c>
      <c r="C125">
        <v>-0.84</v>
      </c>
      <c r="D125">
        <v>1.06</v>
      </c>
    </row>
    <row r="126" spans="1:4" x14ac:dyDescent="0.25">
      <c r="A126">
        <v>6.2</v>
      </c>
      <c r="B126">
        <v>-0.5</v>
      </c>
      <c r="C126">
        <v>-0.84</v>
      </c>
      <c r="D126">
        <v>1.06</v>
      </c>
    </row>
    <row r="127" spans="1:4" x14ac:dyDescent="0.25">
      <c r="A127">
        <v>6.25</v>
      </c>
      <c r="B127">
        <v>-0.5</v>
      </c>
      <c r="C127">
        <v>-0.83</v>
      </c>
      <c r="D127">
        <v>1.06</v>
      </c>
    </row>
    <row r="128" spans="1:4" x14ac:dyDescent="0.25">
      <c r="A128">
        <v>6.3</v>
      </c>
      <c r="B128">
        <v>-0.5</v>
      </c>
      <c r="C128">
        <v>-0.83</v>
      </c>
      <c r="D128">
        <v>1.06</v>
      </c>
    </row>
    <row r="129" spans="1:4" x14ac:dyDescent="0.25">
      <c r="A129">
        <v>6.35</v>
      </c>
      <c r="B129">
        <v>-0.5</v>
      </c>
      <c r="C129">
        <v>-0.83</v>
      </c>
      <c r="D129">
        <v>1.05</v>
      </c>
    </row>
    <row r="130" spans="1:4" x14ac:dyDescent="0.25">
      <c r="A130">
        <v>6.4</v>
      </c>
      <c r="B130">
        <v>-0.5</v>
      </c>
      <c r="C130">
        <v>-0.83</v>
      </c>
      <c r="D130">
        <v>1.05</v>
      </c>
    </row>
    <row r="131" spans="1:4" x14ac:dyDescent="0.25">
      <c r="A131">
        <v>6.45</v>
      </c>
      <c r="B131">
        <v>-0.51</v>
      </c>
      <c r="C131">
        <v>-0.82</v>
      </c>
      <c r="D131">
        <v>1.05</v>
      </c>
    </row>
    <row r="132" spans="1:4" x14ac:dyDescent="0.25">
      <c r="A132">
        <v>6.5</v>
      </c>
      <c r="B132">
        <v>-0.51</v>
      </c>
      <c r="C132">
        <v>-0.82</v>
      </c>
      <c r="D132">
        <v>1.06</v>
      </c>
    </row>
    <row r="133" spans="1:4" x14ac:dyDescent="0.25">
      <c r="A133">
        <v>6.55</v>
      </c>
      <c r="B133">
        <v>-0.51</v>
      </c>
      <c r="C133">
        <v>-0.83</v>
      </c>
      <c r="D133">
        <v>1.06</v>
      </c>
    </row>
    <row r="134" spans="1:4" x14ac:dyDescent="0.25">
      <c r="A134">
        <v>6.6</v>
      </c>
      <c r="B134">
        <v>-0.52</v>
      </c>
      <c r="C134">
        <v>-0.83</v>
      </c>
      <c r="D134">
        <v>1.06</v>
      </c>
    </row>
    <row r="135" spans="1:4" x14ac:dyDescent="0.25">
      <c r="A135">
        <v>6.65</v>
      </c>
      <c r="B135">
        <v>-0.52</v>
      </c>
      <c r="C135">
        <v>-0.83</v>
      </c>
      <c r="D135">
        <v>1.06</v>
      </c>
    </row>
    <row r="136" spans="1:4" x14ac:dyDescent="0.25">
      <c r="A136">
        <v>6.7</v>
      </c>
      <c r="B136">
        <v>-0.51</v>
      </c>
      <c r="C136">
        <v>-0.83</v>
      </c>
      <c r="D136">
        <v>1.05</v>
      </c>
    </row>
    <row r="137" spans="1:4" x14ac:dyDescent="0.25">
      <c r="A137">
        <v>6.75</v>
      </c>
      <c r="B137">
        <v>-0.52</v>
      </c>
      <c r="C137">
        <v>-0.83</v>
      </c>
      <c r="D137">
        <v>1.05</v>
      </c>
    </row>
    <row r="138" spans="1:4" x14ac:dyDescent="0.25">
      <c r="A138">
        <v>6.8</v>
      </c>
      <c r="B138">
        <v>-0.51</v>
      </c>
      <c r="C138">
        <v>-0.84</v>
      </c>
      <c r="D138">
        <v>1.05</v>
      </c>
    </row>
    <row r="139" spans="1:4" x14ac:dyDescent="0.25">
      <c r="A139">
        <v>6.85</v>
      </c>
      <c r="B139">
        <v>-0.51</v>
      </c>
      <c r="C139">
        <v>-0.84</v>
      </c>
      <c r="D139">
        <v>1.06</v>
      </c>
    </row>
    <row r="140" spans="1:4" x14ac:dyDescent="0.25">
      <c r="A140">
        <v>6.9</v>
      </c>
      <c r="B140">
        <v>-0.51</v>
      </c>
      <c r="C140">
        <v>-0.84</v>
      </c>
      <c r="D140">
        <v>1.06</v>
      </c>
    </row>
    <row r="141" spans="1:4" x14ac:dyDescent="0.25">
      <c r="A141">
        <v>6.95</v>
      </c>
      <c r="B141">
        <v>-0.5</v>
      </c>
      <c r="C141">
        <v>-0.84</v>
      </c>
      <c r="D141">
        <v>1.06</v>
      </c>
    </row>
    <row r="142" spans="1:4" x14ac:dyDescent="0.25">
      <c r="A142">
        <v>7</v>
      </c>
      <c r="B142">
        <v>-0.5</v>
      </c>
      <c r="C142">
        <v>-0.83</v>
      </c>
      <c r="D142">
        <v>1.06</v>
      </c>
    </row>
    <row r="143" spans="1:4" x14ac:dyDescent="0.25">
      <c r="A143">
        <v>7.05</v>
      </c>
      <c r="B143">
        <v>-0.5</v>
      </c>
      <c r="C143">
        <v>-0.83</v>
      </c>
      <c r="D143">
        <v>1.05</v>
      </c>
    </row>
    <row r="144" spans="1:4" x14ac:dyDescent="0.25">
      <c r="A144">
        <v>7.1</v>
      </c>
      <c r="B144">
        <v>-0.51</v>
      </c>
      <c r="C144">
        <v>-0.83</v>
      </c>
      <c r="D144">
        <v>1.05</v>
      </c>
    </row>
    <row r="145" spans="1:4" x14ac:dyDescent="0.25">
      <c r="A145">
        <v>7.15</v>
      </c>
      <c r="B145">
        <v>-0.51</v>
      </c>
      <c r="C145">
        <v>-0.83</v>
      </c>
      <c r="D145">
        <v>1.05</v>
      </c>
    </row>
    <row r="146" spans="1:4" x14ac:dyDescent="0.25">
      <c r="A146">
        <v>7.2</v>
      </c>
      <c r="B146">
        <v>-0.51</v>
      </c>
      <c r="C146">
        <v>-0.82</v>
      </c>
      <c r="D146">
        <v>1.05</v>
      </c>
    </row>
    <row r="147" spans="1:4" x14ac:dyDescent="0.25">
      <c r="A147">
        <v>7.25</v>
      </c>
      <c r="B147">
        <v>-0.51</v>
      </c>
      <c r="C147">
        <v>-0.82</v>
      </c>
      <c r="D147">
        <v>1.06</v>
      </c>
    </row>
    <row r="148" spans="1:4" x14ac:dyDescent="0.25">
      <c r="A148">
        <v>7.3</v>
      </c>
      <c r="B148">
        <v>-0.51</v>
      </c>
      <c r="C148">
        <v>-0.83</v>
      </c>
      <c r="D148">
        <v>1.06</v>
      </c>
    </row>
    <row r="149" spans="1:4" x14ac:dyDescent="0.25">
      <c r="A149">
        <v>7.35</v>
      </c>
      <c r="B149">
        <v>-0.51</v>
      </c>
      <c r="C149">
        <v>-0.83</v>
      </c>
      <c r="D149">
        <v>1.06</v>
      </c>
    </row>
    <row r="150" spans="1:4" x14ac:dyDescent="0.25">
      <c r="A150">
        <v>7.4</v>
      </c>
      <c r="B150">
        <v>-0.52</v>
      </c>
      <c r="C150">
        <v>-0.83</v>
      </c>
      <c r="D150">
        <v>1.05</v>
      </c>
    </row>
    <row r="151" spans="1:4" x14ac:dyDescent="0.25">
      <c r="A151">
        <v>7.45</v>
      </c>
      <c r="B151">
        <v>-0.51</v>
      </c>
      <c r="C151">
        <v>-0.83</v>
      </c>
      <c r="D151">
        <v>1.05</v>
      </c>
    </row>
    <row r="152" spans="1:4" x14ac:dyDescent="0.25">
      <c r="A152">
        <v>7.5</v>
      </c>
      <c r="B152">
        <v>-0.52</v>
      </c>
      <c r="C152">
        <v>-0.83</v>
      </c>
      <c r="D152">
        <v>1.05</v>
      </c>
    </row>
    <row r="153" spans="1:4" x14ac:dyDescent="0.25">
      <c r="A153">
        <v>7.55</v>
      </c>
      <c r="B153">
        <v>-0.51</v>
      </c>
      <c r="C153">
        <v>-0.84</v>
      </c>
      <c r="D153">
        <v>1.06</v>
      </c>
    </row>
    <row r="154" spans="1:4" x14ac:dyDescent="0.25">
      <c r="A154">
        <v>7.6</v>
      </c>
      <c r="B154">
        <v>-0.51</v>
      </c>
      <c r="C154">
        <v>-0.84</v>
      </c>
      <c r="D154">
        <v>1.06</v>
      </c>
    </row>
    <row r="155" spans="1:4" x14ac:dyDescent="0.25">
      <c r="A155">
        <v>7.65</v>
      </c>
      <c r="B155">
        <v>-0.51</v>
      </c>
      <c r="C155">
        <v>-0.84</v>
      </c>
      <c r="D155">
        <v>1.06</v>
      </c>
    </row>
    <row r="156" spans="1:4" x14ac:dyDescent="0.25">
      <c r="A156">
        <v>7.7</v>
      </c>
      <c r="B156">
        <v>-0.5</v>
      </c>
      <c r="C156">
        <v>-0.84</v>
      </c>
      <c r="D156">
        <v>1.06</v>
      </c>
    </row>
    <row r="157" spans="1:4" x14ac:dyDescent="0.25">
      <c r="A157">
        <v>7.75</v>
      </c>
      <c r="B157">
        <v>-0.5</v>
      </c>
      <c r="C157">
        <v>-0.83</v>
      </c>
      <c r="D157">
        <v>1.05</v>
      </c>
    </row>
    <row r="158" spans="1:4" x14ac:dyDescent="0.25">
      <c r="A158">
        <v>7.8</v>
      </c>
      <c r="B158">
        <v>-0.5</v>
      </c>
      <c r="C158">
        <v>-0.83</v>
      </c>
      <c r="D158">
        <v>1.05</v>
      </c>
    </row>
    <row r="159" spans="1:4" x14ac:dyDescent="0.25">
      <c r="A159">
        <v>7.85</v>
      </c>
      <c r="B159">
        <v>-0.51</v>
      </c>
      <c r="C159">
        <v>-0.83</v>
      </c>
      <c r="D159">
        <v>1.05</v>
      </c>
    </row>
    <row r="160" spans="1:4" x14ac:dyDescent="0.25">
      <c r="A160">
        <v>7.9</v>
      </c>
      <c r="B160">
        <v>-0.51</v>
      </c>
      <c r="C160">
        <v>-0.82</v>
      </c>
      <c r="D160">
        <v>1.05</v>
      </c>
    </row>
    <row r="161" spans="1:4" x14ac:dyDescent="0.25">
      <c r="A161">
        <v>7.95</v>
      </c>
      <c r="B161">
        <v>-0.51</v>
      </c>
      <c r="C161">
        <v>-0.82</v>
      </c>
      <c r="D161">
        <v>1.05</v>
      </c>
    </row>
    <row r="162" spans="1:4" x14ac:dyDescent="0.25">
      <c r="A162">
        <v>8</v>
      </c>
      <c r="B162">
        <v>-0.51</v>
      </c>
      <c r="C162">
        <v>-0.82</v>
      </c>
      <c r="D162">
        <v>1.06</v>
      </c>
    </row>
    <row r="163" spans="1:4" x14ac:dyDescent="0.25">
      <c r="A163">
        <v>8.0500000000000007</v>
      </c>
      <c r="B163">
        <v>-0.51</v>
      </c>
      <c r="C163">
        <v>-0.83</v>
      </c>
      <c r="D163">
        <v>1.06</v>
      </c>
    </row>
    <row r="164" spans="1:4" x14ac:dyDescent="0.25">
      <c r="A164">
        <v>8.1</v>
      </c>
      <c r="B164">
        <v>-0.52</v>
      </c>
      <c r="C164">
        <v>-0.83</v>
      </c>
      <c r="D164">
        <v>1.06</v>
      </c>
    </row>
    <row r="165" spans="1:4" x14ac:dyDescent="0.25">
      <c r="A165">
        <v>8.15</v>
      </c>
      <c r="B165">
        <v>-0.52</v>
      </c>
      <c r="C165">
        <v>-0.83</v>
      </c>
      <c r="D165">
        <v>1.06</v>
      </c>
    </row>
    <row r="166" spans="1:4" x14ac:dyDescent="0.25">
      <c r="A166">
        <v>8.1999999999999993</v>
      </c>
      <c r="B166">
        <v>-0.51</v>
      </c>
      <c r="C166">
        <v>-0.83</v>
      </c>
      <c r="D166">
        <v>1.05</v>
      </c>
    </row>
    <row r="167" spans="1:4" x14ac:dyDescent="0.25">
      <c r="A167">
        <v>8.25</v>
      </c>
      <c r="B167">
        <v>-0.51</v>
      </c>
      <c r="C167">
        <v>-0.83</v>
      </c>
      <c r="D167">
        <v>1.05</v>
      </c>
    </row>
    <row r="168" spans="1:4" x14ac:dyDescent="0.25">
      <c r="A168">
        <v>8.3000000000000007</v>
      </c>
      <c r="B168">
        <v>-0.51</v>
      </c>
      <c r="C168">
        <v>-0.84</v>
      </c>
      <c r="D168">
        <v>1.06</v>
      </c>
    </row>
    <row r="169" spans="1:4" x14ac:dyDescent="0.25">
      <c r="A169">
        <v>8.35</v>
      </c>
      <c r="B169">
        <v>-0.51</v>
      </c>
      <c r="C169">
        <v>-0.84</v>
      </c>
      <c r="D169">
        <v>1.07</v>
      </c>
    </row>
    <row r="170" spans="1:4" x14ac:dyDescent="0.25">
      <c r="A170">
        <v>8.4</v>
      </c>
      <c r="B170">
        <v>-0.51</v>
      </c>
      <c r="C170">
        <v>-0.84</v>
      </c>
      <c r="D170">
        <v>1.06</v>
      </c>
    </row>
    <row r="171" spans="1:4" x14ac:dyDescent="0.25">
      <c r="A171">
        <v>8.4499999999999993</v>
      </c>
      <c r="B171">
        <v>-0.51</v>
      </c>
      <c r="C171">
        <v>-0.84</v>
      </c>
      <c r="D171">
        <v>1.06</v>
      </c>
    </row>
    <row r="172" spans="1:4" x14ac:dyDescent="0.25">
      <c r="A172">
        <v>8.5</v>
      </c>
      <c r="B172">
        <v>-0.5</v>
      </c>
      <c r="C172">
        <v>-0.83</v>
      </c>
      <c r="D172">
        <v>1.05</v>
      </c>
    </row>
    <row r="173" spans="1:4" x14ac:dyDescent="0.25">
      <c r="A173">
        <v>8.5500000000000007</v>
      </c>
      <c r="B173">
        <v>-0.51</v>
      </c>
      <c r="C173">
        <v>-0.83</v>
      </c>
      <c r="D173">
        <v>1.05</v>
      </c>
    </row>
    <row r="174" spans="1:4" x14ac:dyDescent="0.25">
      <c r="A174">
        <v>8.6</v>
      </c>
      <c r="B174">
        <v>-0.5</v>
      </c>
      <c r="C174">
        <v>-0.83</v>
      </c>
      <c r="D174">
        <v>1.05</v>
      </c>
    </row>
    <row r="175" spans="1:4" x14ac:dyDescent="0.25">
      <c r="A175">
        <v>8.65</v>
      </c>
      <c r="B175">
        <v>-0.51</v>
      </c>
      <c r="C175">
        <v>-0.83</v>
      </c>
      <c r="D175">
        <v>1.06</v>
      </c>
    </row>
    <row r="176" spans="1:4" x14ac:dyDescent="0.25">
      <c r="A176">
        <v>8.6999999999999993</v>
      </c>
      <c r="B176">
        <v>-0.51</v>
      </c>
      <c r="C176">
        <v>-0.82</v>
      </c>
      <c r="D176">
        <v>1.06</v>
      </c>
    </row>
    <row r="177" spans="1:4" x14ac:dyDescent="0.25">
      <c r="A177">
        <v>8.75</v>
      </c>
      <c r="B177">
        <v>-0.51</v>
      </c>
      <c r="C177">
        <v>-0.83</v>
      </c>
      <c r="D177">
        <v>1.06</v>
      </c>
    </row>
    <row r="178" spans="1:4" x14ac:dyDescent="0.25">
      <c r="A178">
        <v>8.8000000000000007</v>
      </c>
      <c r="B178">
        <v>-0.51</v>
      </c>
      <c r="C178">
        <v>-0.83</v>
      </c>
      <c r="D178">
        <v>1.06</v>
      </c>
    </row>
    <row r="179" spans="1:4" x14ac:dyDescent="0.25">
      <c r="A179">
        <v>8.85</v>
      </c>
      <c r="B179">
        <v>-0.52</v>
      </c>
      <c r="C179">
        <v>-0.83</v>
      </c>
      <c r="D179">
        <v>1.05</v>
      </c>
    </row>
    <row r="180" spans="1:4" x14ac:dyDescent="0.25">
      <c r="A180">
        <v>8.9</v>
      </c>
      <c r="B180">
        <v>-0.52</v>
      </c>
      <c r="C180">
        <v>-0.83</v>
      </c>
      <c r="D180">
        <v>1.05</v>
      </c>
    </row>
    <row r="181" spans="1:4" x14ac:dyDescent="0.25">
      <c r="A181">
        <v>8.9499999999999993</v>
      </c>
      <c r="B181">
        <v>-0.52</v>
      </c>
      <c r="C181">
        <v>-0.83</v>
      </c>
      <c r="D181">
        <v>1.05</v>
      </c>
    </row>
    <row r="182" spans="1:4" x14ac:dyDescent="0.25">
      <c r="A182">
        <v>9</v>
      </c>
      <c r="B182">
        <v>-0.52</v>
      </c>
      <c r="C182">
        <v>-0.83</v>
      </c>
      <c r="D182">
        <v>1.05</v>
      </c>
    </row>
    <row r="183" spans="1:4" x14ac:dyDescent="0.25">
      <c r="A183">
        <v>9.0500000000000007</v>
      </c>
      <c r="B183">
        <v>-0.52</v>
      </c>
      <c r="C183">
        <v>-0.84</v>
      </c>
      <c r="D183">
        <v>1.06</v>
      </c>
    </row>
    <row r="184" spans="1:4" x14ac:dyDescent="0.25">
      <c r="A184">
        <v>9.1</v>
      </c>
      <c r="B184">
        <v>-0.51</v>
      </c>
      <c r="C184">
        <v>-0.84</v>
      </c>
      <c r="D184">
        <v>1.06</v>
      </c>
    </row>
    <row r="185" spans="1:4" x14ac:dyDescent="0.25">
      <c r="A185">
        <v>9.15</v>
      </c>
      <c r="B185">
        <v>-0.51</v>
      </c>
      <c r="C185">
        <v>-0.84</v>
      </c>
      <c r="D185">
        <v>1.06</v>
      </c>
    </row>
    <row r="186" spans="1:4" x14ac:dyDescent="0.25">
      <c r="A186">
        <v>9.1999999999999993</v>
      </c>
      <c r="B186">
        <v>-0.51</v>
      </c>
      <c r="C186">
        <v>-0.84</v>
      </c>
      <c r="D186">
        <v>1.06</v>
      </c>
    </row>
    <row r="187" spans="1:4" x14ac:dyDescent="0.25">
      <c r="A187">
        <v>9.25</v>
      </c>
      <c r="B187">
        <v>-0.5</v>
      </c>
      <c r="C187">
        <v>-0.84</v>
      </c>
      <c r="D187">
        <v>1.05</v>
      </c>
    </row>
    <row r="188" spans="1:4" x14ac:dyDescent="0.25">
      <c r="A188">
        <v>9.3000000000000007</v>
      </c>
      <c r="B188">
        <v>-0.5</v>
      </c>
      <c r="C188">
        <v>-0.83</v>
      </c>
      <c r="D188">
        <v>1.05</v>
      </c>
    </row>
    <row r="189" spans="1:4" x14ac:dyDescent="0.25">
      <c r="A189">
        <v>9.35</v>
      </c>
      <c r="B189">
        <v>-0.5</v>
      </c>
      <c r="C189">
        <v>-0.83</v>
      </c>
      <c r="D189">
        <v>1.05</v>
      </c>
    </row>
    <row r="190" spans="1:4" x14ac:dyDescent="0.25">
      <c r="A190">
        <v>9.4</v>
      </c>
      <c r="B190">
        <v>-0.5</v>
      </c>
      <c r="C190">
        <v>-0.83</v>
      </c>
      <c r="D190">
        <v>1.06</v>
      </c>
    </row>
    <row r="191" spans="1:4" x14ac:dyDescent="0.25">
      <c r="A191">
        <v>9.4499999999999993</v>
      </c>
      <c r="B191">
        <v>-0.5</v>
      </c>
      <c r="C191">
        <v>-0.82</v>
      </c>
      <c r="D191">
        <v>1.06</v>
      </c>
    </row>
    <row r="192" spans="1:4" x14ac:dyDescent="0.25">
      <c r="A192">
        <v>9.5</v>
      </c>
      <c r="B192">
        <v>-0.51</v>
      </c>
      <c r="C192">
        <v>-0.82</v>
      </c>
      <c r="D192">
        <v>1.06</v>
      </c>
    </row>
    <row r="193" spans="1:4" x14ac:dyDescent="0.25">
      <c r="A193">
        <v>9.5500000000000007</v>
      </c>
      <c r="B193">
        <v>-0.51</v>
      </c>
      <c r="C193">
        <v>-0.83</v>
      </c>
      <c r="D193">
        <v>1.06</v>
      </c>
    </row>
    <row r="194" spans="1:4" x14ac:dyDescent="0.25">
      <c r="A194">
        <v>9.6</v>
      </c>
      <c r="B194">
        <v>-0.51</v>
      </c>
      <c r="C194">
        <v>-0.83</v>
      </c>
      <c r="D194">
        <v>1.05</v>
      </c>
    </row>
    <row r="195" spans="1:4" x14ac:dyDescent="0.25">
      <c r="A195">
        <v>9.65</v>
      </c>
      <c r="B195">
        <v>-0.52</v>
      </c>
      <c r="C195">
        <v>-0.83</v>
      </c>
      <c r="D195">
        <v>1.05</v>
      </c>
    </row>
    <row r="196" spans="1:4" x14ac:dyDescent="0.25">
      <c r="A196">
        <v>9.6999999999999993</v>
      </c>
      <c r="B196">
        <v>-0.52</v>
      </c>
      <c r="C196">
        <v>-0.83</v>
      </c>
      <c r="D196">
        <v>1.05</v>
      </c>
    </row>
    <row r="197" spans="1:4" x14ac:dyDescent="0.25">
      <c r="A197">
        <v>9.75</v>
      </c>
      <c r="B197">
        <v>-0.52</v>
      </c>
      <c r="C197">
        <v>-0.83</v>
      </c>
      <c r="D197">
        <v>1.05</v>
      </c>
    </row>
    <row r="198" spans="1:4" x14ac:dyDescent="0.25">
      <c r="A198">
        <v>9.8000000000000007</v>
      </c>
      <c r="B198">
        <v>-0.52</v>
      </c>
      <c r="C198">
        <v>-0.84</v>
      </c>
      <c r="D198">
        <v>1.06</v>
      </c>
    </row>
    <row r="199" spans="1:4" x14ac:dyDescent="0.25">
      <c r="A199">
        <v>9.85</v>
      </c>
      <c r="B199">
        <v>-0.51</v>
      </c>
      <c r="C199">
        <v>-0.84</v>
      </c>
      <c r="D199">
        <v>1.06</v>
      </c>
    </row>
    <row r="200" spans="1:4" x14ac:dyDescent="0.25">
      <c r="A200">
        <v>9.9</v>
      </c>
      <c r="B200">
        <v>-0.51</v>
      </c>
      <c r="C200">
        <v>-0.84</v>
      </c>
      <c r="D200">
        <v>1.05</v>
      </c>
    </row>
    <row r="201" spans="1:4" x14ac:dyDescent="0.25">
      <c r="A201">
        <v>9.9499999999999993</v>
      </c>
      <c r="B201">
        <v>-0.51</v>
      </c>
      <c r="C201">
        <v>-0.84</v>
      </c>
      <c r="D201">
        <v>1.05</v>
      </c>
    </row>
    <row r="202" spans="1:4" x14ac:dyDescent="0.25">
      <c r="A202">
        <v>10</v>
      </c>
      <c r="B202">
        <v>-0.5</v>
      </c>
      <c r="C202">
        <v>-0.83</v>
      </c>
      <c r="D202">
        <v>1.05</v>
      </c>
    </row>
    <row r="203" spans="1:4" x14ac:dyDescent="0.25">
      <c r="A203">
        <v>10.050000000000001</v>
      </c>
      <c r="B203">
        <v>-0.5</v>
      </c>
      <c r="C203">
        <v>-0.83</v>
      </c>
      <c r="D203">
        <v>1.05</v>
      </c>
    </row>
    <row r="204" spans="1:4" x14ac:dyDescent="0.25">
      <c r="A204">
        <v>10.1</v>
      </c>
      <c r="B204">
        <v>-0.5</v>
      </c>
      <c r="C204">
        <v>-0.83</v>
      </c>
      <c r="D204">
        <v>1.06</v>
      </c>
    </row>
    <row r="205" spans="1:4" x14ac:dyDescent="0.25">
      <c r="A205">
        <v>10.15</v>
      </c>
      <c r="B205">
        <v>-0.51</v>
      </c>
      <c r="C205">
        <v>-0.83</v>
      </c>
      <c r="D205">
        <v>1.06</v>
      </c>
    </row>
    <row r="206" spans="1:4" x14ac:dyDescent="0.25">
      <c r="A206">
        <v>10.199999999999999</v>
      </c>
      <c r="B206">
        <v>-0.51</v>
      </c>
      <c r="C206">
        <v>-0.82</v>
      </c>
      <c r="D206">
        <v>1.06</v>
      </c>
    </row>
    <row r="207" spans="1:4" x14ac:dyDescent="0.25">
      <c r="A207">
        <v>10.25</v>
      </c>
      <c r="B207">
        <v>-0.5</v>
      </c>
      <c r="C207">
        <v>-0.82</v>
      </c>
      <c r="D207">
        <v>1.06</v>
      </c>
    </row>
    <row r="208" spans="1:4" x14ac:dyDescent="0.25">
      <c r="A208">
        <v>10.3</v>
      </c>
      <c r="B208">
        <v>-0.51</v>
      </c>
      <c r="C208">
        <v>-0.83</v>
      </c>
      <c r="D208">
        <v>1.06</v>
      </c>
    </row>
    <row r="209" spans="1:4" x14ac:dyDescent="0.25">
      <c r="A209">
        <v>10.35</v>
      </c>
      <c r="B209">
        <v>-0.51</v>
      </c>
      <c r="C209">
        <v>-0.83</v>
      </c>
      <c r="D209">
        <v>1.05</v>
      </c>
    </row>
    <row r="210" spans="1:4" x14ac:dyDescent="0.25">
      <c r="A210">
        <v>10.4</v>
      </c>
      <c r="B210">
        <v>-0.52</v>
      </c>
      <c r="C210">
        <v>-0.83</v>
      </c>
      <c r="D210">
        <v>1.05</v>
      </c>
    </row>
    <row r="211" spans="1:4" x14ac:dyDescent="0.25">
      <c r="A211">
        <v>10.45</v>
      </c>
      <c r="B211">
        <v>-0.52</v>
      </c>
      <c r="C211">
        <v>-0.83</v>
      </c>
      <c r="D211">
        <v>1.05</v>
      </c>
    </row>
    <row r="212" spans="1:4" x14ac:dyDescent="0.25">
      <c r="A212">
        <v>10.5</v>
      </c>
      <c r="B212">
        <v>-0.52</v>
      </c>
      <c r="C212">
        <v>-0.83</v>
      </c>
      <c r="D212">
        <v>1.06</v>
      </c>
    </row>
    <row r="213" spans="1:4" x14ac:dyDescent="0.25">
      <c r="A213">
        <v>10.55</v>
      </c>
      <c r="B213">
        <v>-0.52</v>
      </c>
      <c r="C213">
        <v>-0.84</v>
      </c>
      <c r="D213">
        <v>1.06</v>
      </c>
    </row>
    <row r="214" spans="1:4" x14ac:dyDescent="0.25">
      <c r="A214">
        <v>10.6</v>
      </c>
      <c r="B214">
        <v>-0.52</v>
      </c>
      <c r="C214">
        <v>-0.84</v>
      </c>
      <c r="D214">
        <v>1.06</v>
      </c>
    </row>
    <row r="215" spans="1:4" x14ac:dyDescent="0.25">
      <c r="A215">
        <v>10.65</v>
      </c>
      <c r="B215">
        <v>-0.51</v>
      </c>
      <c r="C215">
        <v>-0.84</v>
      </c>
      <c r="D215">
        <v>1.05</v>
      </c>
    </row>
    <row r="216" spans="1:4" x14ac:dyDescent="0.25">
      <c r="A216">
        <v>10.7</v>
      </c>
      <c r="B216">
        <v>-0.51</v>
      </c>
      <c r="C216">
        <v>-0.84</v>
      </c>
      <c r="D216">
        <v>1.05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workbookViewId="0">
      <selection activeCell="H4" sqref="H4"/>
    </sheetView>
  </sheetViews>
  <sheetFormatPr defaultColWidth="8.7109375" defaultRowHeight="15" x14ac:dyDescent="0.25"/>
  <cols>
    <col min="5" max="13" width="8.7109375" style="5"/>
    <col min="14" max="14" width="12.42578125" style="5" bestFit="1" customWidth="1"/>
    <col min="15" max="16384" width="8.7109375" style="5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>
        <v>0</v>
      </c>
      <c r="B2">
        <v>-0.54</v>
      </c>
      <c r="C2">
        <v>-0.88</v>
      </c>
      <c r="D2">
        <v>1.05</v>
      </c>
      <c r="F2" s="14" t="s">
        <v>20</v>
      </c>
      <c r="G2" s="14"/>
      <c r="H2" s="14"/>
      <c r="I2" s="14"/>
    </row>
    <row r="3" spans="1:14" x14ac:dyDescent="0.25">
      <c r="A3">
        <v>0.05</v>
      </c>
      <c r="B3">
        <v>-0.54</v>
      </c>
      <c r="C3">
        <v>-0.88</v>
      </c>
      <c r="D3">
        <v>1.05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25">
      <c r="A4">
        <v>0.1</v>
      </c>
      <c r="B4">
        <v>-0.53</v>
      </c>
      <c r="C4">
        <v>-0.88</v>
      </c>
      <c r="D4">
        <v>1.05</v>
      </c>
      <c r="F4" s="6" t="s">
        <v>24</v>
      </c>
      <c r="G4" s="5">
        <f>AVERAGE(B2:B216)</f>
        <v>-0.53520930232558306</v>
      </c>
      <c r="H4" s="5">
        <f>AVERAGE(C2:C216)</f>
        <v>-0.88334883720929913</v>
      </c>
      <c r="I4" s="5">
        <f>SQRT(G4^2 + H4^2)</f>
        <v>1.0328379183080267</v>
      </c>
      <c r="K4" s="8" t="s">
        <v>27</v>
      </c>
      <c r="L4" s="5" t="s">
        <v>28</v>
      </c>
      <c r="N4" s="5" t="s">
        <v>33</v>
      </c>
    </row>
    <row r="5" spans="1:14" x14ac:dyDescent="0.25">
      <c r="A5">
        <v>0.15</v>
      </c>
      <c r="B5">
        <v>-0.53</v>
      </c>
      <c r="C5">
        <v>-0.88</v>
      </c>
      <c r="D5">
        <v>1.05</v>
      </c>
      <c r="F5" s="6" t="s">
        <v>25</v>
      </c>
      <c r="G5" s="5">
        <f>G4*9.81</f>
        <v>-5.2504032558139704</v>
      </c>
      <c r="H5" s="5">
        <f t="shared" ref="H5" si="0">H4*9.81</f>
        <v>-8.6656520930232244</v>
      </c>
      <c r="I5" s="5">
        <f>SQRT(G5^2 + H5^2)</f>
        <v>10.132139978601742</v>
      </c>
      <c r="K5" s="5">
        <f>78*2*PI()/60</f>
        <v>8.1681408993334621</v>
      </c>
      <c r="L5" s="5">
        <f>I5/K5^2 *100</f>
        <v>15.186396678428693</v>
      </c>
      <c r="N5" s="5">
        <f>DEGREES(ATAN(H5/G5))</f>
        <v>58.788885618025283</v>
      </c>
    </row>
    <row r="6" spans="1:14" x14ac:dyDescent="0.25">
      <c r="A6">
        <v>0.2</v>
      </c>
      <c r="B6">
        <v>-0.53</v>
      </c>
      <c r="C6">
        <v>-0.88</v>
      </c>
      <c r="D6">
        <v>1.06</v>
      </c>
    </row>
    <row r="7" spans="1:14" x14ac:dyDescent="0.25">
      <c r="A7">
        <v>0.25</v>
      </c>
      <c r="B7">
        <v>-0.53</v>
      </c>
      <c r="C7">
        <v>-0.88</v>
      </c>
      <c r="D7">
        <v>1.06</v>
      </c>
    </row>
    <row r="8" spans="1:14" x14ac:dyDescent="0.25">
      <c r="A8">
        <v>0.3</v>
      </c>
      <c r="B8">
        <v>-0.53</v>
      </c>
      <c r="C8">
        <v>-0.88</v>
      </c>
      <c r="D8">
        <v>1.05</v>
      </c>
    </row>
    <row r="9" spans="1:14" x14ac:dyDescent="0.25">
      <c r="A9">
        <v>0.35</v>
      </c>
      <c r="B9">
        <v>-0.53</v>
      </c>
      <c r="C9">
        <v>-0.87</v>
      </c>
      <c r="D9">
        <v>1.04</v>
      </c>
    </row>
    <row r="10" spans="1:14" x14ac:dyDescent="0.25">
      <c r="A10">
        <v>0.4</v>
      </c>
      <c r="B10">
        <v>-0.53</v>
      </c>
      <c r="C10">
        <v>-0.87</v>
      </c>
      <c r="D10">
        <v>1.04</v>
      </c>
    </row>
    <row r="11" spans="1:14" x14ac:dyDescent="0.25">
      <c r="A11">
        <v>0.45</v>
      </c>
      <c r="B11">
        <v>-0.54</v>
      </c>
      <c r="C11">
        <v>-0.88</v>
      </c>
      <c r="D11">
        <v>1.05</v>
      </c>
    </row>
    <row r="12" spans="1:14" x14ac:dyDescent="0.25">
      <c r="A12">
        <v>0.5</v>
      </c>
      <c r="B12">
        <v>-0.54</v>
      </c>
      <c r="C12">
        <v>-0.88</v>
      </c>
      <c r="D12">
        <v>1.05</v>
      </c>
    </row>
    <row r="13" spans="1:14" x14ac:dyDescent="0.25">
      <c r="A13">
        <v>0.55000000000000004</v>
      </c>
      <c r="B13">
        <v>-0.54</v>
      </c>
      <c r="C13">
        <v>-0.88</v>
      </c>
      <c r="D13">
        <v>1.05</v>
      </c>
    </row>
    <row r="14" spans="1:14" x14ac:dyDescent="0.25">
      <c r="A14">
        <v>0.6</v>
      </c>
      <c r="B14">
        <v>-0.54</v>
      </c>
      <c r="C14">
        <v>-0.88</v>
      </c>
      <c r="D14">
        <v>1.05</v>
      </c>
    </row>
    <row r="15" spans="1:14" x14ac:dyDescent="0.25">
      <c r="A15">
        <v>0.65</v>
      </c>
      <c r="B15">
        <v>-0.54</v>
      </c>
      <c r="C15">
        <v>-0.88</v>
      </c>
      <c r="D15">
        <v>1.05</v>
      </c>
    </row>
    <row r="16" spans="1:14" x14ac:dyDescent="0.25">
      <c r="A16">
        <v>0.7</v>
      </c>
      <c r="B16">
        <v>-0.54</v>
      </c>
      <c r="C16">
        <v>-0.89</v>
      </c>
      <c r="D16">
        <v>1.04</v>
      </c>
    </row>
    <row r="17" spans="1:4" x14ac:dyDescent="0.25">
      <c r="A17">
        <v>0.75</v>
      </c>
      <c r="B17">
        <v>-0.54</v>
      </c>
      <c r="C17">
        <v>-0.89</v>
      </c>
      <c r="D17">
        <v>1.04</v>
      </c>
    </row>
    <row r="18" spans="1:4" x14ac:dyDescent="0.25">
      <c r="A18">
        <v>0.8</v>
      </c>
      <c r="B18">
        <v>-0.54</v>
      </c>
      <c r="C18">
        <v>-0.88</v>
      </c>
      <c r="D18">
        <v>1.04</v>
      </c>
    </row>
    <row r="19" spans="1:4" x14ac:dyDescent="0.25">
      <c r="A19">
        <v>0.85</v>
      </c>
      <c r="B19">
        <v>-0.53</v>
      </c>
      <c r="C19">
        <v>-0.89</v>
      </c>
      <c r="D19">
        <v>1.05</v>
      </c>
    </row>
    <row r="20" spans="1:4" x14ac:dyDescent="0.25">
      <c r="A20">
        <v>0.9</v>
      </c>
      <c r="B20">
        <v>-0.53</v>
      </c>
      <c r="C20">
        <v>-0.88</v>
      </c>
      <c r="D20">
        <v>1.05</v>
      </c>
    </row>
    <row r="21" spans="1:4" x14ac:dyDescent="0.25">
      <c r="A21">
        <v>0.95</v>
      </c>
      <c r="B21">
        <v>-0.53</v>
      </c>
      <c r="C21">
        <v>-0.88</v>
      </c>
      <c r="D21">
        <v>1.05</v>
      </c>
    </row>
    <row r="22" spans="1:4" x14ac:dyDescent="0.25">
      <c r="A22">
        <v>1</v>
      </c>
      <c r="B22">
        <v>-0.53</v>
      </c>
      <c r="C22">
        <v>-0.88</v>
      </c>
      <c r="D22">
        <v>1.05</v>
      </c>
    </row>
    <row r="23" spans="1:4" x14ac:dyDescent="0.25">
      <c r="A23">
        <v>1.05</v>
      </c>
      <c r="B23">
        <v>-0.53</v>
      </c>
      <c r="C23">
        <v>-0.88</v>
      </c>
      <c r="D23">
        <v>1.05</v>
      </c>
    </row>
    <row r="24" spans="1:4" x14ac:dyDescent="0.25">
      <c r="A24">
        <v>1.1000000000000001</v>
      </c>
      <c r="B24">
        <v>-0.53</v>
      </c>
      <c r="C24">
        <v>-0.87</v>
      </c>
      <c r="D24">
        <v>1.04</v>
      </c>
    </row>
    <row r="25" spans="1:4" x14ac:dyDescent="0.25">
      <c r="A25">
        <v>1.1499999999999999</v>
      </c>
      <c r="B25">
        <v>-0.53</v>
      </c>
      <c r="C25">
        <v>-0.87</v>
      </c>
      <c r="D25">
        <v>1.04</v>
      </c>
    </row>
    <row r="26" spans="1:4" x14ac:dyDescent="0.25">
      <c r="A26">
        <v>1.2</v>
      </c>
      <c r="B26">
        <v>-0.53</v>
      </c>
      <c r="C26">
        <v>-0.88</v>
      </c>
      <c r="D26">
        <v>1.05</v>
      </c>
    </row>
    <row r="27" spans="1:4" x14ac:dyDescent="0.25">
      <c r="A27">
        <v>1.25</v>
      </c>
      <c r="B27">
        <v>-0.54</v>
      </c>
      <c r="C27">
        <v>-0.88</v>
      </c>
      <c r="D27">
        <v>1.05</v>
      </c>
    </row>
    <row r="28" spans="1:4" x14ac:dyDescent="0.25">
      <c r="A28">
        <v>1.3</v>
      </c>
      <c r="B28">
        <v>-0.54</v>
      </c>
      <c r="C28">
        <v>-0.88</v>
      </c>
      <c r="D28">
        <v>1.05</v>
      </c>
    </row>
    <row r="29" spans="1:4" x14ac:dyDescent="0.25">
      <c r="A29">
        <v>1.35</v>
      </c>
      <c r="B29">
        <v>-0.54</v>
      </c>
      <c r="C29">
        <v>-0.88</v>
      </c>
      <c r="D29">
        <v>1.05</v>
      </c>
    </row>
    <row r="30" spans="1:4" x14ac:dyDescent="0.25">
      <c r="A30">
        <v>1.4</v>
      </c>
      <c r="B30">
        <v>-0.54</v>
      </c>
      <c r="C30">
        <v>-0.88</v>
      </c>
      <c r="D30">
        <v>1.04</v>
      </c>
    </row>
    <row r="31" spans="1:4" x14ac:dyDescent="0.25">
      <c r="A31">
        <v>1.45</v>
      </c>
      <c r="B31">
        <v>-0.54</v>
      </c>
      <c r="C31">
        <v>-0.88</v>
      </c>
      <c r="D31">
        <v>1.04</v>
      </c>
    </row>
    <row r="32" spans="1:4" x14ac:dyDescent="0.25">
      <c r="A32">
        <v>1.5</v>
      </c>
      <c r="B32">
        <v>-0.54</v>
      </c>
      <c r="C32">
        <v>-0.89</v>
      </c>
      <c r="D32">
        <v>1.04</v>
      </c>
    </row>
    <row r="33" spans="1:4" x14ac:dyDescent="0.25">
      <c r="A33">
        <v>1.55</v>
      </c>
      <c r="B33">
        <v>-0.54</v>
      </c>
      <c r="C33">
        <v>-0.89</v>
      </c>
      <c r="D33">
        <v>1.04</v>
      </c>
    </row>
    <row r="34" spans="1:4" x14ac:dyDescent="0.25">
      <c r="A34">
        <v>1.6</v>
      </c>
      <c r="B34">
        <v>-0.53</v>
      </c>
      <c r="C34">
        <v>-0.89</v>
      </c>
      <c r="D34">
        <v>1.05</v>
      </c>
    </row>
    <row r="35" spans="1:4" x14ac:dyDescent="0.25">
      <c r="A35">
        <v>1.65</v>
      </c>
      <c r="B35">
        <v>-0.53</v>
      </c>
      <c r="C35">
        <v>-0.89</v>
      </c>
      <c r="D35">
        <v>1.05</v>
      </c>
    </row>
    <row r="36" spans="1:4" x14ac:dyDescent="0.25">
      <c r="A36">
        <v>1.7</v>
      </c>
      <c r="B36">
        <v>-0.53</v>
      </c>
      <c r="C36">
        <v>-0.88</v>
      </c>
      <c r="D36">
        <v>1.05</v>
      </c>
    </row>
    <row r="37" spans="1:4" x14ac:dyDescent="0.25">
      <c r="A37">
        <v>1.75</v>
      </c>
      <c r="B37">
        <v>-0.53</v>
      </c>
      <c r="C37">
        <v>-0.88</v>
      </c>
      <c r="D37">
        <v>1.05</v>
      </c>
    </row>
    <row r="38" spans="1:4" x14ac:dyDescent="0.25">
      <c r="A38">
        <v>1.8</v>
      </c>
      <c r="B38">
        <v>-0.53</v>
      </c>
      <c r="C38">
        <v>-0.88</v>
      </c>
      <c r="D38">
        <v>1.05</v>
      </c>
    </row>
    <row r="39" spans="1:4" x14ac:dyDescent="0.25">
      <c r="A39">
        <v>1.85</v>
      </c>
      <c r="B39">
        <v>-0.53</v>
      </c>
      <c r="C39">
        <v>-0.87</v>
      </c>
      <c r="D39">
        <v>1.04</v>
      </c>
    </row>
    <row r="40" spans="1:4" x14ac:dyDescent="0.25">
      <c r="A40">
        <v>1.9</v>
      </c>
      <c r="B40">
        <v>-0.53</v>
      </c>
      <c r="C40">
        <v>-0.87</v>
      </c>
      <c r="D40">
        <v>1.04</v>
      </c>
    </row>
    <row r="41" spans="1:4" x14ac:dyDescent="0.25">
      <c r="A41">
        <v>1.95</v>
      </c>
      <c r="B41">
        <v>-0.54</v>
      </c>
      <c r="C41">
        <v>-0.88</v>
      </c>
      <c r="D41">
        <v>1.05</v>
      </c>
    </row>
    <row r="42" spans="1:4" x14ac:dyDescent="0.25">
      <c r="A42">
        <v>2</v>
      </c>
      <c r="B42">
        <v>-0.54</v>
      </c>
      <c r="C42">
        <v>-0.88</v>
      </c>
      <c r="D42">
        <v>1.06</v>
      </c>
    </row>
    <row r="43" spans="1:4" x14ac:dyDescent="0.25">
      <c r="A43">
        <v>2.0499999999999998</v>
      </c>
      <c r="B43">
        <v>-0.54</v>
      </c>
      <c r="C43">
        <v>-0.88</v>
      </c>
      <c r="D43">
        <v>1.05</v>
      </c>
    </row>
    <row r="44" spans="1:4" x14ac:dyDescent="0.25">
      <c r="A44">
        <v>2.1</v>
      </c>
      <c r="B44">
        <v>-0.54</v>
      </c>
      <c r="C44">
        <v>-0.88</v>
      </c>
      <c r="D44">
        <v>1.05</v>
      </c>
    </row>
    <row r="45" spans="1:4" x14ac:dyDescent="0.25">
      <c r="A45">
        <v>2.15</v>
      </c>
      <c r="B45">
        <v>-0.54</v>
      </c>
      <c r="C45">
        <v>-0.88</v>
      </c>
      <c r="D45">
        <v>1.04</v>
      </c>
    </row>
    <row r="46" spans="1:4" x14ac:dyDescent="0.25">
      <c r="A46">
        <v>2.2000000000000002</v>
      </c>
      <c r="B46">
        <v>-0.54</v>
      </c>
      <c r="C46">
        <v>-0.88</v>
      </c>
      <c r="D46">
        <v>1.04</v>
      </c>
    </row>
    <row r="47" spans="1:4" x14ac:dyDescent="0.25">
      <c r="A47">
        <v>2.25</v>
      </c>
      <c r="B47">
        <v>-0.54</v>
      </c>
      <c r="C47">
        <v>-0.89</v>
      </c>
      <c r="D47">
        <v>1.04</v>
      </c>
    </row>
    <row r="48" spans="1:4" x14ac:dyDescent="0.25">
      <c r="A48">
        <v>2.2999999999999998</v>
      </c>
      <c r="B48">
        <v>-0.54</v>
      </c>
      <c r="C48">
        <v>-0.89</v>
      </c>
      <c r="D48">
        <v>1.05</v>
      </c>
    </row>
    <row r="49" spans="1:4" x14ac:dyDescent="0.25">
      <c r="A49">
        <v>2.35</v>
      </c>
      <c r="B49">
        <v>-0.53</v>
      </c>
      <c r="C49">
        <v>-0.89</v>
      </c>
      <c r="D49">
        <v>1.05</v>
      </c>
    </row>
    <row r="50" spans="1:4" x14ac:dyDescent="0.25">
      <c r="A50">
        <v>2.4</v>
      </c>
      <c r="B50">
        <v>-0.53</v>
      </c>
      <c r="C50">
        <v>-0.89</v>
      </c>
      <c r="D50">
        <v>1.05</v>
      </c>
    </row>
    <row r="51" spans="1:4" x14ac:dyDescent="0.25">
      <c r="A51">
        <v>2.4500000000000002</v>
      </c>
      <c r="B51">
        <v>-0.53</v>
      </c>
      <c r="C51">
        <v>-0.88</v>
      </c>
      <c r="D51">
        <v>1.04</v>
      </c>
    </row>
    <row r="52" spans="1:4" x14ac:dyDescent="0.25">
      <c r="A52">
        <v>2.5</v>
      </c>
      <c r="B52">
        <v>-0.53</v>
      </c>
      <c r="C52">
        <v>-0.88</v>
      </c>
      <c r="D52">
        <v>1.04</v>
      </c>
    </row>
    <row r="53" spans="1:4" x14ac:dyDescent="0.25">
      <c r="A53">
        <v>2.5499999999999998</v>
      </c>
      <c r="B53">
        <v>-0.53</v>
      </c>
      <c r="C53">
        <v>-0.88</v>
      </c>
      <c r="D53">
        <v>1.04</v>
      </c>
    </row>
    <row r="54" spans="1:4" x14ac:dyDescent="0.25">
      <c r="A54">
        <v>2.6</v>
      </c>
      <c r="B54">
        <v>-0.53</v>
      </c>
      <c r="C54">
        <v>-0.88</v>
      </c>
      <c r="D54">
        <v>1.05</v>
      </c>
    </row>
    <row r="55" spans="1:4" x14ac:dyDescent="0.25">
      <c r="A55">
        <v>2.65</v>
      </c>
      <c r="B55">
        <v>-0.53</v>
      </c>
      <c r="C55">
        <v>-0.87</v>
      </c>
      <c r="D55">
        <v>1.05</v>
      </c>
    </row>
    <row r="56" spans="1:4" x14ac:dyDescent="0.25">
      <c r="A56">
        <v>2.7</v>
      </c>
      <c r="B56">
        <v>-0.54</v>
      </c>
      <c r="C56">
        <v>-0.88</v>
      </c>
      <c r="D56">
        <v>1.05</v>
      </c>
    </row>
    <row r="57" spans="1:4" x14ac:dyDescent="0.25">
      <c r="A57">
        <v>2.75</v>
      </c>
      <c r="B57">
        <v>-0.54</v>
      </c>
      <c r="C57">
        <v>-0.88</v>
      </c>
      <c r="D57">
        <v>1.05</v>
      </c>
    </row>
    <row r="58" spans="1:4" x14ac:dyDescent="0.25">
      <c r="A58">
        <v>2.8</v>
      </c>
      <c r="B58">
        <v>-0.54</v>
      </c>
      <c r="C58">
        <v>-0.88</v>
      </c>
      <c r="D58">
        <v>1.05</v>
      </c>
    </row>
    <row r="59" spans="1:4" x14ac:dyDescent="0.25">
      <c r="A59">
        <v>2.85</v>
      </c>
      <c r="B59">
        <v>-0.54</v>
      </c>
      <c r="C59">
        <v>-0.88</v>
      </c>
      <c r="D59">
        <v>1.04</v>
      </c>
    </row>
    <row r="60" spans="1:4" x14ac:dyDescent="0.25">
      <c r="A60">
        <v>2.9</v>
      </c>
      <c r="B60">
        <v>-0.54</v>
      </c>
      <c r="C60">
        <v>-0.88</v>
      </c>
      <c r="D60">
        <v>1.04</v>
      </c>
    </row>
    <row r="61" spans="1:4" x14ac:dyDescent="0.25">
      <c r="A61">
        <v>2.95</v>
      </c>
      <c r="B61">
        <v>-0.54</v>
      </c>
      <c r="C61">
        <v>-0.88</v>
      </c>
      <c r="D61">
        <v>1.04</v>
      </c>
    </row>
    <row r="62" spans="1:4" x14ac:dyDescent="0.25">
      <c r="A62">
        <v>3</v>
      </c>
      <c r="B62">
        <v>-0.54</v>
      </c>
      <c r="C62">
        <v>-0.89</v>
      </c>
      <c r="D62">
        <v>1.05</v>
      </c>
    </row>
    <row r="63" spans="1:4" x14ac:dyDescent="0.25">
      <c r="A63">
        <v>3.05</v>
      </c>
      <c r="B63">
        <v>-0.54</v>
      </c>
      <c r="C63">
        <v>-0.89</v>
      </c>
      <c r="D63">
        <v>1.05</v>
      </c>
    </row>
    <row r="64" spans="1:4" x14ac:dyDescent="0.25">
      <c r="A64">
        <v>3.1</v>
      </c>
      <c r="B64">
        <v>-0.53</v>
      </c>
      <c r="C64">
        <v>-0.89</v>
      </c>
      <c r="D64">
        <v>1.05</v>
      </c>
    </row>
    <row r="65" spans="1:4" x14ac:dyDescent="0.25">
      <c r="A65">
        <v>3.15</v>
      </c>
      <c r="B65">
        <v>-0.53</v>
      </c>
      <c r="C65">
        <v>-0.89</v>
      </c>
      <c r="D65">
        <v>1.04</v>
      </c>
    </row>
    <row r="66" spans="1:4" x14ac:dyDescent="0.25">
      <c r="A66">
        <v>3.2</v>
      </c>
      <c r="B66">
        <v>-0.53</v>
      </c>
      <c r="C66">
        <v>-0.89</v>
      </c>
      <c r="D66">
        <v>1.04</v>
      </c>
    </row>
    <row r="67" spans="1:4" x14ac:dyDescent="0.25">
      <c r="A67">
        <v>3.25</v>
      </c>
      <c r="B67">
        <v>-0.53</v>
      </c>
      <c r="C67">
        <v>-0.88</v>
      </c>
      <c r="D67">
        <v>1.04</v>
      </c>
    </row>
    <row r="68" spans="1:4" x14ac:dyDescent="0.25">
      <c r="A68">
        <v>3.3</v>
      </c>
      <c r="B68">
        <v>-0.53</v>
      </c>
      <c r="C68">
        <v>-0.88</v>
      </c>
      <c r="D68">
        <v>1.04</v>
      </c>
    </row>
    <row r="69" spans="1:4" x14ac:dyDescent="0.25">
      <c r="A69">
        <v>3.35</v>
      </c>
      <c r="B69">
        <v>-0.53</v>
      </c>
      <c r="C69">
        <v>-0.88</v>
      </c>
      <c r="D69">
        <v>1.05</v>
      </c>
    </row>
    <row r="70" spans="1:4" x14ac:dyDescent="0.25">
      <c r="A70">
        <v>3.4</v>
      </c>
      <c r="B70">
        <v>-0.53</v>
      </c>
      <c r="C70">
        <v>-0.87</v>
      </c>
      <c r="D70">
        <v>1.05</v>
      </c>
    </row>
    <row r="71" spans="1:4" x14ac:dyDescent="0.25">
      <c r="A71">
        <v>3.45</v>
      </c>
      <c r="B71">
        <v>-0.54</v>
      </c>
      <c r="C71">
        <v>-0.88</v>
      </c>
      <c r="D71">
        <v>1.05</v>
      </c>
    </row>
    <row r="72" spans="1:4" x14ac:dyDescent="0.25">
      <c r="A72">
        <v>3.5</v>
      </c>
      <c r="B72">
        <v>-0.54</v>
      </c>
      <c r="C72">
        <v>-0.88</v>
      </c>
      <c r="D72">
        <v>1.05</v>
      </c>
    </row>
    <row r="73" spans="1:4" x14ac:dyDescent="0.25">
      <c r="A73">
        <v>3.55</v>
      </c>
      <c r="B73">
        <v>-0.54</v>
      </c>
      <c r="C73">
        <v>-0.88</v>
      </c>
      <c r="D73">
        <v>1.04</v>
      </c>
    </row>
    <row r="74" spans="1:4" x14ac:dyDescent="0.25">
      <c r="A74">
        <v>3.6</v>
      </c>
      <c r="B74">
        <v>-0.54</v>
      </c>
      <c r="C74">
        <v>-0.88</v>
      </c>
      <c r="D74">
        <v>1.04</v>
      </c>
    </row>
    <row r="75" spans="1:4" x14ac:dyDescent="0.25">
      <c r="A75">
        <v>3.65</v>
      </c>
      <c r="B75">
        <v>-0.54</v>
      </c>
      <c r="C75">
        <v>-0.88</v>
      </c>
      <c r="D75">
        <v>1.04</v>
      </c>
    </row>
    <row r="76" spans="1:4" x14ac:dyDescent="0.25">
      <c r="A76">
        <v>3.7</v>
      </c>
      <c r="B76">
        <v>-0.54</v>
      </c>
      <c r="C76">
        <v>-0.89</v>
      </c>
      <c r="D76">
        <v>1.04</v>
      </c>
    </row>
    <row r="77" spans="1:4" x14ac:dyDescent="0.25">
      <c r="A77">
        <v>3.75</v>
      </c>
      <c r="B77">
        <v>-0.54</v>
      </c>
      <c r="C77">
        <v>-0.89</v>
      </c>
      <c r="D77">
        <v>1.05</v>
      </c>
    </row>
    <row r="78" spans="1:4" x14ac:dyDescent="0.25">
      <c r="A78">
        <v>3.8</v>
      </c>
      <c r="B78">
        <v>-0.54</v>
      </c>
      <c r="C78">
        <v>-0.89</v>
      </c>
      <c r="D78">
        <v>1.05</v>
      </c>
    </row>
    <row r="79" spans="1:4" x14ac:dyDescent="0.25">
      <c r="A79">
        <v>3.85</v>
      </c>
      <c r="B79">
        <v>-0.54</v>
      </c>
      <c r="C79">
        <v>-0.89</v>
      </c>
      <c r="D79">
        <v>1.05</v>
      </c>
    </row>
    <row r="80" spans="1:4" x14ac:dyDescent="0.25">
      <c r="A80">
        <v>3.9</v>
      </c>
      <c r="B80">
        <v>-0.53</v>
      </c>
      <c r="C80">
        <v>-0.88</v>
      </c>
      <c r="D80">
        <v>1.05</v>
      </c>
    </row>
    <row r="81" spans="1:4" x14ac:dyDescent="0.25">
      <c r="A81">
        <v>3.95</v>
      </c>
      <c r="B81">
        <v>-0.53</v>
      </c>
      <c r="C81">
        <v>-0.88</v>
      </c>
      <c r="D81">
        <v>1.04</v>
      </c>
    </row>
    <row r="82" spans="1:4" x14ac:dyDescent="0.25">
      <c r="A82">
        <v>4</v>
      </c>
      <c r="B82">
        <v>-0.53</v>
      </c>
      <c r="C82">
        <v>-0.88</v>
      </c>
      <c r="D82">
        <v>1.04</v>
      </c>
    </row>
    <row r="83" spans="1:4" x14ac:dyDescent="0.25">
      <c r="A83">
        <v>4.05</v>
      </c>
      <c r="B83">
        <v>-0.53</v>
      </c>
      <c r="C83">
        <v>-0.88</v>
      </c>
      <c r="D83">
        <v>1.04</v>
      </c>
    </row>
    <row r="84" spans="1:4" x14ac:dyDescent="0.25">
      <c r="A84">
        <v>4.0999999999999996</v>
      </c>
      <c r="B84">
        <v>-0.53</v>
      </c>
      <c r="C84">
        <v>-0.88</v>
      </c>
      <c r="D84">
        <v>1.05</v>
      </c>
    </row>
    <row r="85" spans="1:4" x14ac:dyDescent="0.25">
      <c r="A85">
        <v>4.1500000000000004</v>
      </c>
      <c r="B85">
        <v>-0.53</v>
      </c>
      <c r="C85">
        <v>-0.88</v>
      </c>
      <c r="D85">
        <v>1.05</v>
      </c>
    </row>
    <row r="86" spans="1:4" x14ac:dyDescent="0.25">
      <c r="A86">
        <v>4.2</v>
      </c>
      <c r="B86">
        <v>-0.53</v>
      </c>
      <c r="C86">
        <v>-0.88</v>
      </c>
      <c r="D86">
        <v>1.05</v>
      </c>
    </row>
    <row r="87" spans="1:4" x14ac:dyDescent="0.25">
      <c r="A87">
        <v>4.25</v>
      </c>
      <c r="B87">
        <v>-0.54</v>
      </c>
      <c r="C87">
        <v>-0.88</v>
      </c>
      <c r="D87">
        <v>1.05</v>
      </c>
    </row>
    <row r="88" spans="1:4" x14ac:dyDescent="0.25">
      <c r="A88">
        <v>4.3</v>
      </c>
      <c r="B88">
        <v>-0.54</v>
      </c>
      <c r="C88">
        <v>-0.88</v>
      </c>
      <c r="D88">
        <v>1.04</v>
      </c>
    </row>
    <row r="89" spans="1:4" x14ac:dyDescent="0.25">
      <c r="A89">
        <v>4.3499999999999996</v>
      </c>
      <c r="B89">
        <v>-0.54</v>
      </c>
      <c r="C89">
        <v>-0.88</v>
      </c>
      <c r="D89">
        <v>1.04</v>
      </c>
    </row>
    <row r="90" spans="1:4" x14ac:dyDescent="0.25">
      <c r="A90">
        <v>4.4000000000000004</v>
      </c>
      <c r="B90">
        <v>-0.54</v>
      </c>
      <c r="C90">
        <v>-0.88</v>
      </c>
      <c r="D90">
        <v>1.04</v>
      </c>
    </row>
    <row r="91" spans="1:4" x14ac:dyDescent="0.25">
      <c r="A91">
        <v>4.45</v>
      </c>
      <c r="B91">
        <v>-0.54</v>
      </c>
      <c r="C91">
        <v>-0.89</v>
      </c>
      <c r="D91">
        <v>1.04</v>
      </c>
    </row>
    <row r="92" spans="1:4" x14ac:dyDescent="0.25">
      <c r="A92">
        <v>4.5</v>
      </c>
      <c r="B92">
        <v>-0.54</v>
      </c>
      <c r="C92">
        <v>-0.89</v>
      </c>
      <c r="D92">
        <v>1.05</v>
      </c>
    </row>
    <row r="93" spans="1:4" x14ac:dyDescent="0.25">
      <c r="A93">
        <v>4.55</v>
      </c>
      <c r="B93">
        <v>-0.54</v>
      </c>
      <c r="C93">
        <v>-0.89</v>
      </c>
      <c r="D93">
        <v>1.05</v>
      </c>
    </row>
    <row r="94" spans="1:4" x14ac:dyDescent="0.25">
      <c r="A94">
        <v>4.5999999999999996</v>
      </c>
      <c r="B94">
        <v>-0.54</v>
      </c>
      <c r="C94">
        <v>-0.89</v>
      </c>
      <c r="D94">
        <v>1.05</v>
      </c>
    </row>
    <row r="95" spans="1:4" x14ac:dyDescent="0.25">
      <c r="A95">
        <v>4.6500000000000004</v>
      </c>
      <c r="B95">
        <v>-0.53</v>
      </c>
      <c r="C95">
        <v>-0.89</v>
      </c>
      <c r="D95">
        <v>1.04</v>
      </c>
    </row>
    <row r="96" spans="1:4" x14ac:dyDescent="0.25">
      <c r="A96">
        <v>4.7</v>
      </c>
      <c r="B96">
        <v>-0.53</v>
      </c>
      <c r="C96">
        <v>-0.89</v>
      </c>
      <c r="D96">
        <v>1.04</v>
      </c>
    </row>
    <row r="97" spans="1:4" x14ac:dyDescent="0.25">
      <c r="A97">
        <v>4.75</v>
      </c>
      <c r="B97">
        <v>-0.53</v>
      </c>
      <c r="C97">
        <v>-0.88</v>
      </c>
      <c r="D97">
        <v>1.04</v>
      </c>
    </row>
    <row r="98" spans="1:4" x14ac:dyDescent="0.25">
      <c r="A98">
        <v>4.8</v>
      </c>
      <c r="B98">
        <v>-0.53</v>
      </c>
      <c r="C98">
        <v>-0.88</v>
      </c>
      <c r="D98">
        <v>1.04</v>
      </c>
    </row>
    <row r="99" spans="1:4" x14ac:dyDescent="0.25">
      <c r="A99">
        <v>4.8499999999999996</v>
      </c>
      <c r="B99">
        <v>-0.53</v>
      </c>
      <c r="C99">
        <v>-0.88</v>
      </c>
      <c r="D99">
        <v>1.05</v>
      </c>
    </row>
    <row r="100" spans="1:4" x14ac:dyDescent="0.25">
      <c r="A100">
        <v>4.9000000000000004</v>
      </c>
      <c r="B100">
        <v>-0.53</v>
      </c>
      <c r="C100">
        <v>-0.88</v>
      </c>
      <c r="D100">
        <v>1.05</v>
      </c>
    </row>
    <row r="101" spans="1:4" x14ac:dyDescent="0.25">
      <c r="A101">
        <v>4.95</v>
      </c>
      <c r="B101">
        <v>-0.53</v>
      </c>
      <c r="C101">
        <v>-0.88</v>
      </c>
      <c r="D101">
        <v>1.05</v>
      </c>
    </row>
    <row r="102" spans="1:4" x14ac:dyDescent="0.25">
      <c r="A102">
        <v>5</v>
      </c>
      <c r="B102">
        <v>-0.54</v>
      </c>
      <c r="C102">
        <v>-0.88</v>
      </c>
      <c r="D102">
        <v>1.04</v>
      </c>
    </row>
    <row r="103" spans="1:4" x14ac:dyDescent="0.25">
      <c r="A103">
        <v>5.05</v>
      </c>
      <c r="B103">
        <v>-0.54</v>
      </c>
      <c r="C103">
        <v>-0.88</v>
      </c>
      <c r="D103">
        <v>1.04</v>
      </c>
    </row>
    <row r="104" spans="1:4" x14ac:dyDescent="0.25">
      <c r="A104">
        <v>5.0999999999999996</v>
      </c>
      <c r="B104">
        <v>-0.54</v>
      </c>
      <c r="C104">
        <v>-0.88</v>
      </c>
      <c r="D104">
        <v>1.04</v>
      </c>
    </row>
    <row r="105" spans="1:4" x14ac:dyDescent="0.25">
      <c r="A105">
        <v>5.15</v>
      </c>
      <c r="B105">
        <v>-0.54</v>
      </c>
      <c r="C105">
        <v>-0.88</v>
      </c>
      <c r="D105">
        <v>1.04</v>
      </c>
    </row>
    <row r="106" spans="1:4" x14ac:dyDescent="0.25">
      <c r="A106">
        <v>5.2</v>
      </c>
      <c r="B106">
        <v>-0.54</v>
      </c>
      <c r="C106">
        <v>-0.89</v>
      </c>
      <c r="D106">
        <v>1.05</v>
      </c>
    </row>
    <row r="107" spans="1:4" x14ac:dyDescent="0.25">
      <c r="A107">
        <v>5.25</v>
      </c>
      <c r="B107">
        <v>-0.54</v>
      </c>
      <c r="C107">
        <v>-0.89</v>
      </c>
      <c r="D107">
        <v>1.05</v>
      </c>
    </row>
    <row r="108" spans="1:4" x14ac:dyDescent="0.25">
      <c r="A108">
        <v>5.3</v>
      </c>
      <c r="B108">
        <v>-0.54</v>
      </c>
      <c r="C108">
        <v>-0.89</v>
      </c>
      <c r="D108">
        <v>1.05</v>
      </c>
    </row>
    <row r="109" spans="1:4" x14ac:dyDescent="0.25">
      <c r="A109">
        <v>5.35</v>
      </c>
      <c r="B109">
        <v>-0.54</v>
      </c>
      <c r="C109">
        <v>-0.89</v>
      </c>
      <c r="D109">
        <v>1.04</v>
      </c>
    </row>
    <row r="110" spans="1:4" x14ac:dyDescent="0.25">
      <c r="A110">
        <v>5.4</v>
      </c>
      <c r="B110">
        <v>-0.53</v>
      </c>
      <c r="C110">
        <v>-0.89</v>
      </c>
      <c r="D110">
        <v>1.04</v>
      </c>
    </row>
    <row r="111" spans="1:4" x14ac:dyDescent="0.25">
      <c r="A111">
        <v>5.45</v>
      </c>
      <c r="B111">
        <v>-0.53</v>
      </c>
      <c r="C111">
        <v>-0.89</v>
      </c>
      <c r="D111">
        <v>1.04</v>
      </c>
    </row>
    <row r="112" spans="1:4" x14ac:dyDescent="0.25">
      <c r="A112">
        <v>5.5</v>
      </c>
      <c r="B112">
        <v>-0.53</v>
      </c>
      <c r="C112">
        <v>-0.89</v>
      </c>
      <c r="D112">
        <v>1.04</v>
      </c>
    </row>
    <row r="113" spans="1:4" x14ac:dyDescent="0.25">
      <c r="A113">
        <v>5.55</v>
      </c>
      <c r="B113">
        <v>-0.53</v>
      </c>
      <c r="C113">
        <v>-0.88</v>
      </c>
      <c r="D113">
        <v>1.05</v>
      </c>
    </row>
    <row r="114" spans="1:4" x14ac:dyDescent="0.25">
      <c r="A114">
        <v>5.6</v>
      </c>
      <c r="B114">
        <v>-0.53</v>
      </c>
      <c r="C114">
        <v>-0.88</v>
      </c>
      <c r="D114">
        <v>1.05</v>
      </c>
    </row>
    <row r="115" spans="1:4" x14ac:dyDescent="0.25">
      <c r="A115">
        <v>5.65</v>
      </c>
      <c r="B115">
        <v>-0.53</v>
      </c>
      <c r="C115">
        <v>-0.88</v>
      </c>
      <c r="D115">
        <v>1.05</v>
      </c>
    </row>
    <row r="116" spans="1:4" x14ac:dyDescent="0.25">
      <c r="A116">
        <v>5.7</v>
      </c>
      <c r="B116">
        <v>-0.53</v>
      </c>
      <c r="C116">
        <v>-0.88</v>
      </c>
      <c r="D116">
        <v>1.04</v>
      </c>
    </row>
    <row r="117" spans="1:4" x14ac:dyDescent="0.25">
      <c r="A117">
        <v>5.75</v>
      </c>
      <c r="B117">
        <v>-0.54</v>
      </c>
      <c r="C117">
        <v>-0.88</v>
      </c>
      <c r="D117">
        <v>1.04</v>
      </c>
    </row>
    <row r="118" spans="1:4" x14ac:dyDescent="0.25">
      <c r="A118">
        <v>5.8</v>
      </c>
      <c r="B118">
        <v>-0.54</v>
      </c>
      <c r="C118">
        <v>-0.88</v>
      </c>
      <c r="D118">
        <v>1.04</v>
      </c>
    </row>
    <row r="119" spans="1:4" x14ac:dyDescent="0.25">
      <c r="A119">
        <v>5.85</v>
      </c>
      <c r="B119">
        <v>-0.54</v>
      </c>
      <c r="C119">
        <v>-0.88</v>
      </c>
      <c r="D119">
        <v>1.04</v>
      </c>
    </row>
    <row r="120" spans="1:4" x14ac:dyDescent="0.25">
      <c r="A120">
        <v>5.9</v>
      </c>
      <c r="B120">
        <v>-0.54</v>
      </c>
      <c r="C120">
        <v>-0.88</v>
      </c>
      <c r="D120">
        <v>1.05</v>
      </c>
    </row>
    <row r="121" spans="1:4" x14ac:dyDescent="0.25">
      <c r="A121">
        <v>5.95</v>
      </c>
      <c r="B121">
        <v>-0.54</v>
      </c>
      <c r="C121">
        <v>-0.89</v>
      </c>
      <c r="D121">
        <v>1.05</v>
      </c>
    </row>
    <row r="122" spans="1:4" x14ac:dyDescent="0.25">
      <c r="A122">
        <v>6</v>
      </c>
      <c r="B122">
        <v>-0.54</v>
      </c>
      <c r="C122">
        <v>-0.89</v>
      </c>
      <c r="D122">
        <v>1.05</v>
      </c>
    </row>
    <row r="123" spans="1:4" x14ac:dyDescent="0.25">
      <c r="A123">
        <v>6.05</v>
      </c>
      <c r="B123">
        <v>-0.54</v>
      </c>
      <c r="C123">
        <v>-0.89</v>
      </c>
      <c r="D123">
        <v>1.04</v>
      </c>
    </row>
    <row r="124" spans="1:4" x14ac:dyDescent="0.25">
      <c r="A124">
        <v>6.1</v>
      </c>
      <c r="B124">
        <v>-0.54</v>
      </c>
      <c r="C124">
        <v>-0.89</v>
      </c>
      <c r="D124">
        <v>1.04</v>
      </c>
    </row>
    <row r="125" spans="1:4" x14ac:dyDescent="0.25">
      <c r="A125">
        <v>6.15</v>
      </c>
      <c r="B125">
        <v>-0.54</v>
      </c>
      <c r="C125">
        <v>-0.89</v>
      </c>
      <c r="D125">
        <v>1.04</v>
      </c>
    </row>
    <row r="126" spans="1:4" x14ac:dyDescent="0.25">
      <c r="A126">
        <v>6.2</v>
      </c>
      <c r="B126">
        <v>-0.53</v>
      </c>
      <c r="C126">
        <v>-0.89</v>
      </c>
      <c r="D126">
        <v>1.04</v>
      </c>
    </row>
    <row r="127" spans="1:4" x14ac:dyDescent="0.25">
      <c r="A127">
        <v>6.25</v>
      </c>
      <c r="B127">
        <v>-0.53</v>
      </c>
      <c r="C127">
        <v>-0.89</v>
      </c>
      <c r="D127">
        <v>1.04</v>
      </c>
    </row>
    <row r="128" spans="1:4" x14ac:dyDescent="0.25">
      <c r="A128">
        <v>6.3</v>
      </c>
      <c r="B128">
        <v>-0.53</v>
      </c>
      <c r="C128">
        <v>-0.88</v>
      </c>
      <c r="D128">
        <v>1.05</v>
      </c>
    </row>
    <row r="129" spans="1:4" x14ac:dyDescent="0.25">
      <c r="A129">
        <v>6.35</v>
      </c>
      <c r="B129">
        <v>-0.53</v>
      </c>
      <c r="C129">
        <v>-0.88</v>
      </c>
      <c r="D129">
        <v>1.05</v>
      </c>
    </row>
    <row r="130" spans="1:4" x14ac:dyDescent="0.25">
      <c r="A130">
        <v>6.4</v>
      </c>
      <c r="B130">
        <v>-0.53</v>
      </c>
      <c r="C130">
        <v>-0.88</v>
      </c>
      <c r="D130">
        <v>1.05</v>
      </c>
    </row>
    <row r="131" spans="1:4" x14ac:dyDescent="0.25">
      <c r="A131">
        <v>6.45</v>
      </c>
      <c r="B131">
        <v>-0.53</v>
      </c>
      <c r="C131">
        <v>-0.87</v>
      </c>
      <c r="D131">
        <v>1.04</v>
      </c>
    </row>
    <row r="132" spans="1:4" x14ac:dyDescent="0.25">
      <c r="A132">
        <v>6.5</v>
      </c>
      <c r="B132">
        <v>-0.53</v>
      </c>
      <c r="C132">
        <v>-0.88</v>
      </c>
      <c r="D132">
        <v>1.04</v>
      </c>
    </row>
    <row r="133" spans="1:4" x14ac:dyDescent="0.25">
      <c r="A133">
        <v>6.55</v>
      </c>
      <c r="B133">
        <v>-0.54</v>
      </c>
      <c r="C133">
        <v>-0.88</v>
      </c>
      <c r="D133">
        <v>1.05</v>
      </c>
    </row>
    <row r="134" spans="1:4" x14ac:dyDescent="0.25">
      <c r="A134">
        <v>6.6</v>
      </c>
      <c r="B134">
        <v>-0.54</v>
      </c>
      <c r="C134">
        <v>-0.88</v>
      </c>
      <c r="D134">
        <v>1.05</v>
      </c>
    </row>
    <row r="135" spans="1:4" x14ac:dyDescent="0.25">
      <c r="A135">
        <v>6.65</v>
      </c>
      <c r="B135">
        <v>-0.54</v>
      </c>
      <c r="C135">
        <v>-0.88</v>
      </c>
      <c r="D135">
        <v>1.05</v>
      </c>
    </row>
    <row r="136" spans="1:4" x14ac:dyDescent="0.25">
      <c r="A136">
        <v>6.7</v>
      </c>
      <c r="B136">
        <v>-0.54</v>
      </c>
      <c r="C136">
        <v>-0.89</v>
      </c>
      <c r="D136">
        <v>1.05</v>
      </c>
    </row>
    <row r="137" spans="1:4" x14ac:dyDescent="0.25">
      <c r="A137">
        <v>6.75</v>
      </c>
      <c r="B137">
        <v>-0.54</v>
      </c>
      <c r="C137">
        <v>-0.89</v>
      </c>
      <c r="D137">
        <v>1.05</v>
      </c>
    </row>
    <row r="138" spans="1:4" x14ac:dyDescent="0.25">
      <c r="A138">
        <v>6.8</v>
      </c>
      <c r="B138">
        <v>-0.54</v>
      </c>
      <c r="C138">
        <v>-0.89</v>
      </c>
      <c r="D138">
        <v>1.04</v>
      </c>
    </row>
    <row r="139" spans="1:4" x14ac:dyDescent="0.25">
      <c r="A139">
        <v>6.85</v>
      </c>
      <c r="B139">
        <v>-0.54</v>
      </c>
      <c r="C139">
        <v>-0.89</v>
      </c>
      <c r="D139">
        <v>1.04</v>
      </c>
    </row>
    <row r="140" spans="1:4" x14ac:dyDescent="0.25">
      <c r="A140">
        <v>6.9</v>
      </c>
      <c r="B140">
        <v>-0.54</v>
      </c>
      <c r="C140">
        <v>-0.89</v>
      </c>
      <c r="D140">
        <v>1.04</v>
      </c>
    </row>
    <row r="141" spans="1:4" x14ac:dyDescent="0.25">
      <c r="A141">
        <v>6.95</v>
      </c>
      <c r="B141">
        <v>-0.53</v>
      </c>
      <c r="C141">
        <v>-0.89</v>
      </c>
      <c r="D141">
        <v>1.04</v>
      </c>
    </row>
    <row r="142" spans="1:4" x14ac:dyDescent="0.25">
      <c r="A142">
        <v>7</v>
      </c>
      <c r="B142">
        <v>-0.53</v>
      </c>
      <c r="C142">
        <v>-0.89</v>
      </c>
      <c r="D142">
        <v>1.05</v>
      </c>
    </row>
    <row r="143" spans="1:4" x14ac:dyDescent="0.25">
      <c r="A143">
        <v>7.05</v>
      </c>
      <c r="B143">
        <v>-0.53</v>
      </c>
      <c r="C143">
        <v>-0.88</v>
      </c>
      <c r="D143">
        <v>1.05</v>
      </c>
    </row>
    <row r="144" spans="1:4" x14ac:dyDescent="0.25">
      <c r="A144">
        <v>7.1</v>
      </c>
      <c r="B144">
        <v>-0.53</v>
      </c>
      <c r="C144">
        <v>-0.88</v>
      </c>
      <c r="D144">
        <v>1.05</v>
      </c>
    </row>
    <row r="145" spans="1:4" x14ac:dyDescent="0.25">
      <c r="A145">
        <v>7.15</v>
      </c>
      <c r="B145">
        <v>-0.53</v>
      </c>
      <c r="C145">
        <v>-0.88</v>
      </c>
      <c r="D145">
        <v>1.04</v>
      </c>
    </row>
    <row r="146" spans="1:4" x14ac:dyDescent="0.25">
      <c r="A146">
        <v>7.2</v>
      </c>
      <c r="B146">
        <v>-0.53</v>
      </c>
      <c r="C146">
        <v>-0.87</v>
      </c>
      <c r="D146">
        <v>1.04</v>
      </c>
    </row>
    <row r="147" spans="1:4" x14ac:dyDescent="0.25">
      <c r="A147">
        <v>7.25</v>
      </c>
      <c r="B147">
        <v>-0.53</v>
      </c>
      <c r="C147">
        <v>-0.88</v>
      </c>
      <c r="D147">
        <v>1.04</v>
      </c>
    </row>
    <row r="148" spans="1:4" x14ac:dyDescent="0.25">
      <c r="A148">
        <v>7.3</v>
      </c>
      <c r="B148">
        <v>-0.54</v>
      </c>
      <c r="C148">
        <v>-0.88</v>
      </c>
      <c r="D148">
        <v>1.05</v>
      </c>
    </row>
    <row r="149" spans="1:4" x14ac:dyDescent="0.25">
      <c r="A149">
        <v>7.35</v>
      </c>
      <c r="B149">
        <v>-0.54</v>
      </c>
      <c r="C149">
        <v>-0.88</v>
      </c>
      <c r="D149">
        <v>1.05</v>
      </c>
    </row>
    <row r="150" spans="1:4" x14ac:dyDescent="0.25">
      <c r="A150">
        <v>7.4</v>
      </c>
      <c r="B150">
        <v>-0.54</v>
      </c>
      <c r="C150">
        <v>-0.88</v>
      </c>
      <c r="D150">
        <v>1.05</v>
      </c>
    </row>
    <row r="151" spans="1:4" x14ac:dyDescent="0.25">
      <c r="A151">
        <v>7.45</v>
      </c>
      <c r="B151">
        <v>-0.54</v>
      </c>
      <c r="C151">
        <v>-0.89</v>
      </c>
      <c r="D151">
        <v>1.05</v>
      </c>
    </row>
    <row r="152" spans="1:4" x14ac:dyDescent="0.25">
      <c r="A152">
        <v>7.5</v>
      </c>
      <c r="B152">
        <v>-0.54</v>
      </c>
      <c r="C152">
        <v>-0.89</v>
      </c>
      <c r="D152">
        <v>1.04</v>
      </c>
    </row>
    <row r="153" spans="1:4" x14ac:dyDescent="0.25">
      <c r="A153">
        <v>7.55</v>
      </c>
      <c r="B153">
        <v>-0.54</v>
      </c>
      <c r="C153">
        <v>-0.89</v>
      </c>
      <c r="D153">
        <v>1.04</v>
      </c>
    </row>
    <row r="154" spans="1:4" x14ac:dyDescent="0.25">
      <c r="A154">
        <v>7.6</v>
      </c>
      <c r="B154">
        <v>-0.54</v>
      </c>
      <c r="C154">
        <v>-0.89</v>
      </c>
      <c r="D154">
        <v>1.04</v>
      </c>
    </row>
    <row r="155" spans="1:4" x14ac:dyDescent="0.25">
      <c r="A155">
        <v>7.65</v>
      </c>
      <c r="B155">
        <v>-0.53</v>
      </c>
      <c r="C155">
        <v>-0.89</v>
      </c>
      <c r="D155">
        <v>1.04</v>
      </c>
    </row>
    <row r="156" spans="1:4" x14ac:dyDescent="0.25">
      <c r="A156">
        <v>7.7</v>
      </c>
      <c r="B156">
        <v>-0.53</v>
      </c>
      <c r="C156">
        <v>-0.89</v>
      </c>
      <c r="D156">
        <v>1.04</v>
      </c>
    </row>
    <row r="157" spans="1:4" x14ac:dyDescent="0.25">
      <c r="A157">
        <v>7.75</v>
      </c>
      <c r="B157">
        <v>-0.53</v>
      </c>
      <c r="C157">
        <v>-0.89</v>
      </c>
      <c r="D157">
        <v>1.05</v>
      </c>
    </row>
    <row r="158" spans="1:4" x14ac:dyDescent="0.25">
      <c r="A158">
        <v>7.8</v>
      </c>
      <c r="B158">
        <v>-0.53</v>
      </c>
      <c r="C158">
        <v>-0.88</v>
      </c>
      <c r="D158">
        <v>1.05</v>
      </c>
    </row>
    <row r="159" spans="1:4" x14ac:dyDescent="0.25">
      <c r="A159">
        <v>7.85</v>
      </c>
      <c r="B159">
        <v>-0.53</v>
      </c>
      <c r="C159">
        <v>-0.88</v>
      </c>
      <c r="D159">
        <v>1.04</v>
      </c>
    </row>
    <row r="160" spans="1:4" x14ac:dyDescent="0.25">
      <c r="A160">
        <v>7.9</v>
      </c>
      <c r="B160">
        <v>-0.53</v>
      </c>
      <c r="C160">
        <v>-0.88</v>
      </c>
      <c r="D160">
        <v>1.04</v>
      </c>
    </row>
    <row r="161" spans="1:4" x14ac:dyDescent="0.25">
      <c r="A161">
        <v>7.95</v>
      </c>
      <c r="B161">
        <v>-0.53</v>
      </c>
      <c r="C161">
        <v>-0.87</v>
      </c>
      <c r="D161">
        <v>1.03</v>
      </c>
    </row>
    <row r="162" spans="1:4" x14ac:dyDescent="0.25">
      <c r="A162">
        <v>8</v>
      </c>
      <c r="B162">
        <v>-0.53</v>
      </c>
      <c r="C162">
        <v>-0.88</v>
      </c>
      <c r="D162">
        <v>1.04</v>
      </c>
    </row>
    <row r="163" spans="1:4" x14ac:dyDescent="0.25">
      <c r="A163">
        <v>8.0500000000000007</v>
      </c>
      <c r="B163">
        <v>-0.54</v>
      </c>
      <c r="C163">
        <v>-0.88</v>
      </c>
      <c r="D163">
        <v>1.05</v>
      </c>
    </row>
    <row r="164" spans="1:4" x14ac:dyDescent="0.25">
      <c r="A164">
        <v>8.1</v>
      </c>
      <c r="B164">
        <v>-0.54</v>
      </c>
      <c r="C164">
        <v>-0.88</v>
      </c>
      <c r="D164">
        <v>1.05</v>
      </c>
    </row>
    <row r="165" spans="1:4" x14ac:dyDescent="0.25">
      <c r="A165">
        <v>8.15</v>
      </c>
      <c r="B165">
        <v>-0.54</v>
      </c>
      <c r="C165">
        <v>-0.88</v>
      </c>
      <c r="D165">
        <v>1.05</v>
      </c>
    </row>
    <row r="166" spans="1:4" x14ac:dyDescent="0.25">
      <c r="A166">
        <v>8.1999999999999993</v>
      </c>
      <c r="B166">
        <v>-0.54</v>
      </c>
      <c r="C166">
        <v>-0.89</v>
      </c>
      <c r="D166">
        <v>1.04</v>
      </c>
    </row>
    <row r="167" spans="1:4" x14ac:dyDescent="0.25">
      <c r="A167">
        <v>8.25</v>
      </c>
      <c r="B167">
        <v>-0.54</v>
      </c>
      <c r="C167">
        <v>-0.89</v>
      </c>
      <c r="D167">
        <v>1.04</v>
      </c>
    </row>
    <row r="168" spans="1:4" x14ac:dyDescent="0.25">
      <c r="A168">
        <v>8.3000000000000007</v>
      </c>
      <c r="B168">
        <v>-0.54</v>
      </c>
      <c r="C168">
        <v>-0.89</v>
      </c>
      <c r="D168">
        <v>1.04</v>
      </c>
    </row>
    <row r="169" spans="1:4" x14ac:dyDescent="0.25">
      <c r="A169">
        <v>8.35</v>
      </c>
      <c r="B169">
        <v>-0.54</v>
      </c>
      <c r="C169">
        <v>-0.89</v>
      </c>
      <c r="D169">
        <v>1.04</v>
      </c>
    </row>
    <row r="170" spans="1:4" x14ac:dyDescent="0.25">
      <c r="A170">
        <v>8.4</v>
      </c>
      <c r="B170">
        <v>-0.53</v>
      </c>
      <c r="C170">
        <v>-0.89</v>
      </c>
      <c r="D170">
        <v>1.05</v>
      </c>
    </row>
    <row r="171" spans="1:4" x14ac:dyDescent="0.25">
      <c r="A171">
        <v>8.4499999999999993</v>
      </c>
      <c r="B171">
        <v>-0.53</v>
      </c>
      <c r="C171">
        <v>-0.89</v>
      </c>
      <c r="D171">
        <v>1.05</v>
      </c>
    </row>
    <row r="172" spans="1:4" x14ac:dyDescent="0.25">
      <c r="A172">
        <v>8.5</v>
      </c>
      <c r="B172">
        <v>-0.53</v>
      </c>
      <c r="C172">
        <v>-0.89</v>
      </c>
      <c r="D172">
        <v>1.05</v>
      </c>
    </row>
    <row r="173" spans="1:4" x14ac:dyDescent="0.25">
      <c r="A173">
        <v>8.5500000000000007</v>
      </c>
      <c r="B173">
        <v>-0.53</v>
      </c>
      <c r="C173">
        <v>-0.89</v>
      </c>
      <c r="D173">
        <v>1.05</v>
      </c>
    </row>
    <row r="174" spans="1:4" x14ac:dyDescent="0.25">
      <c r="A174">
        <v>8.6</v>
      </c>
      <c r="B174">
        <v>-0.53</v>
      </c>
      <c r="C174">
        <v>-0.88</v>
      </c>
      <c r="D174">
        <v>1.04</v>
      </c>
    </row>
    <row r="175" spans="1:4" x14ac:dyDescent="0.25">
      <c r="A175">
        <v>8.65</v>
      </c>
      <c r="B175">
        <v>-0.53</v>
      </c>
      <c r="C175">
        <v>-0.88</v>
      </c>
      <c r="D175">
        <v>1.04</v>
      </c>
    </row>
    <row r="176" spans="1:4" x14ac:dyDescent="0.25">
      <c r="A176">
        <v>8.6999999999999993</v>
      </c>
      <c r="B176">
        <v>-0.53</v>
      </c>
      <c r="C176">
        <v>-0.88</v>
      </c>
      <c r="D176">
        <v>1.03</v>
      </c>
    </row>
    <row r="177" spans="1:4" x14ac:dyDescent="0.25">
      <c r="A177">
        <v>8.75</v>
      </c>
      <c r="B177">
        <v>-0.53</v>
      </c>
      <c r="C177">
        <v>-0.88</v>
      </c>
      <c r="D177">
        <v>1.04</v>
      </c>
    </row>
    <row r="178" spans="1:4" x14ac:dyDescent="0.25">
      <c r="A178">
        <v>8.8000000000000007</v>
      </c>
      <c r="B178">
        <v>-0.54</v>
      </c>
      <c r="C178">
        <v>-0.88</v>
      </c>
      <c r="D178">
        <v>1.04</v>
      </c>
    </row>
    <row r="179" spans="1:4" x14ac:dyDescent="0.25">
      <c r="A179">
        <v>8.85</v>
      </c>
      <c r="B179">
        <v>-0.54</v>
      </c>
      <c r="C179">
        <v>-0.88</v>
      </c>
      <c r="D179">
        <v>1.05</v>
      </c>
    </row>
    <row r="180" spans="1:4" x14ac:dyDescent="0.25">
      <c r="A180">
        <v>8.9</v>
      </c>
      <c r="B180">
        <v>-0.54</v>
      </c>
      <c r="C180">
        <v>-0.88</v>
      </c>
      <c r="D180">
        <v>1.04</v>
      </c>
    </row>
    <row r="181" spans="1:4" x14ac:dyDescent="0.25">
      <c r="A181">
        <v>8.9499999999999993</v>
      </c>
      <c r="B181">
        <v>-0.54</v>
      </c>
      <c r="C181">
        <v>-0.88</v>
      </c>
      <c r="D181">
        <v>1.04</v>
      </c>
    </row>
    <row r="182" spans="1:4" x14ac:dyDescent="0.25">
      <c r="A182">
        <v>9</v>
      </c>
      <c r="B182">
        <v>-0.54</v>
      </c>
      <c r="C182">
        <v>-0.89</v>
      </c>
      <c r="D182">
        <v>1.03</v>
      </c>
    </row>
    <row r="183" spans="1:4" x14ac:dyDescent="0.25">
      <c r="A183">
        <v>9.0500000000000007</v>
      </c>
      <c r="B183">
        <v>-0.54</v>
      </c>
      <c r="C183">
        <v>-0.89</v>
      </c>
      <c r="D183">
        <v>1.04</v>
      </c>
    </row>
    <row r="184" spans="1:4" x14ac:dyDescent="0.25">
      <c r="A184">
        <v>9.1</v>
      </c>
      <c r="B184">
        <v>-0.54</v>
      </c>
      <c r="C184">
        <v>-0.89</v>
      </c>
      <c r="D184">
        <v>1.04</v>
      </c>
    </row>
    <row r="185" spans="1:4" x14ac:dyDescent="0.25">
      <c r="A185">
        <v>9.15</v>
      </c>
      <c r="B185">
        <v>-0.54</v>
      </c>
      <c r="C185">
        <v>-0.89</v>
      </c>
      <c r="D185">
        <v>1.05</v>
      </c>
    </row>
    <row r="186" spans="1:4" x14ac:dyDescent="0.25">
      <c r="A186">
        <v>9.1999999999999993</v>
      </c>
      <c r="B186">
        <v>-0.53</v>
      </c>
      <c r="C186">
        <v>-0.89</v>
      </c>
      <c r="D186">
        <v>1.05</v>
      </c>
    </row>
    <row r="187" spans="1:4" x14ac:dyDescent="0.25">
      <c r="A187">
        <v>9.25</v>
      </c>
      <c r="B187">
        <v>-0.53</v>
      </c>
      <c r="C187">
        <v>-0.89</v>
      </c>
      <c r="D187">
        <v>1.05</v>
      </c>
    </row>
    <row r="188" spans="1:4" x14ac:dyDescent="0.25">
      <c r="A188">
        <v>9.3000000000000007</v>
      </c>
      <c r="B188">
        <v>-0.53</v>
      </c>
      <c r="C188">
        <v>-0.89</v>
      </c>
      <c r="D188">
        <v>1.04</v>
      </c>
    </row>
    <row r="189" spans="1:4" x14ac:dyDescent="0.25">
      <c r="A189">
        <v>9.35</v>
      </c>
      <c r="B189">
        <v>-0.53</v>
      </c>
      <c r="C189">
        <v>-0.88</v>
      </c>
      <c r="D189">
        <v>1.04</v>
      </c>
    </row>
    <row r="190" spans="1:4" x14ac:dyDescent="0.25">
      <c r="A190">
        <v>9.4</v>
      </c>
      <c r="B190">
        <v>-0.53</v>
      </c>
      <c r="C190">
        <v>-0.88</v>
      </c>
      <c r="D190">
        <v>1.04</v>
      </c>
    </row>
    <row r="191" spans="1:4" x14ac:dyDescent="0.25">
      <c r="A191">
        <v>9.4499999999999993</v>
      </c>
      <c r="B191">
        <v>-0.53</v>
      </c>
      <c r="C191">
        <v>-0.88</v>
      </c>
      <c r="D191">
        <v>1.04</v>
      </c>
    </row>
    <row r="192" spans="1:4" x14ac:dyDescent="0.25">
      <c r="A192">
        <v>9.5</v>
      </c>
      <c r="B192">
        <v>-0.53</v>
      </c>
      <c r="C192">
        <v>-0.88</v>
      </c>
      <c r="D192">
        <v>1.04</v>
      </c>
    </row>
    <row r="193" spans="1:4" x14ac:dyDescent="0.25">
      <c r="A193">
        <v>9.5500000000000007</v>
      </c>
      <c r="B193">
        <v>-0.54</v>
      </c>
      <c r="C193">
        <v>-0.88</v>
      </c>
      <c r="D193">
        <v>1.05</v>
      </c>
    </row>
    <row r="194" spans="1:4" x14ac:dyDescent="0.25">
      <c r="A194">
        <v>9.6</v>
      </c>
      <c r="B194">
        <v>-0.54</v>
      </c>
      <c r="C194">
        <v>-0.88</v>
      </c>
      <c r="D194">
        <v>1.05</v>
      </c>
    </row>
    <row r="195" spans="1:4" x14ac:dyDescent="0.25">
      <c r="A195">
        <v>9.65</v>
      </c>
      <c r="B195">
        <v>-0.54</v>
      </c>
      <c r="C195">
        <v>-0.88</v>
      </c>
      <c r="D195">
        <v>1.04</v>
      </c>
    </row>
    <row r="196" spans="1:4" x14ac:dyDescent="0.25">
      <c r="A196">
        <v>9.6999999999999993</v>
      </c>
      <c r="B196">
        <v>-0.54</v>
      </c>
      <c r="C196">
        <v>-0.88</v>
      </c>
      <c r="D196">
        <v>1.04</v>
      </c>
    </row>
    <row r="197" spans="1:4" x14ac:dyDescent="0.25">
      <c r="A197">
        <v>9.75</v>
      </c>
      <c r="B197">
        <v>-0.54</v>
      </c>
      <c r="C197">
        <v>-0.89</v>
      </c>
      <c r="D197">
        <v>1.03</v>
      </c>
    </row>
    <row r="198" spans="1:4" x14ac:dyDescent="0.25">
      <c r="A198">
        <v>9.8000000000000007</v>
      </c>
      <c r="B198">
        <v>-0.54</v>
      </c>
      <c r="C198">
        <v>-0.89</v>
      </c>
      <c r="D198">
        <v>1.04</v>
      </c>
    </row>
    <row r="199" spans="1:4" x14ac:dyDescent="0.25">
      <c r="A199">
        <v>9.85</v>
      </c>
      <c r="B199">
        <v>-0.54</v>
      </c>
      <c r="C199">
        <v>-0.89</v>
      </c>
      <c r="D199">
        <v>1.04</v>
      </c>
    </row>
    <row r="200" spans="1:4" x14ac:dyDescent="0.25">
      <c r="A200">
        <v>9.9</v>
      </c>
      <c r="B200">
        <v>-0.54</v>
      </c>
      <c r="C200">
        <v>-0.89</v>
      </c>
      <c r="D200">
        <v>1.04</v>
      </c>
    </row>
    <row r="201" spans="1:4" x14ac:dyDescent="0.25">
      <c r="A201">
        <v>9.9499999999999993</v>
      </c>
      <c r="B201">
        <v>-0.53</v>
      </c>
      <c r="C201">
        <v>-0.89</v>
      </c>
      <c r="D201">
        <v>1.05</v>
      </c>
    </row>
    <row r="202" spans="1:4" x14ac:dyDescent="0.25">
      <c r="A202">
        <v>10</v>
      </c>
      <c r="B202">
        <v>-0.53</v>
      </c>
      <c r="C202">
        <v>-0.89</v>
      </c>
      <c r="D202">
        <v>1.04</v>
      </c>
    </row>
    <row r="203" spans="1:4" x14ac:dyDescent="0.25">
      <c r="A203">
        <v>10.050000000000001</v>
      </c>
      <c r="B203">
        <v>-0.53</v>
      </c>
      <c r="C203">
        <v>-0.89</v>
      </c>
      <c r="D203">
        <v>1.04</v>
      </c>
    </row>
    <row r="204" spans="1:4" x14ac:dyDescent="0.25">
      <c r="A204">
        <v>10.1</v>
      </c>
      <c r="B204">
        <v>-0.53</v>
      </c>
      <c r="C204">
        <v>-0.89</v>
      </c>
      <c r="D204">
        <v>1.04</v>
      </c>
    </row>
    <row r="205" spans="1:4" x14ac:dyDescent="0.25">
      <c r="A205">
        <v>10.15</v>
      </c>
      <c r="B205">
        <v>-0.53</v>
      </c>
      <c r="C205">
        <v>-0.88</v>
      </c>
      <c r="D205">
        <v>1.04</v>
      </c>
    </row>
    <row r="206" spans="1:4" x14ac:dyDescent="0.25">
      <c r="A206">
        <v>10.199999999999999</v>
      </c>
      <c r="B206">
        <v>-0.53</v>
      </c>
      <c r="C206">
        <v>-0.88</v>
      </c>
      <c r="D206">
        <v>1.04</v>
      </c>
    </row>
    <row r="207" spans="1:4" x14ac:dyDescent="0.25">
      <c r="A207">
        <v>10.25</v>
      </c>
      <c r="B207">
        <v>-0.53</v>
      </c>
      <c r="C207">
        <v>-0.88</v>
      </c>
      <c r="D207">
        <v>1.04</v>
      </c>
    </row>
    <row r="208" spans="1:4" x14ac:dyDescent="0.25">
      <c r="A208">
        <v>10.3</v>
      </c>
      <c r="B208">
        <v>-0.53</v>
      </c>
      <c r="C208">
        <v>-0.88</v>
      </c>
      <c r="D208">
        <v>1.05</v>
      </c>
    </row>
    <row r="209" spans="1:4" x14ac:dyDescent="0.25">
      <c r="A209">
        <v>10.35</v>
      </c>
      <c r="B209">
        <v>-0.54</v>
      </c>
      <c r="C209">
        <v>-0.88</v>
      </c>
      <c r="D209">
        <v>1.05</v>
      </c>
    </row>
    <row r="210" spans="1:4" x14ac:dyDescent="0.25">
      <c r="A210">
        <v>10.4</v>
      </c>
      <c r="B210">
        <v>-0.54</v>
      </c>
      <c r="C210">
        <v>-0.88</v>
      </c>
      <c r="D210">
        <v>1.04</v>
      </c>
    </row>
    <row r="211" spans="1:4" x14ac:dyDescent="0.25">
      <c r="A211">
        <v>10.45</v>
      </c>
      <c r="B211">
        <v>-0.54</v>
      </c>
      <c r="C211">
        <v>-0.88</v>
      </c>
      <c r="D211">
        <v>1.04</v>
      </c>
    </row>
    <row r="212" spans="1:4" x14ac:dyDescent="0.25">
      <c r="A212">
        <v>10.5</v>
      </c>
      <c r="B212">
        <v>-0.54</v>
      </c>
      <c r="C212">
        <v>-0.89</v>
      </c>
      <c r="D212">
        <v>1.04</v>
      </c>
    </row>
    <row r="213" spans="1:4" x14ac:dyDescent="0.25">
      <c r="A213">
        <v>10.55</v>
      </c>
      <c r="B213">
        <v>-0.54</v>
      </c>
      <c r="C213">
        <v>-0.89</v>
      </c>
      <c r="D213">
        <v>1.04</v>
      </c>
    </row>
    <row r="214" spans="1:4" x14ac:dyDescent="0.25">
      <c r="A214">
        <v>10.6</v>
      </c>
      <c r="B214">
        <v>-0.54</v>
      </c>
      <c r="C214">
        <v>-0.89</v>
      </c>
      <c r="D214">
        <v>1.04</v>
      </c>
    </row>
    <row r="215" spans="1:4" x14ac:dyDescent="0.25">
      <c r="A215">
        <v>10.65</v>
      </c>
      <c r="B215">
        <v>-0.54</v>
      </c>
      <c r="C215">
        <v>-0.89</v>
      </c>
      <c r="D215">
        <v>1.04</v>
      </c>
    </row>
    <row r="216" spans="1:4" x14ac:dyDescent="0.25">
      <c r="A216">
        <v>10.7</v>
      </c>
      <c r="B216">
        <v>-0.53</v>
      </c>
      <c r="C216">
        <v>-0.9</v>
      </c>
      <c r="D216">
        <v>1.05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topLeftCell="E1" zoomScale="115" zoomScaleNormal="115" workbookViewId="0">
      <selection activeCell="Y14" sqref="Y14"/>
    </sheetView>
  </sheetViews>
  <sheetFormatPr defaultRowHeight="15" x14ac:dyDescent="0.25"/>
  <cols>
    <col min="7" max="7" width="8.140625" customWidth="1"/>
    <col min="8" max="8" width="9.42578125" customWidth="1"/>
    <col min="9" max="9" width="18.7109375" bestFit="1" customWidth="1"/>
    <col min="10" max="10" width="10.140625" customWidth="1"/>
    <col min="12" max="12" width="14.7109375" customWidth="1"/>
    <col min="13" max="13" width="13.7109375" customWidth="1"/>
    <col min="14" max="14" width="11.85546875" customWidth="1"/>
    <col min="16" max="16" width="11.28515625" customWidth="1"/>
  </cols>
  <sheetData>
    <row r="1" spans="1:16" x14ac:dyDescent="0.25">
      <c r="A1" s="15" t="s">
        <v>18</v>
      </c>
      <c r="B1" s="15"/>
      <c r="C1" s="15"/>
    </row>
    <row r="2" spans="1:16" x14ac:dyDescent="0.25">
      <c r="A2" s="2" t="s">
        <v>19</v>
      </c>
      <c r="B2" s="2"/>
      <c r="C2" s="2"/>
      <c r="G2" s="15" t="s">
        <v>29</v>
      </c>
      <c r="H2" s="15"/>
      <c r="K2" s="15" t="s">
        <v>39</v>
      </c>
      <c r="L2" s="15"/>
      <c r="O2" s="15"/>
      <c r="P2" s="15"/>
    </row>
    <row r="3" spans="1:16" x14ac:dyDescent="0.25">
      <c r="E3" t="s">
        <v>16</v>
      </c>
      <c r="F3" t="s">
        <v>17</v>
      </c>
      <c r="G3" s="1" t="s">
        <v>31</v>
      </c>
      <c r="H3" s="1" t="s">
        <v>30</v>
      </c>
      <c r="I3" s="1" t="s">
        <v>34</v>
      </c>
      <c r="J3" s="1" t="s">
        <v>35</v>
      </c>
      <c r="K3" s="1" t="s">
        <v>37</v>
      </c>
      <c r="M3" s="1" t="s">
        <v>51</v>
      </c>
      <c r="O3" s="1"/>
    </row>
    <row r="4" spans="1:16" x14ac:dyDescent="0.25">
      <c r="B4" t="s">
        <v>15</v>
      </c>
      <c r="C4" t="s">
        <v>14</v>
      </c>
      <c r="D4" t="s">
        <v>4</v>
      </c>
      <c r="E4" s="4">
        <f>-C5</f>
        <v>-10.8</v>
      </c>
      <c r="F4" s="4">
        <v>14</v>
      </c>
      <c r="G4" s="3">
        <f>'Run1'!L5</f>
        <v>15.339724530081419</v>
      </c>
      <c r="H4" s="3">
        <f>ABS('Run1'!N5)</f>
        <v>58.68514049720519</v>
      </c>
      <c r="I4" s="3">
        <f>180-H4</f>
        <v>121.3148595027948</v>
      </c>
      <c r="J4" s="3">
        <f>G4*COS(RADIANS(I4))</f>
        <v>-7.9726791029810729</v>
      </c>
      <c r="K4" s="3">
        <f t="shared" ref="K4:K21" si="0">J4-E4</f>
        <v>2.8273208970189279</v>
      </c>
      <c r="M4" s="3">
        <f>'Run1'!G5</f>
        <v>-5.3192539603960505</v>
      </c>
      <c r="O4" s="3"/>
    </row>
    <row r="5" spans="1:16" x14ac:dyDescent="0.25">
      <c r="B5">
        <v>3.8</v>
      </c>
      <c r="C5">
        <f>21.6/2</f>
        <v>10.8</v>
      </c>
      <c r="D5" t="s">
        <v>5</v>
      </c>
      <c r="E5" s="4">
        <f>E4+1</f>
        <v>-9.8000000000000007</v>
      </c>
      <c r="F5" s="4">
        <v>14</v>
      </c>
      <c r="G5" s="3">
        <f>'Run2'!L6</f>
        <v>14.311498995500283</v>
      </c>
      <c r="H5" s="3">
        <f>ABS('Run2'!N6)</f>
        <v>63.172984314847113</v>
      </c>
      <c r="I5" s="3">
        <f t="shared" ref="I5:I12" si="1">180-H5</f>
        <v>116.82701568515289</v>
      </c>
      <c r="J5" s="3">
        <f t="shared" ref="J5:J21" si="2">G5*COS(RADIANS(I5))</f>
        <v>-6.4587559694659156</v>
      </c>
      <c r="K5" s="3">
        <f t="shared" si="0"/>
        <v>3.3412440305340851</v>
      </c>
      <c r="M5" s="3">
        <f>'Run2'!G6</f>
        <v>-4.3091867647058812</v>
      </c>
      <c r="O5" s="3"/>
    </row>
    <row r="6" spans="1:16" x14ac:dyDescent="0.25">
      <c r="B6">
        <v>3.8</v>
      </c>
      <c r="C6">
        <f>28/2</f>
        <v>14</v>
      </c>
      <c r="D6" t="s">
        <v>6</v>
      </c>
      <c r="E6" s="4">
        <f>E4+2</f>
        <v>-8.8000000000000007</v>
      </c>
      <c r="F6" s="4">
        <v>14</v>
      </c>
      <c r="G6" s="3">
        <f>'Run3'!L5</f>
        <v>14.980152904743587</v>
      </c>
      <c r="H6" s="3">
        <f>ABS('Run3'!N5)</f>
        <v>66.779291972384257</v>
      </c>
      <c r="I6" s="3">
        <f t="shared" si="1"/>
        <v>113.22070802761574</v>
      </c>
      <c r="J6" s="3">
        <f t="shared" si="2"/>
        <v>-5.9062860159813573</v>
      </c>
      <c r="K6" s="3">
        <f t="shared" si="0"/>
        <v>2.8937139840186434</v>
      </c>
      <c r="M6" s="3">
        <f>'Run3'!G5</f>
        <v>-3.9405869565217375</v>
      </c>
      <c r="O6" s="3"/>
    </row>
    <row r="7" spans="1:16" x14ac:dyDescent="0.25">
      <c r="D7" t="s">
        <v>7</v>
      </c>
      <c r="E7" s="4">
        <f>E4+3</f>
        <v>-7.8000000000000007</v>
      </c>
      <c r="F7" s="4">
        <v>14</v>
      </c>
      <c r="G7" s="3">
        <f>'Run4'!L5</f>
        <v>14.144545047127341</v>
      </c>
      <c r="H7" s="3">
        <f>ABS('Run4'!N5)</f>
        <v>71.504412967334858</v>
      </c>
      <c r="I7" s="3">
        <f t="shared" si="1"/>
        <v>108.49558703266514</v>
      </c>
      <c r="J7" s="3">
        <f t="shared" si="2"/>
        <v>-4.4870968660268593</v>
      </c>
      <c r="K7" s="3">
        <f t="shared" si="0"/>
        <v>3.3129031339731414</v>
      </c>
      <c r="M7" s="3">
        <f>'Run4'!G5</f>
        <v>-2.9937248780487793</v>
      </c>
      <c r="O7" s="3"/>
    </row>
    <row r="8" spans="1:16" x14ac:dyDescent="0.25">
      <c r="D8" t="s">
        <v>8</v>
      </c>
      <c r="E8" s="4">
        <f t="shared" ref="E8" si="3">E7+1</f>
        <v>-6.8000000000000007</v>
      </c>
      <c r="F8" s="4">
        <v>14</v>
      </c>
      <c r="G8" s="3">
        <f>'Run5'!L5</f>
        <v>13.562399128326325</v>
      </c>
      <c r="H8" s="3">
        <f>ABS('Run5'!N5)</f>
        <v>72.743716644444618</v>
      </c>
      <c r="I8" s="3">
        <f t="shared" si="1"/>
        <v>107.25628335555538</v>
      </c>
      <c r="J8" s="3">
        <f t="shared" si="2"/>
        <v>-4.0232355976570702</v>
      </c>
      <c r="K8" s="3">
        <f t="shared" si="0"/>
        <v>2.7767644023429305</v>
      </c>
      <c r="M8" s="3">
        <f>'Run5'!G5</f>
        <v>-2.6842434782608793</v>
      </c>
      <c r="O8" s="3"/>
    </row>
    <row r="9" spans="1:16" x14ac:dyDescent="0.25">
      <c r="D9" t="s">
        <v>9</v>
      </c>
      <c r="E9" s="4">
        <f t="shared" ref="E9" si="4">E7+2</f>
        <v>-5.8000000000000007</v>
      </c>
      <c r="F9" s="4">
        <v>14</v>
      </c>
      <c r="G9" s="3">
        <f>'Run6'!L5</f>
        <v>13.388818825317852</v>
      </c>
      <c r="H9" s="3">
        <f>ABS('Run6'!N5)</f>
        <v>78.282657030771745</v>
      </c>
      <c r="I9" s="3">
        <f t="shared" si="1"/>
        <v>101.71734296922826</v>
      </c>
      <c r="J9" s="3">
        <f t="shared" si="2"/>
        <v>-2.7190507169243441</v>
      </c>
      <c r="K9" s="3">
        <f t="shared" si="0"/>
        <v>3.0809492830756566</v>
      </c>
      <c r="M9" s="3">
        <f>'Run6'!G5</f>
        <v>-1.8141105527638188</v>
      </c>
      <c r="O9" s="3"/>
    </row>
    <row r="10" spans="1:16" x14ac:dyDescent="0.25">
      <c r="D10" t="s">
        <v>10</v>
      </c>
      <c r="E10" s="4">
        <f t="shared" ref="E10" si="5">E7+3</f>
        <v>-4.8000000000000007</v>
      </c>
      <c r="F10" s="4">
        <v>14</v>
      </c>
      <c r="G10" s="3">
        <f>'Run7'!L5</f>
        <v>12.982216568194174</v>
      </c>
      <c r="H10" s="3">
        <f>ABS('Run7'!N5)</f>
        <v>83.857325030959558</v>
      </c>
      <c r="I10" s="3">
        <f t="shared" si="1"/>
        <v>96.142674969040442</v>
      </c>
      <c r="J10" s="3">
        <f t="shared" si="2"/>
        <v>-1.3891574531911453</v>
      </c>
      <c r="K10" s="3">
        <f t="shared" si="0"/>
        <v>3.4108425468088557</v>
      </c>
      <c r="M10" s="3">
        <f>'Run7'!G5</f>
        <v>-0.926825373134328</v>
      </c>
      <c r="O10" s="3"/>
    </row>
    <row r="11" spans="1:16" x14ac:dyDescent="0.25">
      <c r="D11" t="s">
        <v>11</v>
      </c>
      <c r="E11" s="4">
        <f t="shared" ref="E11" si="6">E10+1</f>
        <v>-3.8000000000000007</v>
      </c>
      <c r="F11" s="4">
        <v>14</v>
      </c>
      <c r="G11" s="3">
        <f>'Run8'!L5</f>
        <v>13.202940376423159</v>
      </c>
      <c r="H11" s="3">
        <f>ABS('Run8'!N5)</f>
        <v>86.907705965944089</v>
      </c>
      <c r="I11" s="3">
        <f t="shared" si="1"/>
        <v>93.092294034055911</v>
      </c>
      <c r="J11" s="3">
        <f t="shared" si="2"/>
        <v>-0.71222621290995236</v>
      </c>
      <c r="K11" s="3">
        <f t="shared" si="0"/>
        <v>3.0877737870900486</v>
      </c>
      <c r="M11" s="3">
        <f>'Run8'!G5</f>
        <v>-0.47518682926829209</v>
      </c>
      <c r="O11" s="3"/>
    </row>
    <row r="12" spans="1:16" x14ac:dyDescent="0.25">
      <c r="D12" t="s">
        <v>12</v>
      </c>
      <c r="E12" s="4">
        <f t="shared" ref="E12" si="7">E10+2</f>
        <v>-2.8000000000000007</v>
      </c>
      <c r="F12" s="4">
        <v>14</v>
      </c>
      <c r="G12" s="3">
        <f>'Run9'!L5</f>
        <v>13.024578356024282</v>
      </c>
      <c r="H12" s="3">
        <f>ABS('Run9'!N5)</f>
        <v>89.678152093266633</v>
      </c>
      <c r="I12" s="3">
        <f t="shared" si="1"/>
        <v>90.321847906733367</v>
      </c>
      <c r="J12" s="3">
        <f t="shared" si="2"/>
        <v>-7.3162652994114938E-2</v>
      </c>
      <c r="K12" s="3">
        <f t="shared" si="0"/>
        <v>2.726837347005886</v>
      </c>
      <c r="M12" s="3">
        <f>'Run9'!G5</f>
        <v>-4.8813043478260904E-2</v>
      </c>
      <c r="O12" s="3"/>
    </row>
    <row r="13" spans="1:16" x14ac:dyDescent="0.25">
      <c r="D13" t="s">
        <v>13</v>
      </c>
      <c r="E13" s="4">
        <f t="shared" ref="E13:E18" si="8">E10+3</f>
        <v>-1.8000000000000007</v>
      </c>
      <c r="F13" s="4">
        <v>14</v>
      </c>
      <c r="G13" s="3">
        <f>'Run10'!L5</f>
        <v>13.062512061471438</v>
      </c>
      <c r="H13" s="3">
        <f>ABS('Run10'!N5)</f>
        <v>85.693192052988906</v>
      </c>
      <c r="I13" s="3">
        <f>H13</f>
        <v>85.693192052988906</v>
      </c>
      <c r="J13" s="3">
        <f t="shared" si="2"/>
        <v>0.98095824957517463</v>
      </c>
      <c r="K13" s="3">
        <f t="shared" si="0"/>
        <v>2.7809582495751752</v>
      </c>
      <c r="M13" s="3">
        <f>'Run10'!G5</f>
        <v>0.65448088235294266</v>
      </c>
      <c r="O13" s="3"/>
    </row>
    <row r="14" spans="1:16" x14ac:dyDescent="0.25">
      <c r="D14" t="s">
        <v>41</v>
      </c>
      <c r="E14" s="4">
        <f t="shared" si="8"/>
        <v>-0.80000000000000071</v>
      </c>
      <c r="F14" s="4">
        <v>14</v>
      </c>
      <c r="G14" s="3">
        <f>'Run11'!L5</f>
        <v>12.917528192336411</v>
      </c>
      <c r="H14" s="3">
        <f>ABS('Run11'!N5)</f>
        <v>80.681831364653206</v>
      </c>
      <c r="I14" s="3">
        <f t="shared" ref="I14:I20" si="9">H14</f>
        <v>80.681831364653206</v>
      </c>
      <c r="J14" s="3">
        <f>G14*COS(RADIANS(I14))</f>
        <v>2.0915641492898369</v>
      </c>
      <c r="K14" s="3">
        <f t="shared" si="0"/>
        <v>2.8915641492898376</v>
      </c>
      <c r="M14" s="3">
        <f>'Run11'!G5</f>
        <v>1.3954607655502393</v>
      </c>
      <c r="O14" s="3"/>
    </row>
    <row r="15" spans="1:16" x14ac:dyDescent="0.25">
      <c r="D15" t="s">
        <v>42</v>
      </c>
      <c r="E15" s="4">
        <f t="shared" ref="E15:E19" si="10">E14+1</f>
        <v>0.19999999999999929</v>
      </c>
      <c r="F15" s="4">
        <v>14</v>
      </c>
      <c r="G15" s="3">
        <f>'Run12'!L5</f>
        <v>12.941664726789041</v>
      </c>
      <c r="H15" s="3">
        <f>ABS('Run12'!N5)</f>
        <v>76.118572328306627</v>
      </c>
      <c r="I15" s="3">
        <f t="shared" si="9"/>
        <v>76.118572328306627</v>
      </c>
      <c r="J15" s="3">
        <f t="shared" si="2"/>
        <v>3.1048784470050186</v>
      </c>
      <c r="K15" s="3">
        <f t="shared" si="0"/>
        <v>2.9048784470050193</v>
      </c>
      <c r="M15" s="3">
        <f>'Run12'!G5</f>
        <v>2.0715291262135946</v>
      </c>
      <c r="O15" s="3"/>
    </row>
    <row r="16" spans="1:16" x14ac:dyDescent="0.25">
      <c r="D16" t="s">
        <v>43</v>
      </c>
      <c r="E16" s="4">
        <f t="shared" ref="E16:E20" si="11">E14+2</f>
        <v>1.1999999999999993</v>
      </c>
      <c r="F16" s="4">
        <v>14</v>
      </c>
      <c r="G16" s="3">
        <f>'Run13'!L5</f>
        <v>13.516214540105523</v>
      </c>
      <c r="H16" s="3">
        <f>ABS('Run13'!N5)</f>
        <v>73.8337404851261</v>
      </c>
      <c r="I16" s="3">
        <f t="shared" si="9"/>
        <v>73.8337404851261</v>
      </c>
      <c r="J16" s="3">
        <f t="shared" si="2"/>
        <v>3.7632595685711676</v>
      </c>
      <c r="K16" s="3">
        <f t="shared" si="0"/>
        <v>2.5632595685711683</v>
      </c>
      <c r="M16" s="3">
        <f>'Run13'!G5</f>
        <v>2.5107913043478254</v>
      </c>
      <c r="O16" s="3"/>
    </row>
    <row r="17" spans="1:16" x14ac:dyDescent="0.25">
      <c r="D17" t="s">
        <v>44</v>
      </c>
      <c r="E17" s="4">
        <f t="shared" ref="E17:E21" si="12">E14+3</f>
        <v>2.1999999999999993</v>
      </c>
      <c r="F17" s="4">
        <v>14</v>
      </c>
      <c r="G17" s="3">
        <f>'Run14'!L5</f>
        <v>13.786069270285919</v>
      </c>
      <c r="H17" s="3">
        <f>ABS('Run14'!N5)</f>
        <v>66.642848964962312</v>
      </c>
      <c r="I17" s="3">
        <f t="shared" si="9"/>
        <v>66.642848964962312</v>
      </c>
      <c r="J17" s="3">
        <f t="shared" si="2"/>
        <v>5.4656447614640884</v>
      </c>
      <c r="K17" s="3">
        <f t="shared" si="0"/>
        <v>3.2656447614640891</v>
      </c>
      <c r="M17" s="3">
        <f>'Run14'!G5</f>
        <v>3.6465976076555009</v>
      </c>
      <c r="O17" s="3"/>
    </row>
    <row r="18" spans="1:16" x14ac:dyDescent="0.25">
      <c r="D18" t="s">
        <v>45</v>
      </c>
      <c r="E18" s="4">
        <f t="shared" si="8"/>
        <v>3.1999999999999993</v>
      </c>
      <c r="F18" s="4">
        <v>14</v>
      </c>
      <c r="G18" s="3">
        <f>'Run15'!L5</f>
        <v>14.418500195294936</v>
      </c>
      <c r="H18" s="3">
        <f>ABS('Run15'!N5)</f>
        <v>65.590551553729924</v>
      </c>
      <c r="I18" s="3">
        <f t="shared" si="9"/>
        <v>65.590551553729924</v>
      </c>
      <c r="J18" s="3">
        <f t="shared" si="2"/>
        <v>5.9585115576086887</v>
      </c>
      <c r="K18" s="3">
        <f t="shared" si="0"/>
        <v>2.7585115576086894</v>
      </c>
      <c r="M18" s="3">
        <f>'Run15'!G5</f>
        <v>3.9754310679611575</v>
      </c>
      <c r="O18" s="3"/>
    </row>
    <row r="19" spans="1:16" x14ac:dyDescent="0.25">
      <c r="D19" t="s">
        <v>46</v>
      </c>
      <c r="E19" s="4">
        <f t="shared" si="10"/>
        <v>4.1999999999999993</v>
      </c>
      <c r="F19" s="4">
        <v>14</v>
      </c>
      <c r="G19" s="3">
        <f>'Run16'!L5</f>
        <v>14.627956205207177</v>
      </c>
      <c r="H19" s="3">
        <f>ABS('Run16'!N5)</f>
        <v>60.527313673264473</v>
      </c>
      <c r="I19" s="3">
        <f t="shared" si="9"/>
        <v>60.527313673264473</v>
      </c>
      <c r="J19" s="3">
        <f t="shared" si="2"/>
        <v>7.1970801631394572</v>
      </c>
      <c r="K19" s="3">
        <f t="shared" si="0"/>
        <v>2.9970801631394579</v>
      </c>
      <c r="M19" s="3">
        <f>'Run16'!G5</f>
        <v>4.801785781990513</v>
      </c>
      <c r="O19" s="3"/>
    </row>
    <row r="20" spans="1:16" x14ac:dyDescent="0.25">
      <c r="D20" t="s">
        <v>47</v>
      </c>
      <c r="E20" s="4">
        <f t="shared" si="11"/>
        <v>5.1999999999999993</v>
      </c>
      <c r="F20" s="4">
        <v>14</v>
      </c>
      <c r="G20" s="3">
        <f>'Run17'!L5</f>
        <v>15.240176014983883</v>
      </c>
      <c r="H20" s="3">
        <f>ABS('Run17'!N5)</f>
        <v>57.914048704614686</v>
      </c>
      <c r="I20" s="3">
        <f t="shared" si="9"/>
        <v>57.914048704614686</v>
      </c>
      <c r="J20" s="3">
        <f t="shared" si="2"/>
        <v>8.0954420898219386</v>
      </c>
      <c r="K20" s="3">
        <f t="shared" si="0"/>
        <v>2.8954420898219393</v>
      </c>
      <c r="M20" s="3">
        <f>'Run17'!G5</f>
        <v>5.401159615384616</v>
      </c>
      <c r="O20" s="3"/>
    </row>
    <row r="21" spans="1:16" x14ac:dyDescent="0.25">
      <c r="D21" t="s">
        <v>48</v>
      </c>
      <c r="E21" s="4">
        <f t="shared" si="12"/>
        <v>6.1999999999999993</v>
      </c>
      <c r="F21" s="4">
        <v>14</v>
      </c>
      <c r="G21" s="3">
        <f>'Run18'!L5</f>
        <v>15.758831207983937</v>
      </c>
      <c r="H21" s="3">
        <f>ABS('Run18'!N5)</f>
        <v>53.256743301278902</v>
      </c>
      <c r="I21" s="3">
        <f>H21</f>
        <v>53.256743301278902</v>
      </c>
      <c r="J21" s="3">
        <f t="shared" si="2"/>
        <v>9.4274102363315535</v>
      </c>
      <c r="K21" s="3">
        <f t="shared" si="0"/>
        <v>3.2274102363315542</v>
      </c>
      <c r="M21" s="3">
        <f>'Run18'!G5</f>
        <v>6.2898291262135997</v>
      </c>
      <c r="O21" s="3"/>
    </row>
    <row r="22" spans="1:16" x14ac:dyDescent="0.25">
      <c r="E22" s="3"/>
      <c r="F22" s="3"/>
      <c r="G22" s="3"/>
      <c r="H22" s="3"/>
      <c r="I22" s="3"/>
      <c r="J22" s="9" t="s">
        <v>79</v>
      </c>
      <c r="K22" s="12">
        <f>AVERAGE(K4:K21)</f>
        <v>2.985727701926395</v>
      </c>
      <c r="M22" s="11"/>
      <c r="N22" s="10"/>
      <c r="O22" s="11"/>
      <c r="P22" s="11"/>
    </row>
    <row r="23" spans="1:16" x14ac:dyDescent="0.25">
      <c r="A23" s="15" t="s">
        <v>49</v>
      </c>
      <c r="B23" s="15"/>
      <c r="C23" s="15"/>
      <c r="J23" s="1" t="s">
        <v>52</v>
      </c>
      <c r="K23">
        <v>2.5</v>
      </c>
    </row>
    <row r="24" spans="1:16" x14ac:dyDescent="0.25">
      <c r="J24" t="s">
        <v>53</v>
      </c>
      <c r="K24">
        <f>(K22-K23)/(K23) *100</f>
        <v>19.429108077055801</v>
      </c>
    </row>
    <row r="25" spans="1:16" x14ac:dyDescent="0.25">
      <c r="E25" t="s">
        <v>16</v>
      </c>
      <c r="F25" t="s">
        <v>17</v>
      </c>
      <c r="G25" s="1" t="s">
        <v>31</v>
      </c>
      <c r="H25" s="1" t="s">
        <v>30</v>
      </c>
      <c r="I25" s="1" t="s">
        <v>77</v>
      </c>
      <c r="J25" s="1" t="s">
        <v>36</v>
      </c>
      <c r="K25" s="1" t="s">
        <v>38</v>
      </c>
      <c r="M25" s="1" t="s">
        <v>78</v>
      </c>
    </row>
    <row r="26" spans="1:16" x14ac:dyDescent="0.25">
      <c r="B26" t="s">
        <v>15</v>
      </c>
      <c r="C26" t="s">
        <v>14</v>
      </c>
      <c r="D26" t="s">
        <v>50</v>
      </c>
      <c r="E26" s="4">
        <v>-10.8</v>
      </c>
      <c r="F26" s="4">
        <v>13</v>
      </c>
      <c r="G26" s="4">
        <f>'Run19'!L5</f>
        <v>13.515306868692708</v>
      </c>
      <c r="H26" s="4">
        <f>ABS('Run19'!N5)</f>
        <v>52.508762652344814</v>
      </c>
      <c r="I26" s="4">
        <f>180-H26</f>
        <v>127.49123734765519</v>
      </c>
      <c r="J26" s="3">
        <f>G26*SIN(RADIANS(I26))</f>
        <v>10.72367202912614</v>
      </c>
      <c r="K26" s="3">
        <f>J26-F26</f>
        <v>-2.2763279708738597</v>
      </c>
      <c r="L26" s="4"/>
      <c r="M26" s="3">
        <f ca="1">INDIRECT(D26 &amp; "!H5")</f>
        <v>7.1546758842443481</v>
      </c>
    </row>
    <row r="27" spans="1:16" x14ac:dyDescent="0.25">
      <c r="B27">
        <v>3.8</v>
      </c>
      <c r="C27">
        <v>10.8</v>
      </c>
      <c r="D27" t="s">
        <v>54</v>
      </c>
      <c r="E27" s="4">
        <v>-10.8</v>
      </c>
      <c r="F27" s="4">
        <v>12</v>
      </c>
      <c r="G27" s="4">
        <f>'Run20'!L5</f>
        <v>12.478228018377228</v>
      </c>
      <c r="H27" s="4">
        <f>ABS('Run20'!N5)</f>
        <v>49.805986402478482</v>
      </c>
      <c r="I27" s="4">
        <f t="shared" ref="I27:I37" si="13">180-H27</f>
        <v>130.19401359752152</v>
      </c>
      <c r="J27" s="3">
        <f t="shared" ref="J27:J49" si="14">G27*SIN(RADIANS(I27))</f>
        <v>9.5316624719050669</v>
      </c>
      <c r="K27" s="3">
        <f t="shared" ref="K27:K49" si="15">J27-F27</f>
        <v>-2.4683375280949331</v>
      </c>
      <c r="L27" s="4"/>
      <c r="M27" s="3">
        <f t="shared" ref="M27:M49" ca="1" si="16">INDIRECT(D27 &amp; "!H5")</f>
        <v>6.3593846808510861</v>
      </c>
    </row>
    <row r="28" spans="1:16" x14ac:dyDescent="0.25">
      <c r="B28">
        <v>3.8</v>
      </c>
      <c r="C28">
        <v>14</v>
      </c>
      <c r="D28" t="s">
        <v>55</v>
      </c>
      <c r="E28" s="4">
        <v>-10.8</v>
      </c>
      <c r="F28" s="4">
        <v>11</v>
      </c>
      <c r="G28" s="4">
        <f>'Run21'!L5</f>
        <v>11.978954428616468</v>
      </c>
      <c r="H28" s="4">
        <f ca="1">ABS(INDIRECT(D28 &amp; "!N5"))</f>
        <v>50.206788075728937</v>
      </c>
      <c r="I28" s="4">
        <f t="shared" ca="1" si="13"/>
        <v>129.79321192427108</v>
      </c>
      <c r="J28" s="3">
        <f t="shared" ca="1" si="14"/>
        <v>9.2041416951321935</v>
      </c>
      <c r="K28" s="3">
        <f t="shared" ca="1" si="15"/>
        <v>-1.7958583048678065</v>
      </c>
      <c r="L28" s="4"/>
      <c r="M28" s="3">
        <f t="shared" ca="1" si="16"/>
        <v>6.1408676470588111</v>
      </c>
    </row>
    <row r="29" spans="1:16" x14ac:dyDescent="0.25">
      <c r="D29" t="s">
        <v>56</v>
      </c>
      <c r="E29" s="4">
        <v>-10.8</v>
      </c>
      <c r="F29" s="4">
        <v>10</v>
      </c>
      <c r="G29" s="4">
        <f>'Run22'!L5</f>
        <v>11.010242704663195</v>
      </c>
      <c r="H29" s="4">
        <f t="shared" ref="H29:H49" ca="1" si="17">ABS(INDIRECT(D29 &amp; "!N5"))</f>
        <v>48.250276178091916</v>
      </c>
      <c r="I29" s="4">
        <f t="shared" ca="1" si="13"/>
        <v>131.74972382190808</v>
      </c>
      <c r="J29" s="3">
        <f t="shared" ca="1" si="14"/>
        <v>8.2143081104493536</v>
      </c>
      <c r="K29" s="3">
        <f t="shared" ca="1" si="15"/>
        <v>-1.7856918895506464</v>
      </c>
      <c r="L29" s="4"/>
      <c r="M29" s="3">
        <f t="shared" ca="1" si="16"/>
        <v>5.480465271966537</v>
      </c>
    </row>
    <row r="30" spans="1:16" x14ac:dyDescent="0.25">
      <c r="D30" t="s">
        <v>57</v>
      </c>
      <c r="E30" s="4">
        <v>-10.8</v>
      </c>
      <c r="F30" s="4">
        <v>9</v>
      </c>
      <c r="G30" s="4">
        <f>'Run23'!L5</f>
        <v>11.010242704663195</v>
      </c>
      <c r="H30" s="4">
        <f t="shared" ca="1" si="17"/>
        <v>48.250276178091916</v>
      </c>
      <c r="I30" s="4">
        <f t="shared" ca="1" si="13"/>
        <v>131.74972382190808</v>
      </c>
      <c r="J30" s="3">
        <f t="shared" ca="1" si="14"/>
        <v>8.2143081104493536</v>
      </c>
      <c r="K30" s="3">
        <f t="shared" ca="1" si="15"/>
        <v>-0.78569188955064639</v>
      </c>
      <c r="L30" s="4"/>
      <c r="M30" s="3">
        <f t="shared" ca="1" si="16"/>
        <v>5.480465271966537</v>
      </c>
    </row>
    <row r="31" spans="1:16" x14ac:dyDescent="0.25">
      <c r="D31" t="s">
        <v>58</v>
      </c>
      <c r="E31" s="4">
        <v>-10.8</v>
      </c>
      <c r="F31" s="4">
        <v>8</v>
      </c>
      <c r="G31" s="4">
        <f>'Run24'!L5</f>
        <v>9.9011115392223434</v>
      </c>
      <c r="H31" s="4">
        <f t="shared" ca="1" si="17"/>
        <v>39.06430736636554</v>
      </c>
      <c r="I31" s="4">
        <f t="shared" ca="1" si="13"/>
        <v>140.93569263363446</v>
      </c>
      <c r="J31" s="3">
        <f t="shared" ca="1" si="14"/>
        <v>6.2396036979502867</v>
      </c>
      <c r="K31" s="3">
        <f t="shared" ca="1" si="15"/>
        <v>-1.7603963020497133</v>
      </c>
      <c r="L31" s="4"/>
      <c r="M31" s="3">
        <f t="shared" ca="1" si="16"/>
        <v>4.1629716000000245</v>
      </c>
    </row>
    <row r="32" spans="1:16" x14ac:dyDescent="0.25">
      <c r="D32" t="s">
        <v>59</v>
      </c>
      <c r="E32" s="4">
        <v>-10.8</v>
      </c>
      <c r="F32" s="4">
        <v>7</v>
      </c>
      <c r="G32" s="4">
        <f>'Run25'!L5</f>
        <v>8.6481791377234405</v>
      </c>
      <c r="H32" s="4">
        <f t="shared" ca="1" si="17"/>
        <v>35.806284836967713</v>
      </c>
      <c r="I32" s="4">
        <f t="shared" ca="1" si="13"/>
        <v>144.19371516303229</v>
      </c>
      <c r="J32" s="3">
        <f t="shared" ca="1" si="14"/>
        <v>5.0595881289038349</v>
      </c>
      <c r="K32" s="3">
        <f t="shared" ca="1" si="15"/>
        <v>-1.9404118710961651</v>
      </c>
      <c r="L32" s="4"/>
      <c r="M32" s="3">
        <f t="shared" ca="1" si="16"/>
        <v>3.3756826086956648</v>
      </c>
    </row>
    <row r="33" spans="4:13" x14ac:dyDescent="0.25">
      <c r="D33" t="s">
        <v>60</v>
      </c>
      <c r="E33" s="4">
        <v>-10.8</v>
      </c>
      <c r="F33" s="4">
        <v>6</v>
      </c>
      <c r="G33" s="4">
        <f>'Run26'!L5</f>
        <v>7.9855255581225162</v>
      </c>
      <c r="H33" s="4">
        <f t="shared" ca="1" si="17"/>
        <v>32.816422329253676</v>
      </c>
      <c r="I33" s="4">
        <f t="shared" ca="1" si="13"/>
        <v>147.18357767074633</v>
      </c>
      <c r="J33" s="3">
        <f t="shared" ca="1" si="14"/>
        <v>4.3277485038568271</v>
      </c>
      <c r="K33" s="3">
        <f t="shared" ca="1" si="15"/>
        <v>-1.6722514961431729</v>
      </c>
      <c r="L33" s="4"/>
      <c r="M33" s="3">
        <f t="shared" ca="1" si="16"/>
        <v>2.8874099999999907</v>
      </c>
    </row>
    <row r="34" spans="4:13" x14ac:dyDescent="0.25">
      <c r="D34" t="s">
        <v>61</v>
      </c>
      <c r="E34" s="4">
        <v>-10.8</v>
      </c>
      <c r="F34" s="4">
        <v>5</v>
      </c>
      <c r="G34" s="4">
        <f>'Run27'!L5</f>
        <v>7.7733774188351452</v>
      </c>
      <c r="H34" s="4">
        <f t="shared" ca="1" si="17"/>
        <v>23.617874620920482</v>
      </c>
      <c r="I34" s="4">
        <f t="shared" ca="1" si="13"/>
        <v>156.38212537907953</v>
      </c>
      <c r="J34" s="3">
        <f t="shared" ca="1" si="14"/>
        <v>3.114286219994991</v>
      </c>
      <c r="K34" s="3">
        <f t="shared" ca="1" si="15"/>
        <v>-1.885713780005009</v>
      </c>
      <c r="L34" s="4"/>
      <c r="M34" s="3">
        <f t="shared" ca="1" si="16"/>
        <v>2.07780585365854</v>
      </c>
    </row>
    <row r="35" spans="4:13" x14ac:dyDescent="0.25">
      <c r="D35" t="s">
        <v>62</v>
      </c>
      <c r="E35" s="4">
        <v>-10.8</v>
      </c>
      <c r="F35" s="4">
        <v>4</v>
      </c>
      <c r="G35" s="4">
        <f>'Run28'!L5</f>
        <v>7.1075539276604678</v>
      </c>
      <c r="H35" s="4">
        <f t="shared" ca="1" si="17"/>
        <v>16.190772471488398</v>
      </c>
      <c r="I35" s="4">
        <f t="shared" ca="1" si="13"/>
        <v>163.8092275285116</v>
      </c>
      <c r="J35" s="3">
        <f t="shared" ca="1" si="14"/>
        <v>1.9818450797800791</v>
      </c>
      <c r="K35" s="3">
        <f t="shared" ca="1" si="15"/>
        <v>-2.0181549202199207</v>
      </c>
      <c r="L35" s="4"/>
      <c r="M35" s="3">
        <f t="shared" ca="1" si="16"/>
        <v>1.3222578199052137</v>
      </c>
    </row>
    <row r="36" spans="4:13" x14ac:dyDescent="0.25">
      <c r="D36" t="s">
        <v>63</v>
      </c>
      <c r="E36" s="4">
        <v>-10.8</v>
      </c>
      <c r="F36" s="4">
        <v>3</v>
      </c>
      <c r="G36" s="4">
        <f>'Run29'!L5</f>
        <v>7.3316722000218393</v>
      </c>
      <c r="H36" s="4">
        <f t="shared" ca="1" si="17"/>
        <v>7.7592233204898928</v>
      </c>
      <c r="I36" s="4">
        <f t="shared" ca="1" si="13"/>
        <v>172.24077667951011</v>
      </c>
      <c r="J36" s="3">
        <f t="shared" ca="1" si="14"/>
        <v>0.98985225632385276</v>
      </c>
      <c r="K36" s="3">
        <f t="shared" ca="1" si="15"/>
        <v>-2.0101477436761472</v>
      </c>
      <c r="L36" s="4"/>
      <c r="M36" s="3">
        <f t="shared" ca="1" si="16"/>
        <v>0.66041483253588673</v>
      </c>
    </row>
    <row r="37" spans="4:13" x14ac:dyDescent="0.25">
      <c r="D37" t="s">
        <v>64</v>
      </c>
      <c r="E37" s="4">
        <v>-10.8</v>
      </c>
      <c r="F37" s="4">
        <v>2</v>
      </c>
      <c r="G37" s="4">
        <f>'Run30'!L5</f>
        <v>7.4699698358528579</v>
      </c>
      <c r="H37" s="4">
        <f t="shared" ca="1" si="17"/>
        <v>0.50413163915409853</v>
      </c>
      <c r="I37" s="4">
        <f t="shared" ca="1" si="13"/>
        <v>179.49586836084589</v>
      </c>
      <c r="J37" s="3">
        <f t="shared" ca="1" si="14"/>
        <v>6.5725601067912948E-2</v>
      </c>
      <c r="K37" s="3">
        <f t="shared" ca="1" si="15"/>
        <v>-1.934274398932087</v>
      </c>
      <c r="L37" s="4"/>
      <c r="M37" s="3">
        <f t="shared" ca="1" si="16"/>
        <v>-4.3851152073732746E-2</v>
      </c>
    </row>
    <row r="38" spans="4:13" x14ac:dyDescent="0.25">
      <c r="D38" t="s">
        <v>65</v>
      </c>
      <c r="E38" s="4">
        <v>-10.8</v>
      </c>
      <c r="F38" s="4">
        <v>1</v>
      </c>
      <c r="G38" s="4">
        <f>'Run31'!L5</f>
        <v>7.4165953115254313</v>
      </c>
      <c r="H38" s="4">
        <f t="shared" ca="1" si="17"/>
        <v>11.111796560656716</v>
      </c>
      <c r="I38" s="4">
        <f ca="1">180+H38</f>
        <v>191.11179656065673</v>
      </c>
      <c r="J38" s="3">
        <f t="shared" ca="1" si="14"/>
        <v>-1.4293559121218982</v>
      </c>
      <c r="K38" s="3">
        <f t="shared" ca="1" si="15"/>
        <v>-2.4293559121218982</v>
      </c>
      <c r="L38" s="4"/>
      <c r="M38" s="3">
        <f t="shared" ca="1" si="16"/>
        <v>-0.95364519230769274</v>
      </c>
    </row>
    <row r="39" spans="4:13" x14ac:dyDescent="0.25">
      <c r="D39" t="s">
        <v>66</v>
      </c>
      <c r="E39" s="4">
        <v>-10.8</v>
      </c>
      <c r="F39" s="4">
        <v>0</v>
      </c>
      <c r="G39" s="4">
        <f>'Run32'!L5</f>
        <v>7.594561581592961</v>
      </c>
      <c r="H39" s="4">
        <f t="shared" ca="1" si="17"/>
        <v>19.066933587892198</v>
      </c>
      <c r="I39" s="4">
        <f t="shared" ref="I39:I49" ca="1" si="18">180+H39</f>
        <v>199.06693358789221</v>
      </c>
      <c r="J39" s="3">
        <f t="shared" ca="1" si="14"/>
        <v>-2.4809344009059164</v>
      </c>
      <c r="K39" s="3">
        <f t="shared" ca="1" si="15"/>
        <v>-2.4809344009059164</v>
      </c>
      <c r="L39" s="4"/>
      <c r="M39" s="3">
        <f t="shared" ca="1" si="16"/>
        <v>-1.6552428571428621</v>
      </c>
    </row>
    <row r="40" spans="4:13" x14ac:dyDescent="0.25">
      <c r="D40" t="s">
        <v>67</v>
      </c>
      <c r="E40" s="4">
        <v>-10.8</v>
      </c>
      <c r="F40" s="4">
        <v>-1</v>
      </c>
      <c r="G40" s="4">
        <f>'Run33'!L5</f>
        <v>8.2987131689523501</v>
      </c>
      <c r="H40" s="4">
        <f t="shared" ca="1" si="17"/>
        <v>27.424728150462251</v>
      </c>
      <c r="I40" s="4">
        <f t="shared" ca="1" si="18"/>
        <v>207.42472815046224</v>
      </c>
      <c r="J40" s="3">
        <f t="shared" ca="1" si="14"/>
        <v>-3.8222454777205512</v>
      </c>
      <c r="K40" s="3">
        <f t="shared" ca="1" si="15"/>
        <v>-2.8222454777205512</v>
      </c>
      <c r="L40" s="4"/>
      <c r="M40" s="3">
        <f t="shared" ca="1" si="16"/>
        <v>-2.5501458333333349</v>
      </c>
    </row>
    <row r="41" spans="4:13" x14ac:dyDescent="0.25">
      <c r="D41" t="s">
        <v>68</v>
      </c>
      <c r="E41" s="4">
        <v>-10.8</v>
      </c>
      <c r="F41" s="4">
        <v>-2</v>
      </c>
      <c r="G41" s="4">
        <f>'Run34'!L5</f>
        <v>8.6355731695568902</v>
      </c>
      <c r="H41" s="4">
        <f t="shared" ca="1" si="17"/>
        <v>32.522912604940096</v>
      </c>
      <c r="I41" s="4">
        <f t="shared" ca="1" si="18"/>
        <v>212.5229126049401</v>
      </c>
      <c r="J41" s="3">
        <f t="shared" ca="1" si="14"/>
        <v>-4.6428022527559127</v>
      </c>
      <c r="K41" s="3">
        <f t="shared" ca="1" si="15"/>
        <v>-2.6428022527559127</v>
      </c>
      <c r="L41" s="4"/>
      <c r="M41" s="3">
        <f t="shared" ca="1" si="16"/>
        <v>-3.0976092165898641</v>
      </c>
    </row>
    <row r="42" spans="4:13" x14ac:dyDescent="0.25">
      <c r="D42" t="s">
        <v>69</v>
      </c>
      <c r="E42" s="4">
        <v>-10.8</v>
      </c>
      <c r="F42" s="4">
        <v>-3</v>
      </c>
      <c r="G42" s="4">
        <f>'Run35'!L5</f>
        <v>9.3702855428600138</v>
      </c>
      <c r="H42" s="4">
        <f t="shared" ca="1" si="17"/>
        <v>36.92869923730089</v>
      </c>
      <c r="I42" s="4">
        <f t="shared" ca="1" si="18"/>
        <v>216.92869923730089</v>
      </c>
      <c r="J42" s="3">
        <f t="shared" ca="1" si="14"/>
        <v>-5.6298616032149305</v>
      </c>
      <c r="K42" s="3">
        <f t="shared" ca="1" si="15"/>
        <v>-2.6298616032149305</v>
      </c>
      <c r="L42" s="4"/>
      <c r="M42" s="3">
        <f t="shared" ca="1" si="16"/>
        <v>-3.7561606635071114</v>
      </c>
    </row>
    <row r="43" spans="4:13" x14ac:dyDescent="0.25">
      <c r="D43" t="s">
        <v>70</v>
      </c>
      <c r="E43" s="4">
        <v>-10.8</v>
      </c>
      <c r="F43" s="4">
        <v>-4</v>
      </c>
      <c r="G43" s="4">
        <f>'Run36'!L5</f>
        <v>9.201593039862388</v>
      </c>
      <c r="H43" s="4">
        <f t="shared" ca="1" si="17"/>
        <v>39.566098110880247</v>
      </c>
      <c r="I43" s="4">
        <f t="shared" ca="1" si="18"/>
        <v>219.56609811088026</v>
      </c>
      <c r="J43" s="3">
        <f t="shared" ca="1" si="14"/>
        <v>-5.8611200009360394</v>
      </c>
      <c r="K43" s="3">
        <f t="shared" ca="1" si="15"/>
        <v>-1.8611200009360394</v>
      </c>
      <c r="L43" s="4"/>
      <c r="M43" s="3">
        <f t="shared" ca="1" si="16"/>
        <v>-3.9104528571428596</v>
      </c>
    </row>
    <row r="44" spans="4:13" x14ac:dyDescent="0.25">
      <c r="D44" t="s">
        <v>71</v>
      </c>
      <c r="E44" s="4">
        <v>-10.8</v>
      </c>
      <c r="F44" s="4">
        <v>-5</v>
      </c>
      <c r="G44" s="4">
        <f>'Run37'!L5</f>
        <v>10.79874719787477</v>
      </c>
      <c r="H44" s="4">
        <f t="shared" ca="1" si="17"/>
        <v>46.201499304358002</v>
      </c>
      <c r="I44" s="4">
        <f t="shared" ca="1" si="18"/>
        <v>226.20149930435801</v>
      </c>
      <c r="J44" s="3">
        <f t="shared" ca="1" si="14"/>
        <v>-7.7943018234698753</v>
      </c>
      <c r="K44" s="3">
        <f t="shared" ca="1" si="15"/>
        <v>-2.7943018234698753</v>
      </c>
      <c r="L44" s="4"/>
      <c r="M44" s="3">
        <f t="shared" ca="1" si="16"/>
        <v>-5.2002432692307865</v>
      </c>
    </row>
    <row r="45" spans="4:13" x14ac:dyDescent="0.25">
      <c r="D45" t="s">
        <v>72</v>
      </c>
      <c r="E45" s="4">
        <v>-10.8</v>
      </c>
      <c r="F45" s="4">
        <v>-6</v>
      </c>
      <c r="G45" s="4">
        <f>'Run38'!L5</f>
        <v>11.21242218354879</v>
      </c>
      <c r="H45" s="4">
        <f t="shared" ca="1" si="17"/>
        <v>50.718016764635465</v>
      </c>
      <c r="I45" s="4">
        <f t="shared" ca="1" si="18"/>
        <v>230.71801676463548</v>
      </c>
      <c r="J45" s="3">
        <f t="shared" ca="1" si="14"/>
        <v>-8.6788558584609934</v>
      </c>
      <c r="K45" s="3">
        <f t="shared" ca="1" si="15"/>
        <v>-2.6788558584609934</v>
      </c>
      <c r="L45" s="4"/>
      <c r="M45" s="3">
        <f t="shared" ca="1" si="16"/>
        <v>-5.7904046808510659</v>
      </c>
    </row>
    <row r="46" spans="4:13" x14ac:dyDescent="0.25">
      <c r="D46" t="s">
        <v>73</v>
      </c>
      <c r="E46" s="4">
        <v>-10.8</v>
      </c>
      <c r="F46" s="4">
        <v>-7</v>
      </c>
      <c r="G46" s="4">
        <f>'Run39'!L5</f>
        <v>12.49852764241353</v>
      </c>
      <c r="H46" s="4">
        <f t="shared" ca="1" si="17"/>
        <v>53.3238077225746</v>
      </c>
      <c r="I46" s="4">
        <f t="shared" ca="1" si="18"/>
        <v>233.3238077225746</v>
      </c>
      <c r="J46" s="3">
        <f t="shared" ca="1" si="14"/>
        <v>-10.024117910284712</v>
      </c>
      <c r="K46" s="3">
        <f t="shared" ca="1" si="15"/>
        <v>-3.024117910284712</v>
      </c>
      <c r="L46" s="4"/>
      <c r="M46" s="3">
        <f t="shared" ca="1" si="16"/>
        <v>-6.6879436893204023</v>
      </c>
    </row>
    <row r="47" spans="4:13" x14ac:dyDescent="0.25">
      <c r="D47" t="s">
        <v>74</v>
      </c>
      <c r="E47" s="4">
        <v>-10.8</v>
      </c>
      <c r="F47" s="4">
        <v>-8</v>
      </c>
      <c r="G47" s="4">
        <f>'Run40'!L5</f>
        <v>13.454973606138749</v>
      </c>
      <c r="H47" s="4">
        <f t="shared" ca="1" si="17"/>
        <v>55.700469880760828</v>
      </c>
      <c r="I47" s="4">
        <f t="shared" ca="1" si="18"/>
        <v>235.70046988076083</v>
      </c>
      <c r="J47" s="3">
        <f t="shared" ca="1" si="14"/>
        <v>-11.115192929740724</v>
      </c>
      <c r="K47" s="3">
        <f t="shared" ca="1" si="15"/>
        <v>-3.1151929297407239</v>
      </c>
      <c r="L47" s="4"/>
      <c r="M47" s="3">
        <f t="shared" ca="1" si="16"/>
        <v>-7.4158928571428628</v>
      </c>
    </row>
    <row r="48" spans="4:13" x14ac:dyDescent="0.25">
      <c r="D48" t="s">
        <v>75</v>
      </c>
      <c r="E48" s="4">
        <v>-10.8</v>
      </c>
      <c r="F48" s="4">
        <v>-9</v>
      </c>
      <c r="G48">
        <f>'Run41'!L5</f>
        <v>14.307022233290729</v>
      </c>
      <c r="H48" s="4">
        <f t="shared" ca="1" si="17"/>
        <v>58.492795588081819</v>
      </c>
      <c r="I48" s="4">
        <f t="shared" ca="1" si="18"/>
        <v>238.49279558808183</v>
      </c>
      <c r="J48" s="3">
        <f t="shared" ca="1" si="14"/>
        <v>-12.197801730062539</v>
      </c>
      <c r="K48" s="3">
        <f t="shared" ca="1" si="15"/>
        <v>-3.1978017300625385</v>
      </c>
      <c r="M48" s="3">
        <f t="shared" ca="1" si="16"/>
        <v>-8.1381934883721065</v>
      </c>
    </row>
    <row r="49" spans="4:13" x14ac:dyDescent="0.25">
      <c r="D49" t="s">
        <v>76</v>
      </c>
      <c r="E49" s="4">
        <v>-10.8</v>
      </c>
      <c r="F49" s="4">
        <v>-10</v>
      </c>
      <c r="G49">
        <f>'Run42'!L5</f>
        <v>15.186396678428693</v>
      </c>
      <c r="H49" s="4">
        <f t="shared" ca="1" si="17"/>
        <v>58.788885618025283</v>
      </c>
      <c r="I49" s="4">
        <f t="shared" ca="1" si="18"/>
        <v>238.78888561802529</v>
      </c>
      <c r="J49" s="3">
        <f t="shared" ca="1" si="14"/>
        <v>-12.98837466121028</v>
      </c>
      <c r="K49" s="3">
        <f t="shared" ca="1" si="15"/>
        <v>-2.9883746612102797</v>
      </c>
      <c r="M49" s="3">
        <f t="shared" ca="1" si="16"/>
        <v>-8.6656520930232244</v>
      </c>
    </row>
    <row r="50" spans="4:13" x14ac:dyDescent="0.25">
      <c r="J50" s="9" t="s">
        <v>80</v>
      </c>
      <c r="K50" s="12">
        <v>-2.2400000000000002</v>
      </c>
    </row>
    <row r="51" spans="4:13" x14ac:dyDescent="0.25">
      <c r="J51" s="1" t="s">
        <v>52</v>
      </c>
      <c r="K51">
        <v>-2.1</v>
      </c>
    </row>
    <row r="52" spans="4:13" x14ac:dyDescent="0.25">
      <c r="J52" t="s">
        <v>53</v>
      </c>
      <c r="K52">
        <f>(ABS(K50)-ABS(K51))/(K51) *100</f>
        <v>-6.6666666666666723</v>
      </c>
    </row>
  </sheetData>
  <mergeCells count="5">
    <mergeCell ref="A1:C1"/>
    <mergeCell ref="G2:H2"/>
    <mergeCell ref="O2:P2"/>
    <mergeCell ref="A23:C23"/>
    <mergeCell ref="K2:L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0"/>
  <sheetViews>
    <sheetView workbookViewId="0">
      <selection sqref="A1:D1048576"/>
    </sheetView>
  </sheetViews>
  <sheetFormatPr defaultRowHeight="15" x14ac:dyDescent="0.25"/>
  <cols>
    <col min="14" max="14" width="12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>
        <v>0</v>
      </c>
      <c r="B2">
        <v>-0.28000000000000003</v>
      </c>
      <c r="C2">
        <v>0.87</v>
      </c>
      <c r="D2">
        <v>0.99</v>
      </c>
      <c r="F2" s="13" t="s">
        <v>20</v>
      </c>
      <c r="G2" s="13"/>
      <c r="H2" s="13"/>
      <c r="I2" s="13"/>
    </row>
    <row r="3" spans="1:14" x14ac:dyDescent="0.25">
      <c r="A3">
        <v>0.05</v>
      </c>
      <c r="B3">
        <v>-0.28000000000000003</v>
      </c>
      <c r="C3">
        <v>0.87</v>
      </c>
      <c r="D3">
        <v>0.99</v>
      </c>
      <c r="G3" s="1" t="s">
        <v>21</v>
      </c>
      <c r="H3" s="1" t="s">
        <v>22</v>
      </c>
      <c r="I3" s="2" t="s">
        <v>23</v>
      </c>
      <c r="J3" s="2"/>
      <c r="K3" s="13" t="s">
        <v>26</v>
      </c>
      <c r="L3" s="13"/>
      <c r="N3" s="2" t="s">
        <v>32</v>
      </c>
    </row>
    <row r="4" spans="1:14" x14ac:dyDescent="0.25">
      <c r="A4">
        <v>0.1</v>
      </c>
      <c r="B4">
        <v>-0.27</v>
      </c>
      <c r="C4">
        <v>0.87</v>
      </c>
      <c r="D4">
        <v>1</v>
      </c>
      <c r="F4" s="1" t="s">
        <v>24</v>
      </c>
      <c r="G4" s="5">
        <f>AVERAGE(B2:B208)</f>
        <v>-0.27362318840579808</v>
      </c>
      <c r="H4" s="5">
        <f>AVERAGE(C2:C208)</f>
        <v>0.88086956521738813</v>
      </c>
      <c r="I4" s="5">
        <f>SQRT(G4^2 + H4^2)</f>
        <v>0.92238866003416653</v>
      </c>
      <c r="J4" s="5"/>
      <c r="K4" s="8" t="s">
        <v>27</v>
      </c>
      <c r="L4" s="5" t="s">
        <v>28</v>
      </c>
      <c r="M4" s="5"/>
      <c r="N4" s="5" t="s">
        <v>33</v>
      </c>
    </row>
    <row r="5" spans="1:14" x14ac:dyDescent="0.25">
      <c r="A5">
        <v>0.15</v>
      </c>
      <c r="B5">
        <v>-0.27</v>
      </c>
      <c r="C5">
        <v>0.87</v>
      </c>
      <c r="D5">
        <v>1</v>
      </c>
      <c r="F5" s="1" t="s">
        <v>25</v>
      </c>
      <c r="G5" s="5">
        <f>G4*9.81</f>
        <v>-2.6842434782608793</v>
      </c>
      <c r="H5" s="5">
        <f t="shared" ref="H5" si="0">H4*9.81</f>
        <v>8.6413304347825779</v>
      </c>
      <c r="I5" s="5">
        <f>SQRT(G5^2 + H5^2)</f>
        <v>9.0486327549351735</v>
      </c>
      <c r="J5" s="5"/>
      <c r="K5" s="5">
        <f>78*2*PI()/60</f>
        <v>8.1681408993334621</v>
      </c>
      <c r="L5" s="5">
        <f>I5/K5^2 *100</f>
        <v>13.562399128326325</v>
      </c>
      <c r="M5" s="5"/>
      <c r="N5" s="5">
        <f>DEGREES(ATAN(H5/G5))</f>
        <v>-72.743716644444618</v>
      </c>
    </row>
    <row r="6" spans="1:14" x14ac:dyDescent="0.25">
      <c r="A6">
        <v>0.2</v>
      </c>
      <c r="B6">
        <v>-0.27</v>
      </c>
      <c r="C6">
        <v>0.87</v>
      </c>
      <c r="D6">
        <v>1</v>
      </c>
    </row>
    <row r="7" spans="1:14" x14ac:dyDescent="0.25">
      <c r="A7">
        <v>0.25</v>
      </c>
      <c r="B7">
        <v>-0.27</v>
      </c>
      <c r="C7">
        <v>0.87</v>
      </c>
      <c r="D7">
        <v>0.99</v>
      </c>
    </row>
    <row r="8" spans="1:14" x14ac:dyDescent="0.25">
      <c r="A8">
        <v>0.3</v>
      </c>
      <c r="B8">
        <v>-0.27</v>
      </c>
      <c r="C8">
        <v>0.88</v>
      </c>
      <c r="D8">
        <v>0.99</v>
      </c>
    </row>
    <row r="9" spans="1:14" x14ac:dyDescent="0.25">
      <c r="A9">
        <v>0.35</v>
      </c>
      <c r="B9">
        <v>-0.27</v>
      </c>
      <c r="C9">
        <v>0.88</v>
      </c>
      <c r="D9">
        <v>0.99</v>
      </c>
    </row>
    <row r="10" spans="1:14" x14ac:dyDescent="0.25">
      <c r="A10">
        <v>0.4</v>
      </c>
      <c r="B10">
        <v>-0.27</v>
      </c>
      <c r="C10">
        <v>0.88</v>
      </c>
      <c r="D10">
        <v>1</v>
      </c>
    </row>
    <row r="11" spans="1:14" x14ac:dyDescent="0.25">
      <c r="A11">
        <v>0.45</v>
      </c>
      <c r="B11">
        <v>-0.27</v>
      </c>
      <c r="C11">
        <v>0.88</v>
      </c>
      <c r="D11">
        <v>1</v>
      </c>
    </row>
    <row r="12" spans="1:14" x14ac:dyDescent="0.25">
      <c r="A12">
        <v>0.5</v>
      </c>
      <c r="B12">
        <v>-0.27</v>
      </c>
      <c r="C12">
        <v>0.88</v>
      </c>
      <c r="D12">
        <v>1</v>
      </c>
    </row>
    <row r="13" spans="1:14" x14ac:dyDescent="0.25">
      <c r="A13">
        <v>0.55000000000000004</v>
      </c>
      <c r="B13">
        <v>-0.27</v>
      </c>
      <c r="C13">
        <v>0.88</v>
      </c>
      <c r="D13">
        <v>1</v>
      </c>
    </row>
    <row r="14" spans="1:14" x14ac:dyDescent="0.25">
      <c r="A14">
        <v>0.6</v>
      </c>
      <c r="B14">
        <v>-0.28000000000000003</v>
      </c>
      <c r="C14">
        <v>0.88</v>
      </c>
      <c r="D14">
        <v>0.99</v>
      </c>
    </row>
    <row r="15" spans="1:14" x14ac:dyDescent="0.25">
      <c r="A15">
        <v>0.65</v>
      </c>
      <c r="B15">
        <v>-0.28000000000000003</v>
      </c>
      <c r="C15">
        <v>0.88</v>
      </c>
      <c r="D15">
        <v>0.99</v>
      </c>
    </row>
    <row r="16" spans="1:14" x14ac:dyDescent="0.25">
      <c r="A16">
        <v>0.7</v>
      </c>
      <c r="B16">
        <v>-0.28000000000000003</v>
      </c>
      <c r="C16">
        <v>0.88</v>
      </c>
      <c r="D16">
        <v>0.99</v>
      </c>
    </row>
    <row r="17" spans="1:4" x14ac:dyDescent="0.25">
      <c r="A17">
        <v>0.75</v>
      </c>
      <c r="B17">
        <v>-0.28000000000000003</v>
      </c>
      <c r="C17">
        <v>0.87</v>
      </c>
      <c r="D17">
        <v>1</v>
      </c>
    </row>
    <row r="18" spans="1:4" x14ac:dyDescent="0.25">
      <c r="A18">
        <v>0.8</v>
      </c>
      <c r="B18">
        <v>-0.28000000000000003</v>
      </c>
      <c r="C18">
        <v>0.87</v>
      </c>
      <c r="D18">
        <v>1</v>
      </c>
    </row>
    <row r="19" spans="1:4" x14ac:dyDescent="0.25">
      <c r="A19">
        <v>0.85</v>
      </c>
      <c r="B19">
        <v>-0.28000000000000003</v>
      </c>
      <c r="C19">
        <v>0.87</v>
      </c>
      <c r="D19">
        <v>1</v>
      </c>
    </row>
    <row r="20" spans="1:4" x14ac:dyDescent="0.25">
      <c r="A20">
        <v>0.9</v>
      </c>
      <c r="B20">
        <v>-0.27</v>
      </c>
      <c r="C20">
        <v>0.87</v>
      </c>
      <c r="D20">
        <v>1</v>
      </c>
    </row>
    <row r="21" spans="1:4" x14ac:dyDescent="0.25">
      <c r="A21">
        <v>0.95</v>
      </c>
      <c r="B21">
        <v>-0.27</v>
      </c>
      <c r="C21">
        <v>0.87</v>
      </c>
      <c r="D21">
        <v>1</v>
      </c>
    </row>
    <row r="22" spans="1:4" x14ac:dyDescent="0.25">
      <c r="A22">
        <v>1</v>
      </c>
      <c r="B22">
        <v>-0.27</v>
      </c>
      <c r="C22">
        <v>0.88</v>
      </c>
      <c r="D22">
        <v>0.99</v>
      </c>
    </row>
    <row r="23" spans="1:4" x14ac:dyDescent="0.25">
      <c r="A23">
        <v>1.05</v>
      </c>
      <c r="B23">
        <v>-0.27</v>
      </c>
      <c r="C23">
        <v>0.88</v>
      </c>
      <c r="D23">
        <v>0.99</v>
      </c>
    </row>
    <row r="24" spans="1:4" x14ac:dyDescent="0.25">
      <c r="A24">
        <v>1.1000000000000001</v>
      </c>
      <c r="B24">
        <v>-0.27</v>
      </c>
      <c r="C24">
        <v>0.88</v>
      </c>
      <c r="D24">
        <v>0.99</v>
      </c>
    </row>
    <row r="25" spans="1:4" x14ac:dyDescent="0.25">
      <c r="A25">
        <v>1.1499999999999999</v>
      </c>
      <c r="B25">
        <v>-0.27</v>
      </c>
      <c r="C25">
        <v>0.88</v>
      </c>
      <c r="D25">
        <v>1</v>
      </c>
    </row>
    <row r="26" spans="1:4" x14ac:dyDescent="0.25">
      <c r="A26">
        <v>1.2</v>
      </c>
      <c r="B26">
        <v>-0.27</v>
      </c>
      <c r="C26">
        <v>0.88</v>
      </c>
      <c r="D26">
        <v>1</v>
      </c>
    </row>
    <row r="27" spans="1:4" x14ac:dyDescent="0.25">
      <c r="A27">
        <v>1.25</v>
      </c>
      <c r="B27">
        <v>-0.27</v>
      </c>
      <c r="C27">
        <v>0.88</v>
      </c>
      <c r="D27">
        <v>1</v>
      </c>
    </row>
    <row r="28" spans="1:4" x14ac:dyDescent="0.25">
      <c r="A28">
        <v>1.3</v>
      </c>
      <c r="B28">
        <v>-0.28000000000000003</v>
      </c>
      <c r="C28">
        <v>0.88</v>
      </c>
      <c r="D28">
        <v>0.99</v>
      </c>
    </row>
    <row r="29" spans="1:4" x14ac:dyDescent="0.25">
      <c r="A29">
        <v>1.35</v>
      </c>
      <c r="B29">
        <v>-0.27</v>
      </c>
      <c r="C29">
        <v>0.88</v>
      </c>
      <c r="D29">
        <v>0.99</v>
      </c>
    </row>
    <row r="30" spans="1:4" x14ac:dyDescent="0.25">
      <c r="A30">
        <v>1.4</v>
      </c>
      <c r="B30">
        <v>-0.28000000000000003</v>
      </c>
      <c r="C30">
        <v>0.88</v>
      </c>
      <c r="D30">
        <v>0.99</v>
      </c>
    </row>
    <row r="31" spans="1:4" x14ac:dyDescent="0.25">
      <c r="A31">
        <v>1.45</v>
      </c>
      <c r="B31">
        <v>-0.28000000000000003</v>
      </c>
      <c r="C31">
        <v>0.88</v>
      </c>
      <c r="D31">
        <v>0.99</v>
      </c>
    </row>
    <row r="32" spans="1:4" x14ac:dyDescent="0.25">
      <c r="A32">
        <v>1.5</v>
      </c>
      <c r="B32">
        <v>-0.28000000000000003</v>
      </c>
      <c r="C32">
        <v>0.87</v>
      </c>
      <c r="D32">
        <v>1</v>
      </c>
    </row>
    <row r="33" spans="1:4" x14ac:dyDescent="0.25">
      <c r="A33">
        <v>1.55</v>
      </c>
      <c r="B33">
        <v>-0.28000000000000003</v>
      </c>
      <c r="C33">
        <v>0.87</v>
      </c>
      <c r="D33">
        <v>1</v>
      </c>
    </row>
    <row r="34" spans="1:4" x14ac:dyDescent="0.25">
      <c r="A34">
        <v>1.6</v>
      </c>
      <c r="B34">
        <v>-0.28000000000000003</v>
      </c>
      <c r="C34">
        <v>0.87</v>
      </c>
      <c r="D34">
        <v>1</v>
      </c>
    </row>
    <row r="35" spans="1:4" x14ac:dyDescent="0.25">
      <c r="A35">
        <v>1.65</v>
      </c>
      <c r="B35">
        <v>-0.27</v>
      </c>
      <c r="C35">
        <v>0.87</v>
      </c>
      <c r="D35">
        <v>1</v>
      </c>
    </row>
    <row r="36" spans="1:4" x14ac:dyDescent="0.25">
      <c r="A36">
        <v>1.7</v>
      </c>
      <c r="B36">
        <v>-0.27</v>
      </c>
      <c r="C36">
        <v>0.87</v>
      </c>
      <c r="D36">
        <v>1</v>
      </c>
    </row>
    <row r="37" spans="1:4" x14ac:dyDescent="0.25">
      <c r="A37">
        <v>1.75</v>
      </c>
      <c r="B37">
        <v>-0.27</v>
      </c>
      <c r="C37">
        <v>0.87</v>
      </c>
      <c r="D37">
        <v>0.99</v>
      </c>
    </row>
    <row r="38" spans="1:4" x14ac:dyDescent="0.25">
      <c r="A38">
        <v>1.8</v>
      </c>
      <c r="B38">
        <v>-0.27</v>
      </c>
      <c r="C38">
        <v>0.88</v>
      </c>
      <c r="D38">
        <v>0.99</v>
      </c>
    </row>
    <row r="39" spans="1:4" x14ac:dyDescent="0.25">
      <c r="A39">
        <v>1.85</v>
      </c>
      <c r="B39">
        <v>-0.27</v>
      </c>
      <c r="C39">
        <v>0.88</v>
      </c>
      <c r="D39">
        <v>1</v>
      </c>
    </row>
    <row r="40" spans="1:4" x14ac:dyDescent="0.25">
      <c r="A40">
        <v>1.9</v>
      </c>
      <c r="B40">
        <v>-0.27</v>
      </c>
      <c r="C40">
        <v>0.88</v>
      </c>
      <c r="D40">
        <v>1</v>
      </c>
    </row>
    <row r="41" spans="1:4" x14ac:dyDescent="0.25">
      <c r="A41">
        <v>1.95</v>
      </c>
      <c r="B41">
        <v>-0.27</v>
      </c>
      <c r="C41">
        <v>0.89</v>
      </c>
      <c r="D41">
        <v>1</v>
      </c>
    </row>
    <row r="42" spans="1:4" x14ac:dyDescent="0.25">
      <c r="A42">
        <v>2</v>
      </c>
      <c r="B42">
        <v>-0.27</v>
      </c>
      <c r="C42">
        <v>0.88</v>
      </c>
      <c r="D42">
        <v>1</v>
      </c>
    </row>
    <row r="43" spans="1:4" x14ac:dyDescent="0.25">
      <c r="A43">
        <v>2.0499999999999998</v>
      </c>
      <c r="B43">
        <v>-0.27</v>
      </c>
      <c r="C43">
        <v>0.88</v>
      </c>
      <c r="D43">
        <v>0.99</v>
      </c>
    </row>
    <row r="44" spans="1:4" x14ac:dyDescent="0.25">
      <c r="A44">
        <v>2.1</v>
      </c>
      <c r="B44">
        <v>-0.27</v>
      </c>
      <c r="C44">
        <v>0.88</v>
      </c>
      <c r="D44">
        <v>0.98</v>
      </c>
    </row>
    <row r="45" spans="1:4" x14ac:dyDescent="0.25">
      <c r="A45">
        <v>2.15</v>
      </c>
      <c r="B45">
        <v>-0.28000000000000003</v>
      </c>
      <c r="C45">
        <v>0.88</v>
      </c>
      <c r="D45">
        <v>0.99</v>
      </c>
    </row>
    <row r="46" spans="1:4" x14ac:dyDescent="0.25">
      <c r="A46">
        <v>2.2000000000000002</v>
      </c>
      <c r="B46">
        <v>-0.28000000000000003</v>
      </c>
      <c r="C46">
        <v>0.88</v>
      </c>
      <c r="D46">
        <v>1</v>
      </c>
    </row>
    <row r="47" spans="1:4" x14ac:dyDescent="0.25">
      <c r="A47">
        <v>2.25</v>
      </c>
      <c r="B47">
        <v>-0.28000000000000003</v>
      </c>
      <c r="C47">
        <v>0.88</v>
      </c>
      <c r="D47">
        <v>1.01</v>
      </c>
    </row>
    <row r="48" spans="1:4" x14ac:dyDescent="0.25">
      <c r="A48">
        <v>2.2999999999999998</v>
      </c>
      <c r="B48">
        <v>-0.28000000000000003</v>
      </c>
      <c r="C48">
        <v>0.87</v>
      </c>
      <c r="D48">
        <v>1</v>
      </c>
    </row>
    <row r="49" spans="1:4" x14ac:dyDescent="0.25">
      <c r="A49">
        <v>2.35</v>
      </c>
      <c r="B49">
        <v>-0.27</v>
      </c>
      <c r="C49">
        <v>0.87</v>
      </c>
      <c r="D49">
        <v>1</v>
      </c>
    </row>
    <row r="50" spans="1:4" x14ac:dyDescent="0.25">
      <c r="A50">
        <v>2.4</v>
      </c>
      <c r="B50">
        <v>-0.27</v>
      </c>
      <c r="C50">
        <v>0.87</v>
      </c>
      <c r="D50">
        <v>0.99</v>
      </c>
    </row>
    <row r="51" spans="1:4" x14ac:dyDescent="0.25">
      <c r="A51">
        <v>2.4500000000000002</v>
      </c>
      <c r="B51">
        <v>-0.27</v>
      </c>
      <c r="C51">
        <v>0.87</v>
      </c>
      <c r="D51">
        <v>0.99</v>
      </c>
    </row>
    <row r="52" spans="1:4" x14ac:dyDescent="0.25">
      <c r="A52">
        <v>2.5</v>
      </c>
      <c r="B52">
        <v>-0.27</v>
      </c>
      <c r="C52">
        <v>0.88</v>
      </c>
      <c r="D52">
        <v>0.99</v>
      </c>
    </row>
    <row r="53" spans="1:4" x14ac:dyDescent="0.25">
      <c r="A53">
        <v>2.5499999999999998</v>
      </c>
      <c r="B53">
        <v>-0.27</v>
      </c>
      <c r="C53">
        <v>0.88</v>
      </c>
      <c r="D53">
        <v>0.99</v>
      </c>
    </row>
    <row r="54" spans="1:4" x14ac:dyDescent="0.25">
      <c r="A54">
        <v>2.6</v>
      </c>
      <c r="B54">
        <v>-0.27</v>
      </c>
      <c r="C54">
        <v>0.88</v>
      </c>
      <c r="D54">
        <v>1</v>
      </c>
    </row>
    <row r="55" spans="1:4" x14ac:dyDescent="0.25">
      <c r="A55">
        <v>2.65</v>
      </c>
      <c r="B55">
        <v>-0.27</v>
      </c>
      <c r="C55">
        <v>0.88</v>
      </c>
      <c r="D55">
        <v>1</v>
      </c>
    </row>
    <row r="56" spans="1:4" x14ac:dyDescent="0.25">
      <c r="A56">
        <v>2.7</v>
      </c>
      <c r="B56">
        <v>-0.27</v>
      </c>
      <c r="C56">
        <v>0.88</v>
      </c>
      <c r="D56">
        <v>1</v>
      </c>
    </row>
    <row r="57" spans="1:4" x14ac:dyDescent="0.25">
      <c r="A57">
        <v>2.75</v>
      </c>
      <c r="B57">
        <v>-0.27</v>
      </c>
      <c r="C57">
        <v>0.89</v>
      </c>
      <c r="D57">
        <v>0.99</v>
      </c>
    </row>
    <row r="58" spans="1:4" x14ac:dyDescent="0.25">
      <c r="A58">
        <v>2.8</v>
      </c>
      <c r="B58">
        <v>-0.27</v>
      </c>
      <c r="C58">
        <v>0.88</v>
      </c>
      <c r="D58">
        <v>0.99</v>
      </c>
    </row>
    <row r="59" spans="1:4" x14ac:dyDescent="0.25">
      <c r="A59">
        <v>2.85</v>
      </c>
      <c r="B59">
        <v>-0.27</v>
      </c>
      <c r="C59">
        <v>0.88</v>
      </c>
      <c r="D59">
        <v>0.98</v>
      </c>
    </row>
    <row r="60" spans="1:4" x14ac:dyDescent="0.25">
      <c r="A60">
        <v>2.9</v>
      </c>
      <c r="B60">
        <v>-0.28000000000000003</v>
      </c>
      <c r="C60">
        <v>0.88</v>
      </c>
      <c r="D60">
        <v>1</v>
      </c>
    </row>
    <row r="61" spans="1:4" x14ac:dyDescent="0.25">
      <c r="A61">
        <v>2.95</v>
      </c>
      <c r="B61">
        <v>-0.28000000000000003</v>
      </c>
      <c r="C61">
        <v>0.88</v>
      </c>
      <c r="D61">
        <v>1.01</v>
      </c>
    </row>
    <row r="62" spans="1:4" x14ac:dyDescent="0.25">
      <c r="A62">
        <v>3</v>
      </c>
      <c r="B62">
        <v>-0.28000000000000003</v>
      </c>
      <c r="C62">
        <v>0.88</v>
      </c>
      <c r="D62">
        <v>1.01</v>
      </c>
    </row>
    <row r="63" spans="1:4" x14ac:dyDescent="0.25">
      <c r="A63">
        <v>3.05</v>
      </c>
      <c r="B63">
        <v>-0.28000000000000003</v>
      </c>
      <c r="C63">
        <v>0.87</v>
      </c>
      <c r="D63">
        <v>1</v>
      </c>
    </row>
    <row r="64" spans="1:4" x14ac:dyDescent="0.25">
      <c r="A64">
        <v>3.1</v>
      </c>
      <c r="B64">
        <v>-0.27</v>
      </c>
      <c r="C64">
        <v>0.87</v>
      </c>
      <c r="D64">
        <v>0.99</v>
      </c>
    </row>
    <row r="65" spans="1:4" x14ac:dyDescent="0.25">
      <c r="A65">
        <v>3.15</v>
      </c>
      <c r="B65">
        <v>-0.27</v>
      </c>
      <c r="C65">
        <v>0.87</v>
      </c>
      <c r="D65">
        <v>0.99</v>
      </c>
    </row>
    <row r="66" spans="1:4" x14ac:dyDescent="0.25">
      <c r="A66">
        <v>3.2</v>
      </c>
      <c r="B66">
        <v>-0.27</v>
      </c>
      <c r="C66">
        <v>0.87</v>
      </c>
      <c r="D66">
        <v>0.99</v>
      </c>
    </row>
    <row r="67" spans="1:4" x14ac:dyDescent="0.25">
      <c r="A67">
        <v>3.25</v>
      </c>
      <c r="B67">
        <v>-0.27</v>
      </c>
      <c r="C67">
        <v>0.88</v>
      </c>
      <c r="D67">
        <v>1</v>
      </c>
    </row>
    <row r="68" spans="1:4" x14ac:dyDescent="0.25">
      <c r="A68">
        <v>3.3</v>
      </c>
      <c r="B68">
        <v>-0.27</v>
      </c>
      <c r="C68">
        <v>0.88</v>
      </c>
      <c r="D68">
        <v>1</v>
      </c>
    </row>
    <row r="69" spans="1:4" x14ac:dyDescent="0.25">
      <c r="A69">
        <v>3.35</v>
      </c>
      <c r="B69">
        <v>-0.27</v>
      </c>
      <c r="C69">
        <v>0.88</v>
      </c>
      <c r="D69">
        <v>1</v>
      </c>
    </row>
    <row r="70" spans="1:4" x14ac:dyDescent="0.25">
      <c r="A70">
        <v>3.4</v>
      </c>
      <c r="B70">
        <v>-0.27</v>
      </c>
      <c r="C70">
        <v>0.88</v>
      </c>
      <c r="D70">
        <v>0.99</v>
      </c>
    </row>
    <row r="71" spans="1:4" x14ac:dyDescent="0.25">
      <c r="A71">
        <v>3.45</v>
      </c>
      <c r="B71">
        <v>-0.27</v>
      </c>
      <c r="C71">
        <v>0.88</v>
      </c>
      <c r="D71">
        <v>0.99</v>
      </c>
    </row>
    <row r="72" spans="1:4" x14ac:dyDescent="0.25">
      <c r="A72">
        <v>3.5</v>
      </c>
      <c r="B72">
        <v>-0.27</v>
      </c>
      <c r="C72">
        <v>0.88</v>
      </c>
      <c r="D72">
        <v>0.99</v>
      </c>
    </row>
    <row r="73" spans="1:4" x14ac:dyDescent="0.25">
      <c r="A73">
        <v>3.55</v>
      </c>
      <c r="B73">
        <v>-0.27</v>
      </c>
      <c r="C73">
        <v>0.88</v>
      </c>
      <c r="D73">
        <v>0.99</v>
      </c>
    </row>
    <row r="74" spans="1:4" x14ac:dyDescent="0.25">
      <c r="A74">
        <v>3.6</v>
      </c>
      <c r="B74">
        <v>-0.28000000000000003</v>
      </c>
      <c r="C74">
        <v>0.88</v>
      </c>
      <c r="D74">
        <v>1</v>
      </c>
    </row>
    <row r="75" spans="1:4" x14ac:dyDescent="0.25">
      <c r="A75">
        <v>3.65</v>
      </c>
      <c r="B75">
        <v>-0.28000000000000003</v>
      </c>
      <c r="C75">
        <v>0.88</v>
      </c>
      <c r="D75">
        <v>1</v>
      </c>
    </row>
    <row r="76" spans="1:4" x14ac:dyDescent="0.25">
      <c r="A76">
        <v>3.7</v>
      </c>
      <c r="B76">
        <v>-0.28000000000000003</v>
      </c>
      <c r="C76">
        <v>0.88</v>
      </c>
      <c r="D76">
        <v>1</v>
      </c>
    </row>
    <row r="77" spans="1:4" x14ac:dyDescent="0.25">
      <c r="A77">
        <v>3.75</v>
      </c>
      <c r="B77">
        <v>-0.28000000000000003</v>
      </c>
      <c r="C77">
        <v>0.88</v>
      </c>
      <c r="D77">
        <v>0.99</v>
      </c>
    </row>
    <row r="78" spans="1:4" x14ac:dyDescent="0.25">
      <c r="A78">
        <v>3.8</v>
      </c>
      <c r="B78">
        <v>-0.28000000000000003</v>
      </c>
      <c r="C78">
        <v>0.88</v>
      </c>
      <c r="D78">
        <v>0.98</v>
      </c>
    </row>
    <row r="79" spans="1:4" x14ac:dyDescent="0.25">
      <c r="A79">
        <v>3.85</v>
      </c>
      <c r="B79">
        <v>-0.28000000000000003</v>
      </c>
      <c r="C79">
        <v>0.88</v>
      </c>
      <c r="D79">
        <v>0.98</v>
      </c>
    </row>
    <row r="80" spans="1:4" x14ac:dyDescent="0.25">
      <c r="A80">
        <v>3.9</v>
      </c>
      <c r="B80">
        <v>-0.27</v>
      </c>
      <c r="C80">
        <v>0.87</v>
      </c>
      <c r="D80">
        <v>0.99</v>
      </c>
    </row>
    <row r="81" spans="1:4" x14ac:dyDescent="0.25">
      <c r="A81">
        <v>3.95</v>
      </c>
      <c r="B81">
        <v>-0.27</v>
      </c>
      <c r="C81">
        <v>0.88</v>
      </c>
      <c r="D81">
        <v>0.99</v>
      </c>
    </row>
    <row r="82" spans="1:4" x14ac:dyDescent="0.25">
      <c r="A82">
        <v>4</v>
      </c>
      <c r="B82">
        <v>-0.27</v>
      </c>
      <c r="C82">
        <v>0.88</v>
      </c>
      <c r="D82">
        <v>0.99</v>
      </c>
    </row>
    <row r="83" spans="1:4" x14ac:dyDescent="0.25">
      <c r="A83">
        <v>4.05</v>
      </c>
      <c r="B83">
        <v>-0.27</v>
      </c>
      <c r="C83">
        <v>0.88</v>
      </c>
      <c r="D83">
        <v>0.99</v>
      </c>
    </row>
    <row r="84" spans="1:4" x14ac:dyDescent="0.25">
      <c r="A84">
        <v>4.0999999999999996</v>
      </c>
      <c r="B84">
        <v>-0.27</v>
      </c>
      <c r="C84">
        <v>0.88</v>
      </c>
      <c r="D84">
        <v>0.99</v>
      </c>
    </row>
    <row r="85" spans="1:4" x14ac:dyDescent="0.25">
      <c r="A85">
        <v>4.1500000000000004</v>
      </c>
      <c r="B85">
        <v>-0.27</v>
      </c>
      <c r="C85">
        <v>0.88</v>
      </c>
      <c r="D85">
        <v>0.99</v>
      </c>
    </row>
    <row r="86" spans="1:4" x14ac:dyDescent="0.25">
      <c r="A86">
        <v>4.2</v>
      </c>
      <c r="B86">
        <v>-0.27</v>
      </c>
      <c r="C86">
        <v>0.89</v>
      </c>
      <c r="D86">
        <v>0.99</v>
      </c>
    </row>
    <row r="87" spans="1:4" x14ac:dyDescent="0.25">
      <c r="A87">
        <v>4.25</v>
      </c>
      <c r="B87">
        <v>-0.27</v>
      </c>
      <c r="C87">
        <v>0.89</v>
      </c>
      <c r="D87">
        <v>0.99</v>
      </c>
    </row>
    <row r="88" spans="1:4" x14ac:dyDescent="0.25">
      <c r="A88">
        <v>4.3</v>
      </c>
      <c r="B88">
        <v>-0.27</v>
      </c>
      <c r="C88">
        <v>0.89</v>
      </c>
      <c r="D88">
        <v>1</v>
      </c>
    </row>
    <row r="89" spans="1:4" x14ac:dyDescent="0.25">
      <c r="A89">
        <v>4.3499999999999996</v>
      </c>
      <c r="B89">
        <v>-0.28000000000000003</v>
      </c>
      <c r="C89">
        <v>0.88</v>
      </c>
      <c r="D89">
        <v>1</v>
      </c>
    </row>
    <row r="90" spans="1:4" x14ac:dyDescent="0.25">
      <c r="A90">
        <v>4.4000000000000004</v>
      </c>
      <c r="B90">
        <v>-0.27</v>
      </c>
      <c r="C90">
        <v>0.89</v>
      </c>
      <c r="D90">
        <v>1</v>
      </c>
    </row>
    <row r="91" spans="1:4" x14ac:dyDescent="0.25">
      <c r="A91">
        <v>4.45</v>
      </c>
      <c r="B91">
        <v>-0.28000000000000003</v>
      </c>
      <c r="C91">
        <v>0.88</v>
      </c>
      <c r="D91">
        <v>0.99</v>
      </c>
    </row>
    <row r="92" spans="1:4" x14ac:dyDescent="0.25">
      <c r="A92">
        <v>4.5</v>
      </c>
      <c r="B92">
        <v>-0.28000000000000003</v>
      </c>
      <c r="C92">
        <v>0.88</v>
      </c>
      <c r="D92">
        <v>0.98</v>
      </c>
    </row>
    <row r="93" spans="1:4" x14ac:dyDescent="0.25">
      <c r="A93">
        <v>4.55</v>
      </c>
      <c r="B93">
        <v>-0.28000000000000003</v>
      </c>
      <c r="C93">
        <v>0.88</v>
      </c>
      <c r="D93">
        <v>0.99</v>
      </c>
    </row>
    <row r="94" spans="1:4" x14ac:dyDescent="0.25">
      <c r="A94">
        <v>4.5999999999999996</v>
      </c>
      <c r="B94">
        <v>-0.28000000000000003</v>
      </c>
      <c r="C94">
        <v>0.87</v>
      </c>
      <c r="D94">
        <v>0.99</v>
      </c>
    </row>
    <row r="95" spans="1:4" x14ac:dyDescent="0.25">
      <c r="A95">
        <v>4.6500000000000004</v>
      </c>
      <c r="B95">
        <v>-0.28000000000000003</v>
      </c>
      <c r="C95">
        <v>0.87</v>
      </c>
      <c r="D95">
        <v>0.99</v>
      </c>
    </row>
    <row r="96" spans="1:4" x14ac:dyDescent="0.25">
      <c r="A96">
        <v>4.7</v>
      </c>
      <c r="B96">
        <v>-0.28000000000000003</v>
      </c>
      <c r="C96">
        <v>0.87</v>
      </c>
      <c r="D96">
        <v>1</v>
      </c>
    </row>
    <row r="97" spans="1:4" x14ac:dyDescent="0.25">
      <c r="A97">
        <v>4.75</v>
      </c>
      <c r="B97">
        <v>-0.27</v>
      </c>
      <c r="C97">
        <v>0.88</v>
      </c>
      <c r="D97">
        <v>1</v>
      </c>
    </row>
    <row r="98" spans="1:4" x14ac:dyDescent="0.25">
      <c r="A98">
        <v>4.8</v>
      </c>
      <c r="B98">
        <v>-0.27</v>
      </c>
      <c r="C98">
        <v>0.88</v>
      </c>
      <c r="D98">
        <v>0.99</v>
      </c>
    </row>
    <row r="99" spans="1:4" x14ac:dyDescent="0.25">
      <c r="A99">
        <v>4.8499999999999996</v>
      </c>
      <c r="B99">
        <v>-0.27</v>
      </c>
      <c r="C99">
        <v>0.88</v>
      </c>
      <c r="D99">
        <v>0.99</v>
      </c>
    </row>
    <row r="100" spans="1:4" x14ac:dyDescent="0.25">
      <c r="A100">
        <v>4.9000000000000004</v>
      </c>
      <c r="B100">
        <v>-0.27</v>
      </c>
      <c r="C100">
        <v>0.88</v>
      </c>
      <c r="D100">
        <v>0.99</v>
      </c>
    </row>
    <row r="101" spans="1:4" x14ac:dyDescent="0.25">
      <c r="A101">
        <v>4.95</v>
      </c>
      <c r="B101">
        <v>-0.27</v>
      </c>
      <c r="C101">
        <v>0.88</v>
      </c>
      <c r="D101">
        <v>0.99</v>
      </c>
    </row>
    <row r="102" spans="1:4" x14ac:dyDescent="0.25">
      <c r="A102">
        <v>5</v>
      </c>
      <c r="B102">
        <v>-0.27</v>
      </c>
      <c r="C102">
        <v>0.89</v>
      </c>
      <c r="D102">
        <v>0.99</v>
      </c>
    </row>
    <row r="103" spans="1:4" x14ac:dyDescent="0.25">
      <c r="A103">
        <v>5.05</v>
      </c>
      <c r="B103">
        <v>-0.27</v>
      </c>
      <c r="C103">
        <v>0.89</v>
      </c>
      <c r="D103">
        <v>1</v>
      </c>
    </row>
    <row r="104" spans="1:4" x14ac:dyDescent="0.25">
      <c r="A104">
        <v>5.0999999999999996</v>
      </c>
      <c r="B104">
        <v>-0.27</v>
      </c>
      <c r="C104">
        <v>0.89</v>
      </c>
      <c r="D104">
        <v>1</v>
      </c>
    </row>
    <row r="105" spans="1:4" x14ac:dyDescent="0.25">
      <c r="A105">
        <v>5.15</v>
      </c>
      <c r="B105">
        <v>-0.28000000000000003</v>
      </c>
      <c r="C105">
        <v>0.88</v>
      </c>
      <c r="D105">
        <v>0.99</v>
      </c>
    </row>
    <row r="106" spans="1:4" x14ac:dyDescent="0.25">
      <c r="A106">
        <v>5.2</v>
      </c>
      <c r="B106">
        <v>-0.28000000000000003</v>
      </c>
      <c r="C106">
        <v>0.88</v>
      </c>
      <c r="D106">
        <v>0.98</v>
      </c>
    </row>
    <row r="107" spans="1:4" x14ac:dyDescent="0.25">
      <c r="A107">
        <v>5.25</v>
      </c>
      <c r="B107">
        <v>-0.28000000000000003</v>
      </c>
      <c r="C107">
        <v>0.88</v>
      </c>
      <c r="D107">
        <v>0.98</v>
      </c>
    </row>
    <row r="108" spans="1:4" x14ac:dyDescent="0.25">
      <c r="A108">
        <v>5.3</v>
      </c>
      <c r="B108">
        <v>-0.28000000000000003</v>
      </c>
      <c r="C108">
        <v>0.88</v>
      </c>
      <c r="D108">
        <v>0.99</v>
      </c>
    </row>
    <row r="109" spans="1:4" x14ac:dyDescent="0.25">
      <c r="A109">
        <v>5.35</v>
      </c>
      <c r="B109">
        <v>-0.28000000000000003</v>
      </c>
      <c r="C109">
        <v>0.88</v>
      </c>
      <c r="D109">
        <v>1</v>
      </c>
    </row>
    <row r="110" spans="1:4" x14ac:dyDescent="0.25">
      <c r="A110">
        <v>5.4</v>
      </c>
      <c r="B110">
        <v>-0.28000000000000003</v>
      </c>
      <c r="C110">
        <v>0.87</v>
      </c>
      <c r="D110">
        <v>1</v>
      </c>
    </row>
    <row r="111" spans="1:4" x14ac:dyDescent="0.25">
      <c r="A111">
        <v>5.45</v>
      </c>
      <c r="B111">
        <v>-0.27</v>
      </c>
      <c r="C111">
        <v>0.87</v>
      </c>
      <c r="D111">
        <v>1</v>
      </c>
    </row>
    <row r="112" spans="1:4" x14ac:dyDescent="0.25">
      <c r="A112">
        <v>5.5</v>
      </c>
      <c r="B112">
        <v>-0.27</v>
      </c>
      <c r="C112">
        <v>0.88</v>
      </c>
      <c r="D112">
        <v>0.99</v>
      </c>
    </row>
    <row r="113" spans="1:4" x14ac:dyDescent="0.25">
      <c r="A113">
        <v>5.55</v>
      </c>
      <c r="B113">
        <v>-0.27</v>
      </c>
      <c r="C113">
        <v>0.88</v>
      </c>
      <c r="D113">
        <v>0.99</v>
      </c>
    </row>
    <row r="114" spans="1:4" x14ac:dyDescent="0.25">
      <c r="A114">
        <v>5.6</v>
      </c>
      <c r="B114">
        <v>-0.27</v>
      </c>
      <c r="C114">
        <v>0.88</v>
      </c>
      <c r="D114">
        <v>0.99</v>
      </c>
    </row>
    <row r="115" spans="1:4" x14ac:dyDescent="0.25">
      <c r="A115">
        <v>5.65</v>
      </c>
      <c r="B115">
        <v>-0.27</v>
      </c>
      <c r="C115">
        <v>0.88</v>
      </c>
      <c r="D115">
        <v>0.99</v>
      </c>
    </row>
    <row r="116" spans="1:4" x14ac:dyDescent="0.25">
      <c r="A116">
        <v>5.7</v>
      </c>
      <c r="B116">
        <v>-0.27</v>
      </c>
      <c r="C116">
        <v>0.89</v>
      </c>
      <c r="D116">
        <v>1</v>
      </c>
    </row>
    <row r="117" spans="1:4" x14ac:dyDescent="0.25">
      <c r="A117">
        <v>5.75</v>
      </c>
      <c r="B117">
        <v>-0.27</v>
      </c>
      <c r="C117">
        <v>0.89</v>
      </c>
      <c r="D117">
        <v>1</v>
      </c>
    </row>
    <row r="118" spans="1:4" x14ac:dyDescent="0.25">
      <c r="A118">
        <v>5.8</v>
      </c>
      <c r="B118">
        <v>-0.27</v>
      </c>
      <c r="C118">
        <v>0.89</v>
      </c>
      <c r="D118">
        <v>1</v>
      </c>
    </row>
    <row r="119" spans="1:4" x14ac:dyDescent="0.25">
      <c r="A119">
        <v>5.85</v>
      </c>
      <c r="B119">
        <v>-0.28000000000000003</v>
      </c>
      <c r="C119">
        <v>0.89</v>
      </c>
      <c r="D119">
        <v>0.99</v>
      </c>
    </row>
    <row r="120" spans="1:4" x14ac:dyDescent="0.25">
      <c r="A120">
        <v>5.9</v>
      </c>
      <c r="B120">
        <v>-0.27</v>
      </c>
      <c r="C120">
        <v>0.89</v>
      </c>
      <c r="D120">
        <v>0.98</v>
      </c>
    </row>
    <row r="121" spans="1:4" x14ac:dyDescent="0.25">
      <c r="A121">
        <v>5.95</v>
      </c>
      <c r="B121">
        <v>-0.28000000000000003</v>
      </c>
      <c r="C121">
        <v>0.88</v>
      </c>
      <c r="D121">
        <v>0.99</v>
      </c>
    </row>
    <row r="122" spans="1:4" x14ac:dyDescent="0.25">
      <c r="A122">
        <v>6</v>
      </c>
      <c r="B122">
        <v>-0.28000000000000003</v>
      </c>
      <c r="C122">
        <v>0.88</v>
      </c>
      <c r="D122">
        <v>1</v>
      </c>
    </row>
    <row r="123" spans="1:4" x14ac:dyDescent="0.25">
      <c r="A123">
        <v>6.05</v>
      </c>
      <c r="B123">
        <v>-0.28000000000000003</v>
      </c>
      <c r="C123">
        <v>0.88</v>
      </c>
      <c r="D123">
        <v>1</v>
      </c>
    </row>
    <row r="124" spans="1:4" x14ac:dyDescent="0.25">
      <c r="A124">
        <v>6.1</v>
      </c>
      <c r="B124">
        <v>-0.28000000000000003</v>
      </c>
      <c r="C124">
        <v>0.88</v>
      </c>
      <c r="D124">
        <v>1</v>
      </c>
    </row>
    <row r="125" spans="1:4" x14ac:dyDescent="0.25">
      <c r="A125">
        <v>6.15</v>
      </c>
      <c r="B125">
        <v>-0.27</v>
      </c>
      <c r="C125">
        <v>0.87</v>
      </c>
      <c r="D125">
        <v>0.99</v>
      </c>
    </row>
    <row r="126" spans="1:4" x14ac:dyDescent="0.25">
      <c r="A126">
        <v>6.2</v>
      </c>
      <c r="B126">
        <v>-0.27</v>
      </c>
      <c r="C126">
        <v>0.88</v>
      </c>
      <c r="D126">
        <v>0.99</v>
      </c>
    </row>
    <row r="127" spans="1:4" x14ac:dyDescent="0.25">
      <c r="A127">
        <v>6.25</v>
      </c>
      <c r="B127">
        <v>-0.27</v>
      </c>
      <c r="C127">
        <v>0.87</v>
      </c>
      <c r="D127">
        <v>0.99</v>
      </c>
    </row>
    <row r="128" spans="1:4" x14ac:dyDescent="0.25">
      <c r="A128">
        <v>6.3</v>
      </c>
      <c r="B128">
        <v>-0.27</v>
      </c>
      <c r="C128">
        <v>0.88</v>
      </c>
      <c r="D128">
        <v>0.99</v>
      </c>
    </row>
    <row r="129" spans="1:4" x14ac:dyDescent="0.25">
      <c r="A129">
        <v>6.35</v>
      </c>
      <c r="B129">
        <v>-0.27</v>
      </c>
      <c r="C129">
        <v>0.88</v>
      </c>
      <c r="D129">
        <v>0.99</v>
      </c>
    </row>
    <row r="130" spans="1:4" x14ac:dyDescent="0.25">
      <c r="A130">
        <v>6.4</v>
      </c>
      <c r="B130">
        <v>-0.27</v>
      </c>
      <c r="C130">
        <v>0.88</v>
      </c>
      <c r="D130">
        <v>0.99</v>
      </c>
    </row>
    <row r="131" spans="1:4" x14ac:dyDescent="0.25">
      <c r="A131">
        <v>6.45</v>
      </c>
      <c r="B131">
        <v>-0.27</v>
      </c>
      <c r="C131">
        <v>0.89</v>
      </c>
      <c r="D131">
        <v>1</v>
      </c>
    </row>
    <row r="132" spans="1:4" x14ac:dyDescent="0.25">
      <c r="A132">
        <v>6.5</v>
      </c>
      <c r="B132">
        <v>-0.27</v>
      </c>
      <c r="C132">
        <v>0.89</v>
      </c>
      <c r="D132">
        <v>1</v>
      </c>
    </row>
    <row r="133" spans="1:4" x14ac:dyDescent="0.25">
      <c r="A133">
        <v>6.55</v>
      </c>
      <c r="B133">
        <v>-0.27</v>
      </c>
      <c r="C133">
        <v>0.89</v>
      </c>
      <c r="D133">
        <v>0.99</v>
      </c>
    </row>
    <row r="134" spans="1:4" x14ac:dyDescent="0.25">
      <c r="A134">
        <v>6.6</v>
      </c>
      <c r="B134">
        <v>-0.27</v>
      </c>
      <c r="C134">
        <v>0.89</v>
      </c>
      <c r="D134">
        <v>0.98</v>
      </c>
    </row>
    <row r="135" spans="1:4" x14ac:dyDescent="0.25">
      <c r="A135">
        <v>6.65</v>
      </c>
      <c r="B135">
        <v>-0.27</v>
      </c>
      <c r="C135">
        <v>0.89</v>
      </c>
      <c r="D135">
        <v>0.98</v>
      </c>
    </row>
    <row r="136" spans="1:4" x14ac:dyDescent="0.25">
      <c r="A136">
        <v>6.7</v>
      </c>
      <c r="B136">
        <v>-0.28000000000000003</v>
      </c>
      <c r="C136">
        <v>0.89</v>
      </c>
      <c r="D136">
        <v>0.99</v>
      </c>
    </row>
    <row r="137" spans="1:4" x14ac:dyDescent="0.25">
      <c r="A137">
        <v>6.75</v>
      </c>
      <c r="B137">
        <v>-0.28000000000000003</v>
      </c>
      <c r="C137">
        <v>0.88</v>
      </c>
      <c r="D137">
        <v>1</v>
      </c>
    </row>
    <row r="138" spans="1:4" x14ac:dyDescent="0.25">
      <c r="A138">
        <v>6.8</v>
      </c>
      <c r="B138">
        <v>-0.28000000000000003</v>
      </c>
      <c r="C138">
        <v>0.88</v>
      </c>
      <c r="D138">
        <v>1</v>
      </c>
    </row>
    <row r="139" spans="1:4" x14ac:dyDescent="0.25">
      <c r="A139">
        <v>6.85</v>
      </c>
      <c r="B139">
        <v>-0.28000000000000003</v>
      </c>
      <c r="C139">
        <v>0.88</v>
      </c>
      <c r="D139">
        <v>1</v>
      </c>
    </row>
    <row r="140" spans="1:4" x14ac:dyDescent="0.25">
      <c r="A140">
        <v>6.9</v>
      </c>
      <c r="B140">
        <v>-0.27</v>
      </c>
      <c r="C140">
        <v>0.88</v>
      </c>
      <c r="D140">
        <v>0.99</v>
      </c>
    </row>
    <row r="141" spans="1:4" x14ac:dyDescent="0.25">
      <c r="A141">
        <v>6.95</v>
      </c>
      <c r="B141">
        <v>-0.27</v>
      </c>
      <c r="C141">
        <v>0.88</v>
      </c>
      <c r="D141">
        <v>0.98</v>
      </c>
    </row>
    <row r="142" spans="1:4" x14ac:dyDescent="0.25">
      <c r="A142">
        <v>7</v>
      </c>
      <c r="B142">
        <v>-0.27</v>
      </c>
      <c r="C142">
        <v>0.88</v>
      </c>
      <c r="D142">
        <v>0.98</v>
      </c>
    </row>
    <row r="143" spans="1:4" x14ac:dyDescent="0.25">
      <c r="A143">
        <v>7.05</v>
      </c>
      <c r="B143">
        <v>-0.27</v>
      </c>
      <c r="C143">
        <v>0.88</v>
      </c>
      <c r="D143">
        <v>0.99</v>
      </c>
    </row>
    <row r="144" spans="1:4" x14ac:dyDescent="0.25">
      <c r="A144">
        <v>7.1</v>
      </c>
      <c r="B144">
        <v>-0.27</v>
      </c>
      <c r="C144">
        <v>0.88</v>
      </c>
      <c r="D144">
        <v>0.99</v>
      </c>
    </row>
    <row r="145" spans="1:4" x14ac:dyDescent="0.25">
      <c r="A145">
        <v>7.15</v>
      </c>
      <c r="B145">
        <v>-0.27</v>
      </c>
      <c r="C145">
        <v>0.89</v>
      </c>
      <c r="D145">
        <v>0.99</v>
      </c>
    </row>
    <row r="146" spans="1:4" x14ac:dyDescent="0.25">
      <c r="A146">
        <v>7.2</v>
      </c>
      <c r="B146">
        <v>-0.27</v>
      </c>
      <c r="C146">
        <v>0.89</v>
      </c>
      <c r="D146">
        <v>1</v>
      </c>
    </row>
    <row r="147" spans="1:4" x14ac:dyDescent="0.25">
      <c r="A147">
        <v>7.25</v>
      </c>
      <c r="B147">
        <v>-0.27</v>
      </c>
      <c r="C147">
        <v>0.89</v>
      </c>
      <c r="D147">
        <v>0.99</v>
      </c>
    </row>
    <row r="148" spans="1:4" x14ac:dyDescent="0.25">
      <c r="A148">
        <v>7.3</v>
      </c>
      <c r="B148">
        <v>-0.27</v>
      </c>
      <c r="C148">
        <v>0.89</v>
      </c>
      <c r="D148">
        <v>0.98</v>
      </c>
    </row>
    <row r="149" spans="1:4" x14ac:dyDescent="0.25">
      <c r="A149">
        <v>7.35</v>
      </c>
      <c r="B149">
        <v>-0.27</v>
      </c>
      <c r="C149">
        <v>0.89</v>
      </c>
      <c r="D149">
        <v>0.98</v>
      </c>
    </row>
    <row r="150" spans="1:4" x14ac:dyDescent="0.25">
      <c r="A150">
        <v>7.4</v>
      </c>
      <c r="B150">
        <v>-0.28000000000000003</v>
      </c>
      <c r="C150">
        <v>0.89</v>
      </c>
      <c r="D150">
        <v>0.98</v>
      </c>
    </row>
    <row r="151" spans="1:4" x14ac:dyDescent="0.25">
      <c r="A151">
        <v>7.45</v>
      </c>
      <c r="B151">
        <v>-0.27</v>
      </c>
      <c r="C151">
        <v>0.89</v>
      </c>
      <c r="D151">
        <v>1</v>
      </c>
    </row>
    <row r="152" spans="1:4" x14ac:dyDescent="0.25">
      <c r="A152">
        <v>7.5</v>
      </c>
      <c r="B152">
        <v>-0.28000000000000003</v>
      </c>
      <c r="C152">
        <v>0.88</v>
      </c>
      <c r="D152">
        <v>1</v>
      </c>
    </row>
    <row r="153" spans="1:4" x14ac:dyDescent="0.25">
      <c r="A153">
        <v>7.55</v>
      </c>
      <c r="B153">
        <v>-0.28000000000000003</v>
      </c>
      <c r="C153">
        <v>0.88</v>
      </c>
      <c r="D153">
        <v>1</v>
      </c>
    </row>
    <row r="154" spans="1:4" x14ac:dyDescent="0.25">
      <c r="A154">
        <v>7.6</v>
      </c>
      <c r="B154">
        <v>-0.28000000000000003</v>
      </c>
      <c r="C154">
        <v>0.88</v>
      </c>
      <c r="D154">
        <v>0.99</v>
      </c>
    </row>
    <row r="155" spans="1:4" x14ac:dyDescent="0.25">
      <c r="A155">
        <v>7.65</v>
      </c>
      <c r="B155">
        <v>-0.28000000000000003</v>
      </c>
      <c r="C155">
        <v>0.88</v>
      </c>
      <c r="D155">
        <v>0.98</v>
      </c>
    </row>
    <row r="156" spans="1:4" x14ac:dyDescent="0.25">
      <c r="A156">
        <v>7.7</v>
      </c>
      <c r="B156">
        <v>-0.27</v>
      </c>
      <c r="C156">
        <v>0.88</v>
      </c>
      <c r="D156">
        <v>0.98</v>
      </c>
    </row>
    <row r="157" spans="1:4" x14ac:dyDescent="0.25">
      <c r="A157">
        <v>7.75</v>
      </c>
      <c r="B157">
        <v>-0.27</v>
      </c>
      <c r="C157">
        <v>0.88</v>
      </c>
      <c r="D157">
        <v>0.98</v>
      </c>
    </row>
    <row r="158" spans="1:4" x14ac:dyDescent="0.25">
      <c r="A158">
        <v>7.8</v>
      </c>
      <c r="B158">
        <v>-0.27</v>
      </c>
      <c r="C158">
        <v>0.88</v>
      </c>
      <c r="D158">
        <v>0.99</v>
      </c>
    </row>
    <row r="159" spans="1:4" x14ac:dyDescent="0.25">
      <c r="A159">
        <v>7.85</v>
      </c>
      <c r="B159">
        <v>-0.27</v>
      </c>
      <c r="C159">
        <v>0.88</v>
      </c>
      <c r="D159">
        <v>1</v>
      </c>
    </row>
    <row r="160" spans="1:4" x14ac:dyDescent="0.25">
      <c r="A160">
        <v>7.9</v>
      </c>
      <c r="B160">
        <v>-0.27</v>
      </c>
      <c r="C160">
        <v>0.89</v>
      </c>
      <c r="D160">
        <v>0.99</v>
      </c>
    </row>
    <row r="161" spans="1:4" x14ac:dyDescent="0.25">
      <c r="A161">
        <v>7.95</v>
      </c>
      <c r="B161">
        <v>-0.27</v>
      </c>
      <c r="C161">
        <v>0.89</v>
      </c>
      <c r="D161">
        <v>0.99</v>
      </c>
    </row>
    <row r="162" spans="1:4" x14ac:dyDescent="0.25">
      <c r="A162">
        <v>8</v>
      </c>
      <c r="B162">
        <v>-0.27</v>
      </c>
      <c r="C162">
        <v>0.89</v>
      </c>
      <c r="D162">
        <v>0.98</v>
      </c>
    </row>
    <row r="163" spans="1:4" x14ac:dyDescent="0.25">
      <c r="A163">
        <v>8.0500000000000007</v>
      </c>
      <c r="B163">
        <v>-0.27</v>
      </c>
      <c r="C163">
        <v>0.89</v>
      </c>
      <c r="D163">
        <v>0.98</v>
      </c>
    </row>
    <row r="164" spans="1:4" x14ac:dyDescent="0.25">
      <c r="A164">
        <v>8.1</v>
      </c>
      <c r="B164">
        <v>-0.27</v>
      </c>
      <c r="C164">
        <v>0.89</v>
      </c>
      <c r="D164">
        <v>0.99</v>
      </c>
    </row>
    <row r="165" spans="1:4" x14ac:dyDescent="0.25">
      <c r="A165">
        <v>8.15</v>
      </c>
      <c r="B165">
        <v>-0.28000000000000003</v>
      </c>
      <c r="C165">
        <v>0.89</v>
      </c>
      <c r="D165">
        <v>1</v>
      </c>
    </row>
    <row r="166" spans="1:4" x14ac:dyDescent="0.25">
      <c r="A166">
        <v>8.1999999999999993</v>
      </c>
      <c r="B166">
        <v>-0.28000000000000003</v>
      </c>
      <c r="C166">
        <v>0.89</v>
      </c>
      <c r="D166">
        <v>1</v>
      </c>
    </row>
    <row r="167" spans="1:4" x14ac:dyDescent="0.25">
      <c r="A167">
        <v>8.25</v>
      </c>
      <c r="B167">
        <v>-0.28000000000000003</v>
      </c>
      <c r="C167">
        <v>0.88</v>
      </c>
      <c r="D167">
        <v>1</v>
      </c>
    </row>
    <row r="168" spans="1:4" x14ac:dyDescent="0.25">
      <c r="A168">
        <v>8.3000000000000007</v>
      </c>
      <c r="B168">
        <v>-0.28000000000000003</v>
      </c>
      <c r="C168">
        <v>0.88</v>
      </c>
      <c r="D168">
        <v>0.99</v>
      </c>
    </row>
    <row r="169" spans="1:4" x14ac:dyDescent="0.25">
      <c r="A169">
        <v>8.35</v>
      </c>
      <c r="B169">
        <v>-0.28000000000000003</v>
      </c>
      <c r="C169">
        <v>0.88</v>
      </c>
      <c r="D169">
        <v>0.98</v>
      </c>
    </row>
    <row r="170" spans="1:4" x14ac:dyDescent="0.25">
      <c r="A170">
        <v>8.4</v>
      </c>
      <c r="B170">
        <v>-0.28000000000000003</v>
      </c>
      <c r="C170">
        <v>0.88</v>
      </c>
      <c r="D170">
        <v>0.98</v>
      </c>
    </row>
    <row r="171" spans="1:4" x14ac:dyDescent="0.25">
      <c r="A171">
        <v>8.4499999999999993</v>
      </c>
      <c r="B171">
        <v>-0.28000000000000003</v>
      </c>
      <c r="C171">
        <v>0.88</v>
      </c>
      <c r="D171">
        <v>0.98</v>
      </c>
    </row>
    <row r="172" spans="1:4" x14ac:dyDescent="0.25">
      <c r="A172">
        <v>8.5</v>
      </c>
      <c r="B172">
        <v>-0.27</v>
      </c>
      <c r="C172">
        <v>0.88</v>
      </c>
      <c r="D172">
        <v>0.99</v>
      </c>
    </row>
    <row r="173" spans="1:4" x14ac:dyDescent="0.25">
      <c r="A173">
        <v>8.5500000000000007</v>
      </c>
      <c r="B173">
        <v>-0.27</v>
      </c>
      <c r="C173">
        <v>0.88</v>
      </c>
      <c r="D173">
        <v>0.99</v>
      </c>
    </row>
    <row r="174" spans="1:4" x14ac:dyDescent="0.25">
      <c r="A174">
        <v>8.6</v>
      </c>
      <c r="B174">
        <v>-0.27</v>
      </c>
      <c r="C174">
        <v>0.88</v>
      </c>
      <c r="D174">
        <v>0.99</v>
      </c>
    </row>
    <row r="175" spans="1:4" x14ac:dyDescent="0.25">
      <c r="A175">
        <v>8.65</v>
      </c>
      <c r="B175">
        <v>-0.27</v>
      </c>
      <c r="C175">
        <v>0.88</v>
      </c>
      <c r="D175">
        <v>0.99</v>
      </c>
    </row>
    <row r="176" spans="1:4" x14ac:dyDescent="0.25">
      <c r="A176">
        <v>8.6999999999999993</v>
      </c>
      <c r="B176">
        <v>-0.27</v>
      </c>
      <c r="C176">
        <v>0.89</v>
      </c>
      <c r="D176">
        <v>0.98</v>
      </c>
    </row>
    <row r="177" spans="1:4" x14ac:dyDescent="0.25">
      <c r="A177">
        <v>8.75</v>
      </c>
      <c r="B177">
        <v>-0.27</v>
      </c>
      <c r="C177">
        <v>0.89</v>
      </c>
      <c r="D177">
        <v>0.98</v>
      </c>
    </row>
    <row r="178" spans="1:4" x14ac:dyDescent="0.25">
      <c r="A178">
        <v>8.8000000000000007</v>
      </c>
      <c r="B178">
        <v>-0.27</v>
      </c>
      <c r="C178">
        <v>0.89</v>
      </c>
      <c r="D178">
        <v>0.98</v>
      </c>
    </row>
    <row r="179" spans="1:4" x14ac:dyDescent="0.25">
      <c r="A179">
        <v>8.85</v>
      </c>
      <c r="B179">
        <v>-0.27</v>
      </c>
      <c r="C179">
        <v>0.89</v>
      </c>
      <c r="D179">
        <v>0.99</v>
      </c>
    </row>
    <row r="180" spans="1:4" x14ac:dyDescent="0.25">
      <c r="A180">
        <v>8.9</v>
      </c>
      <c r="B180">
        <v>-0.28000000000000003</v>
      </c>
      <c r="C180">
        <v>0.89</v>
      </c>
      <c r="D180">
        <v>1</v>
      </c>
    </row>
    <row r="181" spans="1:4" x14ac:dyDescent="0.25">
      <c r="A181">
        <v>8.9499999999999993</v>
      </c>
      <c r="B181">
        <v>-0.28000000000000003</v>
      </c>
      <c r="C181">
        <v>0.89</v>
      </c>
      <c r="D181">
        <v>1</v>
      </c>
    </row>
    <row r="182" spans="1:4" x14ac:dyDescent="0.25">
      <c r="A182">
        <v>9</v>
      </c>
      <c r="B182">
        <v>-0.28000000000000003</v>
      </c>
      <c r="C182">
        <v>0.89</v>
      </c>
      <c r="D182">
        <v>0.98</v>
      </c>
    </row>
    <row r="183" spans="1:4" x14ac:dyDescent="0.25">
      <c r="A183">
        <v>9.0500000000000007</v>
      </c>
      <c r="B183">
        <v>-0.28000000000000003</v>
      </c>
      <c r="C183">
        <v>0.88</v>
      </c>
      <c r="D183">
        <v>0.98</v>
      </c>
    </row>
    <row r="184" spans="1:4" x14ac:dyDescent="0.25">
      <c r="A184">
        <v>9.1</v>
      </c>
      <c r="B184">
        <v>-0.28000000000000003</v>
      </c>
      <c r="C184">
        <v>0.88</v>
      </c>
      <c r="D184">
        <v>0.98</v>
      </c>
    </row>
    <row r="185" spans="1:4" x14ac:dyDescent="0.25">
      <c r="A185">
        <v>9.15</v>
      </c>
      <c r="B185">
        <v>-0.28000000000000003</v>
      </c>
      <c r="C185">
        <v>0.88</v>
      </c>
      <c r="D185">
        <v>0.98</v>
      </c>
    </row>
    <row r="186" spans="1:4" x14ac:dyDescent="0.25">
      <c r="A186">
        <v>9.1999999999999993</v>
      </c>
      <c r="B186">
        <v>-0.28000000000000003</v>
      </c>
      <c r="C186">
        <v>0.88</v>
      </c>
      <c r="D186">
        <v>0.99</v>
      </c>
    </row>
    <row r="187" spans="1:4" x14ac:dyDescent="0.25">
      <c r="A187">
        <v>9.25</v>
      </c>
      <c r="B187">
        <v>-0.28000000000000003</v>
      </c>
      <c r="C187">
        <v>0.88</v>
      </c>
      <c r="D187">
        <v>1</v>
      </c>
    </row>
    <row r="188" spans="1:4" x14ac:dyDescent="0.25">
      <c r="A188">
        <v>9.3000000000000007</v>
      </c>
      <c r="B188">
        <v>-0.27</v>
      </c>
      <c r="C188">
        <v>0.88</v>
      </c>
      <c r="D188">
        <v>1</v>
      </c>
    </row>
    <row r="189" spans="1:4" x14ac:dyDescent="0.25">
      <c r="A189">
        <v>9.35</v>
      </c>
      <c r="B189">
        <v>-0.27</v>
      </c>
      <c r="C189">
        <v>0.88</v>
      </c>
      <c r="D189">
        <v>0.99</v>
      </c>
    </row>
    <row r="190" spans="1:4" x14ac:dyDescent="0.25">
      <c r="A190">
        <v>9.4</v>
      </c>
      <c r="B190">
        <v>-0.27</v>
      </c>
      <c r="C190">
        <v>0.88</v>
      </c>
      <c r="D190">
        <v>0.99</v>
      </c>
    </row>
    <row r="191" spans="1:4" x14ac:dyDescent="0.25">
      <c r="A191">
        <v>9.4499999999999993</v>
      </c>
      <c r="B191">
        <v>-0.27</v>
      </c>
      <c r="C191">
        <v>0.89</v>
      </c>
      <c r="D191">
        <v>0.98</v>
      </c>
    </row>
    <row r="192" spans="1:4" x14ac:dyDescent="0.25">
      <c r="A192">
        <v>9.5</v>
      </c>
      <c r="B192">
        <v>-0.27</v>
      </c>
      <c r="C192">
        <v>0.89</v>
      </c>
      <c r="D192">
        <v>0.98</v>
      </c>
    </row>
    <row r="193" spans="1:4" x14ac:dyDescent="0.25">
      <c r="A193">
        <v>9.5500000000000007</v>
      </c>
      <c r="B193">
        <v>-0.27</v>
      </c>
      <c r="C193">
        <v>0.89</v>
      </c>
      <c r="D193">
        <v>0.99</v>
      </c>
    </row>
    <row r="194" spans="1:4" x14ac:dyDescent="0.25">
      <c r="A194">
        <v>9.6</v>
      </c>
      <c r="B194">
        <v>-0.27</v>
      </c>
      <c r="C194">
        <v>0.89</v>
      </c>
      <c r="D194">
        <v>0.99</v>
      </c>
    </row>
    <row r="195" spans="1:4" x14ac:dyDescent="0.25">
      <c r="A195">
        <v>9.65</v>
      </c>
      <c r="B195">
        <v>-0.27</v>
      </c>
      <c r="C195">
        <v>0.89</v>
      </c>
      <c r="D195">
        <v>0.99</v>
      </c>
    </row>
    <row r="196" spans="1:4" x14ac:dyDescent="0.25">
      <c r="A196">
        <v>9.6999999999999993</v>
      </c>
      <c r="B196">
        <v>-0.28000000000000003</v>
      </c>
      <c r="C196">
        <v>0.89</v>
      </c>
      <c r="D196">
        <v>0.98</v>
      </c>
    </row>
    <row r="197" spans="1:4" x14ac:dyDescent="0.25">
      <c r="A197">
        <v>9.75</v>
      </c>
      <c r="B197">
        <v>-0.28000000000000003</v>
      </c>
      <c r="C197">
        <v>0.89</v>
      </c>
      <c r="D197">
        <v>0.98</v>
      </c>
    </row>
    <row r="198" spans="1:4" x14ac:dyDescent="0.25">
      <c r="A198">
        <v>9.8000000000000007</v>
      </c>
      <c r="B198">
        <v>-0.28000000000000003</v>
      </c>
      <c r="C198">
        <v>0.88</v>
      </c>
      <c r="D198">
        <v>0.98</v>
      </c>
    </row>
    <row r="199" spans="1:4" x14ac:dyDescent="0.25">
      <c r="A199">
        <v>9.85</v>
      </c>
      <c r="B199">
        <v>-0.28000000000000003</v>
      </c>
      <c r="C199">
        <v>0.88</v>
      </c>
      <c r="D199">
        <v>0.99</v>
      </c>
    </row>
    <row r="200" spans="1:4" x14ac:dyDescent="0.25">
      <c r="A200">
        <v>9.9</v>
      </c>
      <c r="B200">
        <v>-0.28000000000000003</v>
      </c>
      <c r="C200">
        <v>0.88</v>
      </c>
      <c r="D200">
        <v>0.99</v>
      </c>
    </row>
    <row r="201" spans="1:4" x14ac:dyDescent="0.25">
      <c r="A201">
        <v>9.9499999999999993</v>
      </c>
      <c r="B201">
        <v>-0.27</v>
      </c>
      <c r="C201">
        <v>0.88</v>
      </c>
      <c r="D201">
        <v>1</v>
      </c>
    </row>
    <row r="202" spans="1:4" x14ac:dyDescent="0.25">
      <c r="A202">
        <v>10</v>
      </c>
      <c r="B202">
        <v>-0.27</v>
      </c>
      <c r="C202">
        <v>0.88</v>
      </c>
      <c r="D202">
        <v>1</v>
      </c>
    </row>
    <row r="203" spans="1:4" x14ac:dyDescent="0.25">
      <c r="A203">
        <v>10.050000000000001</v>
      </c>
      <c r="B203">
        <v>-0.27</v>
      </c>
      <c r="C203">
        <v>0.88</v>
      </c>
      <c r="D203">
        <v>0.99</v>
      </c>
    </row>
    <row r="204" spans="1:4" x14ac:dyDescent="0.25">
      <c r="A204">
        <v>10.1</v>
      </c>
      <c r="B204">
        <v>-0.27</v>
      </c>
      <c r="C204">
        <v>0.88</v>
      </c>
      <c r="D204">
        <v>0.99</v>
      </c>
    </row>
    <row r="205" spans="1:4" x14ac:dyDescent="0.25">
      <c r="A205">
        <v>10.15</v>
      </c>
      <c r="B205">
        <v>-0.27</v>
      </c>
      <c r="C205">
        <v>0.88</v>
      </c>
      <c r="D205">
        <v>0.98</v>
      </c>
    </row>
    <row r="206" spans="1:4" x14ac:dyDescent="0.25">
      <c r="A206">
        <v>10.199999999999999</v>
      </c>
      <c r="B206">
        <v>-0.27</v>
      </c>
      <c r="C206">
        <v>0.89</v>
      </c>
      <c r="D206">
        <v>0.99</v>
      </c>
    </row>
    <row r="207" spans="1:4" x14ac:dyDescent="0.25">
      <c r="A207">
        <v>10.25</v>
      </c>
      <c r="B207">
        <v>-0.27</v>
      </c>
      <c r="C207">
        <v>0.89</v>
      </c>
      <c r="D207">
        <v>0.99</v>
      </c>
    </row>
    <row r="208" spans="1:4" x14ac:dyDescent="0.25">
      <c r="A208">
        <v>10.3</v>
      </c>
      <c r="B208">
        <v>-0.27</v>
      </c>
      <c r="C208">
        <v>0.89</v>
      </c>
      <c r="D208">
        <v>0.99</v>
      </c>
    </row>
    <row r="209" spans="1:4" x14ac:dyDescent="0.25">
      <c r="A209">
        <v>10.35</v>
      </c>
      <c r="B209">
        <v>-0.27</v>
      </c>
      <c r="C209">
        <v>0.89</v>
      </c>
      <c r="D209">
        <v>0.99</v>
      </c>
    </row>
    <row r="210" spans="1:4" x14ac:dyDescent="0.25">
      <c r="A210">
        <v>10.4</v>
      </c>
      <c r="B210">
        <v>-0.27</v>
      </c>
      <c r="C210">
        <v>0.89</v>
      </c>
      <c r="D210">
        <v>0.99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"/>
  <sheetViews>
    <sheetView workbookViewId="0">
      <selection sqref="A1:D1048576"/>
    </sheetView>
  </sheetViews>
  <sheetFormatPr defaultRowHeight="15" x14ac:dyDescent="0.25"/>
  <cols>
    <col min="14" max="14" width="12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>
        <v>0</v>
      </c>
      <c r="B2">
        <v>-0.19</v>
      </c>
      <c r="C2">
        <v>0.89</v>
      </c>
      <c r="D2">
        <v>0.99</v>
      </c>
      <c r="F2" s="13" t="s">
        <v>20</v>
      </c>
      <c r="G2" s="13"/>
      <c r="H2" s="13"/>
      <c r="I2" s="13"/>
    </row>
    <row r="3" spans="1:14" x14ac:dyDescent="0.25">
      <c r="A3">
        <v>0.05</v>
      </c>
      <c r="B3">
        <v>-0.19</v>
      </c>
      <c r="C3">
        <v>0.89</v>
      </c>
      <c r="D3">
        <v>1</v>
      </c>
      <c r="G3" s="1" t="s">
        <v>21</v>
      </c>
      <c r="H3" s="1" t="s">
        <v>22</v>
      </c>
      <c r="I3" s="2" t="s">
        <v>23</v>
      </c>
      <c r="J3" s="2"/>
      <c r="K3" s="13" t="s">
        <v>26</v>
      </c>
      <c r="L3" s="13"/>
      <c r="N3" s="2" t="s">
        <v>32</v>
      </c>
    </row>
    <row r="4" spans="1:14" x14ac:dyDescent="0.25">
      <c r="A4">
        <v>0.1</v>
      </c>
      <c r="B4">
        <v>-0.2</v>
      </c>
      <c r="C4">
        <v>0.89</v>
      </c>
      <c r="D4">
        <v>0.99</v>
      </c>
      <c r="F4" s="1" t="s">
        <v>24</v>
      </c>
      <c r="G4" s="5">
        <f>AVERAGE(B2:B208)</f>
        <v>-0.18492462311557786</v>
      </c>
      <c r="H4" s="5">
        <f>AVERAGE(C2:C208)</f>
        <v>0.89160804020100481</v>
      </c>
      <c r="I4" s="5">
        <f>SQRT(G4^2 + H4^2)</f>
        <v>0.91058333697993576</v>
      </c>
      <c r="J4" s="5"/>
      <c r="K4" s="8" t="s">
        <v>27</v>
      </c>
      <c r="L4" s="5" t="s">
        <v>28</v>
      </c>
      <c r="M4" s="5"/>
      <c r="N4" s="5" t="s">
        <v>33</v>
      </c>
    </row>
    <row r="5" spans="1:14" x14ac:dyDescent="0.25">
      <c r="A5">
        <v>0.15</v>
      </c>
      <c r="B5">
        <v>-0.19</v>
      </c>
      <c r="C5">
        <v>0.88</v>
      </c>
      <c r="D5">
        <v>0.99</v>
      </c>
      <c r="F5" s="1" t="s">
        <v>25</v>
      </c>
      <c r="G5" s="5">
        <f>G4*9.81</f>
        <v>-1.8141105527638188</v>
      </c>
      <c r="H5" s="5">
        <f t="shared" ref="H5" si="0">H4*9.81</f>
        <v>8.7466748743718572</v>
      </c>
      <c r="I5" s="5">
        <f>SQRT(G5^2 + H5^2)</f>
        <v>8.9328225357731696</v>
      </c>
      <c r="J5" s="5"/>
      <c r="K5" s="5">
        <f>78*2*PI()/60</f>
        <v>8.1681408993334621</v>
      </c>
      <c r="L5" s="5">
        <f>I5/K5^2 *100</f>
        <v>13.388818825317852</v>
      </c>
      <c r="M5" s="5"/>
      <c r="N5" s="5">
        <f>DEGREES(ATAN(H5/G5))</f>
        <v>-78.282657030771745</v>
      </c>
    </row>
    <row r="6" spans="1:14" x14ac:dyDescent="0.25">
      <c r="A6">
        <v>0.2</v>
      </c>
      <c r="B6">
        <v>-0.19</v>
      </c>
      <c r="C6">
        <v>0.88</v>
      </c>
      <c r="D6">
        <v>0.98</v>
      </c>
    </row>
    <row r="7" spans="1:14" x14ac:dyDescent="0.25">
      <c r="A7">
        <v>0.25</v>
      </c>
      <c r="B7">
        <v>-0.19</v>
      </c>
      <c r="C7">
        <v>0.88</v>
      </c>
      <c r="D7">
        <v>0.98</v>
      </c>
    </row>
    <row r="8" spans="1:14" x14ac:dyDescent="0.25">
      <c r="A8">
        <v>0.3</v>
      </c>
      <c r="B8">
        <v>-0.18</v>
      </c>
      <c r="C8">
        <v>0.88</v>
      </c>
      <c r="D8">
        <v>0.99</v>
      </c>
    </row>
    <row r="9" spans="1:14" x14ac:dyDescent="0.25">
      <c r="A9">
        <v>0.35</v>
      </c>
      <c r="B9">
        <v>-0.18</v>
      </c>
      <c r="C9">
        <v>0.88</v>
      </c>
      <c r="D9">
        <v>1</v>
      </c>
    </row>
    <row r="10" spans="1:14" x14ac:dyDescent="0.25">
      <c r="A10">
        <v>0.4</v>
      </c>
      <c r="B10">
        <v>-0.18</v>
      </c>
      <c r="C10">
        <v>0.89</v>
      </c>
      <c r="D10">
        <v>1</v>
      </c>
    </row>
    <row r="11" spans="1:14" x14ac:dyDescent="0.25">
      <c r="A11">
        <v>0.45</v>
      </c>
      <c r="B11">
        <v>-0.18</v>
      </c>
      <c r="C11">
        <v>0.89</v>
      </c>
      <c r="D11">
        <v>0.99</v>
      </c>
    </row>
    <row r="12" spans="1:14" x14ac:dyDescent="0.25">
      <c r="A12">
        <v>0.5</v>
      </c>
      <c r="B12">
        <v>-0.18</v>
      </c>
      <c r="C12">
        <v>0.89</v>
      </c>
      <c r="D12">
        <v>0.98</v>
      </c>
    </row>
    <row r="13" spans="1:14" x14ac:dyDescent="0.25">
      <c r="A13">
        <v>0.55000000000000004</v>
      </c>
      <c r="B13">
        <v>-0.18</v>
      </c>
      <c r="C13">
        <v>0.89</v>
      </c>
      <c r="D13">
        <v>0.98</v>
      </c>
    </row>
    <row r="14" spans="1:14" x14ac:dyDescent="0.25">
      <c r="A14">
        <v>0.6</v>
      </c>
      <c r="B14">
        <v>-0.19</v>
      </c>
      <c r="C14">
        <v>0.89</v>
      </c>
      <c r="D14">
        <v>0.98</v>
      </c>
    </row>
    <row r="15" spans="1:14" x14ac:dyDescent="0.25">
      <c r="A15">
        <v>0.65</v>
      </c>
      <c r="B15">
        <v>-0.18</v>
      </c>
      <c r="C15">
        <v>0.9</v>
      </c>
      <c r="D15">
        <v>0.99</v>
      </c>
    </row>
    <row r="16" spans="1:14" x14ac:dyDescent="0.25">
      <c r="A16">
        <v>0.7</v>
      </c>
      <c r="B16">
        <v>-0.19</v>
      </c>
      <c r="C16">
        <v>0.89</v>
      </c>
      <c r="D16">
        <v>0.99</v>
      </c>
    </row>
    <row r="17" spans="1:4" x14ac:dyDescent="0.25">
      <c r="A17">
        <v>0.75</v>
      </c>
      <c r="B17">
        <v>-0.19</v>
      </c>
      <c r="C17">
        <v>0.89</v>
      </c>
      <c r="D17">
        <v>0.99</v>
      </c>
    </row>
    <row r="18" spans="1:4" x14ac:dyDescent="0.25">
      <c r="A18">
        <v>0.8</v>
      </c>
      <c r="B18">
        <v>-0.19</v>
      </c>
      <c r="C18">
        <v>0.89</v>
      </c>
      <c r="D18">
        <v>0.99</v>
      </c>
    </row>
    <row r="19" spans="1:4" x14ac:dyDescent="0.25">
      <c r="A19">
        <v>0.85</v>
      </c>
      <c r="B19">
        <v>-0.19</v>
      </c>
      <c r="C19">
        <v>0.89</v>
      </c>
      <c r="D19">
        <v>0.98</v>
      </c>
    </row>
    <row r="20" spans="1:4" x14ac:dyDescent="0.25">
      <c r="A20">
        <v>0.9</v>
      </c>
      <c r="B20">
        <v>-0.19</v>
      </c>
      <c r="C20">
        <v>0.88</v>
      </c>
      <c r="D20">
        <v>0.98</v>
      </c>
    </row>
    <row r="21" spans="1:4" x14ac:dyDescent="0.25">
      <c r="A21">
        <v>0.95</v>
      </c>
      <c r="B21">
        <v>-0.19</v>
      </c>
      <c r="C21">
        <v>0.88</v>
      </c>
      <c r="D21">
        <v>0.98</v>
      </c>
    </row>
    <row r="22" spans="1:4" x14ac:dyDescent="0.25">
      <c r="A22">
        <v>1</v>
      </c>
      <c r="B22">
        <v>-0.18</v>
      </c>
      <c r="C22">
        <v>0.88</v>
      </c>
      <c r="D22">
        <v>0.99</v>
      </c>
    </row>
    <row r="23" spans="1:4" x14ac:dyDescent="0.25">
      <c r="A23">
        <v>1.05</v>
      </c>
      <c r="B23">
        <v>-0.18</v>
      </c>
      <c r="C23">
        <v>0.88</v>
      </c>
      <c r="D23">
        <v>0.99</v>
      </c>
    </row>
    <row r="24" spans="1:4" x14ac:dyDescent="0.25">
      <c r="A24">
        <v>1.1000000000000001</v>
      </c>
      <c r="B24">
        <v>-0.18</v>
      </c>
      <c r="C24">
        <v>0.88</v>
      </c>
      <c r="D24">
        <v>1</v>
      </c>
    </row>
    <row r="25" spans="1:4" x14ac:dyDescent="0.25">
      <c r="A25">
        <v>1.1499999999999999</v>
      </c>
      <c r="B25">
        <v>-0.18</v>
      </c>
      <c r="C25">
        <v>0.89</v>
      </c>
      <c r="D25">
        <v>0.99</v>
      </c>
    </row>
    <row r="26" spans="1:4" x14ac:dyDescent="0.25">
      <c r="A26">
        <v>1.2</v>
      </c>
      <c r="B26">
        <v>-0.18</v>
      </c>
      <c r="C26">
        <v>0.89</v>
      </c>
      <c r="D26">
        <v>0.98</v>
      </c>
    </row>
    <row r="27" spans="1:4" x14ac:dyDescent="0.25">
      <c r="A27">
        <v>1.25</v>
      </c>
      <c r="B27">
        <v>-0.18</v>
      </c>
      <c r="C27">
        <v>0.89</v>
      </c>
      <c r="D27">
        <v>0.98</v>
      </c>
    </row>
    <row r="28" spans="1:4" x14ac:dyDescent="0.25">
      <c r="A28">
        <v>1.3</v>
      </c>
      <c r="B28">
        <v>-0.18</v>
      </c>
      <c r="C28">
        <v>0.89</v>
      </c>
      <c r="D28">
        <v>0.99</v>
      </c>
    </row>
    <row r="29" spans="1:4" x14ac:dyDescent="0.25">
      <c r="A29">
        <v>1.35</v>
      </c>
      <c r="B29">
        <v>-0.18</v>
      </c>
      <c r="C29">
        <v>0.89</v>
      </c>
      <c r="D29">
        <v>0.99</v>
      </c>
    </row>
    <row r="30" spans="1:4" x14ac:dyDescent="0.25">
      <c r="A30">
        <v>1.4</v>
      </c>
      <c r="B30">
        <v>-0.19</v>
      </c>
      <c r="C30">
        <v>0.9</v>
      </c>
      <c r="D30">
        <v>1</v>
      </c>
    </row>
    <row r="31" spans="1:4" x14ac:dyDescent="0.25">
      <c r="A31">
        <v>1.45</v>
      </c>
      <c r="B31">
        <v>-0.18</v>
      </c>
      <c r="C31">
        <v>0.89</v>
      </c>
      <c r="D31">
        <v>0.99</v>
      </c>
    </row>
    <row r="32" spans="1:4" x14ac:dyDescent="0.25">
      <c r="A32">
        <v>1.5</v>
      </c>
      <c r="B32">
        <v>-0.19</v>
      </c>
      <c r="C32">
        <v>0.89</v>
      </c>
      <c r="D32">
        <v>0.99</v>
      </c>
    </row>
    <row r="33" spans="1:4" x14ac:dyDescent="0.25">
      <c r="A33">
        <v>1.55</v>
      </c>
      <c r="B33">
        <v>-0.19</v>
      </c>
      <c r="C33">
        <v>0.89</v>
      </c>
      <c r="D33">
        <v>0.98</v>
      </c>
    </row>
    <row r="34" spans="1:4" x14ac:dyDescent="0.25">
      <c r="A34">
        <v>1.6</v>
      </c>
      <c r="B34">
        <v>-0.19</v>
      </c>
      <c r="C34">
        <v>0.89</v>
      </c>
      <c r="D34">
        <v>0.98</v>
      </c>
    </row>
    <row r="35" spans="1:4" x14ac:dyDescent="0.25">
      <c r="A35">
        <v>1.65</v>
      </c>
      <c r="B35">
        <v>-0.19</v>
      </c>
      <c r="C35">
        <v>0.89</v>
      </c>
      <c r="D35">
        <v>0.98</v>
      </c>
    </row>
    <row r="36" spans="1:4" x14ac:dyDescent="0.25">
      <c r="A36">
        <v>1.7</v>
      </c>
      <c r="B36">
        <v>-0.19</v>
      </c>
      <c r="C36">
        <v>0.88</v>
      </c>
      <c r="D36">
        <v>0.99</v>
      </c>
    </row>
    <row r="37" spans="1:4" x14ac:dyDescent="0.25">
      <c r="A37">
        <v>1.75</v>
      </c>
      <c r="B37">
        <v>-0.19</v>
      </c>
      <c r="C37">
        <v>0.88</v>
      </c>
      <c r="D37">
        <v>0.99</v>
      </c>
    </row>
    <row r="38" spans="1:4" x14ac:dyDescent="0.25">
      <c r="A38">
        <v>1.8</v>
      </c>
      <c r="B38">
        <v>-0.18</v>
      </c>
      <c r="C38">
        <v>0.88</v>
      </c>
      <c r="D38">
        <v>0.99</v>
      </c>
    </row>
    <row r="39" spans="1:4" x14ac:dyDescent="0.25">
      <c r="A39">
        <v>1.85</v>
      </c>
      <c r="B39">
        <v>-0.18</v>
      </c>
      <c r="C39">
        <v>0.89</v>
      </c>
      <c r="D39">
        <v>0.99</v>
      </c>
    </row>
    <row r="40" spans="1:4" x14ac:dyDescent="0.25">
      <c r="A40">
        <v>1.9</v>
      </c>
      <c r="B40">
        <v>-0.18</v>
      </c>
      <c r="C40">
        <v>0.89</v>
      </c>
      <c r="D40">
        <v>0.99</v>
      </c>
    </row>
    <row r="41" spans="1:4" x14ac:dyDescent="0.25">
      <c r="A41">
        <v>1.95</v>
      </c>
      <c r="B41">
        <v>-0.18</v>
      </c>
      <c r="C41">
        <v>0.89</v>
      </c>
      <c r="D41">
        <v>0.98</v>
      </c>
    </row>
    <row r="42" spans="1:4" x14ac:dyDescent="0.25">
      <c r="A42">
        <v>2</v>
      </c>
      <c r="B42">
        <v>-0.18</v>
      </c>
      <c r="C42">
        <v>0.89</v>
      </c>
      <c r="D42">
        <v>0.98</v>
      </c>
    </row>
    <row r="43" spans="1:4" x14ac:dyDescent="0.25">
      <c r="A43">
        <v>2.0499999999999998</v>
      </c>
      <c r="B43">
        <v>-0.18</v>
      </c>
      <c r="C43">
        <v>0.89</v>
      </c>
      <c r="D43">
        <v>0.99</v>
      </c>
    </row>
    <row r="44" spans="1:4" x14ac:dyDescent="0.25">
      <c r="A44">
        <v>2.1</v>
      </c>
      <c r="B44">
        <v>-0.18</v>
      </c>
      <c r="C44">
        <v>0.89</v>
      </c>
      <c r="D44">
        <v>0.99</v>
      </c>
    </row>
    <row r="45" spans="1:4" x14ac:dyDescent="0.25">
      <c r="A45">
        <v>2.15</v>
      </c>
      <c r="B45">
        <v>-0.18</v>
      </c>
      <c r="C45">
        <v>0.9</v>
      </c>
      <c r="D45">
        <v>0.99</v>
      </c>
    </row>
    <row r="46" spans="1:4" x14ac:dyDescent="0.25">
      <c r="A46">
        <v>2.2000000000000002</v>
      </c>
      <c r="B46">
        <v>-0.18</v>
      </c>
      <c r="C46">
        <v>0.9</v>
      </c>
      <c r="D46">
        <v>0.99</v>
      </c>
    </row>
    <row r="47" spans="1:4" x14ac:dyDescent="0.25">
      <c r="A47">
        <v>2.25</v>
      </c>
      <c r="B47">
        <v>-0.19</v>
      </c>
      <c r="C47">
        <v>0.89</v>
      </c>
      <c r="D47">
        <v>0.98</v>
      </c>
    </row>
    <row r="48" spans="1:4" x14ac:dyDescent="0.25">
      <c r="A48">
        <v>2.2999999999999998</v>
      </c>
      <c r="B48">
        <v>-0.18</v>
      </c>
      <c r="C48">
        <v>0.89</v>
      </c>
      <c r="D48">
        <v>0.98</v>
      </c>
    </row>
    <row r="49" spans="1:4" x14ac:dyDescent="0.25">
      <c r="A49">
        <v>2.35</v>
      </c>
      <c r="B49">
        <v>-0.19</v>
      </c>
      <c r="C49">
        <v>0.89</v>
      </c>
      <c r="D49">
        <v>0.98</v>
      </c>
    </row>
    <row r="50" spans="1:4" x14ac:dyDescent="0.25">
      <c r="A50">
        <v>2.4</v>
      </c>
      <c r="B50">
        <v>-0.19</v>
      </c>
      <c r="C50">
        <v>0.89</v>
      </c>
      <c r="D50">
        <v>0.99</v>
      </c>
    </row>
    <row r="51" spans="1:4" x14ac:dyDescent="0.25">
      <c r="A51">
        <v>2.4500000000000002</v>
      </c>
      <c r="B51">
        <v>-0.19</v>
      </c>
      <c r="C51">
        <v>0.88</v>
      </c>
      <c r="D51">
        <v>0.99</v>
      </c>
    </row>
    <row r="52" spans="1:4" x14ac:dyDescent="0.25">
      <c r="A52">
        <v>2.5</v>
      </c>
      <c r="B52">
        <v>-0.19</v>
      </c>
      <c r="C52">
        <v>0.88</v>
      </c>
      <c r="D52">
        <v>0.99</v>
      </c>
    </row>
    <row r="53" spans="1:4" x14ac:dyDescent="0.25">
      <c r="A53">
        <v>2.5499999999999998</v>
      </c>
      <c r="B53">
        <v>-0.19</v>
      </c>
      <c r="C53">
        <v>0.88</v>
      </c>
      <c r="D53">
        <v>0.99</v>
      </c>
    </row>
    <row r="54" spans="1:4" x14ac:dyDescent="0.25">
      <c r="A54">
        <v>2.6</v>
      </c>
      <c r="B54">
        <v>-0.18</v>
      </c>
      <c r="C54">
        <v>0.88</v>
      </c>
      <c r="D54">
        <v>0.98</v>
      </c>
    </row>
    <row r="55" spans="1:4" x14ac:dyDescent="0.25">
      <c r="A55">
        <v>2.65</v>
      </c>
      <c r="B55">
        <v>-0.18</v>
      </c>
      <c r="C55">
        <v>0.89</v>
      </c>
      <c r="D55">
        <v>0.98</v>
      </c>
    </row>
    <row r="56" spans="1:4" x14ac:dyDescent="0.25">
      <c r="A56">
        <v>2.7</v>
      </c>
      <c r="B56">
        <v>-0.18</v>
      </c>
      <c r="C56">
        <v>0.89</v>
      </c>
      <c r="D56">
        <v>0.99</v>
      </c>
    </row>
    <row r="57" spans="1:4" x14ac:dyDescent="0.25">
      <c r="A57">
        <v>2.75</v>
      </c>
      <c r="B57">
        <v>-0.18</v>
      </c>
      <c r="C57">
        <v>0.89</v>
      </c>
      <c r="D57">
        <v>0.99</v>
      </c>
    </row>
    <row r="58" spans="1:4" x14ac:dyDescent="0.25">
      <c r="A58">
        <v>2.8</v>
      </c>
      <c r="B58">
        <v>-0.18</v>
      </c>
      <c r="C58">
        <v>0.89</v>
      </c>
      <c r="D58">
        <v>0.99</v>
      </c>
    </row>
    <row r="59" spans="1:4" x14ac:dyDescent="0.25">
      <c r="A59">
        <v>2.85</v>
      </c>
      <c r="B59">
        <v>-0.18</v>
      </c>
      <c r="C59">
        <v>0.9</v>
      </c>
      <c r="D59">
        <v>1</v>
      </c>
    </row>
    <row r="60" spans="1:4" x14ac:dyDescent="0.25">
      <c r="A60">
        <v>2.9</v>
      </c>
      <c r="B60">
        <v>-0.18</v>
      </c>
      <c r="C60">
        <v>0.9</v>
      </c>
      <c r="D60">
        <v>0.99</v>
      </c>
    </row>
    <row r="61" spans="1:4" x14ac:dyDescent="0.25">
      <c r="A61">
        <v>2.95</v>
      </c>
      <c r="B61">
        <v>-0.18</v>
      </c>
      <c r="C61">
        <v>0.9</v>
      </c>
      <c r="D61">
        <v>0.98</v>
      </c>
    </row>
    <row r="62" spans="1:4" x14ac:dyDescent="0.25">
      <c r="A62">
        <v>3</v>
      </c>
      <c r="B62">
        <v>-0.19</v>
      </c>
      <c r="C62">
        <v>0.89</v>
      </c>
      <c r="D62">
        <v>0.98</v>
      </c>
    </row>
    <row r="63" spans="1:4" x14ac:dyDescent="0.25">
      <c r="A63">
        <v>3.05</v>
      </c>
      <c r="B63">
        <v>-0.19</v>
      </c>
      <c r="C63">
        <v>0.89</v>
      </c>
      <c r="D63">
        <v>0.98</v>
      </c>
    </row>
    <row r="64" spans="1:4" x14ac:dyDescent="0.25">
      <c r="A64">
        <v>3.1</v>
      </c>
      <c r="B64">
        <v>-0.19</v>
      </c>
      <c r="C64">
        <v>0.89</v>
      </c>
      <c r="D64">
        <v>0.99</v>
      </c>
    </row>
    <row r="65" spans="1:4" x14ac:dyDescent="0.25">
      <c r="A65">
        <v>3.15</v>
      </c>
      <c r="B65">
        <v>-0.19</v>
      </c>
      <c r="C65">
        <v>0.89</v>
      </c>
      <c r="D65">
        <v>1</v>
      </c>
    </row>
    <row r="66" spans="1:4" x14ac:dyDescent="0.25">
      <c r="A66">
        <v>3.2</v>
      </c>
      <c r="B66">
        <v>-0.19</v>
      </c>
      <c r="C66">
        <v>0.89</v>
      </c>
      <c r="D66">
        <v>0.99</v>
      </c>
    </row>
    <row r="67" spans="1:4" x14ac:dyDescent="0.25">
      <c r="A67">
        <v>3.25</v>
      </c>
      <c r="B67">
        <v>-0.19</v>
      </c>
      <c r="C67">
        <v>0.88</v>
      </c>
      <c r="D67">
        <v>0.99</v>
      </c>
    </row>
    <row r="68" spans="1:4" x14ac:dyDescent="0.25">
      <c r="A68">
        <v>3.3</v>
      </c>
      <c r="B68">
        <v>-0.19</v>
      </c>
      <c r="C68">
        <v>0.88</v>
      </c>
      <c r="D68">
        <v>0.98</v>
      </c>
    </row>
    <row r="69" spans="1:4" x14ac:dyDescent="0.25">
      <c r="A69">
        <v>3.35</v>
      </c>
      <c r="B69">
        <v>-0.19</v>
      </c>
      <c r="C69">
        <v>0.88</v>
      </c>
      <c r="D69">
        <v>0.98</v>
      </c>
    </row>
    <row r="70" spans="1:4" x14ac:dyDescent="0.25">
      <c r="A70">
        <v>3.4</v>
      </c>
      <c r="B70">
        <v>-0.18</v>
      </c>
      <c r="C70">
        <v>0.88</v>
      </c>
      <c r="D70">
        <v>0.98</v>
      </c>
    </row>
    <row r="71" spans="1:4" x14ac:dyDescent="0.25">
      <c r="A71">
        <v>3.45</v>
      </c>
      <c r="B71">
        <v>-0.18</v>
      </c>
      <c r="C71">
        <v>0.89</v>
      </c>
      <c r="D71">
        <v>0.99</v>
      </c>
    </row>
    <row r="72" spans="1:4" x14ac:dyDescent="0.25">
      <c r="A72">
        <v>3.5</v>
      </c>
      <c r="B72">
        <v>-0.18</v>
      </c>
      <c r="C72">
        <v>0.89</v>
      </c>
      <c r="D72">
        <v>1</v>
      </c>
    </row>
    <row r="73" spans="1:4" x14ac:dyDescent="0.25">
      <c r="A73">
        <v>3.55</v>
      </c>
      <c r="B73">
        <v>-0.18</v>
      </c>
      <c r="C73">
        <v>0.89</v>
      </c>
      <c r="D73">
        <v>0.99</v>
      </c>
    </row>
    <row r="74" spans="1:4" x14ac:dyDescent="0.25">
      <c r="A74">
        <v>3.6</v>
      </c>
      <c r="B74">
        <v>-0.18</v>
      </c>
      <c r="C74">
        <v>0.9</v>
      </c>
      <c r="D74">
        <v>0.99</v>
      </c>
    </row>
    <row r="75" spans="1:4" x14ac:dyDescent="0.25">
      <c r="A75">
        <v>3.65</v>
      </c>
      <c r="B75">
        <v>-0.18</v>
      </c>
      <c r="C75">
        <v>0.9</v>
      </c>
      <c r="D75">
        <v>0.98</v>
      </c>
    </row>
    <row r="76" spans="1:4" x14ac:dyDescent="0.25">
      <c r="A76">
        <v>3.7</v>
      </c>
      <c r="B76">
        <v>-0.18</v>
      </c>
      <c r="C76">
        <v>0.9</v>
      </c>
      <c r="D76">
        <v>0.98</v>
      </c>
    </row>
    <row r="77" spans="1:4" x14ac:dyDescent="0.25">
      <c r="A77">
        <v>3.75</v>
      </c>
      <c r="B77">
        <v>-0.19</v>
      </c>
      <c r="C77">
        <v>0.89</v>
      </c>
      <c r="D77">
        <v>0.98</v>
      </c>
    </row>
    <row r="78" spans="1:4" x14ac:dyDescent="0.25">
      <c r="A78">
        <v>3.8</v>
      </c>
      <c r="B78">
        <v>-0.19</v>
      </c>
      <c r="C78">
        <v>0.9</v>
      </c>
      <c r="D78">
        <v>0.99</v>
      </c>
    </row>
    <row r="79" spans="1:4" x14ac:dyDescent="0.25">
      <c r="A79">
        <v>3.85</v>
      </c>
      <c r="B79">
        <v>-0.19</v>
      </c>
      <c r="C79">
        <v>0.89</v>
      </c>
      <c r="D79">
        <v>1</v>
      </c>
    </row>
    <row r="80" spans="1:4" x14ac:dyDescent="0.25">
      <c r="A80">
        <v>3.9</v>
      </c>
      <c r="B80">
        <v>-0.19</v>
      </c>
      <c r="C80">
        <v>0.89</v>
      </c>
      <c r="D80">
        <v>1</v>
      </c>
    </row>
    <row r="81" spans="1:4" x14ac:dyDescent="0.25">
      <c r="A81">
        <v>3.95</v>
      </c>
      <c r="B81">
        <v>-0.19</v>
      </c>
      <c r="C81">
        <v>0.89</v>
      </c>
      <c r="D81">
        <v>0.99</v>
      </c>
    </row>
    <row r="82" spans="1:4" x14ac:dyDescent="0.25">
      <c r="A82">
        <v>4</v>
      </c>
      <c r="B82">
        <v>-0.19</v>
      </c>
      <c r="C82">
        <v>0.89</v>
      </c>
      <c r="D82">
        <v>0.98</v>
      </c>
    </row>
    <row r="83" spans="1:4" x14ac:dyDescent="0.25">
      <c r="A83">
        <v>4.05</v>
      </c>
      <c r="B83">
        <v>-0.19</v>
      </c>
      <c r="C83">
        <v>0.88</v>
      </c>
      <c r="D83">
        <v>0.98</v>
      </c>
    </row>
    <row r="84" spans="1:4" x14ac:dyDescent="0.25">
      <c r="A84">
        <v>4.0999999999999996</v>
      </c>
      <c r="B84">
        <v>-0.18</v>
      </c>
      <c r="C84">
        <v>0.88</v>
      </c>
      <c r="D84">
        <v>0.98</v>
      </c>
    </row>
    <row r="85" spans="1:4" x14ac:dyDescent="0.25">
      <c r="A85">
        <v>4.1500000000000004</v>
      </c>
      <c r="B85">
        <v>-0.18</v>
      </c>
      <c r="C85">
        <v>0.89</v>
      </c>
      <c r="D85">
        <v>0.99</v>
      </c>
    </row>
    <row r="86" spans="1:4" x14ac:dyDescent="0.25">
      <c r="A86">
        <v>4.2</v>
      </c>
      <c r="B86">
        <v>-0.18</v>
      </c>
      <c r="C86">
        <v>0.89</v>
      </c>
      <c r="D86">
        <v>0.99</v>
      </c>
    </row>
    <row r="87" spans="1:4" x14ac:dyDescent="0.25">
      <c r="A87">
        <v>4.25</v>
      </c>
      <c r="B87">
        <v>-0.18</v>
      </c>
      <c r="C87">
        <v>0.89</v>
      </c>
      <c r="D87">
        <v>0.99</v>
      </c>
    </row>
    <row r="88" spans="1:4" x14ac:dyDescent="0.25">
      <c r="A88">
        <v>4.3</v>
      </c>
      <c r="B88">
        <v>-0.18</v>
      </c>
      <c r="C88">
        <v>0.89</v>
      </c>
      <c r="D88">
        <v>0.99</v>
      </c>
    </row>
    <row r="89" spans="1:4" x14ac:dyDescent="0.25">
      <c r="A89">
        <v>4.3499999999999996</v>
      </c>
      <c r="B89">
        <v>-0.18</v>
      </c>
      <c r="C89">
        <v>0.9</v>
      </c>
      <c r="D89">
        <v>0.98</v>
      </c>
    </row>
    <row r="90" spans="1:4" x14ac:dyDescent="0.25">
      <c r="A90">
        <v>4.4000000000000004</v>
      </c>
      <c r="B90">
        <v>-0.18</v>
      </c>
      <c r="C90">
        <v>0.89</v>
      </c>
      <c r="D90">
        <v>0.98</v>
      </c>
    </row>
    <row r="91" spans="1:4" x14ac:dyDescent="0.25">
      <c r="A91">
        <v>4.45</v>
      </c>
      <c r="B91">
        <v>-0.18</v>
      </c>
      <c r="C91">
        <v>0.9</v>
      </c>
      <c r="D91">
        <v>0.98</v>
      </c>
    </row>
    <row r="92" spans="1:4" x14ac:dyDescent="0.25">
      <c r="A92">
        <v>4.5</v>
      </c>
      <c r="B92">
        <v>-0.19</v>
      </c>
      <c r="C92">
        <v>0.89</v>
      </c>
      <c r="D92">
        <v>0.98</v>
      </c>
    </row>
    <row r="93" spans="1:4" x14ac:dyDescent="0.25">
      <c r="A93">
        <v>4.55</v>
      </c>
      <c r="B93">
        <v>-0.19</v>
      </c>
      <c r="C93">
        <v>0.9</v>
      </c>
      <c r="D93">
        <v>0.99</v>
      </c>
    </row>
    <row r="94" spans="1:4" x14ac:dyDescent="0.25">
      <c r="A94">
        <v>4.5999999999999996</v>
      </c>
      <c r="B94">
        <v>-0.19</v>
      </c>
      <c r="C94">
        <v>0.89</v>
      </c>
      <c r="D94">
        <v>0.99</v>
      </c>
    </row>
    <row r="95" spans="1:4" x14ac:dyDescent="0.25">
      <c r="A95">
        <v>4.6500000000000004</v>
      </c>
      <c r="B95">
        <v>-0.19</v>
      </c>
      <c r="C95">
        <v>0.89</v>
      </c>
      <c r="D95">
        <v>0.99</v>
      </c>
    </row>
    <row r="96" spans="1:4" x14ac:dyDescent="0.25">
      <c r="A96">
        <v>4.7</v>
      </c>
      <c r="B96">
        <v>-0.19</v>
      </c>
      <c r="C96">
        <v>0.89</v>
      </c>
      <c r="D96">
        <v>0.98</v>
      </c>
    </row>
    <row r="97" spans="1:4" x14ac:dyDescent="0.25">
      <c r="A97">
        <v>4.75</v>
      </c>
      <c r="B97">
        <v>-0.19</v>
      </c>
      <c r="C97">
        <v>0.89</v>
      </c>
      <c r="D97">
        <v>0.98</v>
      </c>
    </row>
    <row r="98" spans="1:4" x14ac:dyDescent="0.25">
      <c r="A98">
        <v>4.8</v>
      </c>
      <c r="B98">
        <v>-0.18</v>
      </c>
      <c r="C98">
        <v>0.89</v>
      </c>
      <c r="D98">
        <v>0.98</v>
      </c>
    </row>
    <row r="99" spans="1:4" x14ac:dyDescent="0.25">
      <c r="A99">
        <v>4.8499999999999996</v>
      </c>
      <c r="B99">
        <v>-0.18</v>
      </c>
      <c r="C99">
        <v>0.89</v>
      </c>
      <c r="D99">
        <v>0.99</v>
      </c>
    </row>
    <row r="100" spans="1:4" x14ac:dyDescent="0.25">
      <c r="A100">
        <v>4.9000000000000004</v>
      </c>
      <c r="B100">
        <v>-0.18</v>
      </c>
      <c r="C100">
        <v>0.89</v>
      </c>
      <c r="D100">
        <v>0.99</v>
      </c>
    </row>
    <row r="101" spans="1:4" x14ac:dyDescent="0.25">
      <c r="A101">
        <v>4.95</v>
      </c>
      <c r="B101">
        <v>-0.18</v>
      </c>
      <c r="C101">
        <v>0.89</v>
      </c>
      <c r="D101">
        <v>0.99</v>
      </c>
    </row>
    <row r="102" spans="1:4" x14ac:dyDescent="0.25">
      <c r="A102">
        <v>5</v>
      </c>
      <c r="B102">
        <v>-0.18</v>
      </c>
      <c r="C102">
        <v>0.89</v>
      </c>
      <c r="D102">
        <v>0.99</v>
      </c>
    </row>
    <row r="103" spans="1:4" x14ac:dyDescent="0.25">
      <c r="A103">
        <v>5.05</v>
      </c>
      <c r="B103">
        <v>-0.18</v>
      </c>
      <c r="C103">
        <v>0.89</v>
      </c>
      <c r="D103">
        <v>0.98</v>
      </c>
    </row>
    <row r="104" spans="1:4" x14ac:dyDescent="0.25">
      <c r="A104">
        <v>5.0999999999999996</v>
      </c>
      <c r="B104">
        <v>-0.18</v>
      </c>
      <c r="C104">
        <v>0.9</v>
      </c>
      <c r="D104">
        <v>0.98</v>
      </c>
    </row>
    <row r="105" spans="1:4" x14ac:dyDescent="0.25">
      <c r="A105">
        <v>5.15</v>
      </c>
      <c r="B105">
        <v>-0.18</v>
      </c>
      <c r="C105">
        <v>0.9</v>
      </c>
      <c r="D105">
        <v>0.98</v>
      </c>
    </row>
    <row r="106" spans="1:4" x14ac:dyDescent="0.25">
      <c r="A106">
        <v>5.2</v>
      </c>
      <c r="B106">
        <v>-0.19</v>
      </c>
      <c r="C106">
        <v>0.9</v>
      </c>
      <c r="D106">
        <v>0.99</v>
      </c>
    </row>
    <row r="107" spans="1:4" x14ac:dyDescent="0.25">
      <c r="A107">
        <v>5.25</v>
      </c>
      <c r="B107">
        <v>-0.18</v>
      </c>
      <c r="C107">
        <v>0.9</v>
      </c>
      <c r="D107">
        <v>0.99</v>
      </c>
    </row>
    <row r="108" spans="1:4" x14ac:dyDescent="0.25">
      <c r="A108">
        <v>5.3</v>
      </c>
      <c r="B108">
        <v>-0.19</v>
      </c>
      <c r="C108">
        <v>0.89</v>
      </c>
      <c r="D108">
        <v>0.99</v>
      </c>
    </row>
    <row r="109" spans="1:4" x14ac:dyDescent="0.25">
      <c r="A109">
        <v>5.35</v>
      </c>
      <c r="B109">
        <v>-0.19</v>
      </c>
      <c r="C109">
        <v>0.89</v>
      </c>
      <c r="D109">
        <v>0.99</v>
      </c>
    </row>
    <row r="110" spans="1:4" x14ac:dyDescent="0.25">
      <c r="A110">
        <v>5.4</v>
      </c>
      <c r="B110">
        <v>-0.19</v>
      </c>
      <c r="C110">
        <v>0.89</v>
      </c>
      <c r="D110">
        <v>0.98</v>
      </c>
    </row>
    <row r="111" spans="1:4" x14ac:dyDescent="0.25">
      <c r="A111">
        <v>5.45</v>
      </c>
      <c r="B111">
        <v>-0.19</v>
      </c>
      <c r="C111">
        <v>0.89</v>
      </c>
      <c r="D111">
        <v>0.98</v>
      </c>
    </row>
    <row r="112" spans="1:4" x14ac:dyDescent="0.25">
      <c r="A112">
        <v>5.5</v>
      </c>
      <c r="B112">
        <v>-0.19</v>
      </c>
      <c r="C112">
        <v>0.89</v>
      </c>
      <c r="D112">
        <v>0.98</v>
      </c>
    </row>
    <row r="113" spans="1:4" x14ac:dyDescent="0.25">
      <c r="A113">
        <v>5.55</v>
      </c>
      <c r="B113">
        <v>-0.19</v>
      </c>
      <c r="C113">
        <v>0.89</v>
      </c>
      <c r="D113">
        <v>0.99</v>
      </c>
    </row>
    <row r="114" spans="1:4" x14ac:dyDescent="0.25">
      <c r="A114">
        <v>5.6</v>
      </c>
      <c r="B114">
        <v>-0.18</v>
      </c>
      <c r="C114">
        <v>0.89</v>
      </c>
      <c r="D114">
        <v>0.99</v>
      </c>
    </row>
    <row r="115" spans="1:4" x14ac:dyDescent="0.25">
      <c r="A115">
        <v>5.65</v>
      </c>
      <c r="B115">
        <v>-0.18</v>
      </c>
      <c r="C115">
        <v>0.89</v>
      </c>
      <c r="D115">
        <v>0.99</v>
      </c>
    </row>
    <row r="116" spans="1:4" x14ac:dyDescent="0.25">
      <c r="A116">
        <v>5.7</v>
      </c>
      <c r="B116">
        <v>-0.18</v>
      </c>
      <c r="C116">
        <v>0.89</v>
      </c>
      <c r="D116">
        <v>0.98</v>
      </c>
    </row>
    <row r="117" spans="1:4" x14ac:dyDescent="0.25">
      <c r="A117">
        <v>5.75</v>
      </c>
      <c r="B117">
        <v>-0.18</v>
      </c>
      <c r="C117">
        <v>0.89</v>
      </c>
      <c r="D117">
        <v>0.98</v>
      </c>
    </row>
    <row r="118" spans="1:4" x14ac:dyDescent="0.25">
      <c r="A118">
        <v>5.8</v>
      </c>
      <c r="B118">
        <v>-0.18</v>
      </c>
      <c r="C118">
        <v>0.89</v>
      </c>
      <c r="D118">
        <v>0.98</v>
      </c>
    </row>
    <row r="119" spans="1:4" x14ac:dyDescent="0.25">
      <c r="A119">
        <v>5.85</v>
      </c>
      <c r="B119">
        <v>-0.18</v>
      </c>
      <c r="C119">
        <v>0.9</v>
      </c>
      <c r="D119">
        <v>0.98</v>
      </c>
    </row>
    <row r="120" spans="1:4" x14ac:dyDescent="0.25">
      <c r="A120">
        <v>5.9</v>
      </c>
      <c r="B120">
        <v>-0.18</v>
      </c>
      <c r="C120">
        <v>0.9</v>
      </c>
      <c r="D120">
        <v>0.99</v>
      </c>
    </row>
    <row r="121" spans="1:4" x14ac:dyDescent="0.25">
      <c r="A121">
        <v>5.95</v>
      </c>
      <c r="B121">
        <v>-0.19</v>
      </c>
      <c r="C121">
        <v>0.9</v>
      </c>
      <c r="D121">
        <v>0.99</v>
      </c>
    </row>
    <row r="122" spans="1:4" x14ac:dyDescent="0.25">
      <c r="A122">
        <v>6</v>
      </c>
      <c r="B122">
        <v>-0.19</v>
      </c>
      <c r="C122">
        <v>0.9</v>
      </c>
      <c r="D122">
        <v>0.99</v>
      </c>
    </row>
    <row r="123" spans="1:4" x14ac:dyDescent="0.25">
      <c r="A123">
        <v>6.05</v>
      </c>
      <c r="B123">
        <v>-0.19</v>
      </c>
      <c r="C123">
        <v>0.89</v>
      </c>
      <c r="D123">
        <v>0.98</v>
      </c>
    </row>
    <row r="124" spans="1:4" x14ac:dyDescent="0.25">
      <c r="A124">
        <v>6.1</v>
      </c>
      <c r="B124">
        <v>-0.19</v>
      </c>
      <c r="C124">
        <v>0.9</v>
      </c>
      <c r="D124">
        <v>0.98</v>
      </c>
    </row>
    <row r="125" spans="1:4" x14ac:dyDescent="0.25">
      <c r="A125">
        <v>6.15</v>
      </c>
      <c r="B125">
        <v>-0.19</v>
      </c>
      <c r="C125">
        <v>0.89</v>
      </c>
      <c r="D125">
        <v>0.98</v>
      </c>
    </row>
    <row r="126" spans="1:4" x14ac:dyDescent="0.25">
      <c r="A126">
        <v>6.2</v>
      </c>
      <c r="B126">
        <v>-0.19</v>
      </c>
      <c r="C126">
        <v>0.89</v>
      </c>
      <c r="D126">
        <v>0.99</v>
      </c>
    </row>
    <row r="127" spans="1:4" x14ac:dyDescent="0.25">
      <c r="A127">
        <v>6.25</v>
      </c>
      <c r="B127">
        <v>-0.19</v>
      </c>
      <c r="C127">
        <v>0.89</v>
      </c>
      <c r="D127">
        <v>0.99</v>
      </c>
    </row>
    <row r="128" spans="1:4" x14ac:dyDescent="0.25">
      <c r="A128">
        <v>6.3</v>
      </c>
      <c r="B128">
        <v>-0.19</v>
      </c>
      <c r="C128">
        <v>0.89</v>
      </c>
      <c r="D128">
        <v>1</v>
      </c>
    </row>
    <row r="129" spans="1:4" x14ac:dyDescent="0.25">
      <c r="A129">
        <v>6.35</v>
      </c>
      <c r="B129">
        <v>-0.19</v>
      </c>
      <c r="C129">
        <v>0.88</v>
      </c>
      <c r="D129">
        <v>0.99</v>
      </c>
    </row>
    <row r="130" spans="1:4" x14ac:dyDescent="0.25">
      <c r="A130">
        <v>6.4</v>
      </c>
      <c r="B130">
        <v>-0.18</v>
      </c>
      <c r="C130">
        <v>0.89</v>
      </c>
      <c r="D130">
        <v>0.98</v>
      </c>
    </row>
    <row r="131" spans="1:4" x14ac:dyDescent="0.25">
      <c r="A131">
        <v>6.45</v>
      </c>
      <c r="B131">
        <v>-0.18</v>
      </c>
      <c r="C131">
        <v>0.89</v>
      </c>
      <c r="D131">
        <v>0.98</v>
      </c>
    </row>
    <row r="132" spans="1:4" x14ac:dyDescent="0.25">
      <c r="A132">
        <v>6.5</v>
      </c>
      <c r="B132">
        <v>-0.18</v>
      </c>
      <c r="C132">
        <v>0.89</v>
      </c>
      <c r="D132">
        <v>0.98</v>
      </c>
    </row>
    <row r="133" spans="1:4" x14ac:dyDescent="0.25">
      <c r="A133">
        <v>6.55</v>
      </c>
      <c r="B133">
        <v>-0.18</v>
      </c>
      <c r="C133">
        <v>0.89</v>
      </c>
      <c r="D133">
        <v>0.98</v>
      </c>
    </row>
    <row r="134" spans="1:4" x14ac:dyDescent="0.25">
      <c r="A134">
        <v>6.6</v>
      </c>
      <c r="B134">
        <v>-0.18</v>
      </c>
      <c r="C134">
        <v>0.9</v>
      </c>
      <c r="D134">
        <v>0.99</v>
      </c>
    </row>
    <row r="135" spans="1:4" x14ac:dyDescent="0.25">
      <c r="A135">
        <v>6.65</v>
      </c>
      <c r="B135">
        <v>-0.18</v>
      </c>
      <c r="C135">
        <v>0.9</v>
      </c>
      <c r="D135">
        <v>0.99</v>
      </c>
    </row>
    <row r="136" spans="1:4" x14ac:dyDescent="0.25">
      <c r="A136">
        <v>6.7</v>
      </c>
      <c r="B136">
        <v>-0.18</v>
      </c>
      <c r="C136">
        <v>0.9</v>
      </c>
      <c r="D136">
        <v>0.99</v>
      </c>
    </row>
    <row r="137" spans="1:4" x14ac:dyDescent="0.25">
      <c r="A137">
        <v>6.75</v>
      </c>
      <c r="B137">
        <v>-0.18</v>
      </c>
      <c r="C137">
        <v>0.9</v>
      </c>
      <c r="D137">
        <v>0.98</v>
      </c>
    </row>
    <row r="138" spans="1:4" x14ac:dyDescent="0.25">
      <c r="A138">
        <v>6.8</v>
      </c>
      <c r="B138">
        <v>-0.19</v>
      </c>
      <c r="C138">
        <v>0.89</v>
      </c>
      <c r="D138">
        <v>0.98</v>
      </c>
    </row>
    <row r="139" spans="1:4" x14ac:dyDescent="0.25">
      <c r="A139">
        <v>6.85</v>
      </c>
      <c r="B139">
        <v>-0.19</v>
      </c>
      <c r="C139">
        <v>0.9</v>
      </c>
      <c r="D139">
        <v>0.98</v>
      </c>
    </row>
    <row r="140" spans="1:4" x14ac:dyDescent="0.25">
      <c r="A140">
        <v>6.9</v>
      </c>
      <c r="B140">
        <v>-0.19</v>
      </c>
      <c r="C140">
        <v>0.89</v>
      </c>
      <c r="D140">
        <v>0.98</v>
      </c>
    </row>
    <row r="141" spans="1:4" x14ac:dyDescent="0.25">
      <c r="A141">
        <v>6.95</v>
      </c>
      <c r="B141">
        <v>-0.19</v>
      </c>
      <c r="C141">
        <v>0.89</v>
      </c>
      <c r="D141">
        <v>0.99</v>
      </c>
    </row>
    <row r="142" spans="1:4" x14ac:dyDescent="0.25">
      <c r="A142">
        <v>7</v>
      </c>
      <c r="B142">
        <v>-0.19</v>
      </c>
      <c r="C142">
        <v>0.89</v>
      </c>
      <c r="D142">
        <v>0.99</v>
      </c>
    </row>
    <row r="143" spans="1:4" x14ac:dyDescent="0.25">
      <c r="A143">
        <v>7.05</v>
      </c>
      <c r="B143">
        <v>-0.19</v>
      </c>
      <c r="C143">
        <v>0.89</v>
      </c>
      <c r="D143">
        <v>0.99</v>
      </c>
    </row>
    <row r="144" spans="1:4" x14ac:dyDescent="0.25">
      <c r="A144">
        <v>7.1</v>
      </c>
      <c r="B144">
        <v>-0.19</v>
      </c>
      <c r="C144">
        <v>0.89</v>
      </c>
      <c r="D144">
        <v>0.99</v>
      </c>
    </row>
    <row r="145" spans="1:4" x14ac:dyDescent="0.25">
      <c r="A145">
        <v>7.15</v>
      </c>
      <c r="B145">
        <v>-0.19</v>
      </c>
      <c r="C145">
        <v>0.89</v>
      </c>
      <c r="D145">
        <v>0.98</v>
      </c>
    </row>
    <row r="146" spans="1:4" x14ac:dyDescent="0.25">
      <c r="A146">
        <v>7.2</v>
      </c>
      <c r="B146">
        <v>-0.18</v>
      </c>
      <c r="C146">
        <v>0.89</v>
      </c>
      <c r="D146">
        <v>0.98</v>
      </c>
    </row>
    <row r="147" spans="1:4" x14ac:dyDescent="0.25">
      <c r="A147">
        <v>7.25</v>
      </c>
      <c r="B147">
        <v>-0.18</v>
      </c>
      <c r="C147">
        <v>0.89</v>
      </c>
      <c r="D147">
        <v>0.98</v>
      </c>
    </row>
    <row r="148" spans="1:4" x14ac:dyDescent="0.25">
      <c r="A148">
        <v>7.3</v>
      </c>
      <c r="B148">
        <v>-0.18</v>
      </c>
      <c r="C148">
        <v>0.89</v>
      </c>
      <c r="D148">
        <v>0.99</v>
      </c>
    </row>
    <row r="149" spans="1:4" x14ac:dyDescent="0.25">
      <c r="A149">
        <v>7.35</v>
      </c>
      <c r="B149">
        <v>-0.18</v>
      </c>
      <c r="C149">
        <v>0.9</v>
      </c>
      <c r="D149">
        <v>0.99</v>
      </c>
    </row>
    <row r="150" spans="1:4" x14ac:dyDescent="0.25">
      <c r="A150">
        <v>7.4</v>
      </c>
      <c r="B150">
        <v>-0.18</v>
      </c>
      <c r="C150">
        <v>0.9</v>
      </c>
      <c r="D150">
        <v>0.99</v>
      </c>
    </row>
    <row r="151" spans="1:4" x14ac:dyDescent="0.25">
      <c r="A151">
        <v>7.45</v>
      </c>
      <c r="B151">
        <v>-0.18</v>
      </c>
      <c r="C151">
        <v>0.9</v>
      </c>
      <c r="D151">
        <v>0.98</v>
      </c>
    </row>
    <row r="152" spans="1:4" x14ac:dyDescent="0.25">
      <c r="A152">
        <v>7.5</v>
      </c>
      <c r="B152">
        <v>-0.18</v>
      </c>
      <c r="C152">
        <v>0.9</v>
      </c>
      <c r="D152">
        <v>0.98</v>
      </c>
    </row>
    <row r="153" spans="1:4" x14ac:dyDescent="0.25">
      <c r="A153">
        <v>7.55</v>
      </c>
      <c r="B153">
        <v>-0.19</v>
      </c>
      <c r="C153">
        <v>0.9</v>
      </c>
      <c r="D153">
        <v>0.97</v>
      </c>
    </row>
    <row r="154" spans="1:4" x14ac:dyDescent="0.25">
      <c r="A154">
        <v>7.6</v>
      </c>
      <c r="B154">
        <v>-0.19</v>
      </c>
      <c r="C154">
        <v>0.9</v>
      </c>
      <c r="D154">
        <v>0.98</v>
      </c>
    </row>
    <row r="155" spans="1:4" x14ac:dyDescent="0.25">
      <c r="A155">
        <v>7.65</v>
      </c>
      <c r="B155">
        <v>-0.2</v>
      </c>
      <c r="C155">
        <v>0.89</v>
      </c>
      <c r="D155">
        <v>0.99</v>
      </c>
    </row>
    <row r="156" spans="1:4" x14ac:dyDescent="0.25">
      <c r="A156">
        <v>7.7</v>
      </c>
      <c r="B156">
        <v>-0.19</v>
      </c>
      <c r="C156">
        <v>0.89</v>
      </c>
      <c r="D156">
        <v>1</v>
      </c>
    </row>
    <row r="157" spans="1:4" x14ac:dyDescent="0.25">
      <c r="A157">
        <v>7.75</v>
      </c>
      <c r="B157">
        <v>-0.19</v>
      </c>
      <c r="C157">
        <v>0.89</v>
      </c>
      <c r="D157">
        <v>0.99</v>
      </c>
    </row>
    <row r="158" spans="1:4" x14ac:dyDescent="0.25">
      <c r="A158">
        <v>7.8</v>
      </c>
      <c r="B158">
        <v>-0.19</v>
      </c>
      <c r="C158">
        <v>0.89</v>
      </c>
      <c r="D158">
        <v>0.98</v>
      </c>
    </row>
    <row r="159" spans="1:4" x14ac:dyDescent="0.25">
      <c r="A159">
        <v>7.85</v>
      </c>
      <c r="B159">
        <v>-0.19</v>
      </c>
      <c r="C159">
        <v>0.89</v>
      </c>
      <c r="D159">
        <v>0.98</v>
      </c>
    </row>
    <row r="160" spans="1:4" x14ac:dyDescent="0.25">
      <c r="A160">
        <v>7.9</v>
      </c>
      <c r="B160">
        <v>-0.19</v>
      </c>
      <c r="C160">
        <v>0.89</v>
      </c>
      <c r="D160">
        <v>0.98</v>
      </c>
    </row>
    <row r="161" spans="1:4" x14ac:dyDescent="0.25">
      <c r="A161">
        <v>7.95</v>
      </c>
      <c r="B161">
        <v>-0.18</v>
      </c>
      <c r="C161">
        <v>0.89</v>
      </c>
      <c r="D161">
        <v>0.98</v>
      </c>
    </row>
    <row r="162" spans="1:4" x14ac:dyDescent="0.25">
      <c r="A162">
        <v>8</v>
      </c>
      <c r="B162">
        <v>-0.18</v>
      </c>
      <c r="C162">
        <v>0.89</v>
      </c>
      <c r="D162">
        <v>0.99</v>
      </c>
    </row>
    <row r="163" spans="1:4" x14ac:dyDescent="0.25">
      <c r="A163">
        <v>8.0500000000000007</v>
      </c>
      <c r="B163">
        <v>-0.18</v>
      </c>
      <c r="C163">
        <v>0.9</v>
      </c>
      <c r="D163">
        <v>0.99</v>
      </c>
    </row>
    <row r="164" spans="1:4" x14ac:dyDescent="0.25">
      <c r="A164">
        <v>8.1</v>
      </c>
      <c r="B164">
        <v>-0.18</v>
      </c>
      <c r="C164">
        <v>0.9</v>
      </c>
      <c r="D164">
        <v>0.99</v>
      </c>
    </row>
    <row r="165" spans="1:4" x14ac:dyDescent="0.25">
      <c r="A165">
        <v>8.15</v>
      </c>
      <c r="B165">
        <v>-0.18</v>
      </c>
      <c r="C165">
        <v>0.9</v>
      </c>
      <c r="D165">
        <v>0.99</v>
      </c>
    </row>
    <row r="166" spans="1:4" x14ac:dyDescent="0.25">
      <c r="A166">
        <v>8.1999999999999993</v>
      </c>
      <c r="B166">
        <v>-0.18</v>
      </c>
      <c r="C166">
        <v>0.9</v>
      </c>
      <c r="D166">
        <v>0.98</v>
      </c>
    </row>
    <row r="167" spans="1:4" x14ac:dyDescent="0.25">
      <c r="A167">
        <v>8.25</v>
      </c>
      <c r="B167">
        <v>-0.18</v>
      </c>
      <c r="C167">
        <v>0.9</v>
      </c>
      <c r="D167">
        <v>0.98</v>
      </c>
    </row>
    <row r="168" spans="1:4" x14ac:dyDescent="0.25">
      <c r="A168">
        <v>8.3000000000000007</v>
      </c>
      <c r="B168">
        <v>-0.19</v>
      </c>
      <c r="C168">
        <v>0.9</v>
      </c>
      <c r="D168">
        <v>0.98</v>
      </c>
    </row>
    <row r="169" spans="1:4" x14ac:dyDescent="0.25">
      <c r="A169">
        <v>8.35</v>
      </c>
      <c r="B169">
        <v>-0.19</v>
      </c>
      <c r="C169">
        <v>0.9</v>
      </c>
      <c r="D169">
        <v>0.99</v>
      </c>
    </row>
    <row r="170" spans="1:4" x14ac:dyDescent="0.25">
      <c r="A170">
        <v>8.4</v>
      </c>
      <c r="B170">
        <v>-0.19</v>
      </c>
      <c r="C170">
        <v>0.89</v>
      </c>
      <c r="D170">
        <v>0.99</v>
      </c>
    </row>
    <row r="171" spans="1:4" x14ac:dyDescent="0.25">
      <c r="A171">
        <v>8.4499999999999993</v>
      </c>
      <c r="B171">
        <v>-0.19</v>
      </c>
      <c r="C171">
        <v>0.89</v>
      </c>
      <c r="D171">
        <v>0.99</v>
      </c>
    </row>
    <row r="172" spans="1:4" x14ac:dyDescent="0.25">
      <c r="A172">
        <v>8.5</v>
      </c>
      <c r="B172">
        <v>-0.19</v>
      </c>
      <c r="C172">
        <v>0.89</v>
      </c>
      <c r="D172">
        <v>0.98</v>
      </c>
    </row>
    <row r="173" spans="1:4" x14ac:dyDescent="0.25">
      <c r="A173">
        <v>8.5500000000000007</v>
      </c>
      <c r="B173">
        <v>-0.19</v>
      </c>
      <c r="C173">
        <v>0.89</v>
      </c>
      <c r="D173">
        <v>0.98</v>
      </c>
    </row>
    <row r="174" spans="1:4" x14ac:dyDescent="0.25">
      <c r="A174">
        <v>8.6</v>
      </c>
      <c r="B174">
        <v>-0.19</v>
      </c>
      <c r="C174">
        <v>0.89</v>
      </c>
      <c r="D174">
        <v>0.98</v>
      </c>
    </row>
    <row r="175" spans="1:4" x14ac:dyDescent="0.25">
      <c r="A175">
        <v>8.65</v>
      </c>
      <c r="B175">
        <v>-0.18</v>
      </c>
      <c r="C175">
        <v>0.89</v>
      </c>
      <c r="D175">
        <v>0.99</v>
      </c>
    </row>
    <row r="176" spans="1:4" x14ac:dyDescent="0.25">
      <c r="A176">
        <v>8.6999999999999993</v>
      </c>
      <c r="B176">
        <v>-0.18</v>
      </c>
      <c r="C176">
        <v>0.89</v>
      </c>
      <c r="D176">
        <v>0.99</v>
      </c>
    </row>
    <row r="177" spans="1:4" x14ac:dyDescent="0.25">
      <c r="A177">
        <v>8.75</v>
      </c>
      <c r="B177">
        <v>-0.18</v>
      </c>
      <c r="C177">
        <v>0.89</v>
      </c>
      <c r="D177">
        <v>0.99</v>
      </c>
    </row>
    <row r="178" spans="1:4" x14ac:dyDescent="0.25">
      <c r="A178">
        <v>8.8000000000000007</v>
      </c>
      <c r="B178">
        <v>-0.18</v>
      </c>
      <c r="C178">
        <v>0.9</v>
      </c>
      <c r="D178">
        <v>0.99</v>
      </c>
    </row>
    <row r="179" spans="1:4" x14ac:dyDescent="0.25">
      <c r="A179">
        <v>8.85</v>
      </c>
      <c r="B179">
        <v>-0.18</v>
      </c>
      <c r="C179">
        <v>0.9</v>
      </c>
      <c r="D179">
        <v>0.98</v>
      </c>
    </row>
    <row r="180" spans="1:4" x14ac:dyDescent="0.25">
      <c r="A180">
        <v>8.9</v>
      </c>
      <c r="B180">
        <v>-0.18</v>
      </c>
      <c r="C180">
        <v>0.9</v>
      </c>
      <c r="D180">
        <v>0.98</v>
      </c>
    </row>
    <row r="181" spans="1:4" x14ac:dyDescent="0.25">
      <c r="A181">
        <v>8.9499999999999993</v>
      </c>
      <c r="B181">
        <v>-0.19</v>
      </c>
      <c r="C181">
        <v>0.9</v>
      </c>
      <c r="D181">
        <v>0.98</v>
      </c>
    </row>
    <row r="182" spans="1:4" x14ac:dyDescent="0.25">
      <c r="A182">
        <v>9</v>
      </c>
      <c r="B182">
        <v>-0.18</v>
      </c>
      <c r="C182">
        <v>0.9</v>
      </c>
      <c r="D182">
        <v>0.98</v>
      </c>
    </row>
    <row r="183" spans="1:4" x14ac:dyDescent="0.25">
      <c r="A183">
        <v>9.0500000000000007</v>
      </c>
      <c r="B183">
        <v>-0.19</v>
      </c>
      <c r="C183">
        <v>0.9</v>
      </c>
      <c r="D183">
        <v>0.99</v>
      </c>
    </row>
    <row r="184" spans="1:4" x14ac:dyDescent="0.25">
      <c r="A184">
        <v>9.1</v>
      </c>
      <c r="B184">
        <v>-0.19</v>
      </c>
      <c r="C184">
        <v>0.9</v>
      </c>
      <c r="D184">
        <v>0.99</v>
      </c>
    </row>
    <row r="185" spans="1:4" x14ac:dyDescent="0.25">
      <c r="A185">
        <v>9.15</v>
      </c>
      <c r="B185">
        <v>-0.19</v>
      </c>
      <c r="C185">
        <v>0.9</v>
      </c>
      <c r="D185">
        <v>0.98</v>
      </c>
    </row>
    <row r="186" spans="1:4" x14ac:dyDescent="0.25">
      <c r="A186">
        <v>9.1999999999999993</v>
      </c>
      <c r="B186">
        <v>-0.19</v>
      </c>
      <c r="C186">
        <v>0.89</v>
      </c>
      <c r="D186">
        <v>0.98</v>
      </c>
    </row>
    <row r="187" spans="1:4" x14ac:dyDescent="0.25">
      <c r="A187">
        <v>9.25</v>
      </c>
      <c r="B187">
        <v>-0.19</v>
      </c>
      <c r="C187">
        <v>0.89</v>
      </c>
      <c r="D187">
        <v>0.98</v>
      </c>
    </row>
    <row r="188" spans="1:4" x14ac:dyDescent="0.25">
      <c r="A188">
        <v>9.3000000000000007</v>
      </c>
      <c r="B188">
        <v>-0.19</v>
      </c>
      <c r="C188">
        <v>0.89</v>
      </c>
      <c r="D188">
        <v>0.98</v>
      </c>
    </row>
    <row r="189" spans="1:4" x14ac:dyDescent="0.25">
      <c r="A189">
        <v>9.35</v>
      </c>
      <c r="B189">
        <v>-0.18</v>
      </c>
      <c r="C189">
        <v>0.89</v>
      </c>
      <c r="D189">
        <v>0.99</v>
      </c>
    </row>
    <row r="190" spans="1:4" x14ac:dyDescent="0.25">
      <c r="A190">
        <v>9.4</v>
      </c>
      <c r="B190">
        <v>-0.18</v>
      </c>
      <c r="C190">
        <v>0.89</v>
      </c>
      <c r="D190">
        <v>0.99</v>
      </c>
    </row>
    <row r="191" spans="1:4" x14ac:dyDescent="0.25">
      <c r="A191">
        <v>9.4499999999999993</v>
      </c>
      <c r="B191">
        <v>-0.18</v>
      </c>
      <c r="C191">
        <v>0.89</v>
      </c>
      <c r="D191">
        <v>0.99</v>
      </c>
    </row>
    <row r="192" spans="1:4" x14ac:dyDescent="0.25">
      <c r="A192">
        <v>9.5</v>
      </c>
      <c r="B192">
        <v>-0.18</v>
      </c>
      <c r="C192">
        <v>0.89</v>
      </c>
      <c r="D192">
        <v>0.98</v>
      </c>
    </row>
    <row r="193" spans="1:4" x14ac:dyDescent="0.25">
      <c r="A193">
        <v>9.5500000000000007</v>
      </c>
      <c r="B193">
        <v>-0.18</v>
      </c>
      <c r="C193">
        <v>0.89</v>
      </c>
      <c r="D193">
        <v>0.98</v>
      </c>
    </row>
    <row r="194" spans="1:4" x14ac:dyDescent="0.25">
      <c r="A194">
        <v>9.6</v>
      </c>
      <c r="B194">
        <v>-0.18</v>
      </c>
      <c r="C194">
        <v>0.9</v>
      </c>
      <c r="D194">
        <v>0.98</v>
      </c>
    </row>
    <row r="195" spans="1:4" x14ac:dyDescent="0.25">
      <c r="A195">
        <v>9.65</v>
      </c>
      <c r="B195">
        <v>-0.18</v>
      </c>
      <c r="C195">
        <v>0.9</v>
      </c>
      <c r="D195">
        <v>0.99</v>
      </c>
    </row>
    <row r="196" spans="1:4" x14ac:dyDescent="0.25">
      <c r="A196">
        <v>9.6999999999999993</v>
      </c>
      <c r="B196">
        <v>-0.18</v>
      </c>
      <c r="C196">
        <v>0.9</v>
      </c>
      <c r="D196">
        <v>0.99</v>
      </c>
    </row>
    <row r="197" spans="1:4" x14ac:dyDescent="0.25">
      <c r="A197">
        <v>9.75</v>
      </c>
      <c r="B197">
        <v>-0.19</v>
      </c>
      <c r="C197">
        <v>0.9</v>
      </c>
      <c r="D197">
        <v>0.99</v>
      </c>
    </row>
    <row r="198" spans="1:4" x14ac:dyDescent="0.25">
      <c r="A198">
        <v>9.8000000000000007</v>
      </c>
      <c r="B198">
        <v>-0.18</v>
      </c>
      <c r="C198">
        <v>0.9</v>
      </c>
      <c r="D198">
        <v>0.98</v>
      </c>
    </row>
    <row r="199" spans="1:4" x14ac:dyDescent="0.25">
      <c r="A199">
        <v>9.85</v>
      </c>
      <c r="B199">
        <v>-0.19</v>
      </c>
      <c r="C199">
        <v>0.9</v>
      </c>
      <c r="D199">
        <v>0.98</v>
      </c>
    </row>
    <row r="200" spans="1:4" x14ac:dyDescent="0.25">
      <c r="A200">
        <v>9.9</v>
      </c>
      <c r="B200">
        <v>-0.19</v>
      </c>
      <c r="C200">
        <v>0.9</v>
      </c>
      <c r="D200">
        <v>0.98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2"/>
  <sheetViews>
    <sheetView workbookViewId="0">
      <selection sqref="A1:D1048576"/>
    </sheetView>
  </sheetViews>
  <sheetFormatPr defaultRowHeight="15" x14ac:dyDescent="0.25"/>
  <cols>
    <col min="14" max="14" width="12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>
        <v>0</v>
      </c>
      <c r="B2">
        <v>-0.09</v>
      </c>
      <c r="C2">
        <v>0.87</v>
      </c>
      <c r="D2">
        <v>0.99</v>
      </c>
      <c r="F2" s="13" t="s">
        <v>20</v>
      </c>
      <c r="G2" s="13"/>
      <c r="H2" s="13"/>
      <c r="I2" s="13"/>
    </row>
    <row r="3" spans="1:14" x14ac:dyDescent="0.25">
      <c r="A3">
        <v>0.05</v>
      </c>
      <c r="B3">
        <v>-0.09</v>
      </c>
      <c r="C3">
        <v>0.87</v>
      </c>
      <c r="D3">
        <v>0.99</v>
      </c>
      <c r="G3" s="1" t="s">
        <v>21</v>
      </c>
      <c r="H3" s="1" t="s">
        <v>22</v>
      </c>
      <c r="I3" s="2" t="s">
        <v>23</v>
      </c>
      <c r="J3" s="2"/>
      <c r="K3" s="13" t="s">
        <v>26</v>
      </c>
      <c r="L3" s="13"/>
      <c r="N3" s="2" t="s">
        <v>32</v>
      </c>
    </row>
    <row r="4" spans="1:14" x14ac:dyDescent="0.25">
      <c r="A4">
        <v>0.1</v>
      </c>
      <c r="B4">
        <v>-0.09</v>
      </c>
      <c r="C4">
        <v>0.88</v>
      </c>
      <c r="D4">
        <v>1</v>
      </c>
      <c r="F4" s="1" t="s">
        <v>24</v>
      </c>
      <c r="G4" s="5">
        <f>AVERAGE(B2:B208)</f>
        <v>-9.4477611940298467E-2</v>
      </c>
      <c r="H4" s="5">
        <f>AVERAGE(C2:C208)</f>
        <v>0.87786069651741105</v>
      </c>
      <c r="I4" s="5">
        <f>SQRT(G4^2 + H4^2)</f>
        <v>0.88293002081024274</v>
      </c>
      <c r="J4" s="5"/>
      <c r="K4" s="8" t="s">
        <v>27</v>
      </c>
      <c r="L4" s="5" t="s">
        <v>28</v>
      </c>
      <c r="M4" s="5"/>
      <c r="N4" s="5" t="s">
        <v>33</v>
      </c>
    </row>
    <row r="5" spans="1:14" x14ac:dyDescent="0.25">
      <c r="A5">
        <v>0.15</v>
      </c>
      <c r="B5">
        <v>-0.09</v>
      </c>
      <c r="C5">
        <v>0.88</v>
      </c>
      <c r="D5">
        <v>1</v>
      </c>
      <c r="F5" s="1" t="s">
        <v>25</v>
      </c>
      <c r="G5" s="5">
        <f>G4*9.81</f>
        <v>-0.926825373134328</v>
      </c>
      <c r="H5" s="5">
        <f t="shared" ref="H5" si="0">H4*9.81</f>
        <v>8.6118134328358025</v>
      </c>
      <c r="I5" s="5">
        <f>SQRT(G5^2 + H5^2)</f>
        <v>8.6615435041484812</v>
      </c>
      <c r="J5" s="5"/>
      <c r="K5" s="5">
        <f>78*2*PI()/60</f>
        <v>8.1681408993334621</v>
      </c>
      <c r="L5" s="5">
        <f>I5/K5^2 *100</f>
        <v>12.982216568194174</v>
      </c>
      <c r="M5" s="5"/>
      <c r="N5" s="5">
        <f>DEGREES(ATAN(H5/G5))</f>
        <v>-83.857325030959558</v>
      </c>
    </row>
    <row r="6" spans="1:14" x14ac:dyDescent="0.25">
      <c r="A6">
        <v>0.2</v>
      </c>
      <c r="B6">
        <v>-0.09</v>
      </c>
      <c r="C6">
        <v>0.88</v>
      </c>
      <c r="D6">
        <v>1</v>
      </c>
    </row>
    <row r="7" spans="1:14" x14ac:dyDescent="0.25">
      <c r="A7">
        <v>0.25</v>
      </c>
      <c r="B7">
        <v>-0.09</v>
      </c>
      <c r="C7">
        <v>0.88</v>
      </c>
      <c r="D7">
        <v>1</v>
      </c>
    </row>
    <row r="8" spans="1:14" x14ac:dyDescent="0.25">
      <c r="A8">
        <v>0.3</v>
      </c>
      <c r="B8">
        <v>-0.09</v>
      </c>
      <c r="C8">
        <v>0.88</v>
      </c>
      <c r="D8">
        <v>0.99</v>
      </c>
    </row>
    <row r="9" spans="1:14" x14ac:dyDescent="0.25">
      <c r="A9">
        <v>0.35</v>
      </c>
      <c r="B9">
        <v>-0.1</v>
      </c>
      <c r="C9">
        <v>0.88</v>
      </c>
      <c r="D9">
        <v>0.99</v>
      </c>
    </row>
    <row r="10" spans="1:14" x14ac:dyDescent="0.25">
      <c r="A10">
        <v>0.4</v>
      </c>
      <c r="B10">
        <v>-0.1</v>
      </c>
      <c r="C10">
        <v>0.87</v>
      </c>
      <c r="D10">
        <v>1</v>
      </c>
    </row>
    <row r="11" spans="1:14" x14ac:dyDescent="0.25">
      <c r="A11">
        <v>0.45</v>
      </c>
      <c r="B11">
        <v>-0.1</v>
      </c>
      <c r="C11">
        <v>0.87</v>
      </c>
      <c r="D11">
        <v>1</v>
      </c>
    </row>
    <row r="12" spans="1:14" x14ac:dyDescent="0.25">
      <c r="A12">
        <v>0.5</v>
      </c>
      <c r="B12">
        <v>-0.1</v>
      </c>
      <c r="C12">
        <v>0.87</v>
      </c>
      <c r="D12">
        <v>1</v>
      </c>
    </row>
    <row r="13" spans="1:14" x14ac:dyDescent="0.25">
      <c r="A13">
        <v>0.55000000000000004</v>
      </c>
      <c r="B13">
        <v>-0.1</v>
      </c>
      <c r="C13">
        <v>0.87</v>
      </c>
      <c r="D13">
        <v>1</v>
      </c>
    </row>
    <row r="14" spans="1:14" x14ac:dyDescent="0.25">
      <c r="A14">
        <v>0.6</v>
      </c>
      <c r="B14">
        <v>-0.1</v>
      </c>
      <c r="C14">
        <v>0.87</v>
      </c>
      <c r="D14">
        <v>1</v>
      </c>
    </row>
    <row r="15" spans="1:14" x14ac:dyDescent="0.25">
      <c r="A15">
        <v>0.65</v>
      </c>
      <c r="B15">
        <v>-0.09</v>
      </c>
      <c r="C15">
        <v>0.87</v>
      </c>
      <c r="D15">
        <v>0.99</v>
      </c>
    </row>
    <row r="16" spans="1:14" x14ac:dyDescent="0.25">
      <c r="A16">
        <v>0.7</v>
      </c>
      <c r="B16">
        <v>-0.09</v>
      </c>
      <c r="C16">
        <v>0.87</v>
      </c>
      <c r="D16">
        <v>0.99</v>
      </c>
    </row>
    <row r="17" spans="1:4" x14ac:dyDescent="0.25">
      <c r="A17">
        <v>0.75</v>
      </c>
      <c r="B17">
        <v>-0.09</v>
      </c>
      <c r="C17">
        <v>0.87</v>
      </c>
      <c r="D17">
        <v>0.99</v>
      </c>
    </row>
    <row r="18" spans="1:4" x14ac:dyDescent="0.25">
      <c r="A18">
        <v>0.8</v>
      </c>
      <c r="B18">
        <v>-0.09</v>
      </c>
      <c r="C18">
        <v>0.88</v>
      </c>
      <c r="D18">
        <v>1</v>
      </c>
    </row>
    <row r="19" spans="1:4" x14ac:dyDescent="0.25">
      <c r="A19">
        <v>0.85</v>
      </c>
      <c r="B19">
        <v>-0.09</v>
      </c>
      <c r="C19">
        <v>0.88</v>
      </c>
      <c r="D19">
        <v>1</v>
      </c>
    </row>
    <row r="20" spans="1:4" x14ac:dyDescent="0.25">
      <c r="A20">
        <v>0.9</v>
      </c>
      <c r="B20">
        <v>-0.09</v>
      </c>
      <c r="C20">
        <v>0.88</v>
      </c>
      <c r="D20">
        <v>1</v>
      </c>
    </row>
    <row r="21" spans="1:4" x14ac:dyDescent="0.25">
      <c r="A21">
        <v>0.95</v>
      </c>
      <c r="B21">
        <v>-0.09</v>
      </c>
      <c r="C21">
        <v>0.88</v>
      </c>
      <c r="D21">
        <v>0.99</v>
      </c>
    </row>
    <row r="22" spans="1:4" x14ac:dyDescent="0.25">
      <c r="A22">
        <v>1</v>
      </c>
      <c r="B22">
        <v>-0.09</v>
      </c>
      <c r="C22">
        <v>0.88</v>
      </c>
      <c r="D22">
        <v>0.99</v>
      </c>
    </row>
    <row r="23" spans="1:4" x14ac:dyDescent="0.25">
      <c r="A23">
        <v>1.05</v>
      </c>
      <c r="B23">
        <v>-0.1</v>
      </c>
      <c r="C23">
        <v>0.88</v>
      </c>
      <c r="D23">
        <v>0.98</v>
      </c>
    </row>
    <row r="24" spans="1:4" x14ac:dyDescent="0.25">
      <c r="A24">
        <v>1.1000000000000001</v>
      </c>
      <c r="B24">
        <v>-0.1</v>
      </c>
      <c r="C24">
        <v>0.88</v>
      </c>
      <c r="D24">
        <v>0.99</v>
      </c>
    </row>
    <row r="25" spans="1:4" x14ac:dyDescent="0.25">
      <c r="A25">
        <v>1.1499999999999999</v>
      </c>
      <c r="B25">
        <v>-0.1</v>
      </c>
      <c r="C25">
        <v>0.87</v>
      </c>
      <c r="D25">
        <v>1</v>
      </c>
    </row>
    <row r="26" spans="1:4" x14ac:dyDescent="0.25">
      <c r="A26">
        <v>1.2</v>
      </c>
      <c r="B26">
        <v>-0.1</v>
      </c>
      <c r="C26">
        <v>0.87</v>
      </c>
      <c r="D26">
        <v>1</v>
      </c>
    </row>
    <row r="27" spans="1:4" x14ac:dyDescent="0.25">
      <c r="A27">
        <v>1.25</v>
      </c>
      <c r="B27">
        <v>-0.1</v>
      </c>
      <c r="C27">
        <v>0.87</v>
      </c>
      <c r="D27">
        <v>1</v>
      </c>
    </row>
    <row r="28" spans="1:4" x14ac:dyDescent="0.25">
      <c r="A28">
        <v>1.3</v>
      </c>
      <c r="B28">
        <v>-0.1</v>
      </c>
      <c r="C28">
        <v>0.87</v>
      </c>
      <c r="D28">
        <v>1</v>
      </c>
    </row>
    <row r="29" spans="1:4" x14ac:dyDescent="0.25">
      <c r="A29">
        <v>1.35</v>
      </c>
      <c r="B29">
        <v>-0.1</v>
      </c>
      <c r="C29">
        <v>0.87</v>
      </c>
      <c r="D29">
        <v>0.99</v>
      </c>
    </row>
    <row r="30" spans="1:4" x14ac:dyDescent="0.25">
      <c r="A30">
        <v>1.4</v>
      </c>
      <c r="B30">
        <v>-0.1</v>
      </c>
      <c r="C30">
        <v>0.86</v>
      </c>
      <c r="D30">
        <v>0.99</v>
      </c>
    </row>
    <row r="31" spans="1:4" x14ac:dyDescent="0.25">
      <c r="A31">
        <v>1.45</v>
      </c>
      <c r="B31">
        <v>-0.1</v>
      </c>
      <c r="C31">
        <v>0.87</v>
      </c>
      <c r="D31">
        <v>0.99</v>
      </c>
    </row>
    <row r="32" spans="1:4" x14ac:dyDescent="0.25">
      <c r="A32">
        <v>1.5</v>
      </c>
      <c r="B32">
        <v>-0.09</v>
      </c>
      <c r="C32">
        <v>0.87</v>
      </c>
      <c r="D32">
        <v>1</v>
      </c>
    </row>
    <row r="33" spans="1:4" x14ac:dyDescent="0.25">
      <c r="A33">
        <v>1.55</v>
      </c>
      <c r="B33">
        <v>-0.09</v>
      </c>
      <c r="C33">
        <v>0.88</v>
      </c>
      <c r="D33">
        <v>1</v>
      </c>
    </row>
    <row r="34" spans="1:4" x14ac:dyDescent="0.25">
      <c r="A34">
        <v>1.6</v>
      </c>
      <c r="B34">
        <v>-0.09</v>
      </c>
      <c r="C34">
        <v>0.88</v>
      </c>
      <c r="D34">
        <v>1</v>
      </c>
    </row>
    <row r="35" spans="1:4" x14ac:dyDescent="0.25">
      <c r="A35">
        <v>1.65</v>
      </c>
      <c r="B35">
        <v>-0.09</v>
      </c>
      <c r="C35">
        <v>0.88</v>
      </c>
      <c r="D35">
        <v>1</v>
      </c>
    </row>
    <row r="36" spans="1:4" x14ac:dyDescent="0.25">
      <c r="A36">
        <v>1.7</v>
      </c>
      <c r="B36">
        <v>-0.09</v>
      </c>
      <c r="C36">
        <v>0.88</v>
      </c>
      <c r="D36">
        <v>0.99</v>
      </c>
    </row>
    <row r="37" spans="1:4" x14ac:dyDescent="0.25">
      <c r="A37">
        <v>1.75</v>
      </c>
      <c r="B37">
        <v>-0.09</v>
      </c>
      <c r="C37">
        <v>0.88</v>
      </c>
      <c r="D37">
        <v>0.99</v>
      </c>
    </row>
    <row r="38" spans="1:4" x14ac:dyDescent="0.25">
      <c r="A38">
        <v>1.8</v>
      </c>
      <c r="B38">
        <v>-0.09</v>
      </c>
      <c r="C38">
        <v>0.88</v>
      </c>
      <c r="D38">
        <v>0.99</v>
      </c>
    </row>
    <row r="39" spans="1:4" x14ac:dyDescent="0.25">
      <c r="A39">
        <v>1.85</v>
      </c>
      <c r="B39">
        <v>-0.1</v>
      </c>
      <c r="C39">
        <v>0.88</v>
      </c>
      <c r="D39">
        <v>1</v>
      </c>
    </row>
    <row r="40" spans="1:4" x14ac:dyDescent="0.25">
      <c r="A40">
        <v>1.9</v>
      </c>
      <c r="B40">
        <v>-0.1</v>
      </c>
      <c r="C40">
        <v>0.88</v>
      </c>
      <c r="D40">
        <v>1.01</v>
      </c>
    </row>
    <row r="41" spans="1:4" x14ac:dyDescent="0.25">
      <c r="A41">
        <v>1.95</v>
      </c>
      <c r="B41">
        <v>-0.1</v>
      </c>
      <c r="C41">
        <v>0.87</v>
      </c>
      <c r="D41">
        <v>1</v>
      </c>
    </row>
    <row r="42" spans="1:4" x14ac:dyDescent="0.25">
      <c r="A42">
        <v>2</v>
      </c>
      <c r="B42">
        <v>-0.1</v>
      </c>
      <c r="C42">
        <v>0.87</v>
      </c>
      <c r="D42">
        <v>0.99</v>
      </c>
    </row>
    <row r="43" spans="1:4" x14ac:dyDescent="0.25">
      <c r="A43">
        <v>2.0499999999999998</v>
      </c>
      <c r="B43">
        <v>-0.1</v>
      </c>
      <c r="C43">
        <v>0.87</v>
      </c>
      <c r="D43">
        <v>0.99</v>
      </c>
    </row>
    <row r="44" spans="1:4" x14ac:dyDescent="0.25">
      <c r="A44">
        <v>2.1</v>
      </c>
      <c r="B44">
        <v>-0.1</v>
      </c>
      <c r="C44">
        <v>0.87</v>
      </c>
      <c r="D44">
        <v>0.99</v>
      </c>
    </row>
    <row r="45" spans="1:4" x14ac:dyDescent="0.25">
      <c r="A45">
        <v>2.15</v>
      </c>
      <c r="B45">
        <v>-0.09</v>
      </c>
      <c r="C45">
        <v>0.87</v>
      </c>
      <c r="D45">
        <v>0.99</v>
      </c>
    </row>
    <row r="46" spans="1:4" x14ac:dyDescent="0.25">
      <c r="A46">
        <v>2.2000000000000002</v>
      </c>
      <c r="B46">
        <v>-0.09</v>
      </c>
      <c r="C46">
        <v>0.87</v>
      </c>
      <c r="D46">
        <v>1</v>
      </c>
    </row>
    <row r="47" spans="1:4" x14ac:dyDescent="0.25">
      <c r="A47">
        <v>2.25</v>
      </c>
      <c r="B47">
        <v>-0.09</v>
      </c>
      <c r="C47">
        <v>0.87</v>
      </c>
      <c r="D47">
        <v>1</v>
      </c>
    </row>
    <row r="48" spans="1:4" x14ac:dyDescent="0.25">
      <c r="A48">
        <v>2.2999999999999998</v>
      </c>
      <c r="B48">
        <v>-0.09</v>
      </c>
      <c r="C48">
        <v>0.88</v>
      </c>
      <c r="D48">
        <v>1</v>
      </c>
    </row>
    <row r="49" spans="1:4" x14ac:dyDescent="0.25">
      <c r="A49">
        <v>2.35</v>
      </c>
      <c r="B49">
        <v>-0.09</v>
      </c>
      <c r="C49">
        <v>0.88</v>
      </c>
      <c r="D49">
        <v>0.99</v>
      </c>
    </row>
    <row r="50" spans="1:4" x14ac:dyDescent="0.25">
      <c r="A50">
        <v>2.4</v>
      </c>
      <c r="B50">
        <v>-0.09</v>
      </c>
      <c r="C50">
        <v>0.88</v>
      </c>
      <c r="D50">
        <v>0.99</v>
      </c>
    </row>
    <row r="51" spans="1:4" x14ac:dyDescent="0.25">
      <c r="A51">
        <v>2.4500000000000002</v>
      </c>
      <c r="B51">
        <v>-0.09</v>
      </c>
      <c r="C51">
        <v>0.88</v>
      </c>
      <c r="D51">
        <v>0.98</v>
      </c>
    </row>
    <row r="52" spans="1:4" x14ac:dyDescent="0.25">
      <c r="A52">
        <v>2.5</v>
      </c>
      <c r="B52">
        <v>-0.09</v>
      </c>
      <c r="C52">
        <v>0.88</v>
      </c>
      <c r="D52">
        <v>0.99</v>
      </c>
    </row>
    <row r="53" spans="1:4" x14ac:dyDescent="0.25">
      <c r="A53">
        <v>2.5499999999999998</v>
      </c>
      <c r="B53">
        <v>-0.1</v>
      </c>
      <c r="C53">
        <v>0.88</v>
      </c>
      <c r="D53">
        <v>1</v>
      </c>
    </row>
    <row r="54" spans="1:4" x14ac:dyDescent="0.25">
      <c r="A54">
        <v>2.6</v>
      </c>
      <c r="B54">
        <v>-0.1</v>
      </c>
      <c r="C54">
        <v>0.88</v>
      </c>
      <c r="D54">
        <v>1</v>
      </c>
    </row>
    <row r="55" spans="1:4" x14ac:dyDescent="0.25">
      <c r="A55">
        <v>2.65</v>
      </c>
      <c r="B55">
        <v>-0.1</v>
      </c>
      <c r="C55">
        <v>0.88</v>
      </c>
      <c r="D55">
        <v>1</v>
      </c>
    </row>
    <row r="56" spans="1:4" x14ac:dyDescent="0.25">
      <c r="A56">
        <v>2.7</v>
      </c>
      <c r="B56">
        <v>-0.1</v>
      </c>
      <c r="C56">
        <v>0.88</v>
      </c>
      <c r="D56">
        <v>1</v>
      </c>
    </row>
    <row r="57" spans="1:4" x14ac:dyDescent="0.25">
      <c r="A57">
        <v>2.75</v>
      </c>
      <c r="B57">
        <v>-0.1</v>
      </c>
      <c r="C57">
        <v>0.87</v>
      </c>
      <c r="D57">
        <v>0.99</v>
      </c>
    </row>
    <row r="58" spans="1:4" x14ac:dyDescent="0.25">
      <c r="A58">
        <v>2.8</v>
      </c>
      <c r="B58">
        <v>-0.1</v>
      </c>
      <c r="C58">
        <v>0.87</v>
      </c>
      <c r="D58">
        <v>0.98</v>
      </c>
    </row>
    <row r="59" spans="1:4" x14ac:dyDescent="0.25">
      <c r="A59">
        <v>2.85</v>
      </c>
      <c r="B59">
        <v>-0.09</v>
      </c>
      <c r="C59">
        <v>0.87</v>
      </c>
      <c r="D59">
        <v>0.99</v>
      </c>
    </row>
    <row r="60" spans="1:4" x14ac:dyDescent="0.25">
      <c r="A60">
        <v>2.9</v>
      </c>
      <c r="B60">
        <v>-0.09</v>
      </c>
      <c r="C60">
        <v>0.87</v>
      </c>
      <c r="D60">
        <v>0.99</v>
      </c>
    </row>
    <row r="61" spans="1:4" x14ac:dyDescent="0.25">
      <c r="A61">
        <v>2.95</v>
      </c>
      <c r="B61">
        <v>-0.09</v>
      </c>
      <c r="C61">
        <v>0.87</v>
      </c>
      <c r="D61">
        <v>1</v>
      </c>
    </row>
    <row r="62" spans="1:4" x14ac:dyDescent="0.25">
      <c r="A62">
        <v>3</v>
      </c>
      <c r="B62">
        <v>-0.09</v>
      </c>
      <c r="C62">
        <v>0.87</v>
      </c>
      <c r="D62">
        <v>1</v>
      </c>
    </row>
    <row r="63" spans="1:4" x14ac:dyDescent="0.25">
      <c r="A63">
        <v>3.05</v>
      </c>
      <c r="B63">
        <v>-0.09</v>
      </c>
      <c r="C63">
        <v>0.88</v>
      </c>
      <c r="D63">
        <v>0.99</v>
      </c>
    </row>
    <row r="64" spans="1:4" x14ac:dyDescent="0.25">
      <c r="A64">
        <v>3.1</v>
      </c>
      <c r="B64">
        <v>-0.09</v>
      </c>
      <c r="C64">
        <v>0.88</v>
      </c>
      <c r="D64">
        <v>0.99</v>
      </c>
    </row>
    <row r="65" spans="1:4" x14ac:dyDescent="0.25">
      <c r="A65">
        <v>3.15</v>
      </c>
      <c r="B65">
        <v>-0.09</v>
      </c>
      <c r="C65">
        <v>0.88</v>
      </c>
      <c r="D65">
        <v>0.99</v>
      </c>
    </row>
    <row r="66" spans="1:4" x14ac:dyDescent="0.25">
      <c r="A66">
        <v>3.2</v>
      </c>
      <c r="B66">
        <v>-0.09</v>
      </c>
      <c r="C66">
        <v>0.88</v>
      </c>
      <c r="D66">
        <v>0.99</v>
      </c>
    </row>
    <row r="67" spans="1:4" x14ac:dyDescent="0.25">
      <c r="A67">
        <v>3.25</v>
      </c>
      <c r="B67">
        <v>-0.09</v>
      </c>
      <c r="C67">
        <v>0.88</v>
      </c>
      <c r="D67">
        <v>0.99</v>
      </c>
    </row>
    <row r="68" spans="1:4" x14ac:dyDescent="0.25">
      <c r="A68">
        <v>3.3</v>
      </c>
      <c r="B68">
        <v>-0.09</v>
      </c>
      <c r="C68">
        <v>0.88</v>
      </c>
      <c r="D68">
        <v>1</v>
      </c>
    </row>
    <row r="69" spans="1:4" x14ac:dyDescent="0.25">
      <c r="A69">
        <v>3.35</v>
      </c>
      <c r="B69">
        <v>-0.1</v>
      </c>
      <c r="C69">
        <v>0.88</v>
      </c>
      <c r="D69">
        <v>0.99</v>
      </c>
    </row>
    <row r="70" spans="1:4" x14ac:dyDescent="0.25">
      <c r="A70">
        <v>3.4</v>
      </c>
      <c r="B70">
        <v>-0.1</v>
      </c>
      <c r="C70">
        <v>0.88</v>
      </c>
      <c r="D70">
        <v>0.99</v>
      </c>
    </row>
    <row r="71" spans="1:4" x14ac:dyDescent="0.25">
      <c r="A71">
        <v>3.45</v>
      </c>
      <c r="B71">
        <v>-0.1</v>
      </c>
      <c r="C71">
        <v>0.88</v>
      </c>
      <c r="D71">
        <v>0.98</v>
      </c>
    </row>
    <row r="72" spans="1:4" x14ac:dyDescent="0.25">
      <c r="A72">
        <v>3.5</v>
      </c>
      <c r="B72">
        <v>-0.1</v>
      </c>
      <c r="C72">
        <v>0.88</v>
      </c>
      <c r="D72">
        <v>0.98</v>
      </c>
    </row>
    <row r="73" spans="1:4" x14ac:dyDescent="0.25">
      <c r="A73">
        <v>3.55</v>
      </c>
      <c r="B73">
        <v>-0.1</v>
      </c>
      <c r="C73">
        <v>0.87</v>
      </c>
      <c r="D73">
        <v>0.98</v>
      </c>
    </row>
    <row r="74" spans="1:4" x14ac:dyDescent="0.25">
      <c r="A74">
        <v>3.6</v>
      </c>
      <c r="B74">
        <v>-0.1</v>
      </c>
      <c r="C74">
        <v>0.87</v>
      </c>
      <c r="D74">
        <v>0.99</v>
      </c>
    </row>
    <row r="75" spans="1:4" x14ac:dyDescent="0.25">
      <c r="A75">
        <v>3.65</v>
      </c>
      <c r="B75">
        <v>-0.09</v>
      </c>
      <c r="C75">
        <v>0.87</v>
      </c>
      <c r="D75">
        <v>1</v>
      </c>
    </row>
    <row r="76" spans="1:4" x14ac:dyDescent="0.25">
      <c r="A76">
        <v>3.7</v>
      </c>
      <c r="B76">
        <v>-0.09</v>
      </c>
      <c r="C76">
        <v>0.87</v>
      </c>
      <c r="D76">
        <v>1</v>
      </c>
    </row>
    <row r="77" spans="1:4" x14ac:dyDescent="0.25">
      <c r="A77">
        <v>3.75</v>
      </c>
      <c r="B77">
        <v>-0.09</v>
      </c>
      <c r="C77">
        <v>0.87</v>
      </c>
      <c r="D77">
        <v>0.99</v>
      </c>
    </row>
    <row r="78" spans="1:4" x14ac:dyDescent="0.25">
      <c r="A78">
        <v>3.8</v>
      </c>
      <c r="B78">
        <v>-0.09</v>
      </c>
      <c r="C78">
        <v>0.88</v>
      </c>
      <c r="D78">
        <v>0.99</v>
      </c>
    </row>
    <row r="79" spans="1:4" x14ac:dyDescent="0.25">
      <c r="A79">
        <v>3.85</v>
      </c>
      <c r="B79">
        <v>-0.09</v>
      </c>
      <c r="C79">
        <v>0.88</v>
      </c>
      <c r="D79">
        <v>0.99</v>
      </c>
    </row>
    <row r="80" spans="1:4" x14ac:dyDescent="0.25">
      <c r="A80">
        <v>3.9</v>
      </c>
      <c r="B80">
        <v>-0.09</v>
      </c>
      <c r="C80">
        <v>0.88</v>
      </c>
      <c r="D80">
        <v>0.99</v>
      </c>
    </row>
    <row r="81" spans="1:4" x14ac:dyDescent="0.25">
      <c r="A81">
        <v>3.95</v>
      </c>
      <c r="B81">
        <v>-0.09</v>
      </c>
      <c r="C81">
        <v>0.88</v>
      </c>
      <c r="D81">
        <v>0.99</v>
      </c>
    </row>
    <row r="82" spans="1:4" x14ac:dyDescent="0.25">
      <c r="A82">
        <v>4</v>
      </c>
      <c r="B82">
        <v>-0.09</v>
      </c>
      <c r="C82">
        <v>0.88</v>
      </c>
      <c r="D82">
        <v>1</v>
      </c>
    </row>
    <row r="83" spans="1:4" x14ac:dyDescent="0.25">
      <c r="A83">
        <v>4.05</v>
      </c>
      <c r="B83">
        <v>-0.09</v>
      </c>
      <c r="C83">
        <v>0.88</v>
      </c>
      <c r="D83">
        <v>1</v>
      </c>
    </row>
    <row r="84" spans="1:4" x14ac:dyDescent="0.25">
      <c r="A84">
        <v>4.0999999999999996</v>
      </c>
      <c r="B84">
        <v>-0.1</v>
      </c>
      <c r="C84">
        <v>0.88</v>
      </c>
      <c r="D84">
        <v>0.99</v>
      </c>
    </row>
    <row r="85" spans="1:4" x14ac:dyDescent="0.25">
      <c r="A85">
        <v>4.1500000000000004</v>
      </c>
      <c r="B85">
        <v>-0.1</v>
      </c>
      <c r="C85">
        <v>0.88</v>
      </c>
      <c r="D85">
        <v>0.99</v>
      </c>
    </row>
    <row r="86" spans="1:4" x14ac:dyDescent="0.25">
      <c r="A86">
        <v>4.2</v>
      </c>
      <c r="B86">
        <v>-0.1</v>
      </c>
      <c r="C86">
        <v>0.88</v>
      </c>
      <c r="D86">
        <v>0.98</v>
      </c>
    </row>
    <row r="87" spans="1:4" x14ac:dyDescent="0.25">
      <c r="A87">
        <v>4.25</v>
      </c>
      <c r="B87">
        <v>-0.1</v>
      </c>
      <c r="C87">
        <v>0.88</v>
      </c>
      <c r="D87">
        <v>0.99</v>
      </c>
    </row>
    <row r="88" spans="1:4" x14ac:dyDescent="0.25">
      <c r="A88">
        <v>4.3</v>
      </c>
      <c r="B88">
        <v>-0.1</v>
      </c>
      <c r="C88">
        <v>0.87</v>
      </c>
      <c r="D88">
        <v>0.99</v>
      </c>
    </row>
    <row r="89" spans="1:4" x14ac:dyDescent="0.25">
      <c r="A89">
        <v>4.3499999999999996</v>
      </c>
      <c r="B89">
        <v>-0.1</v>
      </c>
      <c r="C89">
        <v>0.87</v>
      </c>
      <c r="D89">
        <v>1</v>
      </c>
    </row>
    <row r="90" spans="1:4" x14ac:dyDescent="0.25">
      <c r="A90">
        <v>4.4000000000000004</v>
      </c>
      <c r="B90">
        <v>-0.09</v>
      </c>
      <c r="C90">
        <v>0.87</v>
      </c>
      <c r="D90">
        <v>1</v>
      </c>
    </row>
    <row r="91" spans="1:4" x14ac:dyDescent="0.25">
      <c r="A91">
        <v>4.45</v>
      </c>
      <c r="B91">
        <v>-0.09</v>
      </c>
      <c r="C91">
        <v>0.87</v>
      </c>
      <c r="D91">
        <v>1</v>
      </c>
    </row>
    <row r="92" spans="1:4" x14ac:dyDescent="0.25">
      <c r="A92">
        <v>4.5</v>
      </c>
      <c r="B92">
        <v>-0.09</v>
      </c>
      <c r="C92">
        <v>0.88</v>
      </c>
      <c r="D92">
        <v>0.99</v>
      </c>
    </row>
    <row r="93" spans="1:4" x14ac:dyDescent="0.25">
      <c r="A93">
        <v>4.55</v>
      </c>
      <c r="B93">
        <v>-0.09</v>
      </c>
      <c r="C93">
        <v>0.88</v>
      </c>
      <c r="D93">
        <v>0.99</v>
      </c>
    </row>
    <row r="94" spans="1:4" x14ac:dyDescent="0.25">
      <c r="A94">
        <v>4.5999999999999996</v>
      </c>
      <c r="B94">
        <v>-0.09</v>
      </c>
      <c r="C94">
        <v>0.88</v>
      </c>
      <c r="D94">
        <v>0.99</v>
      </c>
    </row>
    <row r="95" spans="1:4" x14ac:dyDescent="0.25">
      <c r="A95">
        <v>4.6500000000000004</v>
      </c>
      <c r="B95">
        <v>-0.09</v>
      </c>
      <c r="C95">
        <v>0.88</v>
      </c>
      <c r="D95">
        <v>0.99</v>
      </c>
    </row>
    <row r="96" spans="1:4" x14ac:dyDescent="0.25">
      <c r="A96">
        <v>4.7</v>
      </c>
      <c r="B96">
        <v>-0.09</v>
      </c>
      <c r="C96">
        <v>0.88</v>
      </c>
      <c r="D96">
        <v>0.99</v>
      </c>
    </row>
    <row r="97" spans="1:4" x14ac:dyDescent="0.25">
      <c r="A97">
        <v>4.75</v>
      </c>
      <c r="B97">
        <v>-0.09</v>
      </c>
      <c r="C97">
        <v>0.89</v>
      </c>
      <c r="D97">
        <v>1</v>
      </c>
    </row>
    <row r="98" spans="1:4" x14ac:dyDescent="0.25">
      <c r="A98">
        <v>4.8</v>
      </c>
      <c r="B98">
        <v>-0.09</v>
      </c>
      <c r="C98">
        <v>0.88</v>
      </c>
      <c r="D98">
        <v>0.99</v>
      </c>
    </row>
    <row r="99" spans="1:4" x14ac:dyDescent="0.25">
      <c r="A99">
        <v>4.8499999999999996</v>
      </c>
      <c r="B99">
        <v>-0.1</v>
      </c>
      <c r="C99">
        <v>0.88</v>
      </c>
      <c r="D99">
        <v>0.99</v>
      </c>
    </row>
    <row r="100" spans="1:4" x14ac:dyDescent="0.25">
      <c r="A100">
        <v>4.9000000000000004</v>
      </c>
      <c r="B100">
        <v>-0.1</v>
      </c>
      <c r="C100">
        <v>0.88</v>
      </c>
      <c r="D100">
        <v>0.98</v>
      </c>
    </row>
    <row r="101" spans="1:4" x14ac:dyDescent="0.25">
      <c r="A101">
        <v>4.95</v>
      </c>
      <c r="B101">
        <v>-0.1</v>
      </c>
      <c r="C101">
        <v>0.88</v>
      </c>
      <c r="D101">
        <v>0.99</v>
      </c>
    </row>
    <row r="102" spans="1:4" x14ac:dyDescent="0.25">
      <c r="A102">
        <v>5</v>
      </c>
      <c r="B102">
        <v>-0.1</v>
      </c>
      <c r="C102">
        <v>0.88</v>
      </c>
      <c r="D102">
        <v>1</v>
      </c>
    </row>
    <row r="103" spans="1:4" x14ac:dyDescent="0.25">
      <c r="A103">
        <v>5.05</v>
      </c>
      <c r="B103">
        <v>-0.1</v>
      </c>
      <c r="C103">
        <v>0.87</v>
      </c>
      <c r="D103">
        <v>1</v>
      </c>
    </row>
    <row r="104" spans="1:4" x14ac:dyDescent="0.25">
      <c r="A104">
        <v>5.0999999999999996</v>
      </c>
      <c r="B104">
        <v>-0.1</v>
      </c>
      <c r="C104">
        <v>0.87</v>
      </c>
      <c r="D104">
        <v>1</v>
      </c>
    </row>
    <row r="105" spans="1:4" x14ac:dyDescent="0.25">
      <c r="A105">
        <v>5.15</v>
      </c>
      <c r="B105">
        <v>-0.1</v>
      </c>
      <c r="C105">
        <v>0.87</v>
      </c>
      <c r="D105">
        <v>1</v>
      </c>
    </row>
    <row r="106" spans="1:4" x14ac:dyDescent="0.25">
      <c r="A106">
        <v>5.2</v>
      </c>
      <c r="B106">
        <v>-0.09</v>
      </c>
      <c r="C106">
        <v>0.87</v>
      </c>
      <c r="D106">
        <v>0.99</v>
      </c>
    </row>
    <row r="107" spans="1:4" x14ac:dyDescent="0.25">
      <c r="A107">
        <v>5.25</v>
      </c>
      <c r="B107">
        <v>-0.09</v>
      </c>
      <c r="C107">
        <v>0.87</v>
      </c>
      <c r="D107">
        <v>0.99</v>
      </c>
    </row>
    <row r="108" spans="1:4" x14ac:dyDescent="0.25">
      <c r="A108">
        <v>5.3</v>
      </c>
      <c r="B108">
        <v>-0.09</v>
      </c>
      <c r="C108">
        <v>0.88</v>
      </c>
      <c r="D108">
        <v>0.99</v>
      </c>
    </row>
    <row r="109" spans="1:4" x14ac:dyDescent="0.25">
      <c r="A109">
        <v>5.35</v>
      </c>
      <c r="B109">
        <v>-0.09</v>
      </c>
      <c r="C109">
        <v>0.88</v>
      </c>
      <c r="D109">
        <v>0.99</v>
      </c>
    </row>
    <row r="110" spans="1:4" x14ac:dyDescent="0.25">
      <c r="A110">
        <v>5.4</v>
      </c>
      <c r="B110">
        <v>-0.09</v>
      </c>
      <c r="C110">
        <v>0.88</v>
      </c>
      <c r="D110">
        <v>1</v>
      </c>
    </row>
    <row r="111" spans="1:4" x14ac:dyDescent="0.25">
      <c r="A111">
        <v>5.45</v>
      </c>
      <c r="B111">
        <v>-0.09</v>
      </c>
      <c r="C111">
        <v>0.88</v>
      </c>
      <c r="D111">
        <v>1</v>
      </c>
    </row>
    <row r="112" spans="1:4" x14ac:dyDescent="0.25">
      <c r="A112">
        <v>5.5</v>
      </c>
      <c r="B112">
        <v>-0.09</v>
      </c>
      <c r="C112">
        <v>0.89</v>
      </c>
      <c r="D112">
        <v>0.99</v>
      </c>
    </row>
    <row r="113" spans="1:4" x14ac:dyDescent="0.25">
      <c r="A113">
        <v>5.55</v>
      </c>
      <c r="B113">
        <v>-0.09</v>
      </c>
      <c r="C113">
        <v>0.89</v>
      </c>
      <c r="D113">
        <v>0.99</v>
      </c>
    </row>
    <row r="114" spans="1:4" x14ac:dyDescent="0.25">
      <c r="A114">
        <v>5.6</v>
      </c>
      <c r="B114">
        <v>-0.1</v>
      </c>
      <c r="C114">
        <v>0.88</v>
      </c>
      <c r="D114">
        <v>0.98</v>
      </c>
    </row>
    <row r="115" spans="1:4" x14ac:dyDescent="0.25">
      <c r="A115">
        <v>5.65</v>
      </c>
      <c r="B115">
        <v>-0.1</v>
      </c>
      <c r="C115">
        <v>0.88</v>
      </c>
      <c r="D115">
        <v>0.99</v>
      </c>
    </row>
    <row r="116" spans="1:4" x14ac:dyDescent="0.25">
      <c r="A116">
        <v>5.7</v>
      </c>
      <c r="B116">
        <v>-0.1</v>
      </c>
      <c r="C116">
        <v>0.88</v>
      </c>
      <c r="D116">
        <v>0.99</v>
      </c>
    </row>
    <row r="117" spans="1:4" x14ac:dyDescent="0.25">
      <c r="A117">
        <v>5.75</v>
      </c>
      <c r="B117">
        <v>-0.1</v>
      </c>
      <c r="C117">
        <v>0.88</v>
      </c>
      <c r="D117">
        <v>1</v>
      </c>
    </row>
    <row r="118" spans="1:4" x14ac:dyDescent="0.25">
      <c r="A118">
        <v>5.8</v>
      </c>
      <c r="B118">
        <v>-0.1</v>
      </c>
      <c r="C118">
        <v>0.87</v>
      </c>
      <c r="D118">
        <v>1</v>
      </c>
    </row>
    <row r="119" spans="1:4" x14ac:dyDescent="0.25">
      <c r="A119">
        <v>5.85</v>
      </c>
      <c r="B119">
        <v>-0.1</v>
      </c>
      <c r="C119">
        <v>0.87</v>
      </c>
      <c r="D119">
        <v>0.99</v>
      </c>
    </row>
    <row r="120" spans="1:4" x14ac:dyDescent="0.25">
      <c r="A120">
        <v>5.9</v>
      </c>
      <c r="B120">
        <v>-0.1</v>
      </c>
      <c r="C120">
        <v>0.87</v>
      </c>
      <c r="D120">
        <v>0.99</v>
      </c>
    </row>
    <row r="121" spans="1:4" x14ac:dyDescent="0.25">
      <c r="A121">
        <v>5.95</v>
      </c>
      <c r="B121">
        <v>-0.1</v>
      </c>
      <c r="C121">
        <v>0.87</v>
      </c>
      <c r="D121">
        <v>0.99</v>
      </c>
    </row>
    <row r="122" spans="1:4" x14ac:dyDescent="0.25">
      <c r="A122">
        <v>6</v>
      </c>
      <c r="B122">
        <v>-0.1</v>
      </c>
      <c r="C122">
        <v>0.87</v>
      </c>
      <c r="D122">
        <v>0.99</v>
      </c>
    </row>
    <row r="123" spans="1:4" x14ac:dyDescent="0.25">
      <c r="A123">
        <v>6.05</v>
      </c>
      <c r="B123">
        <v>-0.09</v>
      </c>
      <c r="C123">
        <v>0.88</v>
      </c>
      <c r="D123">
        <v>0.99</v>
      </c>
    </row>
    <row r="124" spans="1:4" x14ac:dyDescent="0.25">
      <c r="A124">
        <v>6.1</v>
      </c>
      <c r="B124">
        <v>-0.09</v>
      </c>
      <c r="C124">
        <v>0.88</v>
      </c>
      <c r="D124">
        <v>0.99</v>
      </c>
    </row>
    <row r="125" spans="1:4" x14ac:dyDescent="0.25">
      <c r="A125">
        <v>6.15</v>
      </c>
      <c r="B125">
        <v>-0.09</v>
      </c>
      <c r="C125">
        <v>0.88</v>
      </c>
      <c r="D125">
        <v>1</v>
      </c>
    </row>
    <row r="126" spans="1:4" x14ac:dyDescent="0.25">
      <c r="A126">
        <v>6.2</v>
      </c>
      <c r="B126">
        <v>-0.09</v>
      </c>
      <c r="C126">
        <v>0.88</v>
      </c>
      <c r="D126">
        <v>0.99</v>
      </c>
    </row>
    <row r="127" spans="1:4" x14ac:dyDescent="0.25">
      <c r="A127">
        <v>6.25</v>
      </c>
      <c r="B127">
        <v>-0.09</v>
      </c>
      <c r="C127">
        <v>0.88</v>
      </c>
      <c r="D127">
        <v>0.99</v>
      </c>
    </row>
    <row r="128" spans="1:4" x14ac:dyDescent="0.25">
      <c r="A128">
        <v>6.3</v>
      </c>
      <c r="B128">
        <v>-0.09</v>
      </c>
      <c r="C128">
        <v>0.89</v>
      </c>
      <c r="D128">
        <v>0.98</v>
      </c>
    </row>
    <row r="129" spans="1:4" x14ac:dyDescent="0.25">
      <c r="A129">
        <v>6.35</v>
      </c>
      <c r="B129">
        <v>-0.1</v>
      </c>
      <c r="C129">
        <v>0.88</v>
      </c>
      <c r="D129">
        <v>0.99</v>
      </c>
    </row>
    <row r="130" spans="1:4" x14ac:dyDescent="0.25">
      <c r="A130">
        <v>6.4</v>
      </c>
      <c r="B130">
        <v>-0.1</v>
      </c>
      <c r="C130">
        <v>0.88</v>
      </c>
      <c r="D130">
        <v>0.99</v>
      </c>
    </row>
    <row r="131" spans="1:4" x14ac:dyDescent="0.25">
      <c r="A131">
        <v>6.45</v>
      </c>
      <c r="B131">
        <v>-0.1</v>
      </c>
      <c r="C131">
        <v>0.88</v>
      </c>
      <c r="D131">
        <v>1</v>
      </c>
    </row>
    <row r="132" spans="1:4" x14ac:dyDescent="0.25">
      <c r="A132">
        <v>6.5</v>
      </c>
      <c r="B132">
        <v>-0.1</v>
      </c>
      <c r="C132">
        <v>0.88</v>
      </c>
      <c r="D132">
        <v>1</v>
      </c>
    </row>
    <row r="133" spans="1:4" x14ac:dyDescent="0.25">
      <c r="A133">
        <v>6.55</v>
      </c>
      <c r="B133">
        <v>-0.1</v>
      </c>
      <c r="C133">
        <v>0.88</v>
      </c>
      <c r="D133">
        <v>0.99</v>
      </c>
    </row>
    <row r="134" spans="1:4" x14ac:dyDescent="0.25">
      <c r="A134">
        <v>6.6</v>
      </c>
      <c r="B134">
        <v>-0.1</v>
      </c>
      <c r="C134">
        <v>0.87</v>
      </c>
      <c r="D134">
        <v>0.99</v>
      </c>
    </row>
    <row r="135" spans="1:4" x14ac:dyDescent="0.25">
      <c r="A135">
        <v>6.65</v>
      </c>
      <c r="B135">
        <v>-0.1</v>
      </c>
      <c r="C135">
        <v>0.87</v>
      </c>
      <c r="D135">
        <v>0.98</v>
      </c>
    </row>
    <row r="136" spans="1:4" x14ac:dyDescent="0.25">
      <c r="A136">
        <v>6.7</v>
      </c>
      <c r="B136">
        <v>-0.09</v>
      </c>
      <c r="C136">
        <v>0.87</v>
      </c>
      <c r="D136">
        <v>0.99</v>
      </c>
    </row>
    <row r="137" spans="1:4" x14ac:dyDescent="0.25">
      <c r="A137">
        <v>6.75</v>
      </c>
      <c r="B137">
        <v>-0.09</v>
      </c>
      <c r="C137">
        <v>0.88</v>
      </c>
      <c r="D137">
        <v>0.99</v>
      </c>
    </row>
    <row r="138" spans="1:4" x14ac:dyDescent="0.25">
      <c r="A138">
        <v>6.8</v>
      </c>
      <c r="B138">
        <v>-0.09</v>
      </c>
      <c r="C138">
        <v>0.88</v>
      </c>
      <c r="D138">
        <v>0.99</v>
      </c>
    </row>
    <row r="139" spans="1:4" x14ac:dyDescent="0.25">
      <c r="A139">
        <v>6.85</v>
      </c>
      <c r="B139">
        <v>-0.09</v>
      </c>
      <c r="C139">
        <v>0.88</v>
      </c>
      <c r="D139">
        <v>0.99</v>
      </c>
    </row>
    <row r="140" spans="1:4" x14ac:dyDescent="0.25">
      <c r="A140">
        <v>6.9</v>
      </c>
      <c r="B140">
        <v>-0.09</v>
      </c>
      <c r="C140">
        <v>0.88</v>
      </c>
      <c r="D140">
        <v>0.99</v>
      </c>
    </row>
    <row r="141" spans="1:4" x14ac:dyDescent="0.25">
      <c r="A141">
        <v>6.95</v>
      </c>
      <c r="B141">
        <v>-0.09</v>
      </c>
      <c r="C141">
        <v>0.88</v>
      </c>
      <c r="D141">
        <v>0.98</v>
      </c>
    </row>
    <row r="142" spans="1:4" x14ac:dyDescent="0.25">
      <c r="A142">
        <v>7</v>
      </c>
      <c r="B142">
        <v>-0.09</v>
      </c>
      <c r="C142">
        <v>0.89</v>
      </c>
      <c r="D142">
        <v>0.98</v>
      </c>
    </row>
    <row r="143" spans="1:4" x14ac:dyDescent="0.25">
      <c r="A143">
        <v>7.05</v>
      </c>
      <c r="B143">
        <v>-0.09</v>
      </c>
      <c r="C143">
        <v>0.89</v>
      </c>
      <c r="D143">
        <v>0.98</v>
      </c>
    </row>
    <row r="144" spans="1:4" x14ac:dyDescent="0.25">
      <c r="A144">
        <v>7.1</v>
      </c>
      <c r="B144">
        <v>-0.1</v>
      </c>
      <c r="C144">
        <v>0.88</v>
      </c>
      <c r="D144">
        <v>0.99</v>
      </c>
    </row>
    <row r="145" spans="1:4" x14ac:dyDescent="0.25">
      <c r="A145">
        <v>7.15</v>
      </c>
      <c r="B145">
        <v>-0.1</v>
      </c>
      <c r="C145">
        <v>0.89</v>
      </c>
      <c r="D145">
        <v>1</v>
      </c>
    </row>
    <row r="146" spans="1:4" x14ac:dyDescent="0.25">
      <c r="A146">
        <v>7.2</v>
      </c>
      <c r="B146">
        <v>-0.1</v>
      </c>
      <c r="C146">
        <v>0.88</v>
      </c>
      <c r="D146">
        <v>1</v>
      </c>
    </row>
    <row r="147" spans="1:4" x14ac:dyDescent="0.25">
      <c r="A147">
        <v>7.25</v>
      </c>
      <c r="B147">
        <v>-0.1</v>
      </c>
      <c r="C147">
        <v>0.88</v>
      </c>
      <c r="D147">
        <v>0.99</v>
      </c>
    </row>
    <row r="148" spans="1:4" x14ac:dyDescent="0.25">
      <c r="A148">
        <v>7.3</v>
      </c>
      <c r="B148">
        <v>-0.1</v>
      </c>
      <c r="C148">
        <v>0.88</v>
      </c>
      <c r="D148">
        <v>0.99</v>
      </c>
    </row>
    <row r="149" spans="1:4" x14ac:dyDescent="0.25">
      <c r="A149">
        <v>7.35</v>
      </c>
      <c r="B149">
        <v>-0.1</v>
      </c>
      <c r="C149">
        <v>0.87</v>
      </c>
      <c r="D149">
        <v>0.98</v>
      </c>
    </row>
    <row r="150" spans="1:4" x14ac:dyDescent="0.25">
      <c r="A150">
        <v>7.4</v>
      </c>
      <c r="B150">
        <v>-0.1</v>
      </c>
      <c r="C150">
        <v>0.87</v>
      </c>
      <c r="D150">
        <v>0.98</v>
      </c>
    </row>
    <row r="151" spans="1:4" x14ac:dyDescent="0.25">
      <c r="A151">
        <v>7.45</v>
      </c>
      <c r="B151">
        <v>-0.09</v>
      </c>
      <c r="C151">
        <v>0.87</v>
      </c>
      <c r="D151">
        <v>0.99</v>
      </c>
    </row>
    <row r="152" spans="1:4" x14ac:dyDescent="0.25">
      <c r="A152">
        <v>7.5</v>
      </c>
      <c r="B152">
        <v>-0.09</v>
      </c>
      <c r="C152">
        <v>0.88</v>
      </c>
      <c r="D152">
        <v>0.99</v>
      </c>
    </row>
    <row r="153" spans="1:4" x14ac:dyDescent="0.25">
      <c r="A153">
        <v>7.55</v>
      </c>
      <c r="B153">
        <v>-0.09</v>
      </c>
      <c r="C153">
        <v>0.88</v>
      </c>
      <c r="D153">
        <v>1</v>
      </c>
    </row>
    <row r="154" spans="1:4" x14ac:dyDescent="0.25">
      <c r="A154">
        <v>7.6</v>
      </c>
      <c r="B154">
        <v>-0.09</v>
      </c>
      <c r="C154">
        <v>0.88</v>
      </c>
      <c r="D154">
        <v>0.99</v>
      </c>
    </row>
    <row r="155" spans="1:4" x14ac:dyDescent="0.25">
      <c r="A155">
        <v>7.65</v>
      </c>
      <c r="B155">
        <v>-0.09</v>
      </c>
      <c r="C155">
        <v>0.88</v>
      </c>
      <c r="D155">
        <v>0.99</v>
      </c>
    </row>
    <row r="156" spans="1:4" x14ac:dyDescent="0.25">
      <c r="A156">
        <v>7.7</v>
      </c>
      <c r="B156">
        <v>-0.09</v>
      </c>
      <c r="C156">
        <v>0.88</v>
      </c>
      <c r="D156">
        <v>0.98</v>
      </c>
    </row>
    <row r="157" spans="1:4" x14ac:dyDescent="0.25">
      <c r="A157">
        <v>7.75</v>
      </c>
      <c r="B157">
        <v>-0.09</v>
      </c>
      <c r="C157">
        <v>0.88</v>
      </c>
      <c r="D157">
        <v>0.98</v>
      </c>
    </row>
    <row r="158" spans="1:4" x14ac:dyDescent="0.25">
      <c r="A158">
        <v>7.8</v>
      </c>
      <c r="B158">
        <v>-0.09</v>
      </c>
      <c r="C158">
        <v>0.89</v>
      </c>
      <c r="D158">
        <v>0.99</v>
      </c>
    </row>
    <row r="159" spans="1:4" x14ac:dyDescent="0.25">
      <c r="A159">
        <v>7.85</v>
      </c>
      <c r="B159">
        <v>-0.09</v>
      </c>
      <c r="C159">
        <v>0.89</v>
      </c>
      <c r="D159">
        <v>1</v>
      </c>
    </row>
    <row r="160" spans="1:4" x14ac:dyDescent="0.25">
      <c r="A160">
        <v>7.9</v>
      </c>
      <c r="B160">
        <v>-0.1</v>
      </c>
      <c r="C160">
        <v>0.88</v>
      </c>
      <c r="D160">
        <v>0.99</v>
      </c>
    </row>
    <row r="161" spans="1:4" x14ac:dyDescent="0.25">
      <c r="A161">
        <v>7.95</v>
      </c>
      <c r="B161">
        <v>-0.1</v>
      </c>
      <c r="C161">
        <v>0.88</v>
      </c>
      <c r="D161">
        <v>0.99</v>
      </c>
    </row>
    <row r="162" spans="1:4" x14ac:dyDescent="0.25">
      <c r="A162">
        <v>8</v>
      </c>
      <c r="B162">
        <v>-0.1</v>
      </c>
      <c r="C162">
        <v>0.88</v>
      </c>
      <c r="D162">
        <v>0.98</v>
      </c>
    </row>
    <row r="163" spans="1:4" x14ac:dyDescent="0.25">
      <c r="A163">
        <v>8.0500000000000007</v>
      </c>
      <c r="B163">
        <v>-0.1</v>
      </c>
      <c r="C163">
        <v>0.88</v>
      </c>
      <c r="D163">
        <v>0.98</v>
      </c>
    </row>
    <row r="164" spans="1:4" x14ac:dyDescent="0.25">
      <c r="A164">
        <v>8.1</v>
      </c>
      <c r="B164">
        <v>-0.1</v>
      </c>
      <c r="C164">
        <v>0.88</v>
      </c>
      <c r="D164">
        <v>0.98</v>
      </c>
    </row>
    <row r="165" spans="1:4" x14ac:dyDescent="0.25">
      <c r="A165">
        <v>8.15</v>
      </c>
      <c r="B165">
        <v>-0.1</v>
      </c>
      <c r="C165">
        <v>0.88</v>
      </c>
      <c r="D165">
        <v>0.99</v>
      </c>
    </row>
    <row r="166" spans="1:4" x14ac:dyDescent="0.25">
      <c r="A166">
        <v>8.1999999999999993</v>
      </c>
      <c r="B166">
        <v>-0.09</v>
      </c>
      <c r="C166">
        <v>0.88</v>
      </c>
      <c r="D166">
        <v>0.99</v>
      </c>
    </row>
    <row r="167" spans="1:4" x14ac:dyDescent="0.25">
      <c r="A167">
        <v>8.25</v>
      </c>
      <c r="B167">
        <v>-0.09</v>
      </c>
      <c r="C167">
        <v>0.88</v>
      </c>
      <c r="D167">
        <v>0.99</v>
      </c>
    </row>
    <row r="168" spans="1:4" x14ac:dyDescent="0.25">
      <c r="A168">
        <v>8.3000000000000007</v>
      </c>
      <c r="B168">
        <v>-0.09</v>
      </c>
      <c r="C168">
        <v>0.88</v>
      </c>
      <c r="D168">
        <v>0.99</v>
      </c>
    </row>
    <row r="169" spans="1:4" x14ac:dyDescent="0.25">
      <c r="A169">
        <v>8.35</v>
      </c>
      <c r="B169">
        <v>-0.09</v>
      </c>
      <c r="C169">
        <v>0.88</v>
      </c>
      <c r="D169">
        <v>0.98</v>
      </c>
    </row>
    <row r="170" spans="1:4" x14ac:dyDescent="0.25">
      <c r="A170">
        <v>8.4</v>
      </c>
      <c r="B170">
        <v>-0.09</v>
      </c>
      <c r="C170">
        <v>0.88</v>
      </c>
      <c r="D170">
        <v>0.98</v>
      </c>
    </row>
    <row r="171" spans="1:4" x14ac:dyDescent="0.25">
      <c r="A171">
        <v>8.4499999999999993</v>
      </c>
      <c r="B171">
        <v>-0.09</v>
      </c>
      <c r="C171">
        <v>0.88</v>
      </c>
      <c r="D171">
        <v>0.98</v>
      </c>
    </row>
    <row r="172" spans="1:4" x14ac:dyDescent="0.25">
      <c r="A172">
        <v>8.5</v>
      </c>
      <c r="B172">
        <v>-0.09</v>
      </c>
      <c r="C172">
        <v>0.89</v>
      </c>
      <c r="D172">
        <v>0.99</v>
      </c>
    </row>
    <row r="173" spans="1:4" x14ac:dyDescent="0.25">
      <c r="A173">
        <v>8.5500000000000007</v>
      </c>
      <c r="B173">
        <v>-0.09</v>
      </c>
      <c r="C173">
        <v>0.89</v>
      </c>
      <c r="D173">
        <v>0.99</v>
      </c>
    </row>
    <row r="174" spans="1:4" x14ac:dyDescent="0.25">
      <c r="A174">
        <v>8.6</v>
      </c>
      <c r="B174">
        <v>-0.09</v>
      </c>
      <c r="C174">
        <v>0.89</v>
      </c>
      <c r="D174">
        <v>1</v>
      </c>
    </row>
    <row r="175" spans="1:4" x14ac:dyDescent="0.25">
      <c r="A175">
        <v>8.65</v>
      </c>
      <c r="B175">
        <v>-0.1</v>
      </c>
      <c r="C175">
        <v>0.88</v>
      </c>
      <c r="D175">
        <v>0.99</v>
      </c>
    </row>
    <row r="176" spans="1:4" x14ac:dyDescent="0.25">
      <c r="A176">
        <v>8.6999999999999993</v>
      </c>
      <c r="B176">
        <v>-0.1</v>
      </c>
      <c r="C176">
        <v>0.88</v>
      </c>
      <c r="D176">
        <v>0.98</v>
      </c>
    </row>
    <row r="177" spans="1:4" x14ac:dyDescent="0.25">
      <c r="A177">
        <v>8.75</v>
      </c>
      <c r="B177">
        <v>-0.1</v>
      </c>
      <c r="C177">
        <v>0.88</v>
      </c>
      <c r="D177">
        <v>0.98</v>
      </c>
    </row>
    <row r="178" spans="1:4" x14ac:dyDescent="0.25">
      <c r="A178">
        <v>8.8000000000000007</v>
      </c>
      <c r="B178">
        <v>-0.1</v>
      </c>
      <c r="C178">
        <v>0.88</v>
      </c>
      <c r="D178">
        <v>0.98</v>
      </c>
    </row>
    <row r="179" spans="1:4" x14ac:dyDescent="0.25">
      <c r="A179">
        <v>8.85</v>
      </c>
      <c r="B179">
        <v>-0.1</v>
      </c>
      <c r="C179">
        <v>0.88</v>
      </c>
      <c r="D179">
        <v>0.99</v>
      </c>
    </row>
    <row r="180" spans="1:4" x14ac:dyDescent="0.25">
      <c r="A180">
        <v>8.9</v>
      </c>
      <c r="B180">
        <v>-0.1</v>
      </c>
      <c r="C180">
        <v>0.88</v>
      </c>
      <c r="D180">
        <v>0.99</v>
      </c>
    </row>
    <row r="181" spans="1:4" x14ac:dyDescent="0.25">
      <c r="A181">
        <v>8.9499999999999993</v>
      </c>
      <c r="B181">
        <v>-0.1</v>
      </c>
      <c r="C181">
        <v>0.87</v>
      </c>
      <c r="D181">
        <v>0.99</v>
      </c>
    </row>
    <row r="182" spans="1:4" x14ac:dyDescent="0.25">
      <c r="A182">
        <v>9</v>
      </c>
      <c r="B182">
        <v>-0.09</v>
      </c>
      <c r="C182">
        <v>0.87</v>
      </c>
      <c r="D182">
        <v>0.99</v>
      </c>
    </row>
    <row r="183" spans="1:4" x14ac:dyDescent="0.25">
      <c r="A183">
        <v>9.0500000000000007</v>
      </c>
      <c r="B183">
        <v>-0.09</v>
      </c>
      <c r="C183">
        <v>0.88</v>
      </c>
      <c r="D183">
        <v>0.99</v>
      </c>
    </row>
    <row r="184" spans="1:4" x14ac:dyDescent="0.25">
      <c r="A184">
        <v>9.1</v>
      </c>
      <c r="B184">
        <v>-0.09</v>
      </c>
      <c r="C184">
        <v>0.88</v>
      </c>
      <c r="D184">
        <v>0.98</v>
      </c>
    </row>
    <row r="185" spans="1:4" x14ac:dyDescent="0.25">
      <c r="A185">
        <v>9.15</v>
      </c>
      <c r="B185">
        <v>-0.09</v>
      </c>
      <c r="C185">
        <v>0.88</v>
      </c>
      <c r="D185">
        <v>0.99</v>
      </c>
    </row>
    <row r="186" spans="1:4" x14ac:dyDescent="0.25">
      <c r="A186">
        <v>9.1999999999999993</v>
      </c>
      <c r="B186">
        <v>-0.09</v>
      </c>
      <c r="C186">
        <v>0.89</v>
      </c>
      <c r="D186">
        <v>0.99</v>
      </c>
    </row>
    <row r="187" spans="1:4" x14ac:dyDescent="0.25">
      <c r="A187">
        <v>9.25</v>
      </c>
      <c r="B187">
        <v>-0.09</v>
      </c>
      <c r="C187">
        <v>0.89</v>
      </c>
      <c r="D187">
        <v>0.99</v>
      </c>
    </row>
    <row r="188" spans="1:4" x14ac:dyDescent="0.25">
      <c r="A188">
        <v>9.3000000000000007</v>
      </c>
      <c r="B188">
        <v>-0.09</v>
      </c>
      <c r="C188">
        <v>0.89</v>
      </c>
      <c r="D188">
        <v>0.99</v>
      </c>
    </row>
    <row r="189" spans="1:4" x14ac:dyDescent="0.25">
      <c r="A189">
        <v>9.35</v>
      </c>
      <c r="B189">
        <v>-0.09</v>
      </c>
      <c r="C189">
        <v>0.89</v>
      </c>
      <c r="D189">
        <v>0.99</v>
      </c>
    </row>
    <row r="190" spans="1:4" x14ac:dyDescent="0.25">
      <c r="A190">
        <v>9.4</v>
      </c>
      <c r="B190">
        <v>-0.1</v>
      </c>
      <c r="C190">
        <v>0.88</v>
      </c>
      <c r="D190">
        <v>0.98</v>
      </c>
    </row>
    <row r="191" spans="1:4" x14ac:dyDescent="0.25">
      <c r="A191">
        <v>9.4499999999999993</v>
      </c>
      <c r="B191">
        <v>-0.1</v>
      </c>
      <c r="C191">
        <v>0.89</v>
      </c>
      <c r="D191">
        <v>0.98</v>
      </c>
    </row>
    <row r="192" spans="1:4" x14ac:dyDescent="0.25">
      <c r="A192">
        <v>9.5</v>
      </c>
      <c r="B192">
        <v>-0.1</v>
      </c>
      <c r="C192">
        <v>0.88</v>
      </c>
      <c r="D192">
        <v>0.98</v>
      </c>
    </row>
    <row r="193" spans="1:4" x14ac:dyDescent="0.25">
      <c r="A193">
        <v>9.5500000000000007</v>
      </c>
      <c r="B193">
        <v>-0.1</v>
      </c>
      <c r="C193">
        <v>0.88</v>
      </c>
      <c r="D193">
        <v>0.99</v>
      </c>
    </row>
    <row r="194" spans="1:4" x14ac:dyDescent="0.25">
      <c r="A194">
        <v>9.6</v>
      </c>
      <c r="B194">
        <v>-0.1</v>
      </c>
      <c r="C194">
        <v>0.88</v>
      </c>
      <c r="D194">
        <v>0.99</v>
      </c>
    </row>
    <row r="195" spans="1:4" x14ac:dyDescent="0.25">
      <c r="A195">
        <v>9.65</v>
      </c>
      <c r="B195">
        <v>-0.1</v>
      </c>
      <c r="C195">
        <v>0.87</v>
      </c>
      <c r="D195">
        <v>1</v>
      </c>
    </row>
    <row r="196" spans="1:4" x14ac:dyDescent="0.25">
      <c r="A196">
        <v>9.6999999999999993</v>
      </c>
      <c r="B196">
        <v>-0.1</v>
      </c>
      <c r="C196">
        <v>0.87</v>
      </c>
      <c r="D196">
        <v>0.99</v>
      </c>
    </row>
    <row r="197" spans="1:4" x14ac:dyDescent="0.25">
      <c r="A197">
        <v>9.75</v>
      </c>
      <c r="B197">
        <v>-0.1</v>
      </c>
      <c r="C197">
        <v>0.87</v>
      </c>
      <c r="D197">
        <v>0.99</v>
      </c>
    </row>
    <row r="198" spans="1:4" x14ac:dyDescent="0.25">
      <c r="A198">
        <v>9.8000000000000007</v>
      </c>
      <c r="B198">
        <v>-0.09</v>
      </c>
      <c r="C198">
        <v>0.88</v>
      </c>
      <c r="D198">
        <v>0.99</v>
      </c>
    </row>
    <row r="199" spans="1:4" x14ac:dyDescent="0.25">
      <c r="A199">
        <v>9.85</v>
      </c>
      <c r="B199">
        <v>-0.09</v>
      </c>
      <c r="C199">
        <v>0.88</v>
      </c>
      <c r="D199">
        <v>0.99</v>
      </c>
    </row>
    <row r="200" spans="1:4" x14ac:dyDescent="0.25">
      <c r="A200">
        <v>9.9</v>
      </c>
      <c r="B200">
        <v>-0.09</v>
      </c>
      <c r="C200">
        <v>0.88</v>
      </c>
      <c r="D200">
        <v>0.99</v>
      </c>
    </row>
    <row r="201" spans="1:4" x14ac:dyDescent="0.25">
      <c r="A201">
        <v>9.9499999999999993</v>
      </c>
      <c r="B201">
        <v>-0.09</v>
      </c>
      <c r="C201">
        <v>0.89</v>
      </c>
      <c r="D201">
        <v>0.99</v>
      </c>
    </row>
    <row r="202" spans="1:4" x14ac:dyDescent="0.25">
      <c r="A202">
        <v>10</v>
      </c>
      <c r="B202">
        <v>-0.09</v>
      </c>
      <c r="C202">
        <v>0.89</v>
      </c>
      <c r="D202">
        <v>0.99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6"/>
  <sheetViews>
    <sheetView workbookViewId="0">
      <selection sqref="A1:D1048576"/>
    </sheetView>
  </sheetViews>
  <sheetFormatPr defaultRowHeight="15" x14ac:dyDescent="0.25"/>
  <cols>
    <col min="14" max="14" width="12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>
        <v>0</v>
      </c>
      <c r="B2">
        <v>-0.05</v>
      </c>
      <c r="C2">
        <v>0.89</v>
      </c>
      <c r="D2">
        <v>0.97</v>
      </c>
      <c r="F2" s="13" t="s">
        <v>20</v>
      </c>
      <c r="G2" s="13"/>
      <c r="H2" s="13"/>
      <c r="I2" s="13"/>
    </row>
    <row r="3" spans="1:14" x14ac:dyDescent="0.25">
      <c r="A3">
        <v>0.05</v>
      </c>
      <c r="B3">
        <v>-0.05</v>
      </c>
      <c r="C3">
        <v>0.89</v>
      </c>
      <c r="D3">
        <v>0.98</v>
      </c>
      <c r="G3" s="1" t="s">
        <v>21</v>
      </c>
      <c r="H3" s="1" t="s">
        <v>22</v>
      </c>
      <c r="I3" s="2" t="s">
        <v>23</v>
      </c>
      <c r="J3" s="2"/>
      <c r="K3" s="13" t="s">
        <v>26</v>
      </c>
      <c r="L3" s="13"/>
      <c r="N3" s="2" t="s">
        <v>32</v>
      </c>
    </row>
    <row r="4" spans="1:14" x14ac:dyDescent="0.25">
      <c r="A4">
        <v>0.1</v>
      </c>
      <c r="B4">
        <v>-0.04</v>
      </c>
      <c r="C4">
        <v>0.89</v>
      </c>
      <c r="D4">
        <v>0.98</v>
      </c>
      <c r="F4" s="1" t="s">
        <v>24</v>
      </c>
      <c r="G4" s="5">
        <f>AVERAGE(B2:B208)</f>
        <v>-4.8439024390243841E-2</v>
      </c>
      <c r="H4" s="5">
        <f>AVERAGE(C2:C208)</f>
        <v>0.89663414634146443</v>
      </c>
      <c r="I4" s="5">
        <f>SQRT(G4^2 + H4^2)</f>
        <v>0.89794160805108325</v>
      </c>
      <c r="J4" s="5"/>
      <c r="K4" s="8" t="s">
        <v>27</v>
      </c>
      <c r="L4" s="5" t="s">
        <v>28</v>
      </c>
      <c r="M4" s="5"/>
      <c r="N4" s="5" t="s">
        <v>33</v>
      </c>
    </row>
    <row r="5" spans="1:14" x14ac:dyDescent="0.25">
      <c r="A5">
        <v>0.15</v>
      </c>
      <c r="B5">
        <v>-0.04</v>
      </c>
      <c r="C5">
        <v>0.89</v>
      </c>
      <c r="D5">
        <v>0.98</v>
      </c>
      <c r="F5" s="1" t="s">
        <v>25</v>
      </c>
      <c r="G5" s="5">
        <f>G4*9.81</f>
        <v>-0.47518682926829209</v>
      </c>
      <c r="H5" s="5">
        <f t="shared" ref="H5" si="0">H4*9.81</f>
        <v>8.7959809756097673</v>
      </c>
      <c r="I5" s="5">
        <f>SQRT(G5^2 + H5^2)</f>
        <v>8.8088071749811281</v>
      </c>
      <c r="J5" s="5"/>
      <c r="K5" s="5">
        <f>78*2*PI()/60</f>
        <v>8.1681408993334621</v>
      </c>
      <c r="L5" s="5">
        <f>I5/K5^2 *100</f>
        <v>13.202940376423159</v>
      </c>
      <c r="M5" s="5"/>
      <c r="N5" s="5">
        <f>DEGREES(ATAN(H5/G5))</f>
        <v>-86.907705965944089</v>
      </c>
    </row>
    <row r="6" spans="1:14" x14ac:dyDescent="0.25">
      <c r="A6">
        <v>0.2</v>
      </c>
      <c r="B6">
        <v>-0.04</v>
      </c>
      <c r="C6">
        <v>0.9</v>
      </c>
      <c r="D6">
        <v>0.98</v>
      </c>
    </row>
    <row r="7" spans="1:14" x14ac:dyDescent="0.25">
      <c r="A7">
        <v>0.25</v>
      </c>
      <c r="B7">
        <v>-0.04</v>
      </c>
      <c r="C7">
        <v>0.9</v>
      </c>
      <c r="D7">
        <v>0.98</v>
      </c>
    </row>
    <row r="8" spans="1:14" x14ac:dyDescent="0.25">
      <c r="A8">
        <v>0.3</v>
      </c>
      <c r="B8">
        <v>-0.04</v>
      </c>
      <c r="C8">
        <v>0.9</v>
      </c>
      <c r="D8">
        <v>0.97</v>
      </c>
    </row>
    <row r="9" spans="1:14" x14ac:dyDescent="0.25">
      <c r="A9">
        <v>0.35</v>
      </c>
      <c r="B9">
        <v>-0.05</v>
      </c>
      <c r="C9">
        <v>0.9</v>
      </c>
      <c r="D9">
        <v>0.97</v>
      </c>
    </row>
    <row r="10" spans="1:14" x14ac:dyDescent="0.25">
      <c r="A10">
        <v>0.4</v>
      </c>
      <c r="B10">
        <v>-0.05</v>
      </c>
      <c r="C10">
        <v>0.9</v>
      </c>
      <c r="D10">
        <v>0.98</v>
      </c>
    </row>
    <row r="11" spans="1:14" x14ac:dyDescent="0.25">
      <c r="A11">
        <v>0.45</v>
      </c>
      <c r="B11">
        <v>-0.05</v>
      </c>
      <c r="C11">
        <v>0.9</v>
      </c>
      <c r="D11">
        <v>0.99</v>
      </c>
    </row>
    <row r="12" spans="1:14" x14ac:dyDescent="0.25">
      <c r="A12">
        <v>0.5</v>
      </c>
      <c r="B12">
        <v>-0.05</v>
      </c>
      <c r="C12">
        <v>0.89</v>
      </c>
      <c r="D12">
        <v>0.99</v>
      </c>
    </row>
    <row r="13" spans="1:14" x14ac:dyDescent="0.25">
      <c r="A13">
        <v>0.55000000000000004</v>
      </c>
      <c r="B13">
        <v>-0.06</v>
      </c>
      <c r="C13">
        <v>0.89</v>
      </c>
      <c r="D13">
        <v>0.98</v>
      </c>
    </row>
    <row r="14" spans="1:14" x14ac:dyDescent="0.25">
      <c r="A14">
        <v>0.6</v>
      </c>
      <c r="B14">
        <v>-0.06</v>
      </c>
      <c r="C14">
        <v>0.89</v>
      </c>
      <c r="D14">
        <v>0.98</v>
      </c>
    </row>
    <row r="15" spans="1:14" x14ac:dyDescent="0.25">
      <c r="A15">
        <v>0.65</v>
      </c>
      <c r="B15">
        <v>-0.05</v>
      </c>
      <c r="C15">
        <v>0.89</v>
      </c>
      <c r="D15">
        <v>0.97</v>
      </c>
    </row>
    <row r="16" spans="1:14" x14ac:dyDescent="0.25">
      <c r="A16">
        <v>0.7</v>
      </c>
      <c r="B16">
        <v>-0.05</v>
      </c>
      <c r="C16">
        <v>0.88</v>
      </c>
      <c r="D16">
        <v>0.97</v>
      </c>
    </row>
    <row r="17" spans="1:4" x14ac:dyDescent="0.25">
      <c r="A17">
        <v>0.75</v>
      </c>
      <c r="B17">
        <v>-0.05</v>
      </c>
      <c r="C17">
        <v>0.89</v>
      </c>
      <c r="D17">
        <v>0.97</v>
      </c>
    </row>
    <row r="18" spans="1:4" x14ac:dyDescent="0.25">
      <c r="A18">
        <v>0.8</v>
      </c>
      <c r="B18">
        <v>-0.05</v>
      </c>
      <c r="C18">
        <v>0.89</v>
      </c>
      <c r="D18">
        <v>0.98</v>
      </c>
    </row>
    <row r="19" spans="1:4" x14ac:dyDescent="0.25">
      <c r="A19">
        <v>0.85</v>
      </c>
      <c r="B19">
        <v>-0.04</v>
      </c>
      <c r="C19">
        <v>0.89</v>
      </c>
      <c r="D19">
        <v>0.98</v>
      </c>
    </row>
    <row r="20" spans="1:4" x14ac:dyDescent="0.25">
      <c r="A20">
        <v>0.9</v>
      </c>
      <c r="B20">
        <v>-0.04</v>
      </c>
      <c r="C20">
        <v>0.89</v>
      </c>
      <c r="D20">
        <v>0.98</v>
      </c>
    </row>
    <row r="21" spans="1:4" x14ac:dyDescent="0.25">
      <c r="A21">
        <v>0.95</v>
      </c>
      <c r="B21">
        <v>-0.04</v>
      </c>
      <c r="C21">
        <v>0.9</v>
      </c>
      <c r="D21">
        <v>0.98</v>
      </c>
    </row>
    <row r="22" spans="1:4" x14ac:dyDescent="0.25">
      <c r="A22">
        <v>1</v>
      </c>
      <c r="B22">
        <v>-0.04</v>
      </c>
      <c r="C22">
        <v>0.9</v>
      </c>
      <c r="D22">
        <v>0.97</v>
      </c>
    </row>
    <row r="23" spans="1:4" x14ac:dyDescent="0.25">
      <c r="A23">
        <v>1.05</v>
      </c>
      <c r="B23">
        <v>-0.04</v>
      </c>
      <c r="C23">
        <v>0.9</v>
      </c>
      <c r="D23">
        <v>0.97</v>
      </c>
    </row>
    <row r="24" spans="1:4" x14ac:dyDescent="0.25">
      <c r="A24">
        <v>1.1000000000000001</v>
      </c>
      <c r="B24">
        <v>-0.04</v>
      </c>
      <c r="C24">
        <v>0.9</v>
      </c>
      <c r="D24">
        <v>0.98</v>
      </c>
    </row>
    <row r="25" spans="1:4" x14ac:dyDescent="0.25">
      <c r="A25">
        <v>1.1499999999999999</v>
      </c>
      <c r="B25">
        <v>-0.05</v>
      </c>
      <c r="C25">
        <v>0.9</v>
      </c>
      <c r="D25">
        <v>0.98</v>
      </c>
    </row>
    <row r="26" spans="1:4" x14ac:dyDescent="0.25">
      <c r="A26">
        <v>1.2</v>
      </c>
      <c r="B26">
        <v>-0.05</v>
      </c>
      <c r="C26">
        <v>0.9</v>
      </c>
      <c r="D26">
        <v>0.99</v>
      </c>
    </row>
    <row r="27" spans="1:4" x14ac:dyDescent="0.25">
      <c r="A27">
        <v>1.25</v>
      </c>
      <c r="B27">
        <v>-0.06</v>
      </c>
      <c r="C27">
        <v>0.9</v>
      </c>
      <c r="D27">
        <v>0.98</v>
      </c>
    </row>
    <row r="28" spans="1:4" x14ac:dyDescent="0.25">
      <c r="A28">
        <v>1.3</v>
      </c>
      <c r="B28">
        <v>-0.06</v>
      </c>
      <c r="C28">
        <v>0.89</v>
      </c>
      <c r="D28">
        <v>0.97</v>
      </c>
    </row>
    <row r="29" spans="1:4" x14ac:dyDescent="0.25">
      <c r="A29">
        <v>1.35</v>
      </c>
      <c r="B29">
        <v>-0.06</v>
      </c>
      <c r="C29">
        <v>0.89</v>
      </c>
      <c r="D29">
        <v>0.97</v>
      </c>
    </row>
    <row r="30" spans="1:4" x14ac:dyDescent="0.25">
      <c r="A30">
        <v>1.4</v>
      </c>
      <c r="B30">
        <v>-0.06</v>
      </c>
      <c r="C30">
        <v>0.89</v>
      </c>
      <c r="D30">
        <v>0.97</v>
      </c>
    </row>
    <row r="31" spans="1:4" x14ac:dyDescent="0.25">
      <c r="A31">
        <v>1.45</v>
      </c>
      <c r="B31">
        <v>-0.05</v>
      </c>
      <c r="C31">
        <v>0.89</v>
      </c>
      <c r="D31">
        <v>0.97</v>
      </c>
    </row>
    <row r="32" spans="1:4" x14ac:dyDescent="0.25">
      <c r="A32">
        <v>1.5</v>
      </c>
      <c r="B32">
        <v>-0.05</v>
      </c>
      <c r="C32">
        <v>0.89</v>
      </c>
      <c r="D32">
        <v>0.98</v>
      </c>
    </row>
    <row r="33" spans="1:4" x14ac:dyDescent="0.25">
      <c r="A33">
        <v>1.55</v>
      </c>
      <c r="B33">
        <v>-0.05</v>
      </c>
      <c r="C33">
        <v>0.89</v>
      </c>
      <c r="D33">
        <v>0.99</v>
      </c>
    </row>
    <row r="34" spans="1:4" x14ac:dyDescent="0.25">
      <c r="A34">
        <v>1.6</v>
      </c>
      <c r="B34">
        <v>-0.04</v>
      </c>
      <c r="C34">
        <v>0.89</v>
      </c>
      <c r="D34">
        <v>0.99</v>
      </c>
    </row>
    <row r="35" spans="1:4" x14ac:dyDescent="0.25">
      <c r="A35">
        <v>1.65</v>
      </c>
      <c r="B35">
        <v>-0.04</v>
      </c>
      <c r="C35">
        <v>0.89</v>
      </c>
      <c r="D35">
        <v>0.98</v>
      </c>
    </row>
    <row r="36" spans="1:4" x14ac:dyDescent="0.25">
      <c r="A36">
        <v>1.7</v>
      </c>
      <c r="B36">
        <v>-0.04</v>
      </c>
      <c r="C36">
        <v>0.89</v>
      </c>
      <c r="D36">
        <v>0.97</v>
      </c>
    </row>
    <row r="37" spans="1:4" x14ac:dyDescent="0.25">
      <c r="A37">
        <v>1.75</v>
      </c>
      <c r="B37">
        <v>-0.04</v>
      </c>
      <c r="C37">
        <v>0.9</v>
      </c>
      <c r="D37">
        <v>0.97</v>
      </c>
    </row>
    <row r="38" spans="1:4" x14ac:dyDescent="0.25">
      <c r="A38">
        <v>1.8</v>
      </c>
      <c r="B38">
        <v>-0.04</v>
      </c>
      <c r="C38">
        <v>0.9</v>
      </c>
      <c r="D38">
        <v>0.97</v>
      </c>
    </row>
    <row r="39" spans="1:4" x14ac:dyDescent="0.25">
      <c r="A39">
        <v>1.85</v>
      </c>
      <c r="B39">
        <v>-0.04</v>
      </c>
      <c r="C39">
        <v>0.9</v>
      </c>
      <c r="D39">
        <v>0.98</v>
      </c>
    </row>
    <row r="40" spans="1:4" x14ac:dyDescent="0.25">
      <c r="A40">
        <v>1.9</v>
      </c>
      <c r="B40">
        <v>-0.05</v>
      </c>
      <c r="C40">
        <v>0.9</v>
      </c>
      <c r="D40">
        <v>0.99</v>
      </c>
    </row>
    <row r="41" spans="1:4" x14ac:dyDescent="0.25">
      <c r="A41">
        <v>1.95</v>
      </c>
      <c r="B41">
        <v>-0.05</v>
      </c>
      <c r="C41">
        <v>0.9</v>
      </c>
      <c r="D41">
        <v>0.98</v>
      </c>
    </row>
    <row r="42" spans="1:4" x14ac:dyDescent="0.25">
      <c r="A42">
        <v>2</v>
      </c>
      <c r="B42">
        <v>-0.05</v>
      </c>
      <c r="C42">
        <v>0.9</v>
      </c>
      <c r="D42">
        <v>0.98</v>
      </c>
    </row>
    <row r="43" spans="1:4" x14ac:dyDescent="0.25">
      <c r="A43">
        <v>2.0499999999999998</v>
      </c>
      <c r="B43">
        <v>-0.06</v>
      </c>
      <c r="C43">
        <v>0.89</v>
      </c>
      <c r="D43">
        <v>0.97</v>
      </c>
    </row>
    <row r="44" spans="1:4" x14ac:dyDescent="0.25">
      <c r="A44">
        <v>2.1</v>
      </c>
      <c r="B44">
        <v>-0.06</v>
      </c>
      <c r="C44">
        <v>0.89</v>
      </c>
      <c r="D44">
        <v>0.97</v>
      </c>
    </row>
    <row r="45" spans="1:4" x14ac:dyDescent="0.25">
      <c r="A45">
        <v>2.15</v>
      </c>
      <c r="B45">
        <v>-0.05</v>
      </c>
      <c r="C45">
        <v>0.89</v>
      </c>
      <c r="D45">
        <v>0.97</v>
      </c>
    </row>
    <row r="46" spans="1:4" x14ac:dyDescent="0.25">
      <c r="A46">
        <v>2.2000000000000002</v>
      </c>
      <c r="B46">
        <v>-0.05</v>
      </c>
      <c r="C46">
        <v>0.89</v>
      </c>
      <c r="D46">
        <v>0.98</v>
      </c>
    </row>
    <row r="47" spans="1:4" x14ac:dyDescent="0.25">
      <c r="A47">
        <v>2.25</v>
      </c>
      <c r="B47">
        <v>-0.05</v>
      </c>
      <c r="C47">
        <v>0.89</v>
      </c>
      <c r="D47">
        <v>0.98</v>
      </c>
    </row>
    <row r="48" spans="1:4" x14ac:dyDescent="0.25">
      <c r="A48">
        <v>2.2999999999999998</v>
      </c>
      <c r="B48">
        <v>-0.05</v>
      </c>
      <c r="C48">
        <v>0.89</v>
      </c>
      <c r="D48">
        <v>0.99</v>
      </c>
    </row>
    <row r="49" spans="1:4" x14ac:dyDescent="0.25">
      <c r="A49">
        <v>2.35</v>
      </c>
      <c r="B49">
        <v>-0.05</v>
      </c>
      <c r="C49">
        <v>0.89</v>
      </c>
      <c r="D49">
        <v>0.98</v>
      </c>
    </row>
    <row r="50" spans="1:4" x14ac:dyDescent="0.25">
      <c r="A50">
        <v>2.4</v>
      </c>
      <c r="B50">
        <v>-0.04</v>
      </c>
      <c r="C50">
        <v>0.9</v>
      </c>
      <c r="D50">
        <v>0.98</v>
      </c>
    </row>
    <row r="51" spans="1:4" x14ac:dyDescent="0.25">
      <c r="A51">
        <v>2.4500000000000002</v>
      </c>
      <c r="B51">
        <v>-0.04</v>
      </c>
      <c r="C51">
        <v>0.9</v>
      </c>
      <c r="D51">
        <v>0.97</v>
      </c>
    </row>
    <row r="52" spans="1:4" x14ac:dyDescent="0.25">
      <c r="A52">
        <v>2.5</v>
      </c>
      <c r="B52">
        <v>-0.04</v>
      </c>
      <c r="C52">
        <v>0.9</v>
      </c>
      <c r="D52">
        <v>0.97</v>
      </c>
    </row>
    <row r="53" spans="1:4" x14ac:dyDescent="0.25">
      <c r="A53">
        <v>2.5499999999999998</v>
      </c>
      <c r="B53">
        <v>-0.05</v>
      </c>
      <c r="C53">
        <v>0.9</v>
      </c>
      <c r="D53">
        <v>0.98</v>
      </c>
    </row>
    <row r="54" spans="1:4" x14ac:dyDescent="0.25">
      <c r="A54">
        <v>2.6</v>
      </c>
      <c r="B54">
        <v>-0.04</v>
      </c>
      <c r="C54">
        <v>0.9</v>
      </c>
      <c r="D54">
        <v>0.99</v>
      </c>
    </row>
    <row r="55" spans="1:4" x14ac:dyDescent="0.25">
      <c r="A55">
        <v>2.65</v>
      </c>
      <c r="B55">
        <v>-0.05</v>
      </c>
      <c r="C55">
        <v>0.9</v>
      </c>
      <c r="D55">
        <v>0.99</v>
      </c>
    </row>
    <row r="56" spans="1:4" x14ac:dyDescent="0.25">
      <c r="A56">
        <v>2.7</v>
      </c>
      <c r="B56">
        <v>-0.05</v>
      </c>
      <c r="C56">
        <v>0.9</v>
      </c>
      <c r="D56">
        <v>0.98</v>
      </c>
    </row>
    <row r="57" spans="1:4" x14ac:dyDescent="0.25">
      <c r="A57">
        <v>2.75</v>
      </c>
      <c r="B57">
        <v>-0.05</v>
      </c>
      <c r="C57">
        <v>0.9</v>
      </c>
      <c r="D57">
        <v>0.97</v>
      </c>
    </row>
    <row r="58" spans="1:4" x14ac:dyDescent="0.25">
      <c r="A58">
        <v>2.8</v>
      </c>
      <c r="B58">
        <v>-0.05</v>
      </c>
      <c r="C58">
        <v>0.9</v>
      </c>
      <c r="D58">
        <v>0.97</v>
      </c>
    </row>
    <row r="59" spans="1:4" x14ac:dyDescent="0.25">
      <c r="A59">
        <v>2.85</v>
      </c>
      <c r="B59">
        <v>-0.05</v>
      </c>
      <c r="C59">
        <v>0.89</v>
      </c>
      <c r="D59">
        <v>0.97</v>
      </c>
    </row>
    <row r="60" spans="1:4" x14ac:dyDescent="0.25">
      <c r="A60">
        <v>2.9</v>
      </c>
      <c r="B60">
        <v>-0.05</v>
      </c>
      <c r="C60">
        <v>0.89</v>
      </c>
      <c r="D60">
        <v>0.97</v>
      </c>
    </row>
    <row r="61" spans="1:4" x14ac:dyDescent="0.25">
      <c r="A61">
        <v>2.95</v>
      </c>
      <c r="B61">
        <v>-0.05</v>
      </c>
      <c r="C61">
        <v>0.89</v>
      </c>
      <c r="D61">
        <v>0.98</v>
      </c>
    </row>
    <row r="62" spans="1:4" x14ac:dyDescent="0.25">
      <c r="A62">
        <v>3</v>
      </c>
      <c r="B62">
        <v>-0.05</v>
      </c>
      <c r="C62">
        <v>0.89</v>
      </c>
      <c r="D62">
        <v>0.98</v>
      </c>
    </row>
    <row r="63" spans="1:4" x14ac:dyDescent="0.25">
      <c r="A63">
        <v>3.05</v>
      </c>
      <c r="B63">
        <v>-0.05</v>
      </c>
      <c r="C63">
        <v>0.89</v>
      </c>
      <c r="D63">
        <v>0.98</v>
      </c>
    </row>
    <row r="64" spans="1:4" x14ac:dyDescent="0.25">
      <c r="A64">
        <v>3.1</v>
      </c>
      <c r="B64">
        <v>-0.05</v>
      </c>
      <c r="C64">
        <v>0.89</v>
      </c>
      <c r="D64">
        <v>0.98</v>
      </c>
    </row>
    <row r="65" spans="1:4" x14ac:dyDescent="0.25">
      <c r="A65">
        <v>3.15</v>
      </c>
      <c r="B65">
        <v>-0.04</v>
      </c>
      <c r="C65">
        <v>0.89</v>
      </c>
      <c r="D65">
        <v>0.97</v>
      </c>
    </row>
    <row r="66" spans="1:4" x14ac:dyDescent="0.25">
      <c r="A66">
        <v>3.2</v>
      </c>
      <c r="B66">
        <v>-0.04</v>
      </c>
      <c r="C66">
        <v>0.9</v>
      </c>
      <c r="D66">
        <v>0.97</v>
      </c>
    </row>
    <row r="67" spans="1:4" x14ac:dyDescent="0.25">
      <c r="A67">
        <v>3.25</v>
      </c>
      <c r="B67">
        <v>-0.05</v>
      </c>
      <c r="C67">
        <v>0.9</v>
      </c>
      <c r="D67">
        <v>0.98</v>
      </c>
    </row>
    <row r="68" spans="1:4" x14ac:dyDescent="0.25">
      <c r="A68">
        <v>3.3</v>
      </c>
      <c r="B68">
        <v>-0.05</v>
      </c>
      <c r="C68">
        <v>0.9</v>
      </c>
      <c r="D68">
        <v>0.98</v>
      </c>
    </row>
    <row r="69" spans="1:4" x14ac:dyDescent="0.25">
      <c r="A69">
        <v>3.35</v>
      </c>
      <c r="B69">
        <v>-0.05</v>
      </c>
      <c r="C69">
        <v>0.9</v>
      </c>
      <c r="D69">
        <v>0.98</v>
      </c>
    </row>
    <row r="70" spans="1:4" x14ac:dyDescent="0.25">
      <c r="A70">
        <v>3.4</v>
      </c>
      <c r="B70">
        <v>-0.05</v>
      </c>
      <c r="C70">
        <v>0.9</v>
      </c>
      <c r="D70">
        <v>0.98</v>
      </c>
    </row>
    <row r="71" spans="1:4" x14ac:dyDescent="0.25">
      <c r="A71">
        <v>3.45</v>
      </c>
      <c r="B71">
        <v>-0.05</v>
      </c>
      <c r="C71">
        <v>0.9</v>
      </c>
      <c r="D71">
        <v>0.97</v>
      </c>
    </row>
    <row r="72" spans="1:4" x14ac:dyDescent="0.25">
      <c r="A72">
        <v>3.5</v>
      </c>
      <c r="B72">
        <v>-0.05</v>
      </c>
      <c r="C72">
        <v>0.9</v>
      </c>
      <c r="D72">
        <v>0.97</v>
      </c>
    </row>
    <row r="73" spans="1:4" x14ac:dyDescent="0.25">
      <c r="A73">
        <v>3.55</v>
      </c>
      <c r="B73">
        <v>-0.05</v>
      </c>
      <c r="C73">
        <v>0.9</v>
      </c>
      <c r="D73">
        <v>0.97</v>
      </c>
    </row>
    <row r="74" spans="1:4" x14ac:dyDescent="0.25">
      <c r="A74">
        <v>3.6</v>
      </c>
      <c r="B74">
        <v>-0.05</v>
      </c>
      <c r="C74">
        <v>0.89</v>
      </c>
      <c r="D74">
        <v>0.98</v>
      </c>
    </row>
    <row r="75" spans="1:4" x14ac:dyDescent="0.25">
      <c r="A75">
        <v>3.65</v>
      </c>
      <c r="B75">
        <v>-0.05</v>
      </c>
      <c r="C75">
        <v>0.89</v>
      </c>
      <c r="D75">
        <v>0.98</v>
      </c>
    </row>
    <row r="76" spans="1:4" x14ac:dyDescent="0.25">
      <c r="A76">
        <v>3.7</v>
      </c>
      <c r="B76">
        <v>-0.05</v>
      </c>
      <c r="C76">
        <v>0.89</v>
      </c>
      <c r="D76">
        <v>0.99</v>
      </c>
    </row>
    <row r="77" spans="1:4" x14ac:dyDescent="0.25">
      <c r="A77">
        <v>3.75</v>
      </c>
      <c r="B77">
        <v>-0.05</v>
      </c>
      <c r="C77">
        <v>0.89</v>
      </c>
      <c r="D77">
        <v>0.98</v>
      </c>
    </row>
    <row r="78" spans="1:4" x14ac:dyDescent="0.25">
      <c r="A78">
        <v>3.8</v>
      </c>
      <c r="B78">
        <v>-0.04</v>
      </c>
      <c r="C78">
        <v>0.89</v>
      </c>
      <c r="D78">
        <v>0.98</v>
      </c>
    </row>
    <row r="79" spans="1:4" x14ac:dyDescent="0.25">
      <c r="A79">
        <v>3.85</v>
      </c>
      <c r="B79">
        <v>-0.05</v>
      </c>
      <c r="C79">
        <v>0.89</v>
      </c>
      <c r="D79">
        <v>0.97</v>
      </c>
    </row>
    <row r="80" spans="1:4" x14ac:dyDescent="0.25">
      <c r="A80">
        <v>3.9</v>
      </c>
      <c r="B80">
        <v>-0.05</v>
      </c>
      <c r="C80">
        <v>0.9</v>
      </c>
      <c r="D80">
        <v>0.97</v>
      </c>
    </row>
    <row r="81" spans="1:4" x14ac:dyDescent="0.25">
      <c r="A81">
        <v>3.95</v>
      </c>
      <c r="B81">
        <v>-0.04</v>
      </c>
      <c r="C81">
        <v>0.9</v>
      </c>
      <c r="D81">
        <v>0.98</v>
      </c>
    </row>
    <row r="82" spans="1:4" x14ac:dyDescent="0.25">
      <c r="A82">
        <v>4</v>
      </c>
      <c r="B82">
        <v>-0.04</v>
      </c>
      <c r="C82">
        <v>0.9</v>
      </c>
      <c r="D82">
        <v>0.98</v>
      </c>
    </row>
    <row r="83" spans="1:4" x14ac:dyDescent="0.25">
      <c r="A83">
        <v>4.05</v>
      </c>
      <c r="B83">
        <v>-0.05</v>
      </c>
      <c r="C83">
        <v>0.9</v>
      </c>
      <c r="D83">
        <v>0.98</v>
      </c>
    </row>
    <row r="84" spans="1:4" x14ac:dyDescent="0.25">
      <c r="A84">
        <v>4.0999999999999996</v>
      </c>
      <c r="B84">
        <v>-0.04</v>
      </c>
      <c r="C84">
        <v>0.9</v>
      </c>
      <c r="D84">
        <v>0.98</v>
      </c>
    </row>
    <row r="85" spans="1:4" x14ac:dyDescent="0.25">
      <c r="A85">
        <v>4.1500000000000004</v>
      </c>
      <c r="B85">
        <v>-0.05</v>
      </c>
      <c r="C85">
        <v>0.9</v>
      </c>
      <c r="D85">
        <v>0.97</v>
      </c>
    </row>
    <row r="86" spans="1:4" x14ac:dyDescent="0.25">
      <c r="A86">
        <v>4.2</v>
      </c>
      <c r="B86">
        <v>-0.05</v>
      </c>
      <c r="C86">
        <v>0.9</v>
      </c>
      <c r="D86">
        <v>0.97</v>
      </c>
    </row>
    <row r="87" spans="1:4" x14ac:dyDescent="0.25">
      <c r="A87">
        <v>4.25</v>
      </c>
      <c r="B87">
        <v>-0.05</v>
      </c>
      <c r="C87">
        <v>0.9</v>
      </c>
      <c r="D87">
        <v>0.97</v>
      </c>
    </row>
    <row r="88" spans="1:4" x14ac:dyDescent="0.25">
      <c r="A88">
        <v>4.3</v>
      </c>
      <c r="B88">
        <v>-0.05</v>
      </c>
      <c r="C88">
        <v>0.9</v>
      </c>
      <c r="D88">
        <v>0.98</v>
      </c>
    </row>
    <row r="89" spans="1:4" x14ac:dyDescent="0.25">
      <c r="A89">
        <v>4.3499999999999996</v>
      </c>
      <c r="B89">
        <v>-0.06</v>
      </c>
      <c r="C89">
        <v>0.9</v>
      </c>
      <c r="D89">
        <v>0.99</v>
      </c>
    </row>
    <row r="90" spans="1:4" x14ac:dyDescent="0.25">
      <c r="A90">
        <v>4.4000000000000004</v>
      </c>
      <c r="B90">
        <v>-0.05</v>
      </c>
      <c r="C90">
        <v>0.89</v>
      </c>
      <c r="D90">
        <v>0.98</v>
      </c>
    </row>
    <row r="91" spans="1:4" x14ac:dyDescent="0.25">
      <c r="A91">
        <v>4.45</v>
      </c>
      <c r="B91">
        <v>-0.05</v>
      </c>
      <c r="C91">
        <v>0.89</v>
      </c>
      <c r="D91">
        <v>0.98</v>
      </c>
    </row>
    <row r="92" spans="1:4" x14ac:dyDescent="0.25">
      <c r="A92">
        <v>4.5</v>
      </c>
      <c r="B92">
        <v>-0.05</v>
      </c>
      <c r="C92">
        <v>0.89</v>
      </c>
      <c r="D92">
        <v>0.97</v>
      </c>
    </row>
    <row r="93" spans="1:4" x14ac:dyDescent="0.25">
      <c r="A93">
        <v>4.55</v>
      </c>
      <c r="B93">
        <v>-0.05</v>
      </c>
      <c r="C93">
        <v>0.89</v>
      </c>
      <c r="D93">
        <v>0.97</v>
      </c>
    </row>
    <row r="94" spans="1:4" x14ac:dyDescent="0.25">
      <c r="A94">
        <v>4.5999999999999996</v>
      </c>
      <c r="B94">
        <v>-0.05</v>
      </c>
      <c r="C94">
        <v>0.89</v>
      </c>
      <c r="D94">
        <v>0.97</v>
      </c>
    </row>
    <row r="95" spans="1:4" x14ac:dyDescent="0.25">
      <c r="A95">
        <v>4.6500000000000004</v>
      </c>
      <c r="B95">
        <v>-0.04</v>
      </c>
      <c r="C95">
        <v>0.89</v>
      </c>
      <c r="D95">
        <v>0.97</v>
      </c>
    </row>
    <row r="96" spans="1:4" x14ac:dyDescent="0.25">
      <c r="A96">
        <v>4.7</v>
      </c>
      <c r="B96">
        <v>-0.04</v>
      </c>
      <c r="C96">
        <v>0.9</v>
      </c>
      <c r="D96">
        <v>0.98</v>
      </c>
    </row>
    <row r="97" spans="1:4" x14ac:dyDescent="0.25">
      <c r="A97">
        <v>4.75</v>
      </c>
      <c r="B97">
        <v>-0.04</v>
      </c>
      <c r="C97">
        <v>0.9</v>
      </c>
      <c r="D97">
        <v>0.98</v>
      </c>
    </row>
    <row r="98" spans="1:4" x14ac:dyDescent="0.25">
      <c r="A98">
        <v>4.8</v>
      </c>
      <c r="B98">
        <v>-0.04</v>
      </c>
      <c r="C98">
        <v>0.9</v>
      </c>
      <c r="D98">
        <v>0.98</v>
      </c>
    </row>
    <row r="99" spans="1:4" x14ac:dyDescent="0.25">
      <c r="A99">
        <v>4.8499999999999996</v>
      </c>
      <c r="B99">
        <v>-0.05</v>
      </c>
      <c r="C99">
        <v>0.9</v>
      </c>
      <c r="D99">
        <v>0.97</v>
      </c>
    </row>
    <row r="100" spans="1:4" x14ac:dyDescent="0.25">
      <c r="A100">
        <v>4.9000000000000004</v>
      </c>
      <c r="B100">
        <v>-0.05</v>
      </c>
      <c r="C100">
        <v>0.9</v>
      </c>
      <c r="D100">
        <v>0.97</v>
      </c>
    </row>
    <row r="101" spans="1:4" x14ac:dyDescent="0.25">
      <c r="A101">
        <v>4.95</v>
      </c>
      <c r="B101">
        <v>-0.05</v>
      </c>
      <c r="C101">
        <v>0.9</v>
      </c>
      <c r="D101">
        <v>0.97</v>
      </c>
    </row>
    <row r="102" spans="1:4" x14ac:dyDescent="0.25">
      <c r="A102">
        <v>5</v>
      </c>
      <c r="B102">
        <v>-0.05</v>
      </c>
      <c r="C102">
        <v>0.9</v>
      </c>
      <c r="D102">
        <v>0.98</v>
      </c>
    </row>
    <row r="103" spans="1:4" x14ac:dyDescent="0.25">
      <c r="A103">
        <v>5.05</v>
      </c>
      <c r="B103">
        <v>-0.06</v>
      </c>
      <c r="C103">
        <v>0.9</v>
      </c>
      <c r="D103">
        <v>0.99</v>
      </c>
    </row>
    <row r="104" spans="1:4" x14ac:dyDescent="0.25">
      <c r="A104">
        <v>5.0999999999999996</v>
      </c>
      <c r="B104">
        <v>-0.06</v>
      </c>
      <c r="C104">
        <v>0.9</v>
      </c>
      <c r="D104">
        <v>0.99</v>
      </c>
    </row>
    <row r="105" spans="1:4" x14ac:dyDescent="0.25">
      <c r="A105">
        <v>5.15</v>
      </c>
      <c r="B105">
        <v>-0.06</v>
      </c>
      <c r="C105">
        <v>0.89</v>
      </c>
      <c r="D105">
        <v>0.98</v>
      </c>
    </row>
    <row r="106" spans="1:4" x14ac:dyDescent="0.25">
      <c r="A106">
        <v>5.2</v>
      </c>
      <c r="B106">
        <v>-0.05</v>
      </c>
      <c r="C106">
        <v>0.89</v>
      </c>
      <c r="D106">
        <v>0.97</v>
      </c>
    </row>
    <row r="107" spans="1:4" x14ac:dyDescent="0.25">
      <c r="A107">
        <v>5.25</v>
      </c>
      <c r="B107">
        <v>-0.05</v>
      </c>
      <c r="C107">
        <v>0.89</v>
      </c>
      <c r="D107">
        <v>0.97</v>
      </c>
    </row>
    <row r="108" spans="1:4" x14ac:dyDescent="0.25">
      <c r="A108">
        <v>5.3</v>
      </c>
      <c r="B108">
        <v>-0.05</v>
      </c>
      <c r="C108">
        <v>0.89</v>
      </c>
      <c r="D108">
        <v>0.97</v>
      </c>
    </row>
    <row r="109" spans="1:4" x14ac:dyDescent="0.25">
      <c r="A109">
        <v>5.35</v>
      </c>
      <c r="B109">
        <v>-0.05</v>
      </c>
      <c r="C109">
        <v>0.89</v>
      </c>
      <c r="D109">
        <v>0.98</v>
      </c>
    </row>
    <row r="110" spans="1:4" x14ac:dyDescent="0.25">
      <c r="A110">
        <v>5.4</v>
      </c>
      <c r="B110">
        <v>-0.04</v>
      </c>
      <c r="C110">
        <v>0.9</v>
      </c>
      <c r="D110">
        <v>0.98</v>
      </c>
    </row>
    <row r="111" spans="1:4" x14ac:dyDescent="0.25">
      <c r="A111">
        <v>5.45</v>
      </c>
      <c r="B111">
        <v>-0.04</v>
      </c>
      <c r="C111">
        <v>0.9</v>
      </c>
      <c r="D111">
        <v>0.98</v>
      </c>
    </row>
    <row r="112" spans="1:4" x14ac:dyDescent="0.25">
      <c r="A112">
        <v>5.5</v>
      </c>
      <c r="B112">
        <v>-0.04</v>
      </c>
      <c r="C112">
        <v>0.9</v>
      </c>
      <c r="D112">
        <v>0.98</v>
      </c>
    </row>
    <row r="113" spans="1:4" x14ac:dyDescent="0.25">
      <c r="A113">
        <v>5.55</v>
      </c>
      <c r="B113">
        <v>-0.04</v>
      </c>
      <c r="C113">
        <v>0.9</v>
      </c>
      <c r="D113">
        <v>0.97</v>
      </c>
    </row>
    <row r="114" spans="1:4" x14ac:dyDescent="0.25">
      <c r="A114">
        <v>5.6</v>
      </c>
      <c r="B114">
        <v>-0.04</v>
      </c>
      <c r="C114">
        <v>0.9</v>
      </c>
      <c r="D114">
        <v>0.97</v>
      </c>
    </row>
    <row r="115" spans="1:4" x14ac:dyDescent="0.25">
      <c r="A115">
        <v>5.65</v>
      </c>
      <c r="B115">
        <v>-0.04</v>
      </c>
      <c r="C115">
        <v>0.9</v>
      </c>
      <c r="D115">
        <v>0.97</v>
      </c>
    </row>
    <row r="116" spans="1:4" x14ac:dyDescent="0.25">
      <c r="A116">
        <v>5.7</v>
      </c>
      <c r="B116">
        <v>-0.05</v>
      </c>
      <c r="C116">
        <v>0.9</v>
      </c>
      <c r="D116">
        <v>0.97</v>
      </c>
    </row>
    <row r="117" spans="1:4" x14ac:dyDescent="0.25">
      <c r="A117">
        <v>5.75</v>
      </c>
      <c r="B117">
        <v>-0.05</v>
      </c>
      <c r="C117">
        <v>0.9</v>
      </c>
      <c r="D117">
        <v>0.99</v>
      </c>
    </row>
    <row r="118" spans="1:4" x14ac:dyDescent="0.25">
      <c r="A118">
        <v>5.8</v>
      </c>
      <c r="B118">
        <v>-0.06</v>
      </c>
      <c r="C118">
        <v>0.9</v>
      </c>
      <c r="D118">
        <v>0.99</v>
      </c>
    </row>
    <row r="119" spans="1:4" x14ac:dyDescent="0.25">
      <c r="A119">
        <v>5.85</v>
      </c>
      <c r="B119">
        <v>-0.06</v>
      </c>
      <c r="C119">
        <v>0.9</v>
      </c>
      <c r="D119">
        <v>0.98</v>
      </c>
    </row>
    <row r="120" spans="1:4" x14ac:dyDescent="0.25">
      <c r="A120">
        <v>5.9</v>
      </c>
      <c r="B120">
        <v>-0.06</v>
      </c>
      <c r="C120">
        <v>0.89</v>
      </c>
      <c r="D120">
        <v>0.97</v>
      </c>
    </row>
    <row r="121" spans="1:4" x14ac:dyDescent="0.25">
      <c r="A121">
        <v>5.95</v>
      </c>
      <c r="B121">
        <v>-0.06</v>
      </c>
      <c r="C121">
        <v>0.89</v>
      </c>
      <c r="D121">
        <v>0.96</v>
      </c>
    </row>
    <row r="122" spans="1:4" x14ac:dyDescent="0.25">
      <c r="A122">
        <v>6</v>
      </c>
      <c r="B122">
        <v>-0.05</v>
      </c>
      <c r="C122">
        <v>0.89</v>
      </c>
      <c r="D122">
        <v>0.97</v>
      </c>
    </row>
    <row r="123" spans="1:4" x14ac:dyDescent="0.25">
      <c r="A123">
        <v>6.05</v>
      </c>
      <c r="B123">
        <v>-0.05</v>
      </c>
      <c r="C123">
        <v>0.89</v>
      </c>
      <c r="D123">
        <v>0.98</v>
      </c>
    </row>
    <row r="124" spans="1:4" x14ac:dyDescent="0.25">
      <c r="A124">
        <v>6.1</v>
      </c>
      <c r="B124">
        <v>-0.05</v>
      </c>
      <c r="C124">
        <v>0.89</v>
      </c>
      <c r="D124">
        <v>0.98</v>
      </c>
    </row>
    <row r="125" spans="1:4" x14ac:dyDescent="0.25">
      <c r="A125">
        <v>6.15</v>
      </c>
      <c r="B125">
        <v>-0.04</v>
      </c>
      <c r="C125">
        <v>0.89</v>
      </c>
      <c r="D125">
        <v>0.98</v>
      </c>
    </row>
    <row r="126" spans="1:4" x14ac:dyDescent="0.25">
      <c r="A126">
        <v>6.2</v>
      </c>
      <c r="B126">
        <v>-0.04</v>
      </c>
      <c r="C126">
        <v>0.9</v>
      </c>
      <c r="D126">
        <v>0.98</v>
      </c>
    </row>
    <row r="127" spans="1:4" x14ac:dyDescent="0.25">
      <c r="A127">
        <v>6.25</v>
      </c>
      <c r="B127">
        <v>-0.04</v>
      </c>
      <c r="C127">
        <v>0.9</v>
      </c>
      <c r="D127">
        <v>0.97</v>
      </c>
    </row>
    <row r="128" spans="1:4" x14ac:dyDescent="0.25">
      <c r="A128">
        <v>6.3</v>
      </c>
      <c r="B128">
        <v>-0.05</v>
      </c>
      <c r="C128">
        <v>0.9</v>
      </c>
      <c r="D128">
        <v>0.97</v>
      </c>
    </row>
    <row r="129" spans="1:4" x14ac:dyDescent="0.25">
      <c r="A129">
        <v>6.35</v>
      </c>
      <c r="B129">
        <v>-0.05</v>
      </c>
      <c r="C129">
        <v>0.9</v>
      </c>
      <c r="D129">
        <v>0.97</v>
      </c>
    </row>
    <row r="130" spans="1:4" x14ac:dyDescent="0.25">
      <c r="A130">
        <v>6.4</v>
      </c>
      <c r="B130">
        <v>-0.05</v>
      </c>
      <c r="C130">
        <v>0.9</v>
      </c>
      <c r="D130">
        <v>0.97</v>
      </c>
    </row>
    <row r="131" spans="1:4" x14ac:dyDescent="0.25">
      <c r="A131">
        <v>6.45</v>
      </c>
      <c r="B131">
        <v>-0.05</v>
      </c>
      <c r="C131">
        <v>0.9</v>
      </c>
      <c r="D131">
        <v>0.98</v>
      </c>
    </row>
    <row r="132" spans="1:4" x14ac:dyDescent="0.25">
      <c r="A132">
        <v>6.5</v>
      </c>
      <c r="B132">
        <v>-0.05</v>
      </c>
      <c r="C132">
        <v>0.9</v>
      </c>
      <c r="D132">
        <v>0.98</v>
      </c>
    </row>
    <row r="133" spans="1:4" x14ac:dyDescent="0.25">
      <c r="A133">
        <v>6.55</v>
      </c>
      <c r="B133">
        <v>-0.05</v>
      </c>
      <c r="C133">
        <v>0.9</v>
      </c>
      <c r="D133">
        <v>0.98</v>
      </c>
    </row>
    <row r="134" spans="1:4" x14ac:dyDescent="0.25">
      <c r="A134">
        <v>6.6</v>
      </c>
      <c r="B134">
        <v>-0.06</v>
      </c>
      <c r="C134">
        <v>0.9</v>
      </c>
      <c r="D134">
        <v>0.97</v>
      </c>
    </row>
    <row r="135" spans="1:4" x14ac:dyDescent="0.25">
      <c r="A135">
        <v>6.65</v>
      </c>
      <c r="B135">
        <v>-0.06</v>
      </c>
      <c r="C135">
        <v>0.9</v>
      </c>
      <c r="D135">
        <v>0.97</v>
      </c>
    </row>
    <row r="136" spans="1:4" x14ac:dyDescent="0.25">
      <c r="A136">
        <v>6.7</v>
      </c>
      <c r="B136">
        <v>-0.05</v>
      </c>
      <c r="C136">
        <v>0.89</v>
      </c>
      <c r="D136">
        <v>0.96</v>
      </c>
    </row>
    <row r="137" spans="1:4" x14ac:dyDescent="0.25">
      <c r="A137">
        <v>6.75</v>
      </c>
      <c r="B137">
        <v>-0.05</v>
      </c>
      <c r="C137">
        <v>0.89</v>
      </c>
      <c r="D137">
        <v>0.97</v>
      </c>
    </row>
    <row r="138" spans="1:4" x14ac:dyDescent="0.25">
      <c r="A138">
        <v>6.8</v>
      </c>
      <c r="B138">
        <v>-0.05</v>
      </c>
      <c r="C138">
        <v>0.89</v>
      </c>
      <c r="D138">
        <v>0.98</v>
      </c>
    </row>
    <row r="139" spans="1:4" x14ac:dyDescent="0.25">
      <c r="A139">
        <v>6.85</v>
      </c>
      <c r="B139">
        <v>-0.05</v>
      </c>
      <c r="C139">
        <v>0.89</v>
      </c>
      <c r="D139">
        <v>0.98</v>
      </c>
    </row>
    <row r="140" spans="1:4" x14ac:dyDescent="0.25">
      <c r="A140">
        <v>6.9</v>
      </c>
      <c r="B140">
        <v>-0.05</v>
      </c>
      <c r="C140">
        <v>0.9</v>
      </c>
      <c r="D140">
        <v>0.98</v>
      </c>
    </row>
    <row r="141" spans="1:4" x14ac:dyDescent="0.25">
      <c r="A141">
        <v>6.95</v>
      </c>
      <c r="B141">
        <v>-0.05</v>
      </c>
      <c r="C141">
        <v>0.9</v>
      </c>
      <c r="D141">
        <v>0.98</v>
      </c>
    </row>
    <row r="142" spans="1:4" x14ac:dyDescent="0.25">
      <c r="A142">
        <v>7</v>
      </c>
      <c r="B142">
        <v>-0.05</v>
      </c>
      <c r="C142">
        <v>0.9</v>
      </c>
      <c r="D142">
        <v>0.97</v>
      </c>
    </row>
    <row r="143" spans="1:4" x14ac:dyDescent="0.25">
      <c r="A143">
        <v>7.05</v>
      </c>
      <c r="B143">
        <v>-0.05</v>
      </c>
      <c r="C143">
        <v>0.9</v>
      </c>
      <c r="D143">
        <v>0.96</v>
      </c>
    </row>
    <row r="144" spans="1:4" x14ac:dyDescent="0.25">
      <c r="A144">
        <v>7.1</v>
      </c>
      <c r="B144">
        <v>-0.05</v>
      </c>
      <c r="C144">
        <v>0.9</v>
      </c>
      <c r="D144">
        <v>0.97</v>
      </c>
    </row>
    <row r="145" spans="1:4" x14ac:dyDescent="0.25">
      <c r="A145">
        <v>7.15</v>
      </c>
      <c r="B145">
        <v>-0.04</v>
      </c>
      <c r="C145">
        <v>0.91</v>
      </c>
      <c r="D145">
        <v>0.98</v>
      </c>
    </row>
    <row r="146" spans="1:4" x14ac:dyDescent="0.25">
      <c r="A146">
        <v>7.2</v>
      </c>
      <c r="B146">
        <v>-0.05</v>
      </c>
      <c r="C146">
        <v>0.9</v>
      </c>
      <c r="D146">
        <v>0.99</v>
      </c>
    </row>
    <row r="147" spans="1:4" x14ac:dyDescent="0.25">
      <c r="A147">
        <v>7.25</v>
      </c>
      <c r="B147">
        <v>-0.05</v>
      </c>
      <c r="C147">
        <v>0.9</v>
      </c>
      <c r="D147">
        <v>0.98</v>
      </c>
    </row>
    <row r="148" spans="1:4" x14ac:dyDescent="0.25">
      <c r="A148">
        <v>7.3</v>
      </c>
      <c r="B148">
        <v>-0.06</v>
      </c>
      <c r="C148">
        <v>0.9</v>
      </c>
      <c r="D148">
        <v>0.98</v>
      </c>
    </row>
    <row r="149" spans="1:4" x14ac:dyDescent="0.25">
      <c r="A149">
        <v>7.35</v>
      </c>
      <c r="B149">
        <v>-0.05</v>
      </c>
      <c r="C149">
        <v>0.9</v>
      </c>
      <c r="D149">
        <v>0.97</v>
      </c>
    </row>
    <row r="150" spans="1:4" x14ac:dyDescent="0.25">
      <c r="A150">
        <v>7.4</v>
      </c>
      <c r="B150">
        <v>-0.06</v>
      </c>
      <c r="C150">
        <v>0.9</v>
      </c>
      <c r="D150">
        <v>0.97</v>
      </c>
    </row>
    <row r="151" spans="1:4" x14ac:dyDescent="0.25">
      <c r="A151">
        <v>7.45</v>
      </c>
      <c r="B151">
        <v>-0.05</v>
      </c>
      <c r="C151">
        <v>0.9</v>
      </c>
      <c r="D151">
        <v>0.97</v>
      </c>
    </row>
    <row r="152" spans="1:4" x14ac:dyDescent="0.25">
      <c r="A152">
        <v>7.5</v>
      </c>
      <c r="B152">
        <v>-0.05</v>
      </c>
      <c r="C152">
        <v>0.89</v>
      </c>
      <c r="D152">
        <v>0.98</v>
      </c>
    </row>
    <row r="153" spans="1:4" x14ac:dyDescent="0.25">
      <c r="A153">
        <v>7.55</v>
      </c>
      <c r="B153">
        <v>-0.05</v>
      </c>
      <c r="C153">
        <v>0.89</v>
      </c>
      <c r="D153">
        <v>0.98</v>
      </c>
    </row>
    <row r="154" spans="1:4" x14ac:dyDescent="0.25">
      <c r="A154">
        <v>7.6</v>
      </c>
      <c r="B154">
        <v>-0.05</v>
      </c>
      <c r="C154">
        <v>0.89</v>
      </c>
      <c r="D154">
        <v>0.98</v>
      </c>
    </row>
    <row r="155" spans="1:4" x14ac:dyDescent="0.25">
      <c r="A155">
        <v>7.65</v>
      </c>
      <c r="B155">
        <v>-0.04</v>
      </c>
      <c r="C155">
        <v>0.9</v>
      </c>
      <c r="D155">
        <v>0.98</v>
      </c>
    </row>
    <row r="156" spans="1:4" x14ac:dyDescent="0.25">
      <c r="A156">
        <v>7.7</v>
      </c>
      <c r="B156">
        <v>-0.05</v>
      </c>
      <c r="C156">
        <v>0.9</v>
      </c>
      <c r="D156">
        <v>0.97</v>
      </c>
    </row>
    <row r="157" spans="1:4" x14ac:dyDescent="0.25">
      <c r="A157">
        <v>7.75</v>
      </c>
      <c r="B157">
        <v>-0.04</v>
      </c>
      <c r="C157">
        <v>0.9</v>
      </c>
      <c r="D157">
        <v>0.97</v>
      </c>
    </row>
    <row r="158" spans="1:4" x14ac:dyDescent="0.25">
      <c r="A158">
        <v>7.8</v>
      </c>
      <c r="B158">
        <v>-0.05</v>
      </c>
      <c r="C158">
        <v>0.9</v>
      </c>
      <c r="D158">
        <v>0.97</v>
      </c>
    </row>
    <row r="159" spans="1:4" x14ac:dyDescent="0.25">
      <c r="A159">
        <v>7.85</v>
      </c>
      <c r="B159">
        <v>-0.05</v>
      </c>
      <c r="C159">
        <v>0.9</v>
      </c>
      <c r="D159">
        <v>0.97</v>
      </c>
    </row>
    <row r="160" spans="1:4" x14ac:dyDescent="0.25">
      <c r="A160">
        <v>7.9</v>
      </c>
      <c r="B160">
        <v>-0.05</v>
      </c>
      <c r="C160">
        <v>0.9</v>
      </c>
      <c r="D160">
        <v>0.98</v>
      </c>
    </row>
    <row r="161" spans="1:4" x14ac:dyDescent="0.25">
      <c r="A161">
        <v>7.95</v>
      </c>
      <c r="B161">
        <v>-0.05</v>
      </c>
      <c r="C161">
        <v>0.9</v>
      </c>
      <c r="D161">
        <v>0.98</v>
      </c>
    </row>
    <row r="162" spans="1:4" x14ac:dyDescent="0.25">
      <c r="A162">
        <v>8</v>
      </c>
      <c r="B162">
        <v>-0.05</v>
      </c>
      <c r="C162">
        <v>0.9</v>
      </c>
      <c r="D162">
        <v>0.97</v>
      </c>
    </row>
    <row r="163" spans="1:4" x14ac:dyDescent="0.25">
      <c r="A163">
        <v>8.0500000000000007</v>
      </c>
      <c r="B163">
        <v>-0.05</v>
      </c>
      <c r="C163">
        <v>0.9</v>
      </c>
      <c r="D163">
        <v>0.97</v>
      </c>
    </row>
    <row r="164" spans="1:4" x14ac:dyDescent="0.25">
      <c r="A164">
        <v>8.1</v>
      </c>
      <c r="B164">
        <v>-0.05</v>
      </c>
      <c r="C164">
        <v>0.9</v>
      </c>
      <c r="D164">
        <v>0.96</v>
      </c>
    </row>
    <row r="165" spans="1:4" x14ac:dyDescent="0.25">
      <c r="A165">
        <v>8.15</v>
      </c>
      <c r="B165">
        <v>-0.05</v>
      </c>
      <c r="C165">
        <v>0.9</v>
      </c>
      <c r="D165">
        <v>0.97</v>
      </c>
    </row>
    <row r="166" spans="1:4" x14ac:dyDescent="0.25">
      <c r="A166">
        <v>8.1999999999999993</v>
      </c>
      <c r="B166">
        <v>-0.05</v>
      </c>
      <c r="C166">
        <v>0.89</v>
      </c>
      <c r="D166">
        <v>0.98</v>
      </c>
    </row>
    <row r="167" spans="1:4" x14ac:dyDescent="0.25">
      <c r="A167">
        <v>8.25</v>
      </c>
      <c r="B167">
        <v>-0.05</v>
      </c>
      <c r="C167">
        <v>0.89</v>
      </c>
      <c r="D167">
        <v>0.98</v>
      </c>
    </row>
    <row r="168" spans="1:4" x14ac:dyDescent="0.25">
      <c r="A168">
        <v>8.3000000000000007</v>
      </c>
      <c r="B168">
        <v>-0.05</v>
      </c>
      <c r="C168">
        <v>0.89</v>
      </c>
      <c r="D168">
        <v>0.98</v>
      </c>
    </row>
    <row r="169" spans="1:4" x14ac:dyDescent="0.25">
      <c r="A169">
        <v>8.35</v>
      </c>
      <c r="B169">
        <v>-0.04</v>
      </c>
      <c r="C169">
        <v>0.89</v>
      </c>
      <c r="D169">
        <v>0.98</v>
      </c>
    </row>
    <row r="170" spans="1:4" x14ac:dyDescent="0.25">
      <c r="A170">
        <v>8.4</v>
      </c>
      <c r="B170">
        <v>-0.05</v>
      </c>
      <c r="C170">
        <v>0.9</v>
      </c>
      <c r="D170">
        <v>0.98</v>
      </c>
    </row>
    <row r="171" spans="1:4" x14ac:dyDescent="0.25">
      <c r="A171">
        <v>8.4499999999999993</v>
      </c>
      <c r="B171">
        <v>-0.05</v>
      </c>
      <c r="C171">
        <v>0.9</v>
      </c>
      <c r="D171">
        <v>0.97</v>
      </c>
    </row>
    <row r="172" spans="1:4" x14ac:dyDescent="0.25">
      <c r="A172">
        <v>8.5</v>
      </c>
      <c r="B172">
        <v>-0.04</v>
      </c>
      <c r="C172">
        <v>0.9</v>
      </c>
      <c r="D172">
        <v>0.97</v>
      </c>
    </row>
    <row r="173" spans="1:4" x14ac:dyDescent="0.25">
      <c r="A173">
        <v>8.5500000000000007</v>
      </c>
      <c r="B173">
        <v>-0.04</v>
      </c>
      <c r="C173">
        <v>0.9</v>
      </c>
      <c r="D173">
        <v>0.97</v>
      </c>
    </row>
    <row r="174" spans="1:4" x14ac:dyDescent="0.25">
      <c r="A174">
        <v>8.6</v>
      </c>
      <c r="B174">
        <v>-0.04</v>
      </c>
      <c r="C174">
        <v>0.91</v>
      </c>
      <c r="D174">
        <v>0.98</v>
      </c>
    </row>
    <row r="175" spans="1:4" x14ac:dyDescent="0.25">
      <c r="A175">
        <v>8.65</v>
      </c>
      <c r="B175">
        <v>-0.05</v>
      </c>
      <c r="C175">
        <v>0.91</v>
      </c>
      <c r="D175">
        <v>0.98</v>
      </c>
    </row>
    <row r="176" spans="1:4" x14ac:dyDescent="0.25">
      <c r="A176">
        <v>8.6999999999999993</v>
      </c>
      <c r="B176">
        <v>-0.05</v>
      </c>
      <c r="C176">
        <v>0.91</v>
      </c>
      <c r="D176">
        <v>0.98</v>
      </c>
    </row>
    <row r="177" spans="1:4" x14ac:dyDescent="0.25">
      <c r="A177">
        <v>8.75</v>
      </c>
      <c r="B177">
        <v>-0.05</v>
      </c>
      <c r="C177">
        <v>0.9</v>
      </c>
      <c r="D177">
        <v>0.97</v>
      </c>
    </row>
    <row r="178" spans="1:4" x14ac:dyDescent="0.25">
      <c r="A178">
        <v>8.8000000000000007</v>
      </c>
      <c r="B178">
        <v>-0.05</v>
      </c>
      <c r="C178">
        <v>0.9</v>
      </c>
      <c r="D178">
        <v>0.96</v>
      </c>
    </row>
    <row r="179" spans="1:4" x14ac:dyDescent="0.25">
      <c r="A179">
        <v>8.85</v>
      </c>
      <c r="B179">
        <v>-0.06</v>
      </c>
      <c r="C179">
        <v>0.9</v>
      </c>
      <c r="D179">
        <v>0.97</v>
      </c>
    </row>
    <row r="180" spans="1:4" x14ac:dyDescent="0.25">
      <c r="A180">
        <v>8.9</v>
      </c>
      <c r="B180">
        <v>-0.06</v>
      </c>
      <c r="C180">
        <v>0.9</v>
      </c>
      <c r="D180">
        <v>0.97</v>
      </c>
    </row>
    <row r="181" spans="1:4" x14ac:dyDescent="0.25">
      <c r="A181">
        <v>8.9499999999999993</v>
      </c>
      <c r="B181">
        <v>-0.06</v>
      </c>
      <c r="C181">
        <v>0.89</v>
      </c>
      <c r="D181">
        <v>0.98</v>
      </c>
    </row>
    <row r="182" spans="1:4" x14ac:dyDescent="0.25">
      <c r="A182">
        <v>9</v>
      </c>
      <c r="B182">
        <v>-0.05</v>
      </c>
      <c r="C182">
        <v>0.89</v>
      </c>
      <c r="D182">
        <v>0.98</v>
      </c>
    </row>
    <row r="183" spans="1:4" x14ac:dyDescent="0.25">
      <c r="A183">
        <v>9.0500000000000007</v>
      </c>
      <c r="B183">
        <v>-0.05</v>
      </c>
      <c r="C183">
        <v>0.89</v>
      </c>
      <c r="D183">
        <v>0.98</v>
      </c>
    </row>
    <row r="184" spans="1:4" x14ac:dyDescent="0.25">
      <c r="A184">
        <v>9.1</v>
      </c>
      <c r="B184">
        <v>-0.05</v>
      </c>
      <c r="C184">
        <v>0.89</v>
      </c>
      <c r="D184">
        <v>0.98</v>
      </c>
    </row>
    <row r="185" spans="1:4" x14ac:dyDescent="0.25">
      <c r="A185">
        <v>9.15</v>
      </c>
      <c r="B185">
        <v>-0.05</v>
      </c>
      <c r="C185">
        <v>0.9</v>
      </c>
      <c r="D185">
        <v>0.98</v>
      </c>
    </row>
    <row r="186" spans="1:4" x14ac:dyDescent="0.25">
      <c r="A186">
        <v>9.1999999999999993</v>
      </c>
      <c r="B186">
        <v>-0.04</v>
      </c>
      <c r="C186">
        <v>0.9</v>
      </c>
      <c r="D186">
        <v>0.97</v>
      </c>
    </row>
    <row r="187" spans="1:4" x14ac:dyDescent="0.25">
      <c r="A187">
        <v>9.25</v>
      </c>
      <c r="B187">
        <v>-0.04</v>
      </c>
      <c r="C187">
        <v>0.9</v>
      </c>
      <c r="D187">
        <v>0.97</v>
      </c>
    </row>
    <row r="188" spans="1:4" x14ac:dyDescent="0.25">
      <c r="A188">
        <v>9.3000000000000007</v>
      </c>
      <c r="B188">
        <v>-0.04</v>
      </c>
      <c r="C188">
        <v>0.9</v>
      </c>
      <c r="D188">
        <v>0.97</v>
      </c>
    </row>
    <row r="189" spans="1:4" x14ac:dyDescent="0.25">
      <c r="A189">
        <v>9.35</v>
      </c>
      <c r="B189">
        <v>-0.04</v>
      </c>
      <c r="C189">
        <v>0.91</v>
      </c>
      <c r="D189">
        <v>0.98</v>
      </c>
    </row>
    <row r="190" spans="1:4" x14ac:dyDescent="0.25">
      <c r="A190">
        <v>9.4</v>
      </c>
      <c r="B190">
        <v>-0.04</v>
      </c>
      <c r="C190">
        <v>0.91</v>
      </c>
      <c r="D190">
        <v>0.98</v>
      </c>
    </row>
    <row r="191" spans="1:4" x14ac:dyDescent="0.25">
      <c r="A191">
        <v>9.4499999999999993</v>
      </c>
      <c r="B191">
        <v>-0.04</v>
      </c>
      <c r="C191">
        <v>0.91</v>
      </c>
      <c r="D191">
        <v>0.98</v>
      </c>
    </row>
    <row r="192" spans="1:4" x14ac:dyDescent="0.25">
      <c r="A192">
        <v>9.5</v>
      </c>
      <c r="B192">
        <v>-0.05</v>
      </c>
      <c r="C192">
        <v>0.9</v>
      </c>
      <c r="D192">
        <v>0.97</v>
      </c>
    </row>
    <row r="193" spans="1:4" x14ac:dyDescent="0.25">
      <c r="A193">
        <v>9.5500000000000007</v>
      </c>
      <c r="B193">
        <v>-0.05</v>
      </c>
      <c r="C193">
        <v>0.91</v>
      </c>
      <c r="D193">
        <v>0.96</v>
      </c>
    </row>
    <row r="194" spans="1:4" x14ac:dyDescent="0.25">
      <c r="A194">
        <v>9.6</v>
      </c>
      <c r="B194">
        <v>-0.06</v>
      </c>
      <c r="C194">
        <v>0.9</v>
      </c>
      <c r="D194">
        <v>0.96</v>
      </c>
    </row>
    <row r="195" spans="1:4" x14ac:dyDescent="0.25">
      <c r="A195">
        <v>9.65</v>
      </c>
      <c r="B195">
        <v>-0.06</v>
      </c>
      <c r="C195">
        <v>0.9</v>
      </c>
      <c r="D195">
        <v>0.97</v>
      </c>
    </row>
    <row r="196" spans="1:4" x14ac:dyDescent="0.25">
      <c r="A196">
        <v>9.6999999999999993</v>
      </c>
      <c r="B196">
        <v>-0.06</v>
      </c>
      <c r="C196">
        <v>0.9</v>
      </c>
      <c r="D196">
        <v>0.98</v>
      </c>
    </row>
    <row r="197" spans="1:4" x14ac:dyDescent="0.25">
      <c r="A197">
        <v>9.75</v>
      </c>
      <c r="B197">
        <v>-0.05</v>
      </c>
      <c r="C197">
        <v>0.89</v>
      </c>
      <c r="D197">
        <v>0.98</v>
      </c>
    </row>
    <row r="198" spans="1:4" x14ac:dyDescent="0.25">
      <c r="A198">
        <v>9.8000000000000007</v>
      </c>
      <c r="B198">
        <v>-0.05</v>
      </c>
      <c r="C198">
        <v>0.89</v>
      </c>
      <c r="D198">
        <v>0.99</v>
      </c>
    </row>
    <row r="199" spans="1:4" x14ac:dyDescent="0.25">
      <c r="A199">
        <v>9.85</v>
      </c>
      <c r="B199">
        <v>-0.05</v>
      </c>
      <c r="C199">
        <v>0.89</v>
      </c>
      <c r="D199">
        <v>0.99</v>
      </c>
    </row>
    <row r="200" spans="1:4" x14ac:dyDescent="0.25">
      <c r="A200">
        <v>9.9</v>
      </c>
      <c r="B200">
        <v>-0.05</v>
      </c>
      <c r="C200">
        <v>0.89</v>
      </c>
      <c r="D200">
        <v>0.98</v>
      </c>
    </row>
    <row r="201" spans="1:4" x14ac:dyDescent="0.25">
      <c r="A201">
        <v>9.9499999999999993</v>
      </c>
      <c r="B201">
        <v>-0.05</v>
      </c>
      <c r="C201">
        <v>0.9</v>
      </c>
      <c r="D201">
        <v>0.97</v>
      </c>
    </row>
    <row r="202" spans="1:4" x14ac:dyDescent="0.25">
      <c r="A202">
        <v>10</v>
      </c>
      <c r="B202">
        <v>-0.04</v>
      </c>
      <c r="C202">
        <v>0.9</v>
      </c>
      <c r="D202">
        <v>0.97</v>
      </c>
    </row>
    <row r="203" spans="1:4" x14ac:dyDescent="0.25">
      <c r="A203">
        <v>10.050000000000001</v>
      </c>
      <c r="B203">
        <v>-0.04</v>
      </c>
      <c r="C203">
        <v>0.9</v>
      </c>
      <c r="D203">
        <v>0.97</v>
      </c>
    </row>
    <row r="204" spans="1:4" x14ac:dyDescent="0.25">
      <c r="A204">
        <v>10.1</v>
      </c>
      <c r="B204">
        <v>-0.04</v>
      </c>
      <c r="C204">
        <v>0.9</v>
      </c>
      <c r="D204">
        <v>0.98</v>
      </c>
    </row>
    <row r="205" spans="1:4" x14ac:dyDescent="0.25">
      <c r="A205">
        <v>10.15</v>
      </c>
      <c r="B205">
        <v>-0.04</v>
      </c>
      <c r="C205">
        <v>0.91</v>
      </c>
      <c r="D205">
        <v>0.98</v>
      </c>
    </row>
    <row r="206" spans="1:4" x14ac:dyDescent="0.25">
      <c r="A206">
        <v>10.199999999999999</v>
      </c>
      <c r="B206">
        <v>-0.04</v>
      </c>
      <c r="C206">
        <v>0.91</v>
      </c>
      <c r="D206">
        <v>0.98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8"/>
  <sheetViews>
    <sheetView workbookViewId="0">
      <selection sqref="A1:D1048576"/>
    </sheetView>
  </sheetViews>
  <sheetFormatPr defaultRowHeight="15" x14ac:dyDescent="0.25"/>
  <cols>
    <col min="14" max="14" width="12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>
        <v>0</v>
      </c>
      <c r="B2">
        <v>0</v>
      </c>
      <c r="C2">
        <v>0.88</v>
      </c>
      <c r="D2">
        <v>1</v>
      </c>
      <c r="F2" s="13" t="s">
        <v>20</v>
      </c>
      <c r="G2" s="13"/>
      <c r="H2" s="13"/>
      <c r="I2" s="13"/>
    </row>
    <row r="3" spans="1:14" x14ac:dyDescent="0.25">
      <c r="A3">
        <v>0.05</v>
      </c>
      <c r="B3">
        <v>0</v>
      </c>
      <c r="C3">
        <v>0.88</v>
      </c>
      <c r="D3">
        <v>0.99</v>
      </c>
      <c r="G3" s="1" t="s">
        <v>21</v>
      </c>
      <c r="H3" s="1" t="s">
        <v>22</v>
      </c>
      <c r="I3" s="2" t="s">
        <v>23</v>
      </c>
      <c r="J3" s="2"/>
      <c r="K3" s="13" t="s">
        <v>26</v>
      </c>
      <c r="L3" s="13"/>
      <c r="N3" s="2" t="s">
        <v>32</v>
      </c>
    </row>
    <row r="4" spans="1:14" x14ac:dyDescent="0.25">
      <c r="A4">
        <v>0.1</v>
      </c>
      <c r="B4">
        <v>0</v>
      </c>
      <c r="C4">
        <v>0.88</v>
      </c>
      <c r="D4">
        <v>0.99</v>
      </c>
      <c r="F4" s="1" t="s">
        <v>24</v>
      </c>
      <c r="G4" s="5">
        <f>AVERAGE(B2:B208)</f>
        <v>-4.9758454106280225E-3</v>
      </c>
      <c r="H4" s="5">
        <f>AVERAGE(C2:C208)</f>
        <v>0.88579710144927237</v>
      </c>
      <c r="I4" s="5">
        <f>SQRT(G4^2 + H4^2)</f>
        <v>0.88581107690832306</v>
      </c>
      <c r="J4" s="5"/>
      <c r="K4" s="8" t="s">
        <v>27</v>
      </c>
      <c r="L4" s="5" t="s">
        <v>28</v>
      </c>
      <c r="M4" s="5"/>
      <c r="N4" s="5" t="s">
        <v>33</v>
      </c>
    </row>
    <row r="5" spans="1:14" x14ac:dyDescent="0.25">
      <c r="A5">
        <v>0.15</v>
      </c>
      <c r="B5">
        <v>0</v>
      </c>
      <c r="C5">
        <v>0.88</v>
      </c>
      <c r="D5">
        <v>0.98</v>
      </c>
      <c r="F5" s="1" t="s">
        <v>25</v>
      </c>
      <c r="G5" s="5">
        <f>G4*9.81</f>
        <v>-4.8813043478260904E-2</v>
      </c>
      <c r="H5" s="5">
        <f t="shared" ref="H5" si="0">H4*9.81</f>
        <v>8.689669565217363</v>
      </c>
      <c r="I5" s="5">
        <f>SQRT(G5^2 + H5^2)</f>
        <v>8.68980666447065</v>
      </c>
      <c r="J5" s="5"/>
      <c r="K5" s="5">
        <f>78*2*PI()/60</f>
        <v>8.1681408993334621</v>
      </c>
      <c r="L5" s="5">
        <f>I5/K5^2 *100</f>
        <v>13.024578356024282</v>
      </c>
      <c r="M5" s="5"/>
      <c r="N5" s="5">
        <f>DEGREES(ATAN(H5/G5))</f>
        <v>-89.678152093266633</v>
      </c>
    </row>
    <row r="6" spans="1:14" x14ac:dyDescent="0.25">
      <c r="A6">
        <v>0.2</v>
      </c>
      <c r="B6">
        <v>0</v>
      </c>
      <c r="C6">
        <v>0.88</v>
      </c>
      <c r="D6">
        <v>0.98</v>
      </c>
    </row>
    <row r="7" spans="1:14" x14ac:dyDescent="0.25">
      <c r="A7">
        <v>0.25</v>
      </c>
      <c r="B7">
        <v>0</v>
      </c>
      <c r="C7">
        <v>0.89</v>
      </c>
      <c r="D7">
        <v>0.98</v>
      </c>
    </row>
    <row r="8" spans="1:14" x14ac:dyDescent="0.25">
      <c r="A8">
        <v>0.3</v>
      </c>
      <c r="B8">
        <v>0</v>
      </c>
      <c r="C8">
        <v>0.89</v>
      </c>
      <c r="D8">
        <v>0.99</v>
      </c>
    </row>
    <row r="9" spans="1:14" x14ac:dyDescent="0.25">
      <c r="A9">
        <v>0.35</v>
      </c>
      <c r="B9">
        <v>-0.01</v>
      </c>
      <c r="C9">
        <v>0.89</v>
      </c>
      <c r="D9">
        <v>0.99</v>
      </c>
    </row>
    <row r="10" spans="1:14" x14ac:dyDescent="0.25">
      <c r="A10">
        <v>0.4</v>
      </c>
      <c r="B10">
        <v>-0.01</v>
      </c>
      <c r="C10">
        <v>0.89</v>
      </c>
      <c r="D10">
        <v>0.99</v>
      </c>
    </row>
    <row r="11" spans="1:14" x14ac:dyDescent="0.25">
      <c r="A11">
        <v>0.45</v>
      </c>
      <c r="B11">
        <v>-0.01</v>
      </c>
      <c r="C11">
        <v>0.89</v>
      </c>
      <c r="D11">
        <v>0.98</v>
      </c>
    </row>
    <row r="12" spans="1:14" x14ac:dyDescent="0.25">
      <c r="A12">
        <v>0.5</v>
      </c>
      <c r="B12">
        <v>-0.01</v>
      </c>
      <c r="C12">
        <v>0.89</v>
      </c>
      <c r="D12">
        <v>0.98</v>
      </c>
    </row>
    <row r="13" spans="1:14" x14ac:dyDescent="0.25">
      <c r="A13">
        <v>0.55000000000000004</v>
      </c>
      <c r="B13">
        <v>-0.01</v>
      </c>
      <c r="C13">
        <v>0.88</v>
      </c>
      <c r="D13">
        <v>0.99</v>
      </c>
    </row>
    <row r="14" spans="1:14" x14ac:dyDescent="0.25">
      <c r="A14">
        <v>0.6</v>
      </c>
      <c r="B14">
        <v>-0.01</v>
      </c>
      <c r="C14">
        <v>0.88</v>
      </c>
      <c r="D14">
        <v>0.99</v>
      </c>
    </row>
    <row r="15" spans="1:14" x14ac:dyDescent="0.25">
      <c r="A15">
        <v>0.65</v>
      </c>
      <c r="B15">
        <v>-0.01</v>
      </c>
      <c r="C15">
        <v>0.88</v>
      </c>
      <c r="D15">
        <v>1</v>
      </c>
    </row>
    <row r="16" spans="1:14" x14ac:dyDescent="0.25">
      <c r="A16">
        <v>0.7</v>
      </c>
      <c r="B16">
        <v>-0.01</v>
      </c>
      <c r="C16">
        <v>0.88</v>
      </c>
      <c r="D16">
        <v>1</v>
      </c>
    </row>
    <row r="17" spans="1:4" x14ac:dyDescent="0.25">
      <c r="A17">
        <v>0.75</v>
      </c>
      <c r="B17">
        <v>0</v>
      </c>
      <c r="C17">
        <v>0.88</v>
      </c>
      <c r="D17">
        <v>0.99</v>
      </c>
    </row>
    <row r="18" spans="1:4" x14ac:dyDescent="0.25">
      <c r="A18">
        <v>0.8</v>
      </c>
      <c r="B18">
        <v>0</v>
      </c>
      <c r="C18">
        <v>0.88</v>
      </c>
      <c r="D18">
        <v>0.99</v>
      </c>
    </row>
    <row r="19" spans="1:4" x14ac:dyDescent="0.25">
      <c r="A19">
        <v>0.85</v>
      </c>
      <c r="B19">
        <v>0</v>
      </c>
      <c r="C19">
        <v>0.88</v>
      </c>
      <c r="D19">
        <v>0.99</v>
      </c>
    </row>
    <row r="20" spans="1:4" x14ac:dyDescent="0.25">
      <c r="A20">
        <v>0.9</v>
      </c>
      <c r="B20">
        <v>0</v>
      </c>
      <c r="C20">
        <v>0.88</v>
      </c>
      <c r="D20">
        <v>0.99</v>
      </c>
    </row>
    <row r="21" spans="1:4" x14ac:dyDescent="0.25">
      <c r="A21">
        <v>0.95</v>
      </c>
      <c r="B21">
        <v>0</v>
      </c>
      <c r="C21">
        <v>0.89</v>
      </c>
      <c r="D21">
        <v>0.99</v>
      </c>
    </row>
    <row r="22" spans="1:4" x14ac:dyDescent="0.25">
      <c r="A22">
        <v>1</v>
      </c>
      <c r="B22">
        <v>0</v>
      </c>
      <c r="C22">
        <v>0.89</v>
      </c>
      <c r="D22">
        <v>1</v>
      </c>
    </row>
    <row r="23" spans="1:4" x14ac:dyDescent="0.25">
      <c r="A23">
        <v>1.05</v>
      </c>
      <c r="B23">
        <v>0</v>
      </c>
      <c r="C23">
        <v>0.89</v>
      </c>
      <c r="D23">
        <v>0.99</v>
      </c>
    </row>
    <row r="24" spans="1:4" x14ac:dyDescent="0.25">
      <c r="A24">
        <v>1.1000000000000001</v>
      </c>
      <c r="B24">
        <v>0</v>
      </c>
      <c r="C24">
        <v>0.89</v>
      </c>
      <c r="D24">
        <v>0.99</v>
      </c>
    </row>
    <row r="25" spans="1:4" x14ac:dyDescent="0.25">
      <c r="A25">
        <v>1.1499999999999999</v>
      </c>
      <c r="B25">
        <v>0</v>
      </c>
      <c r="C25">
        <v>0.89</v>
      </c>
      <c r="D25">
        <v>0.98</v>
      </c>
    </row>
    <row r="26" spans="1:4" x14ac:dyDescent="0.25">
      <c r="A26">
        <v>1.2</v>
      </c>
      <c r="B26">
        <v>-0.01</v>
      </c>
      <c r="C26">
        <v>0.89</v>
      </c>
      <c r="D26">
        <v>0.98</v>
      </c>
    </row>
    <row r="27" spans="1:4" x14ac:dyDescent="0.25">
      <c r="A27">
        <v>1.25</v>
      </c>
      <c r="B27">
        <v>-0.01</v>
      </c>
      <c r="C27">
        <v>0.89</v>
      </c>
      <c r="D27">
        <v>1</v>
      </c>
    </row>
    <row r="28" spans="1:4" x14ac:dyDescent="0.25">
      <c r="A28">
        <v>1.3</v>
      </c>
      <c r="B28">
        <v>-0.01</v>
      </c>
      <c r="C28">
        <v>0.89</v>
      </c>
      <c r="D28">
        <v>1</v>
      </c>
    </row>
    <row r="29" spans="1:4" x14ac:dyDescent="0.25">
      <c r="A29">
        <v>1.35</v>
      </c>
      <c r="B29">
        <v>-0.01</v>
      </c>
      <c r="C29">
        <v>0.88</v>
      </c>
      <c r="D29">
        <v>1</v>
      </c>
    </row>
    <row r="30" spans="1:4" x14ac:dyDescent="0.25">
      <c r="A30">
        <v>1.4</v>
      </c>
      <c r="B30">
        <v>-0.01</v>
      </c>
      <c r="C30">
        <v>0.88</v>
      </c>
      <c r="D30">
        <v>0.99</v>
      </c>
    </row>
    <row r="31" spans="1:4" x14ac:dyDescent="0.25">
      <c r="A31">
        <v>1.45</v>
      </c>
      <c r="B31">
        <v>-0.01</v>
      </c>
      <c r="C31">
        <v>0.88</v>
      </c>
      <c r="D31">
        <v>0.99</v>
      </c>
    </row>
    <row r="32" spans="1:4" x14ac:dyDescent="0.25">
      <c r="A32">
        <v>1.5</v>
      </c>
      <c r="B32">
        <v>-0.01</v>
      </c>
      <c r="C32">
        <v>0.88</v>
      </c>
      <c r="D32">
        <v>0.98</v>
      </c>
    </row>
    <row r="33" spans="1:4" x14ac:dyDescent="0.25">
      <c r="A33">
        <v>1.55</v>
      </c>
      <c r="B33">
        <v>0</v>
      </c>
      <c r="C33">
        <v>0.88</v>
      </c>
      <c r="D33">
        <v>0.98</v>
      </c>
    </row>
    <row r="34" spans="1:4" x14ac:dyDescent="0.25">
      <c r="A34">
        <v>1.6</v>
      </c>
      <c r="B34">
        <v>0</v>
      </c>
      <c r="C34">
        <v>0.88</v>
      </c>
      <c r="D34">
        <v>0.99</v>
      </c>
    </row>
    <row r="35" spans="1:4" x14ac:dyDescent="0.25">
      <c r="A35">
        <v>1.65</v>
      </c>
      <c r="B35">
        <v>0</v>
      </c>
      <c r="C35">
        <v>0.88</v>
      </c>
      <c r="D35">
        <v>1</v>
      </c>
    </row>
    <row r="36" spans="1:4" x14ac:dyDescent="0.25">
      <c r="A36">
        <v>1.7</v>
      </c>
      <c r="B36">
        <v>0</v>
      </c>
      <c r="C36">
        <v>0.89</v>
      </c>
      <c r="D36">
        <v>0.99</v>
      </c>
    </row>
    <row r="37" spans="1:4" x14ac:dyDescent="0.25">
      <c r="A37">
        <v>1.75</v>
      </c>
      <c r="B37">
        <v>0</v>
      </c>
      <c r="C37">
        <v>0.89</v>
      </c>
      <c r="D37">
        <v>0.99</v>
      </c>
    </row>
    <row r="38" spans="1:4" x14ac:dyDescent="0.25">
      <c r="A38">
        <v>1.8</v>
      </c>
      <c r="B38">
        <v>0</v>
      </c>
      <c r="C38">
        <v>0.89</v>
      </c>
      <c r="D38">
        <v>0.98</v>
      </c>
    </row>
    <row r="39" spans="1:4" x14ac:dyDescent="0.25">
      <c r="A39">
        <v>1.85</v>
      </c>
      <c r="B39">
        <v>0</v>
      </c>
      <c r="C39">
        <v>0.89</v>
      </c>
      <c r="D39">
        <v>0.98</v>
      </c>
    </row>
    <row r="40" spans="1:4" x14ac:dyDescent="0.25">
      <c r="A40">
        <v>1.9</v>
      </c>
      <c r="B40">
        <v>0</v>
      </c>
      <c r="C40">
        <v>0.89</v>
      </c>
      <c r="D40">
        <v>0.98</v>
      </c>
    </row>
    <row r="41" spans="1:4" x14ac:dyDescent="0.25">
      <c r="A41">
        <v>1.95</v>
      </c>
      <c r="B41">
        <v>-0.01</v>
      </c>
      <c r="C41">
        <v>0.89</v>
      </c>
      <c r="D41">
        <v>0.99</v>
      </c>
    </row>
    <row r="42" spans="1:4" x14ac:dyDescent="0.25">
      <c r="A42">
        <v>2</v>
      </c>
      <c r="B42">
        <v>-0.01</v>
      </c>
      <c r="C42">
        <v>0.89</v>
      </c>
      <c r="D42">
        <v>1</v>
      </c>
    </row>
    <row r="43" spans="1:4" x14ac:dyDescent="0.25">
      <c r="A43">
        <v>2.0499999999999998</v>
      </c>
      <c r="B43">
        <v>-0.01</v>
      </c>
      <c r="C43">
        <v>0.88</v>
      </c>
      <c r="D43">
        <v>0.99</v>
      </c>
    </row>
    <row r="44" spans="1:4" x14ac:dyDescent="0.25">
      <c r="A44">
        <v>2.1</v>
      </c>
      <c r="B44">
        <v>-0.01</v>
      </c>
      <c r="C44">
        <v>0.88</v>
      </c>
      <c r="D44">
        <v>0.98</v>
      </c>
    </row>
    <row r="45" spans="1:4" x14ac:dyDescent="0.25">
      <c r="A45">
        <v>2.15</v>
      </c>
      <c r="B45">
        <v>-0.01</v>
      </c>
      <c r="C45">
        <v>0.88</v>
      </c>
      <c r="D45">
        <v>0.98</v>
      </c>
    </row>
    <row r="46" spans="1:4" x14ac:dyDescent="0.25">
      <c r="A46">
        <v>2.2000000000000002</v>
      </c>
      <c r="B46">
        <v>-0.01</v>
      </c>
      <c r="C46">
        <v>0.88</v>
      </c>
      <c r="D46">
        <v>0.98</v>
      </c>
    </row>
    <row r="47" spans="1:4" x14ac:dyDescent="0.25">
      <c r="A47">
        <v>2.25</v>
      </c>
      <c r="B47">
        <v>-0.01</v>
      </c>
      <c r="C47">
        <v>0.88</v>
      </c>
      <c r="D47">
        <v>0.99</v>
      </c>
    </row>
    <row r="48" spans="1:4" x14ac:dyDescent="0.25">
      <c r="A48">
        <v>2.2999999999999998</v>
      </c>
      <c r="B48">
        <v>-0.01</v>
      </c>
      <c r="C48">
        <v>0.88</v>
      </c>
      <c r="D48">
        <v>0.99</v>
      </c>
    </row>
    <row r="49" spans="1:4" x14ac:dyDescent="0.25">
      <c r="A49">
        <v>2.35</v>
      </c>
      <c r="B49">
        <v>-0.01</v>
      </c>
      <c r="C49">
        <v>0.88</v>
      </c>
      <c r="D49">
        <v>1</v>
      </c>
    </row>
    <row r="50" spans="1:4" x14ac:dyDescent="0.25">
      <c r="A50">
        <v>2.4</v>
      </c>
      <c r="B50">
        <v>0</v>
      </c>
      <c r="C50">
        <v>0.88</v>
      </c>
      <c r="D50">
        <v>0.99</v>
      </c>
    </row>
    <row r="51" spans="1:4" x14ac:dyDescent="0.25">
      <c r="A51">
        <v>2.4500000000000002</v>
      </c>
      <c r="B51">
        <v>0</v>
      </c>
      <c r="C51">
        <v>0.88</v>
      </c>
      <c r="D51">
        <v>0.99</v>
      </c>
    </row>
    <row r="52" spans="1:4" x14ac:dyDescent="0.25">
      <c r="A52">
        <v>2.5</v>
      </c>
      <c r="B52">
        <v>0</v>
      </c>
      <c r="C52">
        <v>0.89</v>
      </c>
      <c r="D52">
        <v>0.98</v>
      </c>
    </row>
    <row r="53" spans="1:4" x14ac:dyDescent="0.25">
      <c r="A53">
        <v>2.5499999999999998</v>
      </c>
      <c r="B53">
        <v>0</v>
      </c>
      <c r="C53">
        <v>0.89</v>
      </c>
      <c r="D53">
        <v>0.98</v>
      </c>
    </row>
    <row r="54" spans="1:4" x14ac:dyDescent="0.25">
      <c r="A54">
        <v>2.6</v>
      </c>
      <c r="B54">
        <v>0</v>
      </c>
      <c r="C54">
        <v>0.89</v>
      </c>
      <c r="D54">
        <v>0.99</v>
      </c>
    </row>
    <row r="55" spans="1:4" x14ac:dyDescent="0.25">
      <c r="A55">
        <v>2.65</v>
      </c>
      <c r="B55">
        <v>0</v>
      </c>
      <c r="C55">
        <v>0.89</v>
      </c>
      <c r="D55">
        <v>1</v>
      </c>
    </row>
    <row r="56" spans="1:4" x14ac:dyDescent="0.25">
      <c r="A56">
        <v>2.7</v>
      </c>
      <c r="B56">
        <v>-0.01</v>
      </c>
      <c r="C56">
        <v>0.89</v>
      </c>
      <c r="D56">
        <v>0.99</v>
      </c>
    </row>
    <row r="57" spans="1:4" x14ac:dyDescent="0.25">
      <c r="A57">
        <v>2.75</v>
      </c>
      <c r="B57">
        <v>-0.01</v>
      </c>
      <c r="C57">
        <v>0.89</v>
      </c>
      <c r="D57">
        <v>0.99</v>
      </c>
    </row>
    <row r="58" spans="1:4" x14ac:dyDescent="0.25">
      <c r="A58">
        <v>2.8</v>
      </c>
      <c r="B58">
        <v>-0.01</v>
      </c>
      <c r="C58">
        <v>0.89</v>
      </c>
      <c r="D58">
        <v>0.98</v>
      </c>
    </row>
    <row r="59" spans="1:4" x14ac:dyDescent="0.25">
      <c r="A59">
        <v>2.85</v>
      </c>
      <c r="B59">
        <v>-0.01</v>
      </c>
      <c r="C59">
        <v>0.88</v>
      </c>
      <c r="D59">
        <v>0.98</v>
      </c>
    </row>
    <row r="60" spans="1:4" x14ac:dyDescent="0.25">
      <c r="A60">
        <v>2.9</v>
      </c>
      <c r="B60">
        <v>-0.01</v>
      </c>
      <c r="C60">
        <v>0.88</v>
      </c>
      <c r="D60">
        <v>0.98</v>
      </c>
    </row>
    <row r="61" spans="1:4" x14ac:dyDescent="0.25">
      <c r="A61">
        <v>2.95</v>
      </c>
      <c r="B61">
        <v>-0.01</v>
      </c>
      <c r="C61">
        <v>0.88</v>
      </c>
      <c r="D61">
        <v>0.99</v>
      </c>
    </row>
    <row r="62" spans="1:4" x14ac:dyDescent="0.25">
      <c r="A62">
        <v>3</v>
      </c>
      <c r="B62">
        <v>-0.01</v>
      </c>
      <c r="C62">
        <v>0.88</v>
      </c>
      <c r="D62">
        <v>0.99</v>
      </c>
    </row>
    <row r="63" spans="1:4" x14ac:dyDescent="0.25">
      <c r="A63">
        <v>3.05</v>
      </c>
      <c r="B63">
        <v>-0.01</v>
      </c>
      <c r="C63">
        <v>0.88</v>
      </c>
      <c r="D63">
        <v>1</v>
      </c>
    </row>
    <row r="64" spans="1:4" x14ac:dyDescent="0.25">
      <c r="A64">
        <v>3.1</v>
      </c>
      <c r="B64">
        <v>0</v>
      </c>
      <c r="C64">
        <v>0.88</v>
      </c>
      <c r="D64">
        <v>1</v>
      </c>
    </row>
    <row r="65" spans="1:4" x14ac:dyDescent="0.25">
      <c r="A65">
        <v>3.15</v>
      </c>
      <c r="B65">
        <v>0</v>
      </c>
      <c r="C65">
        <v>0.88</v>
      </c>
      <c r="D65">
        <v>0.99</v>
      </c>
    </row>
    <row r="66" spans="1:4" x14ac:dyDescent="0.25">
      <c r="A66">
        <v>3.2</v>
      </c>
      <c r="B66">
        <v>0</v>
      </c>
      <c r="C66">
        <v>0.88</v>
      </c>
      <c r="D66">
        <v>0.99</v>
      </c>
    </row>
    <row r="67" spans="1:4" x14ac:dyDescent="0.25">
      <c r="A67">
        <v>3.25</v>
      </c>
      <c r="B67">
        <v>0</v>
      </c>
      <c r="C67">
        <v>0.89</v>
      </c>
      <c r="D67">
        <v>0.98</v>
      </c>
    </row>
    <row r="68" spans="1:4" x14ac:dyDescent="0.25">
      <c r="A68">
        <v>3.3</v>
      </c>
      <c r="B68">
        <v>0</v>
      </c>
      <c r="C68">
        <v>0.89</v>
      </c>
      <c r="D68">
        <v>0.99</v>
      </c>
    </row>
    <row r="69" spans="1:4" x14ac:dyDescent="0.25">
      <c r="A69">
        <v>3.35</v>
      </c>
      <c r="B69">
        <v>0</v>
      </c>
      <c r="C69">
        <v>0.89</v>
      </c>
      <c r="D69">
        <v>0.99</v>
      </c>
    </row>
    <row r="70" spans="1:4" x14ac:dyDescent="0.25">
      <c r="A70">
        <v>3.4</v>
      </c>
      <c r="B70">
        <v>0</v>
      </c>
      <c r="C70">
        <v>0.89</v>
      </c>
      <c r="D70">
        <v>0.99</v>
      </c>
    </row>
    <row r="71" spans="1:4" x14ac:dyDescent="0.25">
      <c r="A71">
        <v>3.45</v>
      </c>
      <c r="B71">
        <v>-0.01</v>
      </c>
      <c r="C71">
        <v>0.89</v>
      </c>
      <c r="D71">
        <v>0.99</v>
      </c>
    </row>
    <row r="72" spans="1:4" x14ac:dyDescent="0.25">
      <c r="A72">
        <v>3.5</v>
      </c>
      <c r="B72">
        <v>-0.01</v>
      </c>
      <c r="C72">
        <v>0.89</v>
      </c>
      <c r="D72">
        <v>0.98</v>
      </c>
    </row>
    <row r="73" spans="1:4" x14ac:dyDescent="0.25">
      <c r="A73">
        <v>3.55</v>
      </c>
      <c r="B73">
        <v>-0.01</v>
      </c>
      <c r="C73">
        <v>0.89</v>
      </c>
      <c r="D73">
        <v>0.98</v>
      </c>
    </row>
    <row r="74" spans="1:4" x14ac:dyDescent="0.25">
      <c r="A74">
        <v>3.6</v>
      </c>
      <c r="B74">
        <v>-0.01</v>
      </c>
      <c r="C74">
        <v>0.89</v>
      </c>
      <c r="D74">
        <v>0.98</v>
      </c>
    </row>
    <row r="75" spans="1:4" x14ac:dyDescent="0.25">
      <c r="A75">
        <v>3.65</v>
      </c>
      <c r="B75">
        <v>-0.01</v>
      </c>
      <c r="C75">
        <v>0.88</v>
      </c>
      <c r="D75">
        <v>0.99</v>
      </c>
    </row>
    <row r="76" spans="1:4" x14ac:dyDescent="0.25">
      <c r="A76">
        <v>3.7</v>
      </c>
      <c r="B76">
        <v>-0.01</v>
      </c>
      <c r="C76">
        <v>0.88</v>
      </c>
      <c r="D76">
        <v>0.99</v>
      </c>
    </row>
    <row r="77" spans="1:4" x14ac:dyDescent="0.25">
      <c r="A77">
        <v>3.75</v>
      </c>
      <c r="B77">
        <v>-0.01</v>
      </c>
      <c r="C77">
        <v>0.88</v>
      </c>
      <c r="D77">
        <v>0.99</v>
      </c>
    </row>
    <row r="78" spans="1:4" x14ac:dyDescent="0.25">
      <c r="A78">
        <v>3.8</v>
      </c>
      <c r="B78">
        <v>0</v>
      </c>
      <c r="C78">
        <v>0.88</v>
      </c>
      <c r="D78">
        <v>0.99</v>
      </c>
    </row>
    <row r="79" spans="1:4" x14ac:dyDescent="0.25">
      <c r="A79">
        <v>3.85</v>
      </c>
      <c r="B79">
        <v>0</v>
      </c>
      <c r="C79">
        <v>0.88</v>
      </c>
      <c r="D79">
        <v>0.99</v>
      </c>
    </row>
    <row r="80" spans="1:4" x14ac:dyDescent="0.25">
      <c r="A80">
        <v>3.9</v>
      </c>
      <c r="B80">
        <v>0</v>
      </c>
      <c r="C80">
        <v>0.88</v>
      </c>
      <c r="D80">
        <v>0.98</v>
      </c>
    </row>
    <row r="81" spans="1:4" x14ac:dyDescent="0.25">
      <c r="A81">
        <v>3.95</v>
      </c>
      <c r="B81">
        <v>0</v>
      </c>
      <c r="C81">
        <v>0.88</v>
      </c>
      <c r="D81">
        <v>0.98</v>
      </c>
    </row>
    <row r="82" spans="1:4" x14ac:dyDescent="0.25">
      <c r="A82">
        <v>4</v>
      </c>
      <c r="B82">
        <v>0</v>
      </c>
      <c r="C82">
        <v>0.89</v>
      </c>
      <c r="D82">
        <v>0.99</v>
      </c>
    </row>
    <row r="83" spans="1:4" x14ac:dyDescent="0.25">
      <c r="A83">
        <v>4.05</v>
      </c>
      <c r="B83">
        <v>0</v>
      </c>
      <c r="C83">
        <v>0.89</v>
      </c>
      <c r="D83">
        <v>0.99</v>
      </c>
    </row>
    <row r="84" spans="1:4" x14ac:dyDescent="0.25">
      <c r="A84">
        <v>4.0999999999999996</v>
      </c>
      <c r="B84">
        <v>-0.01</v>
      </c>
      <c r="C84">
        <v>0.89</v>
      </c>
      <c r="D84">
        <v>0.99</v>
      </c>
    </row>
    <row r="85" spans="1:4" x14ac:dyDescent="0.25">
      <c r="A85">
        <v>4.1500000000000004</v>
      </c>
      <c r="B85">
        <v>0</v>
      </c>
      <c r="C85">
        <v>0.89</v>
      </c>
      <c r="D85">
        <v>0.99</v>
      </c>
    </row>
    <row r="86" spans="1:4" x14ac:dyDescent="0.25">
      <c r="A86">
        <v>4.2</v>
      </c>
      <c r="B86">
        <v>-0.01</v>
      </c>
      <c r="C86">
        <v>0.89</v>
      </c>
      <c r="D86">
        <v>0.98</v>
      </c>
    </row>
    <row r="87" spans="1:4" x14ac:dyDescent="0.25">
      <c r="A87">
        <v>4.25</v>
      </c>
      <c r="B87">
        <v>-0.01</v>
      </c>
      <c r="C87">
        <v>0.89</v>
      </c>
      <c r="D87">
        <v>0.97</v>
      </c>
    </row>
    <row r="88" spans="1:4" x14ac:dyDescent="0.25">
      <c r="A88">
        <v>4.3</v>
      </c>
      <c r="B88">
        <v>-0.01</v>
      </c>
      <c r="C88">
        <v>0.89</v>
      </c>
      <c r="D88">
        <v>0.98</v>
      </c>
    </row>
    <row r="89" spans="1:4" x14ac:dyDescent="0.25">
      <c r="A89">
        <v>4.3499999999999996</v>
      </c>
      <c r="B89">
        <v>-0.01</v>
      </c>
      <c r="C89">
        <v>0.89</v>
      </c>
      <c r="D89">
        <v>0.99</v>
      </c>
    </row>
    <row r="90" spans="1:4" x14ac:dyDescent="0.25">
      <c r="A90">
        <v>4.4000000000000004</v>
      </c>
      <c r="B90">
        <v>-0.01</v>
      </c>
      <c r="C90">
        <v>0.88</v>
      </c>
      <c r="D90">
        <v>1</v>
      </c>
    </row>
    <row r="91" spans="1:4" x14ac:dyDescent="0.25">
      <c r="A91">
        <v>4.45</v>
      </c>
      <c r="B91">
        <v>-0.01</v>
      </c>
      <c r="C91">
        <v>0.88</v>
      </c>
      <c r="D91">
        <v>1</v>
      </c>
    </row>
    <row r="92" spans="1:4" x14ac:dyDescent="0.25">
      <c r="A92">
        <v>4.5</v>
      </c>
      <c r="B92">
        <v>-0.01</v>
      </c>
      <c r="C92">
        <v>0.88</v>
      </c>
      <c r="D92">
        <v>0.99</v>
      </c>
    </row>
    <row r="93" spans="1:4" x14ac:dyDescent="0.25">
      <c r="A93">
        <v>4.55</v>
      </c>
      <c r="B93">
        <v>-0.01</v>
      </c>
      <c r="C93">
        <v>0.88</v>
      </c>
      <c r="D93">
        <v>0.99</v>
      </c>
    </row>
    <row r="94" spans="1:4" x14ac:dyDescent="0.25">
      <c r="A94">
        <v>4.5999999999999996</v>
      </c>
      <c r="B94">
        <v>0</v>
      </c>
      <c r="C94">
        <v>0.88</v>
      </c>
      <c r="D94">
        <v>0.98</v>
      </c>
    </row>
    <row r="95" spans="1:4" x14ac:dyDescent="0.25">
      <c r="A95">
        <v>4.6500000000000004</v>
      </c>
      <c r="B95">
        <v>0</v>
      </c>
      <c r="C95">
        <v>0.88</v>
      </c>
      <c r="D95">
        <v>0.98</v>
      </c>
    </row>
    <row r="96" spans="1:4" x14ac:dyDescent="0.25">
      <c r="A96">
        <v>4.7</v>
      </c>
      <c r="B96">
        <v>0</v>
      </c>
      <c r="C96">
        <v>0.88</v>
      </c>
      <c r="D96">
        <v>0.98</v>
      </c>
    </row>
    <row r="97" spans="1:4" x14ac:dyDescent="0.25">
      <c r="A97">
        <v>4.75</v>
      </c>
      <c r="B97">
        <v>0</v>
      </c>
      <c r="C97">
        <v>0.89</v>
      </c>
      <c r="D97">
        <v>0.99</v>
      </c>
    </row>
    <row r="98" spans="1:4" x14ac:dyDescent="0.25">
      <c r="A98">
        <v>4.8</v>
      </c>
      <c r="B98">
        <v>0</v>
      </c>
      <c r="C98">
        <v>0.89</v>
      </c>
      <c r="D98">
        <v>0.99</v>
      </c>
    </row>
    <row r="99" spans="1:4" x14ac:dyDescent="0.25">
      <c r="A99">
        <v>4.8499999999999996</v>
      </c>
      <c r="B99">
        <v>0</v>
      </c>
      <c r="C99">
        <v>0.89</v>
      </c>
      <c r="D99">
        <v>0.99</v>
      </c>
    </row>
    <row r="100" spans="1:4" x14ac:dyDescent="0.25">
      <c r="A100">
        <v>4.9000000000000004</v>
      </c>
      <c r="B100">
        <v>0</v>
      </c>
      <c r="C100">
        <v>0.89</v>
      </c>
      <c r="D100">
        <v>0.98</v>
      </c>
    </row>
    <row r="101" spans="1:4" x14ac:dyDescent="0.25">
      <c r="A101">
        <v>4.95</v>
      </c>
      <c r="B101">
        <v>-0.01</v>
      </c>
      <c r="C101">
        <v>0.89</v>
      </c>
      <c r="D101">
        <v>0.98</v>
      </c>
    </row>
    <row r="102" spans="1:4" x14ac:dyDescent="0.25">
      <c r="A102">
        <v>5</v>
      </c>
      <c r="B102">
        <v>-0.01</v>
      </c>
      <c r="C102">
        <v>0.89</v>
      </c>
      <c r="D102">
        <v>0.98</v>
      </c>
    </row>
    <row r="103" spans="1:4" x14ac:dyDescent="0.25">
      <c r="A103">
        <v>5.05</v>
      </c>
      <c r="B103">
        <v>-0.01</v>
      </c>
      <c r="C103">
        <v>0.89</v>
      </c>
      <c r="D103">
        <v>0.99</v>
      </c>
    </row>
    <row r="104" spans="1:4" x14ac:dyDescent="0.25">
      <c r="A104">
        <v>5.0999999999999996</v>
      </c>
      <c r="B104">
        <v>-0.01</v>
      </c>
      <c r="C104">
        <v>0.89</v>
      </c>
      <c r="D104">
        <v>1</v>
      </c>
    </row>
    <row r="105" spans="1:4" x14ac:dyDescent="0.25">
      <c r="A105">
        <v>5.15</v>
      </c>
      <c r="B105">
        <v>-0.01</v>
      </c>
      <c r="C105">
        <v>0.88</v>
      </c>
      <c r="D105">
        <v>1</v>
      </c>
    </row>
    <row r="106" spans="1:4" x14ac:dyDescent="0.25">
      <c r="A106">
        <v>5.2</v>
      </c>
      <c r="B106">
        <v>-0.01</v>
      </c>
      <c r="C106">
        <v>0.88</v>
      </c>
      <c r="D106">
        <v>0.99</v>
      </c>
    </row>
    <row r="107" spans="1:4" x14ac:dyDescent="0.25">
      <c r="A107">
        <v>5.25</v>
      </c>
      <c r="B107">
        <v>-0.01</v>
      </c>
      <c r="C107">
        <v>0.88</v>
      </c>
      <c r="D107">
        <v>0.99</v>
      </c>
    </row>
    <row r="108" spans="1:4" x14ac:dyDescent="0.25">
      <c r="A108">
        <v>5.3</v>
      </c>
      <c r="B108">
        <v>-0.01</v>
      </c>
      <c r="C108">
        <v>0.88</v>
      </c>
      <c r="D108">
        <v>0.98</v>
      </c>
    </row>
    <row r="109" spans="1:4" x14ac:dyDescent="0.25">
      <c r="A109">
        <v>5.35</v>
      </c>
      <c r="B109">
        <v>0</v>
      </c>
      <c r="C109">
        <v>0.88</v>
      </c>
      <c r="D109">
        <v>0.98</v>
      </c>
    </row>
    <row r="110" spans="1:4" x14ac:dyDescent="0.25">
      <c r="A110">
        <v>5.4</v>
      </c>
      <c r="B110">
        <v>0</v>
      </c>
      <c r="C110">
        <v>0.88</v>
      </c>
      <c r="D110">
        <v>0.98</v>
      </c>
    </row>
    <row r="111" spans="1:4" x14ac:dyDescent="0.25">
      <c r="A111">
        <v>5.45</v>
      </c>
      <c r="B111">
        <v>0</v>
      </c>
      <c r="C111">
        <v>0.89</v>
      </c>
      <c r="D111">
        <v>0.99</v>
      </c>
    </row>
    <row r="112" spans="1:4" x14ac:dyDescent="0.25">
      <c r="A112">
        <v>5.5</v>
      </c>
      <c r="B112">
        <v>0</v>
      </c>
      <c r="C112">
        <v>0.89</v>
      </c>
      <c r="D112">
        <v>0.99</v>
      </c>
    </row>
    <row r="113" spans="1:4" x14ac:dyDescent="0.25">
      <c r="A113">
        <v>5.55</v>
      </c>
      <c r="B113">
        <v>0</v>
      </c>
      <c r="C113">
        <v>0.89</v>
      </c>
      <c r="D113">
        <v>0.99</v>
      </c>
    </row>
    <row r="114" spans="1:4" x14ac:dyDescent="0.25">
      <c r="A114">
        <v>5.6</v>
      </c>
      <c r="B114">
        <v>0</v>
      </c>
      <c r="C114">
        <v>0.89</v>
      </c>
      <c r="D114">
        <v>0.99</v>
      </c>
    </row>
    <row r="115" spans="1:4" x14ac:dyDescent="0.25">
      <c r="A115">
        <v>5.65</v>
      </c>
      <c r="B115">
        <v>0</v>
      </c>
      <c r="C115">
        <v>0.89</v>
      </c>
      <c r="D115">
        <v>0.98</v>
      </c>
    </row>
    <row r="116" spans="1:4" x14ac:dyDescent="0.25">
      <c r="A116">
        <v>5.7</v>
      </c>
      <c r="B116">
        <v>0</v>
      </c>
      <c r="C116">
        <v>0.89</v>
      </c>
      <c r="D116">
        <v>0.98</v>
      </c>
    </row>
    <row r="117" spans="1:4" x14ac:dyDescent="0.25">
      <c r="A117">
        <v>5.75</v>
      </c>
      <c r="B117">
        <v>-0.01</v>
      </c>
      <c r="C117">
        <v>0.89</v>
      </c>
      <c r="D117">
        <v>0.98</v>
      </c>
    </row>
    <row r="118" spans="1:4" x14ac:dyDescent="0.25">
      <c r="A118">
        <v>5.8</v>
      </c>
      <c r="B118">
        <v>-0.01</v>
      </c>
      <c r="C118">
        <v>0.89</v>
      </c>
      <c r="D118">
        <v>1</v>
      </c>
    </row>
    <row r="119" spans="1:4" x14ac:dyDescent="0.25">
      <c r="A119">
        <v>5.85</v>
      </c>
      <c r="B119">
        <v>-0.01</v>
      </c>
      <c r="C119">
        <v>0.89</v>
      </c>
      <c r="D119">
        <v>1</v>
      </c>
    </row>
    <row r="120" spans="1:4" x14ac:dyDescent="0.25">
      <c r="A120">
        <v>5.9</v>
      </c>
      <c r="B120">
        <v>-0.01</v>
      </c>
      <c r="C120">
        <v>0.89</v>
      </c>
      <c r="D120">
        <v>0.99</v>
      </c>
    </row>
    <row r="121" spans="1:4" x14ac:dyDescent="0.25">
      <c r="A121">
        <v>5.95</v>
      </c>
      <c r="B121">
        <v>-0.01</v>
      </c>
      <c r="C121">
        <v>0.88</v>
      </c>
      <c r="D121">
        <v>0.98</v>
      </c>
    </row>
    <row r="122" spans="1:4" x14ac:dyDescent="0.25">
      <c r="A122">
        <v>6</v>
      </c>
      <c r="B122">
        <v>-0.01</v>
      </c>
      <c r="C122">
        <v>0.88</v>
      </c>
      <c r="D122">
        <v>0.98</v>
      </c>
    </row>
    <row r="123" spans="1:4" x14ac:dyDescent="0.25">
      <c r="A123">
        <v>6.05</v>
      </c>
      <c r="B123">
        <v>-0.01</v>
      </c>
      <c r="C123">
        <v>0.88</v>
      </c>
      <c r="D123">
        <v>0.98</v>
      </c>
    </row>
    <row r="124" spans="1:4" x14ac:dyDescent="0.25">
      <c r="A124">
        <v>6.1</v>
      </c>
      <c r="B124">
        <v>0</v>
      </c>
      <c r="C124">
        <v>0.88</v>
      </c>
      <c r="D124">
        <v>0.98</v>
      </c>
    </row>
    <row r="125" spans="1:4" x14ac:dyDescent="0.25">
      <c r="A125">
        <v>6.15</v>
      </c>
      <c r="B125">
        <v>0</v>
      </c>
      <c r="C125">
        <v>0.88</v>
      </c>
      <c r="D125">
        <v>0.99</v>
      </c>
    </row>
    <row r="126" spans="1:4" x14ac:dyDescent="0.25">
      <c r="A126">
        <v>6.2</v>
      </c>
      <c r="B126">
        <v>0</v>
      </c>
      <c r="C126">
        <v>0.88</v>
      </c>
      <c r="D126">
        <v>0.99</v>
      </c>
    </row>
    <row r="127" spans="1:4" x14ac:dyDescent="0.25">
      <c r="A127">
        <v>6.25</v>
      </c>
      <c r="B127">
        <v>0</v>
      </c>
      <c r="C127">
        <v>0.89</v>
      </c>
      <c r="D127">
        <v>0.99</v>
      </c>
    </row>
    <row r="128" spans="1:4" x14ac:dyDescent="0.25">
      <c r="A128">
        <v>6.3</v>
      </c>
      <c r="B128">
        <v>0</v>
      </c>
      <c r="C128">
        <v>0.89</v>
      </c>
      <c r="D128">
        <v>0.99</v>
      </c>
    </row>
    <row r="129" spans="1:4" x14ac:dyDescent="0.25">
      <c r="A129">
        <v>6.35</v>
      </c>
      <c r="B129">
        <v>0</v>
      </c>
      <c r="C129">
        <v>0.89</v>
      </c>
      <c r="D129">
        <v>0.98</v>
      </c>
    </row>
    <row r="130" spans="1:4" x14ac:dyDescent="0.25">
      <c r="A130">
        <v>6.4</v>
      </c>
      <c r="B130">
        <v>0</v>
      </c>
      <c r="C130">
        <v>0.89</v>
      </c>
      <c r="D130">
        <v>0.98</v>
      </c>
    </row>
    <row r="131" spans="1:4" x14ac:dyDescent="0.25">
      <c r="A131">
        <v>6.45</v>
      </c>
      <c r="B131">
        <v>0</v>
      </c>
      <c r="C131">
        <v>0.89</v>
      </c>
      <c r="D131">
        <v>0.98</v>
      </c>
    </row>
    <row r="132" spans="1:4" x14ac:dyDescent="0.25">
      <c r="A132">
        <v>6.5</v>
      </c>
      <c r="B132">
        <v>-0.01</v>
      </c>
      <c r="C132">
        <v>0.89</v>
      </c>
      <c r="D132">
        <v>0.99</v>
      </c>
    </row>
    <row r="133" spans="1:4" x14ac:dyDescent="0.25">
      <c r="A133">
        <v>6.55</v>
      </c>
      <c r="B133">
        <v>-0.01</v>
      </c>
      <c r="C133">
        <v>0.89</v>
      </c>
      <c r="D133">
        <v>1</v>
      </c>
    </row>
    <row r="134" spans="1:4" x14ac:dyDescent="0.25">
      <c r="A134">
        <v>6.6</v>
      </c>
      <c r="B134">
        <v>-0.01</v>
      </c>
      <c r="C134">
        <v>0.89</v>
      </c>
      <c r="D134">
        <v>0.99</v>
      </c>
    </row>
    <row r="135" spans="1:4" x14ac:dyDescent="0.25">
      <c r="A135">
        <v>6.65</v>
      </c>
      <c r="B135">
        <v>-0.01</v>
      </c>
      <c r="C135">
        <v>0.89</v>
      </c>
      <c r="D135">
        <v>0.98</v>
      </c>
    </row>
    <row r="136" spans="1:4" x14ac:dyDescent="0.25">
      <c r="A136">
        <v>6.7</v>
      </c>
      <c r="B136">
        <v>-0.01</v>
      </c>
      <c r="C136">
        <v>0.88</v>
      </c>
      <c r="D136">
        <v>0.98</v>
      </c>
    </row>
    <row r="137" spans="1:4" x14ac:dyDescent="0.25">
      <c r="A137">
        <v>6.75</v>
      </c>
      <c r="B137">
        <v>-0.01</v>
      </c>
      <c r="C137">
        <v>0.88</v>
      </c>
      <c r="D137">
        <v>0.98</v>
      </c>
    </row>
    <row r="138" spans="1:4" x14ac:dyDescent="0.25">
      <c r="A138">
        <v>6.8</v>
      </c>
      <c r="B138">
        <v>-0.01</v>
      </c>
      <c r="C138">
        <v>0.88</v>
      </c>
      <c r="D138">
        <v>0.98</v>
      </c>
    </row>
    <row r="139" spans="1:4" x14ac:dyDescent="0.25">
      <c r="A139">
        <v>6.85</v>
      </c>
      <c r="B139">
        <v>-0.01</v>
      </c>
      <c r="C139">
        <v>0.88</v>
      </c>
      <c r="D139">
        <v>0.99</v>
      </c>
    </row>
    <row r="140" spans="1:4" x14ac:dyDescent="0.25">
      <c r="A140">
        <v>6.9</v>
      </c>
      <c r="B140">
        <v>0</v>
      </c>
      <c r="C140">
        <v>0.88</v>
      </c>
      <c r="D140">
        <v>1</v>
      </c>
    </row>
    <row r="141" spans="1:4" x14ac:dyDescent="0.25">
      <c r="A141">
        <v>6.95</v>
      </c>
      <c r="B141">
        <v>0</v>
      </c>
      <c r="C141">
        <v>0.89</v>
      </c>
      <c r="D141">
        <v>0.99</v>
      </c>
    </row>
    <row r="142" spans="1:4" x14ac:dyDescent="0.25">
      <c r="A142">
        <v>7</v>
      </c>
      <c r="B142">
        <v>0</v>
      </c>
      <c r="C142">
        <v>0.89</v>
      </c>
      <c r="D142">
        <v>0.99</v>
      </c>
    </row>
    <row r="143" spans="1:4" x14ac:dyDescent="0.25">
      <c r="A143">
        <v>7.05</v>
      </c>
      <c r="B143">
        <v>0</v>
      </c>
      <c r="C143">
        <v>0.89</v>
      </c>
      <c r="D143">
        <v>0.98</v>
      </c>
    </row>
    <row r="144" spans="1:4" x14ac:dyDescent="0.25">
      <c r="A144">
        <v>7.1</v>
      </c>
      <c r="B144">
        <v>0</v>
      </c>
      <c r="C144">
        <v>0.89</v>
      </c>
      <c r="D144">
        <v>0.98</v>
      </c>
    </row>
    <row r="145" spans="1:4" x14ac:dyDescent="0.25">
      <c r="A145">
        <v>7.15</v>
      </c>
      <c r="B145">
        <v>0</v>
      </c>
      <c r="C145">
        <v>0.89</v>
      </c>
      <c r="D145">
        <v>0.98</v>
      </c>
    </row>
    <row r="146" spans="1:4" x14ac:dyDescent="0.25">
      <c r="A146">
        <v>7.2</v>
      </c>
      <c r="B146">
        <v>0</v>
      </c>
      <c r="C146">
        <v>0.9</v>
      </c>
      <c r="D146">
        <v>0.99</v>
      </c>
    </row>
    <row r="147" spans="1:4" x14ac:dyDescent="0.25">
      <c r="A147">
        <v>7.25</v>
      </c>
      <c r="B147">
        <v>-0.01</v>
      </c>
      <c r="C147">
        <v>0.89</v>
      </c>
      <c r="D147">
        <v>0.99</v>
      </c>
    </row>
    <row r="148" spans="1:4" x14ac:dyDescent="0.25">
      <c r="A148">
        <v>7.3</v>
      </c>
      <c r="B148">
        <v>-0.01</v>
      </c>
      <c r="C148">
        <v>0.89</v>
      </c>
      <c r="D148">
        <v>0.99</v>
      </c>
    </row>
    <row r="149" spans="1:4" x14ac:dyDescent="0.25">
      <c r="A149">
        <v>7.35</v>
      </c>
      <c r="B149">
        <v>-0.01</v>
      </c>
      <c r="C149">
        <v>0.89</v>
      </c>
      <c r="D149">
        <v>0.99</v>
      </c>
    </row>
    <row r="150" spans="1:4" x14ac:dyDescent="0.25">
      <c r="A150">
        <v>7.4</v>
      </c>
      <c r="B150">
        <v>-0.01</v>
      </c>
      <c r="C150">
        <v>0.89</v>
      </c>
      <c r="D150">
        <v>0.98</v>
      </c>
    </row>
    <row r="151" spans="1:4" x14ac:dyDescent="0.25">
      <c r="A151">
        <v>7.45</v>
      </c>
      <c r="B151">
        <v>-0.01</v>
      </c>
      <c r="C151">
        <v>0.88</v>
      </c>
      <c r="D151">
        <v>0.98</v>
      </c>
    </row>
    <row r="152" spans="1:4" x14ac:dyDescent="0.25">
      <c r="A152">
        <v>7.5</v>
      </c>
      <c r="B152">
        <v>-0.01</v>
      </c>
      <c r="C152">
        <v>0.88</v>
      </c>
      <c r="D152">
        <v>0.98</v>
      </c>
    </row>
    <row r="153" spans="1:4" x14ac:dyDescent="0.25">
      <c r="A153">
        <v>7.55</v>
      </c>
      <c r="B153">
        <v>-0.01</v>
      </c>
      <c r="C153">
        <v>0.88</v>
      </c>
      <c r="D153">
        <v>0.98</v>
      </c>
    </row>
    <row r="154" spans="1:4" x14ac:dyDescent="0.25">
      <c r="A154">
        <v>7.6</v>
      </c>
      <c r="B154">
        <v>-0.01</v>
      </c>
      <c r="C154">
        <v>0.88</v>
      </c>
      <c r="D154">
        <v>0.99</v>
      </c>
    </row>
    <row r="155" spans="1:4" x14ac:dyDescent="0.25">
      <c r="A155">
        <v>7.65</v>
      </c>
      <c r="B155">
        <v>0</v>
      </c>
      <c r="C155">
        <v>0.88</v>
      </c>
      <c r="D155">
        <v>1</v>
      </c>
    </row>
    <row r="156" spans="1:4" x14ac:dyDescent="0.25">
      <c r="A156">
        <v>7.7</v>
      </c>
      <c r="B156">
        <v>0</v>
      </c>
      <c r="C156">
        <v>0.88</v>
      </c>
      <c r="D156">
        <v>0.99</v>
      </c>
    </row>
    <row r="157" spans="1:4" x14ac:dyDescent="0.25">
      <c r="A157">
        <v>7.75</v>
      </c>
      <c r="B157">
        <v>0</v>
      </c>
      <c r="C157">
        <v>0.89</v>
      </c>
      <c r="D157">
        <v>0.98</v>
      </c>
    </row>
    <row r="158" spans="1:4" x14ac:dyDescent="0.25">
      <c r="A158">
        <v>7.8</v>
      </c>
      <c r="B158">
        <v>0</v>
      </c>
      <c r="C158">
        <v>0.89</v>
      </c>
      <c r="D158">
        <v>0.98</v>
      </c>
    </row>
    <row r="159" spans="1:4" x14ac:dyDescent="0.25">
      <c r="A159">
        <v>7.85</v>
      </c>
      <c r="B159">
        <v>0</v>
      </c>
      <c r="C159">
        <v>0.89</v>
      </c>
      <c r="D159">
        <v>0.98</v>
      </c>
    </row>
    <row r="160" spans="1:4" x14ac:dyDescent="0.25">
      <c r="A160">
        <v>7.9</v>
      </c>
      <c r="B160">
        <v>0</v>
      </c>
      <c r="C160">
        <v>0.89</v>
      </c>
      <c r="D160">
        <v>0.98</v>
      </c>
    </row>
    <row r="161" spans="1:4" x14ac:dyDescent="0.25">
      <c r="A161">
        <v>7.95</v>
      </c>
      <c r="B161">
        <v>-0.01</v>
      </c>
      <c r="C161">
        <v>0.89</v>
      </c>
      <c r="D161">
        <v>0.99</v>
      </c>
    </row>
    <row r="162" spans="1:4" x14ac:dyDescent="0.25">
      <c r="A162">
        <v>8</v>
      </c>
      <c r="B162">
        <v>-0.01</v>
      </c>
      <c r="C162">
        <v>0.89</v>
      </c>
      <c r="D162">
        <v>0.99</v>
      </c>
    </row>
    <row r="163" spans="1:4" x14ac:dyDescent="0.25">
      <c r="A163">
        <v>8.0500000000000007</v>
      </c>
      <c r="B163">
        <v>-0.01</v>
      </c>
      <c r="C163">
        <v>0.89</v>
      </c>
      <c r="D163">
        <v>0.98</v>
      </c>
    </row>
    <row r="164" spans="1:4" x14ac:dyDescent="0.25">
      <c r="A164">
        <v>8.1</v>
      </c>
      <c r="B164">
        <v>-0.01</v>
      </c>
      <c r="C164">
        <v>0.89</v>
      </c>
      <c r="D164">
        <v>0.98</v>
      </c>
    </row>
    <row r="165" spans="1:4" x14ac:dyDescent="0.25">
      <c r="A165">
        <v>8.15</v>
      </c>
      <c r="B165">
        <v>-0.01</v>
      </c>
      <c r="C165">
        <v>0.89</v>
      </c>
      <c r="D165">
        <v>0.98</v>
      </c>
    </row>
    <row r="166" spans="1:4" x14ac:dyDescent="0.25">
      <c r="A166">
        <v>8.1999999999999993</v>
      </c>
      <c r="B166">
        <v>-0.01</v>
      </c>
      <c r="C166">
        <v>0.88</v>
      </c>
      <c r="D166">
        <v>0.98</v>
      </c>
    </row>
    <row r="167" spans="1:4" x14ac:dyDescent="0.25">
      <c r="A167">
        <v>8.25</v>
      </c>
      <c r="B167">
        <v>-0.01</v>
      </c>
      <c r="C167">
        <v>0.88</v>
      </c>
      <c r="D167">
        <v>0.98</v>
      </c>
    </row>
    <row r="168" spans="1:4" x14ac:dyDescent="0.25">
      <c r="A168">
        <v>8.3000000000000007</v>
      </c>
      <c r="B168">
        <v>-0.01</v>
      </c>
      <c r="C168">
        <v>0.88</v>
      </c>
      <c r="D168">
        <v>0.99</v>
      </c>
    </row>
    <row r="169" spans="1:4" x14ac:dyDescent="0.25">
      <c r="A169">
        <v>8.35</v>
      </c>
      <c r="B169">
        <v>0</v>
      </c>
      <c r="C169">
        <v>0.88</v>
      </c>
      <c r="D169">
        <v>0.99</v>
      </c>
    </row>
    <row r="170" spans="1:4" x14ac:dyDescent="0.25">
      <c r="A170">
        <v>8.4</v>
      </c>
      <c r="B170">
        <v>0</v>
      </c>
      <c r="C170">
        <v>0.88</v>
      </c>
      <c r="D170">
        <v>0.99</v>
      </c>
    </row>
    <row r="171" spans="1:4" x14ac:dyDescent="0.25">
      <c r="A171">
        <v>8.4499999999999993</v>
      </c>
      <c r="B171">
        <v>0</v>
      </c>
      <c r="C171">
        <v>0.89</v>
      </c>
      <c r="D171">
        <v>0.98</v>
      </c>
    </row>
    <row r="172" spans="1:4" x14ac:dyDescent="0.25">
      <c r="A172">
        <v>8.5</v>
      </c>
      <c r="B172">
        <v>0</v>
      </c>
      <c r="C172">
        <v>0.89</v>
      </c>
      <c r="D172">
        <v>0.98</v>
      </c>
    </row>
    <row r="173" spans="1:4" x14ac:dyDescent="0.25">
      <c r="A173">
        <v>8.5500000000000007</v>
      </c>
      <c r="B173">
        <v>0</v>
      </c>
      <c r="C173">
        <v>0.89</v>
      </c>
      <c r="D173">
        <v>0.98</v>
      </c>
    </row>
    <row r="174" spans="1:4" x14ac:dyDescent="0.25">
      <c r="A174">
        <v>8.6</v>
      </c>
      <c r="B174">
        <v>0</v>
      </c>
      <c r="C174">
        <v>0.89</v>
      </c>
      <c r="D174">
        <v>0.98</v>
      </c>
    </row>
    <row r="175" spans="1:4" x14ac:dyDescent="0.25">
      <c r="A175">
        <v>8.65</v>
      </c>
      <c r="B175">
        <v>0</v>
      </c>
      <c r="C175">
        <v>0.9</v>
      </c>
      <c r="D175">
        <v>0.99</v>
      </c>
    </row>
    <row r="176" spans="1:4" x14ac:dyDescent="0.25">
      <c r="A176">
        <v>8.6999999999999993</v>
      </c>
      <c r="B176">
        <v>0</v>
      </c>
      <c r="C176">
        <v>0.9</v>
      </c>
      <c r="D176">
        <v>1</v>
      </c>
    </row>
    <row r="177" spans="1:4" x14ac:dyDescent="0.25">
      <c r="A177">
        <v>8.75</v>
      </c>
      <c r="B177">
        <v>-0.01</v>
      </c>
      <c r="C177">
        <v>0.89</v>
      </c>
      <c r="D177">
        <v>0.99</v>
      </c>
    </row>
    <row r="178" spans="1:4" x14ac:dyDescent="0.25">
      <c r="A178">
        <v>8.8000000000000007</v>
      </c>
      <c r="B178">
        <v>-0.01</v>
      </c>
      <c r="C178">
        <v>0.89</v>
      </c>
      <c r="D178">
        <v>0.98</v>
      </c>
    </row>
    <row r="179" spans="1:4" x14ac:dyDescent="0.25">
      <c r="A179">
        <v>8.85</v>
      </c>
      <c r="B179">
        <v>-0.01</v>
      </c>
      <c r="C179">
        <v>0.89</v>
      </c>
      <c r="D179">
        <v>0.98</v>
      </c>
    </row>
    <row r="180" spans="1:4" x14ac:dyDescent="0.25">
      <c r="A180">
        <v>8.9</v>
      </c>
      <c r="B180">
        <v>-0.01</v>
      </c>
      <c r="C180">
        <v>0.89</v>
      </c>
      <c r="D180">
        <v>0.98</v>
      </c>
    </row>
    <row r="181" spans="1:4" x14ac:dyDescent="0.25">
      <c r="A181">
        <v>8.9499999999999993</v>
      </c>
      <c r="B181">
        <v>-0.01</v>
      </c>
      <c r="C181">
        <v>0.88</v>
      </c>
      <c r="D181">
        <v>0.99</v>
      </c>
    </row>
    <row r="182" spans="1:4" x14ac:dyDescent="0.25">
      <c r="A182">
        <v>9</v>
      </c>
      <c r="B182">
        <v>-0.01</v>
      </c>
      <c r="C182">
        <v>0.88</v>
      </c>
      <c r="D182">
        <v>0.99</v>
      </c>
    </row>
    <row r="183" spans="1:4" x14ac:dyDescent="0.25">
      <c r="A183">
        <v>9.0500000000000007</v>
      </c>
      <c r="B183">
        <v>0</v>
      </c>
      <c r="C183">
        <v>0.88</v>
      </c>
      <c r="D183">
        <v>0.99</v>
      </c>
    </row>
    <row r="184" spans="1:4" x14ac:dyDescent="0.25">
      <c r="A184">
        <v>9.1</v>
      </c>
      <c r="B184">
        <v>0</v>
      </c>
      <c r="C184">
        <v>0.88</v>
      </c>
      <c r="D184">
        <v>0.99</v>
      </c>
    </row>
    <row r="185" spans="1:4" x14ac:dyDescent="0.25">
      <c r="A185">
        <v>9.15</v>
      </c>
      <c r="B185">
        <v>0</v>
      </c>
      <c r="C185">
        <v>0.88</v>
      </c>
      <c r="D185">
        <v>0.99</v>
      </c>
    </row>
    <row r="186" spans="1:4" x14ac:dyDescent="0.25">
      <c r="A186">
        <v>9.1999999999999993</v>
      </c>
      <c r="B186">
        <v>0</v>
      </c>
      <c r="C186">
        <v>0.88</v>
      </c>
      <c r="D186">
        <v>0.98</v>
      </c>
    </row>
    <row r="187" spans="1:4" x14ac:dyDescent="0.25">
      <c r="A187">
        <v>9.25</v>
      </c>
      <c r="B187">
        <v>0</v>
      </c>
      <c r="C187">
        <v>0.88</v>
      </c>
      <c r="D187">
        <v>0.98</v>
      </c>
    </row>
    <row r="188" spans="1:4" x14ac:dyDescent="0.25">
      <c r="A188">
        <v>9.3000000000000007</v>
      </c>
      <c r="B188">
        <v>0</v>
      </c>
      <c r="C188">
        <v>0.89</v>
      </c>
      <c r="D188">
        <v>0.98</v>
      </c>
    </row>
    <row r="189" spans="1:4" x14ac:dyDescent="0.25">
      <c r="A189">
        <v>9.35</v>
      </c>
      <c r="B189">
        <v>0</v>
      </c>
      <c r="C189">
        <v>0.89</v>
      </c>
      <c r="D189">
        <v>0.99</v>
      </c>
    </row>
    <row r="190" spans="1:4" x14ac:dyDescent="0.25">
      <c r="A190">
        <v>9.4</v>
      </c>
      <c r="B190">
        <v>0</v>
      </c>
      <c r="C190">
        <v>0.89</v>
      </c>
      <c r="D190">
        <v>0.99</v>
      </c>
    </row>
    <row r="191" spans="1:4" x14ac:dyDescent="0.25">
      <c r="A191">
        <v>9.4499999999999993</v>
      </c>
      <c r="B191">
        <v>-0.01</v>
      </c>
      <c r="C191">
        <v>0.89</v>
      </c>
      <c r="D191">
        <v>0.99</v>
      </c>
    </row>
    <row r="192" spans="1:4" x14ac:dyDescent="0.25">
      <c r="A192">
        <v>9.5</v>
      </c>
      <c r="B192">
        <v>-0.01</v>
      </c>
      <c r="C192">
        <v>0.89</v>
      </c>
      <c r="D192">
        <v>0.98</v>
      </c>
    </row>
    <row r="193" spans="1:4" x14ac:dyDescent="0.25">
      <c r="A193">
        <v>9.5500000000000007</v>
      </c>
      <c r="B193">
        <v>-0.01</v>
      </c>
      <c r="C193">
        <v>0.89</v>
      </c>
      <c r="D193">
        <v>0.97</v>
      </c>
    </row>
    <row r="194" spans="1:4" x14ac:dyDescent="0.25">
      <c r="A194">
        <v>9.6</v>
      </c>
      <c r="B194">
        <v>-0.01</v>
      </c>
      <c r="C194">
        <v>0.89</v>
      </c>
      <c r="D194">
        <v>0.98</v>
      </c>
    </row>
    <row r="195" spans="1:4" x14ac:dyDescent="0.25">
      <c r="A195">
        <v>9.65</v>
      </c>
      <c r="B195">
        <v>-0.01</v>
      </c>
      <c r="C195">
        <v>0.89</v>
      </c>
      <c r="D195">
        <v>0.99</v>
      </c>
    </row>
    <row r="196" spans="1:4" x14ac:dyDescent="0.25">
      <c r="A196">
        <v>9.6999999999999993</v>
      </c>
      <c r="B196">
        <v>-0.01</v>
      </c>
      <c r="C196">
        <v>0.88</v>
      </c>
      <c r="D196">
        <v>0.99</v>
      </c>
    </row>
    <row r="197" spans="1:4" x14ac:dyDescent="0.25">
      <c r="A197">
        <v>9.75</v>
      </c>
      <c r="B197">
        <v>-0.01</v>
      </c>
      <c r="C197">
        <v>0.88</v>
      </c>
      <c r="D197">
        <v>0.99</v>
      </c>
    </row>
    <row r="198" spans="1:4" x14ac:dyDescent="0.25">
      <c r="A198">
        <v>9.8000000000000007</v>
      </c>
      <c r="B198">
        <v>-0.01</v>
      </c>
      <c r="C198">
        <v>0.88</v>
      </c>
      <c r="D198">
        <v>0.99</v>
      </c>
    </row>
    <row r="199" spans="1:4" x14ac:dyDescent="0.25">
      <c r="A199">
        <v>9.85</v>
      </c>
      <c r="B199">
        <v>-0.01</v>
      </c>
      <c r="C199">
        <v>0.88</v>
      </c>
      <c r="D199">
        <v>0.99</v>
      </c>
    </row>
    <row r="200" spans="1:4" x14ac:dyDescent="0.25">
      <c r="A200">
        <v>9.9</v>
      </c>
      <c r="B200">
        <v>0</v>
      </c>
      <c r="C200">
        <v>0.88</v>
      </c>
      <c r="D200">
        <v>0.98</v>
      </c>
    </row>
    <row r="201" spans="1:4" x14ac:dyDescent="0.25">
      <c r="A201">
        <v>9.9499999999999993</v>
      </c>
      <c r="B201">
        <v>0</v>
      </c>
      <c r="C201">
        <v>0.88</v>
      </c>
      <c r="D201">
        <v>0.98</v>
      </c>
    </row>
    <row r="202" spans="1:4" x14ac:dyDescent="0.25">
      <c r="A202">
        <v>10</v>
      </c>
      <c r="B202">
        <v>0</v>
      </c>
      <c r="C202">
        <v>0.89</v>
      </c>
      <c r="D202">
        <v>0.98</v>
      </c>
    </row>
    <row r="203" spans="1:4" x14ac:dyDescent="0.25">
      <c r="A203">
        <v>10.050000000000001</v>
      </c>
      <c r="B203">
        <v>0</v>
      </c>
      <c r="C203">
        <v>0.89</v>
      </c>
      <c r="D203">
        <v>0.99</v>
      </c>
    </row>
    <row r="204" spans="1:4" x14ac:dyDescent="0.25">
      <c r="A204">
        <v>10.1</v>
      </c>
      <c r="B204">
        <v>0</v>
      </c>
      <c r="C204">
        <v>0.89</v>
      </c>
      <c r="D204">
        <v>0.99</v>
      </c>
    </row>
    <row r="205" spans="1:4" x14ac:dyDescent="0.25">
      <c r="A205">
        <v>10.15</v>
      </c>
      <c r="B205">
        <v>0</v>
      </c>
      <c r="C205">
        <v>0.9</v>
      </c>
      <c r="D205">
        <v>0.99</v>
      </c>
    </row>
    <row r="206" spans="1:4" x14ac:dyDescent="0.25">
      <c r="A206">
        <v>10.199999999999999</v>
      </c>
      <c r="B206">
        <v>0</v>
      </c>
      <c r="C206">
        <v>0.9</v>
      </c>
      <c r="D206">
        <v>0.99</v>
      </c>
    </row>
    <row r="207" spans="1:4" x14ac:dyDescent="0.25">
      <c r="A207">
        <v>10.25</v>
      </c>
      <c r="B207">
        <v>0</v>
      </c>
      <c r="C207">
        <v>0.89</v>
      </c>
      <c r="D207">
        <v>0.98</v>
      </c>
    </row>
    <row r="208" spans="1:4" x14ac:dyDescent="0.25">
      <c r="A208">
        <v>10.3</v>
      </c>
      <c r="B208">
        <v>-0.01</v>
      </c>
      <c r="C208">
        <v>0.89</v>
      </c>
      <c r="D208">
        <v>0.97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Run1</vt:lpstr>
      <vt:lpstr>Run2</vt:lpstr>
      <vt:lpstr>Run3</vt:lpstr>
      <vt:lpstr>Run4</vt:lpstr>
      <vt:lpstr>Run5</vt:lpstr>
      <vt:lpstr>Run6</vt:lpstr>
      <vt:lpstr>Run7</vt:lpstr>
      <vt:lpstr>Run8</vt:lpstr>
      <vt:lpstr>Run9</vt:lpstr>
      <vt:lpstr>Run10</vt:lpstr>
      <vt:lpstr>Run11</vt:lpstr>
      <vt:lpstr>Run12</vt:lpstr>
      <vt:lpstr>Run13</vt:lpstr>
      <vt:lpstr>Run14</vt:lpstr>
      <vt:lpstr>Run15</vt:lpstr>
      <vt:lpstr>Run16</vt:lpstr>
      <vt:lpstr>Run17</vt:lpstr>
      <vt:lpstr>Run18</vt:lpstr>
      <vt:lpstr>Run19</vt:lpstr>
      <vt:lpstr>Run20</vt:lpstr>
      <vt:lpstr>Run21</vt:lpstr>
      <vt:lpstr>Run22</vt:lpstr>
      <vt:lpstr>Run23</vt:lpstr>
      <vt:lpstr>Run24</vt:lpstr>
      <vt:lpstr>Run25</vt:lpstr>
      <vt:lpstr>Run26</vt:lpstr>
      <vt:lpstr>Run27</vt:lpstr>
      <vt:lpstr>Run28</vt:lpstr>
      <vt:lpstr>Run29</vt:lpstr>
      <vt:lpstr>Run30</vt:lpstr>
      <vt:lpstr>Run31</vt:lpstr>
      <vt:lpstr>Run32</vt:lpstr>
      <vt:lpstr>Run33</vt:lpstr>
      <vt:lpstr>Run34</vt:lpstr>
      <vt:lpstr>Run35</vt:lpstr>
      <vt:lpstr>Run36</vt:lpstr>
      <vt:lpstr>Run37</vt:lpstr>
      <vt:lpstr>Run38</vt:lpstr>
      <vt:lpstr>Run39</vt:lpstr>
      <vt:lpstr>Run40</vt:lpstr>
      <vt:lpstr>Run41</vt:lpstr>
      <vt:lpstr>Run42</vt:lpstr>
      <vt:lpstr>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Adamo Orsini</dc:creator>
  <cp:lastModifiedBy>Adamo Orsini</cp:lastModifiedBy>
  <dcterms:created xsi:type="dcterms:W3CDTF">2015-06-05T18:17:20Z</dcterms:created>
  <dcterms:modified xsi:type="dcterms:W3CDTF">2020-04-27T01:01:02Z</dcterms:modified>
</cp:coreProperties>
</file>