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450" windowHeight="96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15" i="1"/>
  <c r="L15" s="1"/>
  <c r="K14"/>
  <c r="L14" s="1"/>
  <c r="K13"/>
  <c r="L13" s="1"/>
  <c r="K12"/>
  <c r="L12" s="1"/>
  <c r="K11"/>
  <c r="L11" s="1"/>
  <c r="K10"/>
  <c r="L10" s="1"/>
  <c r="K9"/>
  <c r="L9" s="1"/>
  <c r="K8"/>
  <c r="L8" s="1"/>
  <c r="L16" l="1"/>
</calcChain>
</file>

<file path=xl/sharedStrings.xml><?xml version="1.0" encoding="utf-8"?>
<sst xmlns="http://schemas.openxmlformats.org/spreadsheetml/2006/main" count="38" uniqueCount="31">
  <si>
    <t>Дата смены</t>
  </si>
  <si>
    <t>Не заполнять</t>
  </si>
  <si>
    <t>Единица Измерения</t>
  </si>
  <si>
    <t>Цена единицы товара</t>
  </si>
  <si>
    <t>Показания на нач смены</t>
  </si>
  <si>
    <t>Поставка ТМЦ за смену</t>
  </si>
  <si>
    <t>Наличие ТМЦ на конец смены, шт</t>
  </si>
  <si>
    <t xml:space="preserve">Расход НЕ включ в продажу: </t>
  </si>
  <si>
    <t>Отчет</t>
  </si>
  <si>
    <t>Брак</t>
  </si>
  <si>
    <t>Техниче-ские  нужды</t>
  </si>
  <si>
    <t>Продано за смену, шт</t>
  </si>
  <si>
    <t>Сумма продаж за смену , грн.</t>
  </si>
  <si>
    <t>Расходные материалы:</t>
  </si>
  <si>
    <t xml:space="preserve"> </t>
  </si>
  <si>
    <t xml:space="preserve">Картриджи для принтера </t>
  </si>
  <si>
    <t>штук</t>
  </si>
  <si>
    <t xml:space="preserve"> --из них (картриджей) заправ-лены  (не считая подключённого)</t>
  </si>
  <si>
    <t>Бумага на складе (в пачках)</t>
  </si>
  <si>
    <t>Услуги печати(показания на МФУ)</t>
  </si>
  <si>
    <t>Черно-белая печать</t>
  </si>
  <si>
    <t>страница</t>
  </si>
  <si>
    <t>Продажа дисков</t>
  </si>
  <si>
    <t xml:space="preserve">  </t>
  </si>
  <si>
    <t>CD</t>
  </si>
  <si>
    <t>DVD</t>
  </si>
  <si>
    <t>Всего</t>
  </si>
  <si>
    <t xml:space="preserve"> -</t>
  </si>
  <si>
    <t>Б</t>
  </si>
  <si>
    <t>Лукьяненко</t>
  </si>
  <si>
    <t>15.06 - 16.06.2019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</si>
</sst>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16">
    <font>
      <sz val="11"/>
      <color theme="1"/>
      <name val="Calibri"/>
      <family val="2"/>
      <charset val="204"/>
      <scheme val="minor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sz val="11"/>
      <name val="Arial"/>
      <family val="2"/>
      <charset val="204"/>
    </font>
    <font>
      <b/>
      <i/>
      <sz val="11"/>
      <name val="Arial"/>
      <family val="2"/>
      <charset val="1"/>
    </font>
    <font>
      <b/>
      <sz val="11"/>
      <color indexed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0" fillId="0" borderId="0" xfId="0" applyAlignment="1">
      <alignment horizontal="left"/>
    </xf>
    <xf numFmtId="0" fontId="3" fillId="0" borderId="3" xfId="0" applyFont="1" applyBorder="1"/>
    <xf numFmtId="0" fontId="6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0" borderId="9" xfId="1" applyFont="1" applyBorder="1"/>
    <xf numFmtId="0" fontId="5" fillId="0" borderId="0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2" borderId="11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center" wrapText="1"/>
    </xf>
    <xf numFmtId="14" fontId="8" fillId="0" borderId="0" xfId="1" applyNumberFormat="1" applyFont="1" applyFill="1" applyBorder="1" applyAlignment="1">
      <alignment horizontal="center"/>
    </xf>
    <xf numFmtId="0" fontId="9" fillId="3" borderId="12" xfId="1" applyFont="1" applyFill="1" applyBorder="1"/>
    <xf numFmtId="0" fontId="9" fillId="3" borderId="13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center"/>
    </xf>
    <xf numFmtId="0" fontId="11" fillId="3" borderId="13" xfId="1" applyFont="1" applyFill="1" applyBorder="1"/>
    <xf numFmtId="0" fontId="11" fillId="3" borderId="14" xfId="1" applyFont="1" applyFill="1" applyBorder="1"/>
    <xf numFmtId="0" fontId="11" fillId="4" borderId="12" xfId="1" applyFont="1" applyFill="1" applyBorder="1"/>
    <xf numFmtId="0" fontId="11" fillId="4" borderId="15" xfId="1" applyFont="1" applyFill="1" applyBorder="1"/>
    <xf numFmtId="0" fontId="4" fillId="5" borderId="16" xfId="1" applyFont="1" applyFill="1" applyBorder="1"/>
    <xf numFmtId="0" fontId="4" fillId="0" borderId="17" xfId="1" applyFont="1" applyBorder="1" applyAlignment="1">
      <alignment horizontal="center"/>
    </xf>
    <xf numFmtId="0" fontId="10" fillId="0" borderId="18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7" xfId="1" applyFont="1" applyBorder="1"/>
    <xf numFmtId="0" fontId="11" fillId="0" borderId="18" xfId="1" applyFont="1" applyBorder="1"/>
    <xf numFmtId="0" fontId="11" fillId="0" borderId="19" xfId="1" applyFont="1" applyBorder="1"/>
    <xf numFmtId="0" fontId="11" fillId="2" borderId="16" xfId="1" applyFont="1" applyFill="1" applyBorder="1"/>
    <xf numFmtId="164" fontId="11" fillId="2" borderId="19" xfId="1" applyNumberFormat="1" applyFont="1" applyFill="1" applyBorder="1"/>
    <xf numFmtId="0" fontId="4" fillId="5" borderId="16" xfId="1" applyFont="1" applyFill="1" applyBorder="1" applyAlignment="1">
      <alignment wrapText="1"/>
    </xf>
    <xf numFmtId="0" fontId="11" fillId="6" borderId="20" xfId="1" applyFont="1" applyFill="1" applyBorder="1" applyAlignment="1">
      <alignment horizontal="center"/>
    </xf>
    <xf numFmtId="0" fontId="11" fillId="0" borderId="20" xfId="1" applyFont="1" applyBorder="1"/>
    <xf numFmtId="0" fontId="11" fillId="0" borderId="22" xfId="1" applyFont="1" applyBorder="1"/>
    <xf numFmtId="0" fontId="11" fillId="2" borderId="23" xfId="1" applyFont="1" applyFill="1" applyBorder="1"/>
    <xf numFmtId="164" fontId="11" fillId="2" borderId="22" xfId="1" applyNumberFormat="1" applyFont="1" applyFill="1" applyBorder="1"/>
    <xf numFmtId="0" fontId="4" fillId="5" borderId="24" xfId="1" applyFont="1" applyFill="1" applyBorder="1"/>
    <xf numFmtId="0" fontId="9" fillId="0" borderId="25" xfId="1" applyFont="1" applyBorder="1" applyAlignment="1">
      <alignment horizontal="center"/>
    </xf>
    <xf numFmtId="0" fontId="10" fillId="0" borderId="26" xfId="1" applyFont="1" applyBorder="1" applyAlignment="1">
      <alignment horizontal="center"/>
    </xf>
    <xf numFmtId="0" fontId="11" fillId="0" borderId="27" xfId="1" applyFont="1" applyBorder="1"/>
    <xf numFmtId="0" fontId="11" fillId="0" borderId="29" xfId="1" applyFont="1" applyBorder="1"/>
    <xf numFmtId="0" fontId="11" fillId="2" borderId="30" xfId="1" applyFont="1" applyFill="1" applyBorder="1"/>
    <xf numFmtId="164" fontId="11" fillId="2" borderId="29" xfId="1" applyNumberFormat="1" applyFont="1" applyFill="1" applyBorder="1"/>
    <xf numFmtId="0" fontId="9" fillId="7" borderId="13" xfId="1" applyFont="1" applyFill="1" applyBorder="1" applyAlignment="1">
      <alignment horizontal="center"/>
    </xf>
    <xf numFmtId="0" fontId="10" fillId="8" borderId="14" xfId="1" applyFont="1" applyFill="1" applyBorder="1" applyAlignment="1">
      <alignment horizontal="center"/>
    </xf>
    <xf numFmtId="0" fontId="11" fillId="8" borderId="14" xfId="1" applyFont="1" applyFill="1" applyBorder="1"/>
    <xf numFmtId="0" fontId="11" fillId="8" borderId="13" xfId="1" applyFont="1" applyFill="1" applyBorder="1"/>
    <xf numFmtId="0" fontId="11" fillId="8" borderId="15" xfId="1" applyFont="1" applyFill="1" applyBorder="1"/>
    <xf numFmtId="0" fontId="11" fillId="2" borderId="12" xfId="1" applyFont="1" applyFill="1" applyBorder="1"/>
    <xf numFmtId="164" fontId="11" fillId="2" borderId="15" xfId="1" applyNumberFormat="1" applyFont="1" applyFill="1" applyBorder="1"/>
    <xf numFmtId="0" fontId="11" fillId="6" borderId="17" xfId="1" applyFont="1" applyFill="1" applyBorder="1"/>
    <xf numFmtId="0" fontId="11" fillId="0" borderId="19" xfId="1" applyFont="1" applyBorder="1" applyAlignment="1">
      <alignment horizontal="center"/>
    </xf>
    <xf numFmtId="0" fontId="11" fillId="2" borderId="24" xfId="1" applyFont="1" applyFill="1" applyBorder="1"/>
    <xf numFmtId="164" fontId="11" fillId="2" borderId="31" xfId="1" applyNumberFormat="1" applyFont="1" applyFill="1" applyBorder="1"/>
    <xf numFmtId="0" fontId="4" fillId="3" borderId="13" xfId="1" applyFill="1" applyBorder="1" applyAlignment="1">
      <alignment horizontal="center"/>
    </xf>
    <xf numFmtId="0" fontId="13" fillId="9" borderId="14" xfId="1" applyFont="1" applyFill="1" applyBorder="1"/>
    <xf numFmtId="0" fontId="10" fillId="6" borderId="18" xfId="1" applyFont="1" applyFill="1" applyBorder="1" applyAlignment="1">
      <alignment horizontal="center"/>
    </xf>
    <xf numFmtId="0" fontId="11" fillId="0" borderId="18" xfId="1" applyFont="1" applyFill="1" applyBorder="1"/>
    <xf numFmtId="0" fontId="11" fillId="0" borderId="19" xfId="1" applyFont="1" applyFill="1" applyBorder="1"/>
    <xf numFmtId="2" fontId="11" fillId="2" borderId="23" xfId="1" applyNumberFormat="1" applyFont="1" applyFill="1" applyBorder="1"/>
    <xf numFmtId="0" fontId="4" fillId="0" borderId="32" xfId="1" applyFont="1" applyFill="1" applyBorder="1"/>
    <xf numFmtId="0" fontId="0" fillId="0" borderId="33" xfId="0" applyBorder="1"/>
    <xf numFmtId="0" fontId="11" fillId="0" borderId="33" xfId="1" applyFont="1" applyBorder="1"/>
    <xf numFmtId="0" fontId="11" fillId="0" borderId="34" xfId="1" applyFont="1" applyBorder="1"/>
    <xf numFmtId="0" fontId="11" fillId="0" borderId="35" xfId="1" applyFont="1" applyBorder="1"/>
    <xf numFmtId="0" fontId="11" fillId="0" borderId="36" xfId="1" applyFont="1" applyBorder="1"/>
    <xf numFmtId="0" fontId="11" fillId="0" borderId="37" xfId="1" applyFont="1" applyBorder="1"/>
    <xf numFmtId="0" fontId="11" fillId="0" borderId="38" xfId="1" applyFont="1" applyFill="1" applyBorder="1"/>
    <xf numFmtId="164" fontId="14" fillId="2" borderId="37" xfId="1" applyNumberFormat="1" applyFont="1" applyFill="1" applyBorder="1"/>
    <xf numFmtId="0" fontId="0" fillId="0" borderId="0" xfId="0" applyBorder="1"/>
    <xf numFmtId="0" fontId="4" fillId="0" borderId="0" xfId="1" applyFont="1" applyFill="1" applyBorder="1"/>
    <xf numFmtId="0" fontId="11" fillId="0" borderId="0" xfId="1" applyFont="1" applyBorder="1"/>
    <xf numFmtId="164" fontId="0" fillId="0" borderId="0" xfId="0" applyNumberFormat="1"/>
    <xf numFmtId="0" fontId="15" fillId="6" borderId="0" xfId="0" applyFont="1" applyFill="1"/>
    <xf numFmtId="0" fontId="11" fillId="0" borderId="20" xfId="1" applyFont="1" applyBorder="1" applyAlignment="1">
      <alignment horizontal="center"/>
    </xf>
    <xf numFmtId="2" fontId="11" fillId="6" borderId="21" xfId="1" applyNumberFormat="1" applyFont="1" applyFill="1" applyBorder="1" applyAlignment="1">
      <alignment horizontal="center"/>
    </xf>
    <xf numFmtId="0" fontId="11" fillId="0" borderId="20" xfId="1" applyFont="1" applyFill="1" applyBorder="1" applyAlignment="1">
      <alignment horizontal="center"/>
    </xf>
    <xf numFmtId="0" fontId="11" fillId="6" borderId="17" xfId="1" applyFont="1" applyFill="1" applyBorder="1" applyAlignment="1">
      <alignment horizontal="center"/>
    </xf>
    <xf numFmtId="0" fontId="11" fillId="6" borderId="21" xfId="1" applyFont="1" applyFill="1" applyBorder="1" applyAlignment="1">
      <alignment horizontal="center"/>
    </xf>
    <xf numFmtId="0" fontId="11" fillId="6" borderId="27" xfId="1" applyFont="1" applyFill="1" applyBorder="1"/>
    <xf numFmtId="0" fontId="11" fillId="0" borderId="28" xfId="1" applyFont="1" applyFill="1" applyBorder="1" applyAlignment="1">
      <alignment horizontal="center"/>
    </xf>
    <xf numFmtId="0" fontId="11" fillId="0" borderId="17" xfId="1" applyFont="1" applyFill="1" applyBorder="1" applyAlignment="1">
      <alignment horizontal="center"/>
    </xf>
    <xf numFmtId="0" fontId="12" fillId="6" borderId="27" xfId="1" applyFont="1" applyFill="1" applyBorder="1" applyAlignment="1">
      <alignment horizontal="center"/>
    </xf>
    <xf numFmtId="0" fontId="11" fillId="6" borderId="28" xfId="1" applyFont="1" applyFill="1" applyBorder="1" applyAlignment="1">
      <alignment horizontal="center"/>
    </xf>
    <xf numFmtId="0" fontId="12" fillId="0" borderId="27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Обычный" xfId="0" builtinId="0"/>
    <cellStyle name="Обычный 2 2" xfId="1"/>
  </cellStyles>
  <dxfs count="0"/>
  <tableStyles count="0" defaultTableStyle="TableStyleMedium9" defaultPivotStyle="PivotStyleLight16"/>
  <colors>
    <mruColors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selection activeCell="C3" sqref="C3:G3"/>
    </sheetView>
  </sheetViews>
  <sheetFormatPr defaultRowHeight="15"/>
  <cols>
    <col min="1" max="1" width="1.85546875" customWidth="1"/>
    <col min="2" max="2" width="26.7109375" customWidth="1"/>
    <col min="3" max="3" width="9.7109375" customWidth="1"/>
    <col min="4" max="4" width="7.85546875" customWidth="1"/>
    <col min="5" max="5" width="9.42578125" customWidth="1"/>
    <col min="6" max="6" width="7.85546875" customWidth="1"/>
    <col min="7" max="7" width="9.42578125" customWidth="1"/>
    <col min="8" max="9" width="5.5703125" customWidth="1"/>
    <col min="10" max="10" width="9.42578125" customWidth="1"/>
    <col min="11" max="11" width="8.85546875" customWidth="1"/>
    <col min="12" max="12" width="12.7109375" customWidth="1"/>
    <col min="13" max="13" width="11.85546875" customWidth="1"/>
    <col min="14" max="14" width="8.42578125" customWidth="1"/>
  </cols>
  <sheetData>
    <row r="1" spans="2:16" ht="30.75" customHeight="1">
      <c r="B1" t="s">
        <v>29</v>
      </c>
      <c r="C1" s="82"/>
      <c r="D1" s="82"/>
      <c r="E1" s="82"/>
      <c r="F1" s="82"/>
      <c r="G1" s="82"/>
    </row>
    <row r="2" spans="2:16" ht="13.5" customHeight="1">
      <c r="C2" s="1"/>
      <c r="D2" s="1"/>
      <c r="E2" s="1"/>
      <c r="F2" s="1"/>
      <c r="G2" s="1"/>
    </row>
    <row r="3" spans="2:16" ht="12.75" customHeight="1" thickBot="1">
      <c r="B3" t="s">
        <v>0</v>
      </c>
      <c r="C3" s="82" t="s">
        <v>30</v>
      </c>
      <c r="D3" s="82"/>
      <c r="E3" s="82"/>
      <c r="F3" s="82"/>
      <c r="G3" s="82"/>
    </row>
    <row r="4" spans="2:16" ht="17.25" customHeight="1" thickBot="1">
      <c r="K4" s="83" t="s">
        <v>1</v>
      </c>
      <c r="L4" s="84"/>
    </row>
    <row r="5" spans="2:16" ht="27" customHeight="1" thickBot="1">
      <c r="B5" s="2"/>
      <c r="C5" s="85" t="s">
        <v>2</v>
      </c>
      <c r="D5" s="87" t="s">
        <v>3</v>
      </c>
      <c r="E5" s="87" t="s">
        <v>4</v>
      </c>
      <c r="F5" s="87" t="s">
        <v>5</v>
      </c>
      <c r="G5" s="87" t="s">
        <v>6</v>
      </c>
      <c r="H5" s="89" t="s">
        <v>7</v>
      </c>
      <c r="I5" s="90"/>
      <c r="J5" s="91"/>
      <c r="K5" s="3"/>
      <c r="L5" s="4"/>
    </row>
    <row r="6" spans="2:16" ht="40.5" customHeight="1" thickBot="1">
      <c r="B6" s="5"/>
      <c r="C6" s="86"/>
      <c r="D6" s="88"/>
      <c r="E6" s="88"/>
      <c r="F6" s="88"/>
      <c r="G6" s="88"/>
      <c r="H6" s="6" t="s">
        <v>8</v>
      </c>
      <c r="I6" s="7" t="s">
        <v>9</v>
      </c>
      <c r="J6" s="6" t="s">
        <v>10</v>
      </c>
      <c r="K6" s="8" t="s">
        <v>11</v>
      </c>
      <c r="L6" s="9" t="s">
        <v>12</v>
      </c>
      <c r="M6" s="10"/>
    </row>
    <row r="7" spans="2:16" ht="15.75" thickBot="1">
      <c r="B7" s="11" t="s">
        <v>13</v>
      </c>
      <c r="C7" s="12"/>
      <c r="D7" s="13" t="s">
        <v>14</v>
      </c>
      <c r="E7" s="14"/>
      <c r="F7" s="14"/>
      <c r="G7" s="15"/>
      <c r="H7" s="15"/>
      <c r="I7" s="15"/>
      <c r="J7" s="15"/>
      <c r="K7" s="16"/>
      <c r="L7" s="17"/>
    </row>
    <row r="8" spans="2:16">
      <c r="B8" s="18" t="s">
        <v>15</v>
      </c>
      <c r="C8" s="19" t="s">
        <v>16</v>
      </c>
      <c r="D8" s="20">
        <v>0</v>
      </c>
      <c r="E8" s="21">
        <v>2</v>
      </c>
      <c r="F8" s="22"/>
      <c r="G8" s="21">
        <v>2</v>
      </c>
      <c r="H8" s="23"/>
      <c r="I8" s="23"/>
      <c r="J8" s="24"/>
      <c r="K8" s="25">
        <f>E8+F8-G8</f>
        <v>0</v>
      </c>
      <c r="L8" s="26">
        <f t="shared" ref="L8:L15" si="0">D8*K8</f>
        <v>0</v>
      </c>
    </row>
    <row r="9" spans="2:16" ht="42.75" customHeight="1">
      <c r="B9" s="27" t="s">
        <v>17</v>
      </c>
      <c r="C9" s="19" t="s">
        <v>16</v>
      </c>
      <c r="D9" s="20">
        <v>0</v>
      </c>
      <c r="E9" s="73">
        <v>1</v>
      </c>
      <c r="F9" s="75"/>
      <c r="G9" s="73">
        <v>1</v>
      </c>
      <c r="H9" s="29"/>
      <c r="I9" s="29"/>
      <c r="J9" s="30"/>
      <c r="K9" s="31">
        <f>E9+F9-G9</f>
        <v>0</v>
      </c>
      <c r="L9" s="32">
        <f t="shared" si="0"/>
        <v>0</v>
      </c>
      <c r="P9" t="s">
        <v>23</v>
      </c>
    </row>
    <row r="10" spans="2:16" ht="15.75" thickBot="1">
      <c r="B10" s="33" t="s">
        <v>18</v>
      </c>
      <c r="C10" s="34"/>
      <c r="D10" s="35">
        <v>0</v>
      </c>
      <c r="E10" s="79">
        <v>7</v>
      </c>
      <c r="F10" s="80"/>
      <c r="G10" s="81">
        <v>7</v>
      </c>
      <c r="H10" s="76"/>
      <c r="I10" s="36"/>
      <c r="J10" s="37"/>
      <c r="K10" s="38">
        <f>E10+F10-G10</f>
        <v>0</v>
      </c>
      <c r="L10" s="39">
        <f t="shared" si="0"/>
        <v>0</v>
      </c>
    </row>
    <row r="11" spans="2:16" ht="15" customHeight="1" thickBot="1">
      <c r="B11" s="11" t="s">
        <v>19</v>
      </c>
      <c r="C11" s="40"/>
      <c r="D11" s="41"/>
      <c r="E11" s="42"/>
      <c r="F11" s="43"/>
      <c r="G11" s="42"/>
      <c r="H11" s="42"/>
      <c r="I11" s="42"/>
      <c r="J11" s="44"/>
      <c r="K11" s="45">
        <f>E11+F11-G11</f>
        <v>0</v>
      </c>
      <c r="L11" s="46">
        <f t="shared" si="0"/>
        <v>0</v>
      </c>
    </row>
    <row r="12" spans="2:16" ht="15" customHeight="1" thickBot="1">
      <c r="B12" s="18" t="s">
        <v>20</v>
      </c>
      <c r="C12" s="19" t="s">
        <v>21</v>
      </c>
      <c r="D12" s="20">
        <v>2</v>
      </c>
      <c r="E12" s="21">
        <v>5575</v>
      </c>
      <c r="F12" s="47"/>
      <c r="G12" s="21">
        <v>5584</v>
      </c>
      <c r="H12" s="21">
        <v>1</v>
      </c>
      <c r="I12" s="21"/>
      <c r="J12" s="48"/>
      <c r="K12" s="49">
        <f>G12-E12-H12-I12-J12</f>
        <v>8</v>
      </c>
      <c r="L12" s="50">
        <f>D12*K12</f>
        <v>16</v>
      </c>
    </row>
    <row r="13" spans="2:16" ht="14.25" customHeight="1" thickBot="1">
      <c r="B13" s="11" t="s">
        <v>22</v>
      </c>
      <c r="C13" s="51"/>
      <c r="D13" s="52"/>
      <c r="E13" s="42"/>
      <c r="F13" s="43"/>
      <c r="G13" s="42"/>
      <c r="H13" s="42"/>
      <c r="I13" s="42" t="s">
        <v>23</v>
      </c>
      <c r="J13" s="44"/>
      <c r="K13" s="45">
        <f>E13+F13-G13</f>
        <v>0</v>
      </c>
      <c r="L13" s="46">
        <f t="shared" si="0"/>
        <v>0</v>
      </c>
    </row>
    <row r="14" spans="2:16" ht="15" customHeight="1">
      <c r="B14" s="18" t="s">
        <v>24</v>
      </c>
      <c r="C14" s="19" t="s">
        <v>16</v>
      </c>
      <c r="D14" s="53">
        <v>7</v>
      </c>
      <c r="E14" s="78">
        <v>18</v>
      </c>
      <c r="F14" s="74"/>
      <c r="G14" s="78">
        <v>18</v>
      </c>
      <c r="H14" s="54"/>
      <c r="I14" s="54"/>
      <c r="J14" s="55"/>
      <c r="K14" s="25">
        <f>E14+F14-G14-I14-J14</f>
        <v>0</v>
      </c>
      <c r="L14" s="26">
        <f t="shared" si="0"/>
        <v>0</v>
      </c>
    </row>
    <row r="15" spans="2:16">
      <c r="B15" s="18" t="s">
        <v>25</v>
      </c>
      <c r="C15" s="19" t="s">
        <v>16</v>
      </c>
      <c r="D15" s="53">
        <v>8</v>
      </c>
      <c r="E15" s="77">
        <v>17</v>
      </c>
      <c r="F15" s="72"/>
      <c r="G15" s="77">
        <v>17</v>
      </c>
      <c r="H15" s="71"/>
      <c r="I15" s="28"/>
      <c r="J15" s="30"/>
      <c r="K15" s="56">
        <f>E15-G15+F15-J15-I15</f>
        <v>0</v>
      </c>
      <c r="L15" s="32">
        <f t="shared" si="0"/>
        <v>0</v>
      </c>
    </row>
    <row r="16" spans="2:16" ht="27" customHeight="1" thickBot="1">
      <c r="B16" s="57" t="s">
        <v>26</v>
      </c>
      <c r="C16" s="58"/>
      <c r="D16" s="58"/>
      <c r="E16" s="59"/>
      <c r="F16" s="60"/>
      <c r="G16" s="61"/>
      <c r="H16" s="62"/>
      <c r="I16" s="60"/>
      <c r="J16" s="63"/>
      <c r="K16" s="64" t="s">
        <v>14</v>
      </c>
      <c r="L16" s="65">
        <f>SUM(L8:L15)</f>
        <v>16</v>
      </c>
    </row>
    <row r="17" spans="1:16">
      <c r="A17" s="66"/>
      <c r="B17" s="67"/>
      <c r="I17" s="66"/>
      <c r="J17" s="68"/>
      <c r="L17" s="69"/>
    </row>
    <row r="18" spans="1:16">
      <c r="G18" s="70"/>
    </row>
    <row r="23" spans="1:16">
      <c r="J23" t="s">
        <v>14</v>
      </c>
      <c r="K23" t="s">
        <v>27</v>
      </c>
    </row>
    <row r="24" spans="1:16">
      <c r="H24" t="s">
        <v>14</v>
      </c>
    </row>
    <row r="28" spans="1:16">
      <c r="P28" t="s">
        <v>28</v>
      </c>
    </row>
  </sheetData>
  <mergeCells count="9">
    <mergeCell ref="C1:G1"/>
    <mergeCell ref="C3:G3"/>
    <mergeCell ref="K4:L4"/>
    <mergeCell ref="C5:C6"/>
    <mergeCell ref="D5:D6"/>
    <mergeCell ref="E5:E6"/>
    <mergeCell ref="F5:F6"/>
    <mergeCell ref="G5:G6"/>
    <mergeCell ref="H5:J5"/>
  </mergeCells>
  <pageMargins left="0.7" right="0.7" top="0.75" bottom="0.75" header="0.3" footer="0.3"/>
  <pageSetup paperSize="9" orientation="portrait" r:id="rId1"/>
  <ignoredErrors>
    <ignoredError sqref="K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ITL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ITL;serg</dc:creator>
  <cp:lastModifiedBy>kassa</cp:lastModifiedBy>
  <dcterms:created xsi:type="dcterms:W3CDTF">2016-12-30T18:13:03Z</dcterms:created>
  <dcterms:modified xsi:type="dcterms:W3CDTF">2019-06-15T10:59:10Z</dcterms:modified>
</cp:coreProperties>
</file>