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erg\projects\xlsxanalize\xlsxanalize\scr\data\reports\"/>
    </mc:Choice>
  </mc:AlternateContent>
  <bookViews>
    <workbookView xWindow="0" yWindow="0" windowWidth="18276" windowHeight="13272" tabRatio="347"/>
  </bookViews>
  <sheets>
    <sheet name="Бар" sheetId="1" r:id="rId1"/>
    <sheet name="Лист1" sheetId="4" r:id="rId2"/>
  </sheets>
  <calcPr calcId="152511"/>
</workbook>
</file>

<file path=xl/calcChain.xml><?xml version="1.0" encoding="utf-8"?>
<calcChain xmlns="http://schemas.openxmlformats.org/spreadsheetml/2006/main">
  <c r="H23" i="1" l="1"/>
  <c r="H29" i="1"/>
  <c r="I29" i="1"/>
  <c r="H41" i="1"/>
  <c r="I41" i="1"/>
  <c r="H40" i="1"/>
  <c r="I40" i="1"/>
  <c r="H49" i="1"/>
  <c r="I49" i="1"/>
  <c r="H19" i="1"/>
  <c r="H50" i="1"/>
  <c r="I50" i="1" s="1"/>
  <c r="H36" i="1"/>
  <c r="I36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7" i="1"/>
  <c r="I7" i="1" s="1"/>
  <c r="H8" i="1"/>
  <c r="H14" i="1"/>
  <c r="H15" i="1"/>
  <c r="H16" i="1"/>
  <c r="H38" i="1"/>
  <c r="I38" i="1"/>
  <c r="H48" i="1"/>
  <c r="I48" i="1"/>
  <c r="H39" i="1"/>
  <c r="I39" i="1"/>
  <c r="H42" i="1"/>
  <c r="I42" i="1"/>
  <c r="H43" i="1"/>
  <c r="I43" i="1"/>
  <c r="H44" i="1"/>
  <c r="I44" i="1"/>
  <c r="H45" i="1"/>
  <c r="I45" i="1"/>
  <c r="H28" i="1"/>
  <c r="I28" i="1"/>
  <c r="H25" i="1"/>
  <c r="I25" i="1"/>
  <c r="H26" i="1"/>
  <c r="I26" i="1"/>
  <c r="I8" i="1"/>
  <c r="H9" i="1"/>
  <c r="I9" i="1" s="1"/>
  <c r="H10" i="1"/>
  <c r="I10" i="1" s="1"/>
  <c r="H11" i="1"/>
  <c r="I11" i="1" s="1"/>
  <c r="H12" i="1"/>
  <c r="I12" i="1" s="1"/>
  <c r="H13" i="1"/>
  <c r="I13" i="1" s="1"/>
  <c r="I14" i="1"/>
  <c r="I15" i="1"/>
  <c r="I16" i="1"/>
  <c r="H17" i="1"/>
  <c r="I17" i="1"/>
  <c r="H47" i="1"/>
  <c r="I47" i="1"/>
  <c r="H22" i="1"/>
  <c r="I22" i="1"/>
  <c r="I19" i="1"/>
  <c r="H21" i="1"/>
  <c r="I21" i="1" s="1"/>
  <c r="H20" i="1"/>
  <c r="I20" i="1" s="1"/>
  <c r="I23" i="1"/>
  <c r="I51" i="1" l="1"/>
</calcChain>
</file>

<file path=xl/sharedStrings.xml><?xml version="1.0" encoding="utf-8"?>
<sst xmlns="http://schemas.openxmlformats.org/spreadsheetml/2006/main" count="71" uniqueCount="63">
  <si>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</si>
  <si>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</si>
  <si>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</si>
  <si>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</si>
  <si>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</si>
  <si>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</si>
  <si>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</si>
  <si>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</si>
  <si>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</si>
  <si>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</si>
  <si>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</si>
  <si>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</si>
  <si>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</si>
  <si>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</si>
  <si>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</si>
  <si>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</si>
  <si>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</si>
  <si>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нач смены, шт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</si>
  <si>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</si>
  <si>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</si>
  <si>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</si>
  <si>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</si>
  <si>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</si>
  <si>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</si>
  <si>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</si>
  <si>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</si>
  <si>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</si>
  <si>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</si>
  <si>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</si>
  <si>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</si>
  <si>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</si>
  <si>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</si>
  <si>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</si>
  <si>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</si>
  <si>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</si>
  <si>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</si>
  <si>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</si>
  <si>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</si>
  <si>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</si>
  <si>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</si>
  <si>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</si>
  <si>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</si>
  <si>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</si>
  <si>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</si>
  <si>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</si>
  <si>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</si>
  <si>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</si>
  <si>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</si>
  <si>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</si>
  <si>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</si>
  <si>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</si>
  <si>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</si>
  <si>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</si>
  <si>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</si>
  <si>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</si>
  <si>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</si>
  <si>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</si>
  <si>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</si>
  <si>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</si>
  <si>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</si>
  <si>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</si>
  <si>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Лукьяненко</t>
  </si>
  <si>
    <t>28.07.2017-29.07.2017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</si>
</sst>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35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3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13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6" borderId="0" xfId="72" applyFont="1" applyFill="1" applyBorder="1"/>
    <xf numFmtId="0" fontId="0" fillId="0" borderId="0" xfId="0" applyBorder="1"/>
    <xf numFmtId="164" fontId="16" fillId="27" borderId="13" xfId="72" applyNumberFormat="1" applyFont="1" applyFill="1" applyBorder="1"/>
    <xf numFmtId="0" fontId="16" fillId="27" borderId="14" xfId="72" applyFont="1" applyFill="1" applyBorder="1"/>
    <xf numFmtId="164" fontId="16" fillId="28" borderId="13" xfId="72" applyNumberFormat="1" applyFont="1" applyFill="1" applyBorder="1"/>
    <xf numFmtId="0" fontId="16" fillId="28" borderId="14" xfId="72" applyFont="1" applyFill="1" applyBorder="1"/>
    <xf numFmtId="164" fontId="29" fillId="27" borderId="15" xfId="72" applyNumberFormat="1" applyFont="1" applyFill="1" applyBorder="1" applyAlignment="1">
      <alignment horizontal="center" vertical="center"/>
    </xf>
    <xf numFmtId="164" fontId="16" fillId="27" borderId="16" xfId="72" applyNumberFormat="1" applyFont="1" applyFill="1" applyBorder="1" applyAlignment="1">
      <alignment horizontal="center" vertical="center"/>
    </xf>
    <xf numFmtId="0" fontId="16" fillId="0" borderId="17" xfId="72" applyFont="1" applyBorder="1"/>
    <xf numFmtId="0" fontId="16" fillId="0" borderId="18" xfId="72" applyFont="1" applyBorder="1" applyAlignment="1">
      <alignment horizontal="center" vertical="center" wrapText="1"/>
    </xf>
    <xf numFmtId="0" fontId="16" fillId="0" borderId="19" xfId="72" applyFont="1" applyBorder="1" applyAlignment="1">
      <alignment horizontal="center" vertical="center" wrapText="1"/>
    </xf>
    <xf numFmtId="0" fontId="16" fillId="27" borderId="20" xfId="72" applyFont="1" applyFill="1" applyBorder="1" applyAlignment="1">
      <alignment horizontal="center" vertical="center" wrapText="1"/>
    </xf>
    <xf numFmtId="0" fontId="16" fillId="27" borderId="21" xfId="72" applyFont="1" applyFill="1" applyBorder="1" applyAlignment="1">
      <alignment horizontal="center" vertical="center" wrapText="1"/>
    </xf>
    <xf numFmtId="0" fontId="16" fillId="0" borderId="22" xfId="72" applyFont="1" applyBorder="1" applyAlignment="1">
      <alignment horizontal="center"/>
    </xf>
    <xf numFmtId="0" fontId="16" fillId="0" borderId="23" xfId="72" applyFont="1" applyBorder="1" applyAlignment="1">
      <alignment horizontal="center" wrapText="1"/>
    </xf>
    <xf numFmtId="0" fontId="16" fillId="0" borderId="24" xfId="72" applyFont="1" applyBorder="1" applyAlignment="1">
      <alignment horizontal="center" wrapText="1"/>
    </xf>
    <xf numFmtId="0" fontId="16" fillId="27" borderId="25" xfId="72" applyFont="1" applyFill="1" applyBorder="1" applyAlignment="1">
      <alignment horizontal="center" wrapText="1"/>
    </xf>
    <xf numFmtId="0" fontId="16" fillId="27" borderId="26" xfId="72" applyFont="1" applyFill="1" applyBorder="1" applyAlignment="1">
      <alignment horizontal="center" wrapText="1"/>
    </xf>
    <xf numFmtId="0" fontId="16" fillId="27" borderId="27" xfId="72" applyFont="1" applyFill="1" applyBorder="1"/>
    <xf numFmtId="164" fontId="16" fillId="27" borderId="28" xfId="72" applyNumberFormat="1" applyFont="1" applyFill="1" applyBorder="1"/>
    <xf numFmtId="0" fontId="24" fillId="29" borderId="22" xfId="72" applyFont="1" applyFill="1" applyBorder="1"/>
    <xf numFmtId="0" fontId="24" fillId="29" borderId="23" xfId="72" applyFont="1" applyFill="1" applyBorder="1" applyAlignment="1">
      <alignment horizontal="center"/>
    </xf>
    <xf numFmtId="0" fontId="16" fillId="29" borderId="24" xfId="72" applyFont="1" applyFill="1" applyBorder="1"/>
    <xf numFmtId="0" fontId="16" fillId="29" borderId="25" xfId="72" applyFont="1" applyFill="1" applyBorder="1"/>
    <xf numFmtId="0" fontId="16" fillId="29" borderId="26" xfId="72" applyFont="1" applyFill="1" applyBorder="1"/>
    <xf numFmtId="0" fontId="16" fillId="29" borderId="29" xfId="72" applyFont="1" applyFill="1" applyBorder="1"/>
    <xf numFmtId="0" fontId="24" fillId="26" borderId="14" xfId="72" applyFont="1" applyFill="1" applyBorder="1" applyAlignment="1">
      <alignment horizontal="center" vertical="center"/>
    </xf>
    <xf numFmtId="0" fontId="24" fillId="28" borderId="14" xfId="72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16" fillId="28" borderId="30" xfId="72" applyFont="1" applyFill="1" applyBorder="1"/>
    <xf numFmtId="0" fontId="16" fillId="0" borderId="30" xfId="72" applyFont="1" applyFill="1" applyBorder="1"/>
    <xf numFmtId="0" fontId="16" fillId="30" borderId="30" xfId="72" applyFont="1" applyFill="1" applyBorder="1"/>
    <xf numFmtId="0" fontId="24" fillId="31" borderId="14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4" xfId="72" applyFont="1" applyBorder="1" applyAlignment="1">
      <alignment horizontal="center"/>
    </xf>
    <xf numFmtId="0" fontId="24" fillId="0" borderId="14" xfId="72" applyFont="1" applyFill="1" applyBorder="1" applyAlignment="1">
      <alignment horizontal="center"/>
    </xf>
    <xf numFmtId="0" fontId="24" fillId="28" borderId="14" xfId="72" applyFont="1" applyFill="1" applyBorder="1" applyAlignment="1">
      <alignment horizontal="center"/>
    </xf>
    <xf numFmtId="0" fontId="16" fillId="29" borderId="14" xfId="72" applyFont="1" applyFill="1" applyBorder="1" applyAlignment="1">
      <alignment horizontal="center"/>
    </xf>
    <xf numFmtId="0" fontId="24" fillId="26" borderId="14" xfId="72" applyFont="1" applyFill="1" applyBorder="1" applyAlignment="1">
      <alignment horizontal="center"/>
    </xf>
    <xf numFmtId="0" fontId="24" fillId="31" borderId="32" xfId="0" applyFont="1" applyFill="1" applyBorder="1" applyAlignment="1">
      <alignment horizontal="center"/>
    </xf>
    <xf numFmtId="0" fontId="24" fillId="28" borderId="33" xfId="72" applyFont="1" applyFill="1" applyBorder="1" applyAlignment="1">
      <alignment horizontal="center"/>
    </xf>
    <xf numFmtId="0" fontId="24" fillId="26" borderId="33" xfId="72" applyFont="1" applyFill="1" applyBorder="1" applyAlignment="1">
      <alignment horizontal="center"/>
    </xf>
    <xf numFmtId="0" fontId="24" fillId="0" borderId="33" xfId="72" applyFont="1" applyBorder="1" applyAlignment="1">
      <alignment horizontal="center"/>
    </xf>
    <xf numFmtId="0" fontId="27" fillId="0" borderId="34" xfId="0" applyFont="1" applyBorder="1" applyAlignment="1">
      <alignment horizontal="center" vertical="center"/>
    </xf>
    <xf numFmtId="0" fontId="16" fillId="26" borderId="31" xfId="72" applyFont="1" applyFill="1" applyBorder="1"/>
    <xf numFmtId="0" fontId="16" fillId="26" borderId="14" xfId="72" applyFont="1" applyFill="1" applyBorder="1"/>
    <xf numFmtId="0" fontId="16" fillId="0" borderId="14" xfId="72" applyFont="1" applyFill="1" applyBorder="1"/>
    <xf numFmtId="0" fontId="24" fillId="29" borderId="14" xfId="72" applyFont="1" applyFill="1" applyBorder="1"/>
    <xf numFmtId="0" fontId="16" fillId="31" borderId="14" xfId="0" applyFont="1" applyFill="1" applyBorder="1"/>
    <xf numFmtId="0" fontId="16" fillId="31" borderId="27" xfId="0" applyFont="1" applyFill="1" applyBorder="1"/>
    <xf numFmtId="0" fontId="16" fillId="31" borderId="32" xfId="0" applyFont="1" applyFill="1" applyBorder="1"/>
    <xf numFmtId="0" fontId="16" fillId="0" borderId="16" xfId="72" applyFont="1" applyFill="1" applyBorder="1" applyAlignment="1">
      <alignment horizontal="left" vertical="center"/>
    </xf>
    <xf numFmtId="0" fontId="30" fillId="32" borderId="14" xfId="0" applyFont="1" applyFill="1" applyBorder="1" applyAlignment="1">
      <alignment horizontal="center"/>
    </xf>
    <xf numFmtId="0" fontId="30" fillId="32" borderId="32" xfId="0" applyFont="1" applyFill="1" applyBorder="1" applyAlignment="1">
      <alignment horizontal="center"/>
    </xf>
    <xf numFmtId="0" fontId="16" fillId="26" borderId="35" xfId="72" applyFont="1" applyFill="1" applyBorder="1"/>
    <xf numFmtId="0" fontId="16" fillId="29" borderId="23" xfId="72" applyFont="1" applyFill="1" applyBorder="1"/>
    <xf numFmtId="0" fontId="16" fillId="0" borderId="36" xfId="72" applyFont="1" applyFill="1" applyBorder="1"/>
    <xf numFmtId="0" fontId="0" fillId="0" borderId="30" xfId="72" applyFont="1" applyFill="1" applyBorder="1"/>
    <xf numFmtId="0" fontId="16" fillId="0" borderId="37" xfId="72" applyFont="1" applyFill="1" applyBorder="1"/>
    <xf numFmtId="0" fontId="16" fillId="0" borderId="38" xfId="72" applyFont="1" applyFill="1" applyBorder="1"/>
    <xf numFmtId="0" fontId="16" fillId="0" borderId="39" xfId="72" applyFont="1" applyBorder="1"/>
    <xf numFmtId="0" fontId="16" fillId="0" borderId="40" xfId="72" applyFont="1" applyBorder="1"/>
    <xf numFmtId="0" fontId="16" fillId="26" borderId="40" xfId="72" applyFont="1" applyFill="1" applyBorder="1"/>
    <xf numFmtId="0" fontId="16" fillId="28" borderId="40" xfId="72" applyFont="1" applyFill="1" applyBorder="1"/>
    <xf numFmtId="0" fontId="16" fillId="0" borderId="40" xfId="72" applyFont="1" applyFill="1" applyBorder="1"/>
    <xf numFmtId="0" fontId="16" fillId="30" borderId="40" xfId="72" applyFont="1" applyFill="1" applyBorder="1"/>
    <xf numFmtId="0" fontId="16" fillId="26" borderId="41" xfId="72" applyFont="1" applyFill="1" applyBorder="1"/>
    <xf numFmtId="0" fontId="16" fillId="0" borderId="42" xfId="72" applyFont="1" applyBorder="1" applyAlignment="1">
      <alignment horizontal="center" vertical="center"/>
    </xf>
    <xf numFmtId="0" fontId="24" fillId="26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3" xfId="0" applyFont="1" applyBorder="1"/>
    <xf numFmtId="0" fontId="34" fillId="0" borderId="44" xfId="0" applyFont="1" applyBorder="1" applyAlignment="1">
      <alignment horizontal="center"/>
    </xf>
    <xf numFmtId="0" fontId="30" fillId="26" borderId="45" xfId="72" applyFont="1" applyFill="1" applyBorder="1" applyAlignment="1">
      <alignment horizontal="center"/>
    </xf>
    <xf numFmtId="0" fontId="16" fillId="26" borderId="33" xfId="72" applyFont="1" applyFill="1" applyBorder="1"/>
    <xf numFmtId="0" fontId="24" fillId="26" borderId="27" xfId="72" applyFont="1" applyFill="1" applyBorder="1" applyAlignment="1">
      <alignment horizontal="center"/>
    </xf>
    <xf numFmtId="0" fontId="24" fillId="26" borderId="46" xfId="72" applyFont="1" applyFill="1" applyBorder="1" applyAlignment="1">
      <alignment horizontal="center"/>
    </xf>
    <xf numFmtId="0" fontId="24" fillId="0" borderId="14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28" fillId="0" borderId="47" xfId="0" applyFont="1" applyBorder="1" applyAlignment="1">
      <alignment horizontal="center"/>
    </xf>
    <xf numFmtId="0" fontId="28" fillId="0" borderId="21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54"/>
  <sheetViews>
    <sheetView tabSelected="1" topLeftCell="B1" zoomScale="80" zoomScaleNormal="80" workbookViewId="0">
      <pane ySplit="4" topLeftCell="A17" activePane="bottomLeft" state="frozen"/>
      <selection activeCell="B3" sqref="B3"/>
      <selection pane="bottomLeft" activeCell="C2" sqref="C2:G2"/>
    </sheetView>
  </sheetViews>
  <sheetFormatPr defaultRowHeight="14.4" x14ac:dyDescent="0.3"/>
  <cols>
    <col min="1" max="1" width="1.88671875" customWidth="1"/>
    <col min="2" max="2" width="24.44140625" customWidth="1"/>
    <col min="3" max="3" width="8.6640625" customWidth="1"/>
    <col min="4" max="4" width="9.33203125" customWidth="1"/>
    <col min="5" max="6" width="10.109375" customWidth="1"/>
    <col min="7" max="7" width="10" customWidth="1"/>
    <col min="8" max="8" width="9.88671875" customWidth="1"/>
    <col min="9" max="9" width="13.6640625" customWidth="1"/>
    <col min="10" max="10" width="10.5546875" customWidth="1"/>
  </cols>
  <sheetData>
    <row r="1" spans="2:10" ht="18" customHeight="1" x14ac:dyDescent="0.3">
      <c r="B1" s="2" t="s">
        <v>21</v>
      </c>
      <c r="C1" s="83" t="s">
        <v>61</v>
      </c>
      <c r="D1" s="83"/>
      <c r="E1" s="83"/>
      <c r="F1" s="83"/>
      <c r="G1" s="2"/>
      <c r="H1" s="2"/>
      <c r="I1" s="2"/>
    </row>
    <row r="2" spans="2:10" ht="15.75" customHeight="1" thickBot="1" x14ac:dyDescent="0.35">
      <c r="B2" s="72" t="s">
        <v>54</v>
      </c>
      <c r="C2" s="84" t="s">
        <v>62</v>
      </c>
      <c r="D2" s="85"/>
      <c r="E2" s="85"/>
      <c r="F2" s="85"/>
      <c r="G2" s="85"/>
      <c r="H2" s="2"/>
      <c r="I2" s="2"/>
    </row>
    <row r="3" spans="2:10" ht="14.25" customHeight="1" thickBot="1" x14ac:dyDescent="0.35">
      <c r="B3" s="2"/>
      <c r="C3" s="2"/>
      <c r="D3" s="2"/>
      <c r="E3" s="2"/>
      <c r="F3" s="2"/>
      <c r="G3" s="2"/>
      <c r="H3" s="81" t="s">
        <v>25</v>
      </c>
      <c r="I3" s="82"/>
    </row>
    <row r="4" spans="2:10" ht="54" customHeight="1" thickBot="1" x14ac:dyDescent="0.35">
      <c r="B4" s="11"/>
      <c r="C4" s="12" t="s">
        <v>15</v>
      </c>
      <c r="D4" s="12" t="s">
        <v>16</v>
      </c>
      <c r="E4" s="12" t="s">
        <v>17</v>
      </c>
      <c r="F4" s="12" t="s">
        <v>22</v>
      </c>
      <c r="G4" s="13" t="s">
        <v>18</v>
      </c>
      <c r="H4" s="14" t="s">
        <v>19</v>
      </c>
      <c r="I4" s="15" t="s">
        <v>20</v>
      </c>
      <c r="J4" s="1"/>
    </row>
    <row r="5" spans="2:10" ht="15" thickBot="1" x14ac:dyDescent="0.35">
      <c r="B5" s="16">
        <v>1</v>
      </c>
      <c r="C5" s="17">
        <v>2</v>
      </c>
      <c r="D5" s="17">
        <v>3</v>
      </c>
      <c r="E5" s="17">
        <v>4</v>
      </c>
      <c r="F5" s="17">
        <v>5</v>
      </c>
      <c r="G5" s="18">
        <v>6</v>
      </c>
      <c r="H5" s="19">
        <v>7</v>
      </c>
      <c r="I5" s="20">
        <v>8</v>
      </c>
      <c r="J5" s="1"/>
    </row>
    <row r="6" spans="2:10" ht="15" thickBot="1" x14ac:dyDescent="0.35">
      <c r="B6" s="23" t="s">
        <v>0</v>
      </c>
      <c r="C6" s="24"/>
      <c r="D6" s="24"/>
      <c r="E6" s="58"/>
      <c r="F6" s="28"/>
      <c r="G6" s="25"/>
      <c r="H6" s="26"/>
      <c r="I6" s="27"/>
    </row>
    <row r="7" spans="2:10" x14ac:dyDescent="0.3">
      <c r="B7" s="47" t="s">
        <v>30</v>
      </c>
      <c r="C7" s="36">
        <v>0.6</v>
      </c>
      <c r="D7" s="71">
        <v>13</v>
      </c>
      <c r="E7" s="59">
        <v>15</v>
      </c>
      <c r="F7" s="63"/>
      <c r="G7" s="59">
        <v>15</v>
      </c>
      <c r="H7" s="21">
        <f t="shared" ref="H7:H17" si="0">E7+F7-G7</f>
        <v>0</v>
      </c>
      <c r="I7" s="22">
        <f t="shared" ref="I7:I26" si="1">D7*H7</f>
        <v>0</v>
      </c>
    </row>
    <row r="8" spans="2:10" x14ac:dyDescent="0.3">
      <c r="B8" s="73" t="s">
        <v>55</v>
      </c>
      <c r="C8" s="74">
        <v>0.6</v>
      </c>
      <c r="D8" s="75">
        <v>13</v>
      </c>
      <c r="E8" s="33">
        <v>20</v>
      </c>
      <c r="F8" s="64"/>
      <c r="G8" s="33">
        <v>20</v>
      </c>
      <c r="H8" s="21">
        <f t="shared" si="0"/>
        <v>0</v>
      </c>
      <c r="I8" s="5">
        <f t="shared" si="1"/>
        <v>0</v>
      </c>
    </row>
    <row r="9" spans="2:10" x14ac:dyDescent="0.3">
      <c r="B9" s="48" t="s">
        <v>27</v>
      </c>
      <c r="C9" s="37">
        <v>0.5</v>
      </c>
      <c r="D9" s="79">
        <v>17</v>
      </c>
      <c r="E9" s="60">
        <v>66</v>
      </c>
      <c r="F9" s="64"/>
      <c r="G9" s="60">
        <v>66</v>
      </c>
      <c r="H9" s="6">
        <f t="shared" si="0"/>
        <v>0</v>
      </c>
      <c r="I9" s="5">
        <f t="shared" si="1"/>
        <v>0</v>
      </c>
    </row>
    <row r="10" spans="2:10" x14ac:dyDescent="0.3">
      <c r="B10" s="48" t="s">
        <v>1</v>
      </c>
      <c r="C10" s="37">
        <v>0.5</v>
      </c>
      <c r="D10" s="79">
        <v>17</v>
      </c>
      <c r="E10" s="33">
        <v>31</v>
      </c>
      <c r="F10" s="64"/>
      <c r="G10" s="33">
        <v>31</v>
      </c>
      <c r="H10" s="6">
        <f t="shared" si="0"/>
        <v>0</v>
      </c>
      <c r="I10" s="5">
        <f t="shared" si="1"/>
        <v>0</v>
      </c>
    </row>
    <row r="11" spans="2:10" x14ac:dyDescent="0.3">
      <c r="B11" s="48" t="s">
        <v>2</v>
      </c>
      <c r="C11" s="37">
        <v>0.5</v>
      </c>
      <c r="D11" s="79">
        <v>17</v>
      </c>
      <c r="E11" s="33">
        <v>9</v>
      </c>
      <c r="F11" s="64"/>
      <c r="G11" s="33">
        <v>9</v>
      </c>
      <c r="H11" s="6">
        <f t="shared" si="0"/>
        <v>0</v>
      </c>
      <c r="I11" s="5">
        <f t="shared" si="1"/>
        <v>0</v>
      </c>
    </row>
    <row r="12" spans="2:10" x14ac:dyDescent="0.3">
      <c r="B12" s="48" t="s">
        <v>26</v>
      </c>
      <c r="C12" s="37">
        <v>0.5</v>
      </c>
      <c r="D12" s="79">
        <v>17</v>
      </c>
      <c r="E12" s="33">
        <v>43</v>
      </c>
      <c r="F12" s="64"/>
      <c r="G12" s="33">
        <v>43</v>
      </c>
      <c r="H12" s="6">
        <f t="shared" si="0"/>
        <v>0</v>
      </c>
      <c r="I12" s="5">
        <f t="shared" si="1"/>
        <v>0</v>
      </c>
    </row>
    <row r="13" spans="2:10" x14ac:dyDescent="0.3">
      <c r="B13" s="49" t="s">
        <v>29</v>
      </c>
      <c r="C13" s="38">
        <v>0.5</v>
      </c>
      <c r="D13" s="79">
        <v>17</v>
      </c>
      <c r="E13" s="33">
        <v>21</v>
      </c>
      <c r="F13" s="64"/>
      <c r="G13" s="33">
        <v>21</v>
      </c>
      <c r="H13" s="6">
        <f t="shared" si="0"/>
        <v>0</v>
      </c>
      <c r="I13" s="5">
        <f t="shared" si="1"/>
        <v>0</v>
      </c>
    </row>
    <row r="14" spans="2:10" x14ac:dyDescent="0.3">
      <c r="B14" s="48" t="s">
        <v>3</v>
      </c>
      <c r="C14" s="37">
        <v>0.5</v>
      </c>
      <c r="D14" s="79">
        <v>17</v>
      </c>
      <c r="E14" s="33">
        <v>6</v>
      </c>
      <c r="F14" s="65"/>
      <c r="G14" s="33">
        <v>6</v>
      </c>
      <c r="H14" s="6">
        <f t="shared" si="0"/>
        <v>0</v>
      </c>
      <c r="I14" s="5">
        <f t="shared" si="1"/>
        <v>0</v>
      </c>
    </row>
    <row r="15" spans="2:10" x14ac:dyDescent="0.3">
      <c r="B15" s="48" t="s">
        <v>4</v>
      </c>
      <c r="C15" s="37">
        <v>0.5</v>
      </c>
      <c r="D15" s="79">
        <v>17</v>
      </c>
      <c r="E15" s="33">
        <v>7</v>
      </c>
      <c r="F15" s="64"/>
      <c r="G15" s="33">
        <v>7</v>
      </c>
      <c r="H15" s="6">
        <f t="shared" si="0"/>
        <v>0</v>
      </c>
      <c r="I15" s="5">
        <f t="shared" si="1"/>
        <v>0</v>
      </c>
    </row>
    <row r="16" spans="2:10" x14ac:dyDescent="0.3">
      <c r="B16" s="48" t="s">
        <v>5</v>
      </c>
      <c r="C16" s="37">
        <v>0.5</v>
      </c>
      <c r="D16" s="79">
        <v>17</v>
      </c>
      <c r="E16" s="33">
        <v>19</v>
      </c>
      <c r="F16" s="64"/>
      <c r="G16" s="33">
        <v>19</v>
      </c>
      <c r="H16" s="6">
        <f t="shared" si="0"/>
        <v>0</v>
      </c>
      <c r="I16" s="5">
        <f t="shared" si="1"/>
        <v>0</v>
      </c>
    </row>
    <row r="17" spans="2:10" x14ac:dyDescent="0.3">
      <c r="B17" s="48" t="s">
        <v>6</v>
      </c>
      <c r="C17" s="37">
        <v>0.5</v>
      </c>
      <c r="D17" s="79">
        <v>24</v>
      </c>
      <c r="E17" s="33">
        <v>31</v>
      </c>
      <c r="F17" s="64"/>
      <c r="G17" s="33">
        <v>31</v>
      </c>
      <c r="H17" s="6">
        <f t="shared" si="0"/>
        <v>0</v>
      </c>
      <c r="I17" s="5">
        <f t="shared" si="1"/>
        <v>0</v>
      </c>
    </row>
    <row r="18" spans="2:10" x14ac:dyDescent="0.3">
      <c r="B18" s="8"/>
      <c r="C18" s="39"/>
      <c r="D18" s="30"/>
      <c r="E18" s="32"/>
      <c r="F18" s="66"/>
      <c r="G18" s="32"/>
      <c r="H18" s="8"/>
      <c r="I18" s="7"/>
    </row>
    <row r="19" spans="2:10" x14ac:dyDescent="0.3">
      <c r="B19" s="48" t="s">
        <v>7</v>
      </c>
      <c r="C19" s="37">
        <v>1</v>
      </c>
      <c r="D19" s="79">
        <v>7</v>
      </c>
      <c r="E19" s="33">
        <v>347</v>
      </c>
      <c r="F19" s="65"/>
      <c r="G19" s="33">
        <v>347</v>
      </c>
      <c r="H19" s="6">
        <f>E19+F19-G19</f>
        <v>0</v>
      </c>
      <c r="I19" s="5">
        <f t="shared" si="1"/>
        <v>0</v>
      </c>
    </row>
    <row r="20" spans="2:10" x14ac:dyDescent="0.3">
      <c r="B20" s="48" t="s">
        <v>33</v>
      </c>
      <c r="C20" s="37">
        <v>1</v>
      </c>
      <c r="D20" s="79">
        <v>8</v>
      </c>
      <c r="E20" s="33">
        <v>22670</v>
      </c>
      <c r="F20" s="65"/>
      <c r="G20" s="33">
        <v>22670</v>
      </c>
      <c r="H20" s="6">
        <f>G20-E20</f>
        <v>0</v>
      </c>
      <c r="I20" s="5">
        <f t="shared" si="1"/>
        <v>0</v>
      </c>
    </row>
    <row r="21" spans="2:10" x14ac:dyDescent="0.3">
      <c r="B21" s="48" t="s">
        <v>28</v>
      </c>
      <c r="C21" s="37">
        <v>1</v>
      </c>
      <c r="D21" s="29">
        <v>0</v>
      </c>
      <c r="E21" s="33">
        <v>1</v>
      </c>
      <c r="F21" s="65"/>
      <c r="G21" s="33">
        <v>1</v>
      </c>
      <c r="H21" s="6">
        <f>E21+F21-G21</f>
        <v>0</v>
      </c>
      <c r="I21" s="5">
        <f t="shared" si="1"/>
        <v>0</v>
      </c>
    </row>
    <row r="22" spans="2:10" x14ac:dyDescent="0.3">
      <c r="B22" s="48" t="s">
        <v>32</v>
      </c>
      <c r="C22" s="37">
        <v>1</v>
      </c>
      <c r="D22" s="79">
        <v>3</v>
      </c>
      <c r="E22" s="33">
        <v>16</v>
      </c>
      <c r="F22" s="67"/>
      <c r="G22" s="33">
        <v>16</v>
      </c>
      <c r="H22" s="6">
        <f>E22+F22-G22</f>
        <v>0</v>
      </c>
      <c r="I22" s="5">
        <f t="shared" si="1"/>
        <v>0</v>
      </c>
    </row>
    <row r="23" spans="2:10" x14ac:dyDescent="0.3">
      <c r="B23" s="48" t="s">
        <v>8</v>
      </c>
      <c r="C23" s="37">
        <v>1</v>
      </c>
      <c r="D23" s="79">
        <v>7</v>
      </c>
      <c r="E23" s="33">
        <v>210</v>
      </c>
      <c r="F23" s="64"/>
      <c r="G23" s="33">
        <v>210</v>
      </c>
      <c r="H23" s="6">
        <f>E23+F23-G23</f>
        <v>0</v>
      </c>
      <c r="I23" s="5">
        <f>D23*H23</f>
        <v>0</v>
      </c>
      <c r="J23" s="80"/>
    </row>
    <row r="24" spans="2:10" x14ac:dyDescent="0.3">
      <c r="B24" s="8"/>
      <c r="C24" s="39"/>
      <c r="D24" s="30"/>
      <c r="E24" s="32"/>
      <c r="F24" s="66"/>
      <c r="G24" s="32"/>
      <c r="H24" s="8"/>
      <c r="I24" s="7"/>
    </row>
    <row r="25" spans="2:10" x14ac:dyDescent="0.3">
      <c r="B25" s="48" t="s">
        <v>31</v>
      </c>
      <c r="C25" s="38">
        <v>0.5</v>
      </c>
      <c r="D25" s="79">
        <v>30</v>
      </c>
      <c r="E25" s="33">
        <v>46</v>
      </c>
      <c r="F25" s="67"/>
      <c r="G25" s="33">
        <v>46</v>
      </c>
      <c r="H25" s="6">
        <f>E25+F25-G25</f>
        <v>0</v>
      </c>
      <c r="I25" s="5">
        <f t="shared" si="1"/>
        <v>0</v>
      </c>
    </row>
    <row r="26" spans="2:10" x14ac:dyDescent="0.3">
      <c r="B26" s="48" t="s">
        <v>42</v>
      </c>
      <c r="C26" s="38">
        <v>0.5</v>
      </c>
      <c r="D26" s="79">
        <v>20</v>
      </c>
      <c r="E26" s="33">
        <v>21</v>
      </c>
      <c r="F26" s="67"/>
      <c r="G26" s="33">
        <v>21</v>
      </c>
      <c r="H26" s="6">
        <f>E26+F26-G26</f>
        <v>0</v>
      </c>
      <c r="I26" s="5">
        <f t="shared" si="1"/>
        <v>0</v>
      </c>
    </row>
    <row r="27" spans="2:10" x14ac:dyDescent="0.3">
      <c r="B27" s="50"/>
      <c r="C27" s="40"/>
      <c r="D27" s="30"/>
      <c r="E27" s="32"/>
      <c r="F27" s="66"/>
      <c r="G27" s="32"/>
      <c r="H27" s="8"/>
      <c r="I27" s="7"/>
    </row>
    <row r="28" spans="2:10" x14ac:dyDescent="0.3">
      <c r="B28" s="48" t="s">
        <v>41</v>
      </c>
      <c r="C28" s="41">
        <v>1</v>
      </c>
      <c r="D28" s="29">
        <v>4</v>
      </c>
      <c r="E28" s="33">
        <v>5</v>
      </c>
      <c r="F28" s="64"/>
      <c r="G28" s="33">
        <v>5</v>
      </c>
      <c r="H28" s="6">
        <f t="shared" ref="H28:H36" si="2">E28+F28-G28</f>
        <v>0</v>
      </c>
      <c r="I28" s="5">
        <f t="shared" ref="I28:I36" si="3">D28*H28</f>
        <v>0</v>
      </c>
    </row>
    <row r="29" spans="2:10" x14ac:dyDescent="0.3">
      <c r="B29" s="76" t="s">
        <v>56</v>
      </c>
      <c r="C29" s="41" t="s">
        <v>57</v>
      </c>
      <c r="D29" s="77">
        <v>10</v>
      </c>
      <c r="E29" s="33">
        <v>35</v>
      </c>
      <c r="F29" s="65"/>
      <c r="G29" s="33">
        <v>35</v>
      </c>
      <c r="H29" s="6">
        <f t="shared" si="2"/>
        <v>0</v>
      </c>
      <c r="I29" s="5">
        <f t="shared" si="3"/>
        <v>0</v>
      </c>
    </row>
    <row r="30" spans="2:10" x14ac:dyDescent="0.3">
      <c r="B30" s="51" t="s">
        <v>43</v>
      </c>
      <c r="C30" s="35" t="s">
        <v>44</v>
      </c>
      <c r="D30" s="55">
        <v>27</v>
      </c>
      <c r="E30" s="33">
        <v>6</v>
      </c>
      <c r="F30" s="64"/>
      <c r="G30" s="33">
        <v>6</v>
      </c>
      <c r="H30" s="6">
        <f t="shared" si="2"/>
        <v>0</v>
      </c>
      <c r="I30" s="5">
        <f t="shared" si="3"/>
        <v>0</v>
      </c>
    </row>
    <row r="31" spans="2:10" x14ac:dyDescent="0.3">
      <c r="B31" s="52" t="s">
        <v>43</v>
      </c>
      <c r="C31" s="35" t="s">
        <v>24</v>
      </c>
      <c r="D31" s="55">
        <v>13</v>
      </c>
      <c r="E31" s="33">
        <v>2</v>
      </c>
      <c r="F31" s="64"/>
      <c r="G31" s="33">
        <v>2</v>
      </c>
      <c r="H31" s="6">
        <f t="shared" si="2"/>
        <v>0</v>
      </c>
      <c r="I31" s="5">
        <f t="shared" si="3"/>
        <v>0</v>
      </c>
    </row>
    <row r="32" spans="2:10" x14ac:dyDescent="0.3">
      <c r="B32" s="52" t="s">
        <v>43</v>
      </c>
      <c r="C32" s="35" t="s">
        <v>45</v>
      </c>
      <c r="D32" s="55">
        <v>17</v>
      </c>
      <c r="E32" s="33">
        <v>2</v>
      </c>
      <c r="F32" s="64"/>
      <c r="G32" s="33">
        <v>2</v>
      </c>
      <c r="H32" s="6">
        <f t="shared" si="2"/>
        <v>0</v>
      </c>
      <c r="I32" s="5">
        <f t="shared" si="3"/>
        <v>0</v>
      </c>
    </row>
    <row r="33" spans="2:9" x14ac:dyDescent="0.3">
      <c r="B33" s="51" t="s">
        <v>46</v>
      </c>
      <c r="C33" s="35" t="s">
        <v>47</v>
      </c>
      <c r="D33" s="55">
        <v>25</v>
      </c>
      <c r="E33" s="33">
        <v>7</v>
      </c>
      <c r="F33" s="64"/>
      <c r="G33" s="33">
        <v>7</v>
      </c>
      <c r="H33" s="6">
        <f t="shared" si="2"/>
        <v>0</v>
      </c>
      <c r="I33" s="5">
        <f t="shared" si="3"/>
        <v>0</v>
      </c>
    </row>
    <row r="34" spans="2:9" x14ac:dyDescent="0.3">
      <c r="B34" s="51" t="s">
        <v>46</v>
      </c>
      <c r="C34" s="35" t="s">
        <v>24</v>
      </c>
      <c r="D34" s="55">
        <v>12</v>
      </c>
      <c r="E34" s="33">
        <v>2</v>
      </c>
      <c r="F34" s="64"/>
      <c r="G34" s="33">
        <v>2</v>
      </c>
      <c r="H34" s="6">
        <f t="shared" si="2"/>
        <v>0</v>
      </c>
      <c r="I34" s="5">
        <f t="shared" si="3"/>
        <v>0</v>
      </c>
    </row>
    <row r="35" spans="2:9" x14ac:dyDescent="0.3">
      <c r="B35" s="51" t="s">
        <v>48</v>
      </c>
      <c r="C35" s="35" t="s">
        <v>49</v>
      </c>
      <c r="D35" s="55">
        <v>25</v>
      </c>
      <c r="E35" s="33">
        <v>4</v>
      </c>
      <c r="F35" s="64"/>
      <c r="G35" s="33">
        <v>4</v>
      </c>
      <c r="H35" s="6">
        <f t="shared" si="2"/>
        <v>0</v>
      </c>
      <c r="I35" s="5">
        <f t="shared" si="3"/>
        <v>0</v>
      </c>
    </row>
    <row r="36" spans="2:9" x14ac:dyDescent="0.3">
      <c r="B36" s="53" t="s">
        <v>50</v>
      </c>
      <c r="C36" s="42" t="s">
        <v>51</v>
      </c>
      <c r="D36" s="56">
        <v>18</v>
      </c>
      <c r="E36" s="33">
        <v>3</v>
      </c>
      <c r="F36" s="64"/>
      <c r="G36" s="33">
        <v>3</v>
      </c>
      <c r="H36" s="6">
        <f t="shared" si="2"/>
        <v>0</v>
      </c>
      <c r="I36" s="5">
        <f t="shared" si="3"/>
        <v>0</v>
      </c>
    </row>
    <row r="37" spans="2:9" x14ac:dyDescent="0.3">
      <c r="B37" s="8"/>
      <c r="C37" s="43"/>
      <c r="D37" s="30"/>
      <c r="E37" s="32"/>
      <c r="F37" s="66"/>
      <c r="G37" s="32"/>
      <c r="H37" s="8"/>
      <c r="I37" s="7"/>
    </row>
    <row r="38" spans="2:9" x14ac:dyDescent="0.3">
      <c r="B38" s="48" t="s">
        <v>39</v>
      </c>
      <c r="C38" s="44" t="s">
        <v>38</v>
      </c>
      <c r="D38" s="79">
        <v>21</v>
      </c>
      <c r="E38" s="34">
        <v>42</v>
      </c>
      <c r="F38" s="68"/>
      <c r="G38" s="34">
        <v>42</v>
      </c>
      <c r="H38" s="6">
        <f>E38+F38-G38</f>
        <v>0</v>
      </c>
      <c r="I38" s="5">
        <f t="shared" ref="I38:I45" si="4">D38*H38</f>
        <v>0</v>
      </c>
    </row>
    <row r="39" spans="2:9" x14ac:dyDescent="0.3">
      <c r="B39" s="48" t="s">
        <v>23</v>
      </c>
      <c r="C39" s="45" t="s">
        <v>24</v>
      </c>
      <c r="D39" s="29">
        <v>12</v>
      </c>
      <c r="E39" s="34">
        <v>0</v>
      </c>
      <c r="F39" s="67"/>
      <c r="G39" s="34">
        <v>0</v>
      </c>
      <c r="H39" s="6">
        <f t="shared" ref="H39:H45" si="5">E39+F39-G39</f>
        <v>0</v>
      </c>
      <c r="I39" s="5">
        <f t="shared" si="4"/>
        <v>0</v>
      </c>
    </row>
    <row r="40" spans="2:9" x14ac:dyDescent="0.3">
      <c r="B40" s="48" t="s">
        <v>53</v>
      </c>
      <c r="C40" s="44" t="s">
        <v>38</v>
      </c>
      <c r="D40" s="29">
        <v>12</v>
      </c>
      <c r="E40" s="34">
        <v>49</v>
      </c>
      <c r="F40" s="67"/>
      <c r="G40" s="34">
        <v>49</v>
      </c>
      <c r="H40" s="6">
        <f t="shared" si="5"/>
        <v>0</v>
      </c>
      <c r="I40" s="5">
        <f t="shared" si="4"/>
        <v>0</v>
      </c>
    </row>
    <row r="41" spans="2:9" x14ac:dyDescent="0.3">
      <c r="B41" s="48" t="s">
        <v>58</v>
      </c>
      <c r="C41" s="78" t="s">
        <v>59</v>
      </c>
      <c r="D41" s="41">
        <v>12</v>
      </c>
      <c r="E41" s="34">
        <v>20</v>
      </c>
      <c r="F41" s="67"/>
      <c r="G41" s="34">
        <v>20</v>
      </c>
      <c r="H41" s="6">
        <f t="shared" si="5"/>
        <v>0</v>
      </c>
      <c r="I41" s="5">
        <f t="shared" si="4"/>
        <v>0</v>
      </c>
    </row>
    <row r="42" spans="2:9" x14ac:dyDescent="0.3">
      <c r="B42" s="48" t="s">
        <v>10</v>
      </c>
      <c r="C42" s="44" t="s">
        <v>9</v>
      </c>
      <c r="D42" s="29">
        <v>20</v>
      </c>
      <c r="E42" s="34">
        <v>0</v>
      </c>
      <c r="F42" s="68"/>
      <c r="G42" s="34">
        <v>0</v>
      </c>
      <c r="H42" s="6">
        <f t="shared" si="5"/>
        <v>0</v>
      </c>
      <c r="I42" s="5">
        <f t="shared" si="4"/>
        <v>0</v>
      </c>
    </row>
    <row r="43" spans="2:9" x14ac:dyDescent="0.3">
      <c r="B43" s="48" t="s">
        <v>11</v>
      </c>
      <c r="C43" s="44" t="s">
        <v>9</v>
      </c>
      <c r="D43" s="29">
        <v>20</v>
      </c>
      <c r="E43" s="34">
        <v>0</v>
      </c>
      <c r="F43" s="68"/>
      <c r="G43" s="34">
        <v>0</v>
      </c>
      <c r="H43" s="6">
        <f t="shared" si="5"/>
        <v>0</v>
      </c>
      <c r="I43" s="5">
        <f>D43*H43</f>
        <v>0</v>
      </c>
    </row>
    <row r="44" spans="2:9" x14ac:dyDescent="0.3">
      <c r="B44" s="48" t="s">
        <v>35</v>
      </c>
      <c r="C44" s="45" t="s">
        <v>34</v>
      </c>
      <c r="D44" s="79">
        <v>24</v>
      </c>
      <c r="E44" s="34">
        <v>30</v>
      </c>
      <c r="F44" s="67"/>
      <c r="G44" s="34">
        <v>30</v>
      </c>
      <c r="H44" s="6">
        <f t="shared" si="5"/>
        <v>0</v>
      </c>
      <c r="I44" s="5">
        <f t="shared" si="4"/>
        <v>0</v>
      </c>
    </row>
    <row r="45" spans="2:9" x14ac:dyDescent="0.3">
      <c r="B45" s="48" t="s">
        <v>12</v>
      </c>
      <c r="C45" s="45" t="s">
        <v>24</v>
      </c>
      <c r="D45" s="29">
        <v>9</v>
      </c>
      <c r="E45" s="34">
        <v>50</v>
      </c>
      <c r="F45" s="67"/>
      <c r="G45" s="34">
        <v>50</v>
      </c>
      <c r="H45" s="6">
        <f t="shared" si="5"/>
        <v>0</v>
      </c>
      <c r="I45" s="5">
        <f t="shared" si="4"/>
        <v>0</v>
      </c>
    </row>
    <row r="46" spans="2:9" x14ac:dyDescent="0.3">
      <c r="B46" s="8"/>
      <c r="C46" s="43"/>
      <c r="D46" s="30"/>
      <c r="E46" s="32"/>
      <c r="F46" s="66"/>
      <c r="G46" s="32"/>
      <c r="H46" s="8"/>
      <c r="I46" s="7"/>
    </row>
    <row r="47" spans="2:9" x14ac:dyDescent="0.3">
      <c r="B47" s="48" t="s">
        <v>13</v>
      </c>
      <c r="C47" s="45">
        <v>0.5</v>
      </c>
      <c r="D47" s="29">
        <v>20</v>
      </c>
      <c r="E47" s="33">
        <v>0</v>
      </c>
      <c r="F47" s="64"/>
      <c r="G47" s="33">
        <v>0</v>
      </c>
      <c r="H47" s="6">
        <f>E47+F47-G47</f>
        <v>0</v>
      </c>
      <c r="I47" s="5">
        <f>D47*H47</f>
        <v>0</v>
      </c>
    </row>
    <row r="48" spans="2:9" x14ac:dyDescent="0.3">
      <c r="B48" s="48" t="s">
        <v>40</v>
      </c>
      <c r="C48" s="44">
        <v>0.45</v>
      </c>
      <c r="D48" s="29">
        <v>18</v>
      </c>
      <c r="E48" s="33">
        <v>0</v>
      </c>
      <c r="F48" s="65"/>
      <c r="G48" s="33">
        <v>0</v>
      </c>
      <c r="H48" s="6">
        <f>E48+F48-G48</f>
        <v>0</v>
      </c>
      <c r="I48" s="5">
        <f>D48*H48</f>
        <v>0</v>
      </c>
    </row>
    <row r="49" spans="2:12" x14ac:dyDescent="0.3">
      <c r="B49" s="48" t="s">
        <v>37</v>
      </c>
      <c r="C49" s="44">
        <v>0.5</v>
      </c>
      <c r="D49" s="29">
        <v>18</v>
      </c>
      <c r="E49" s="33">
        <v>0</v>
      </c>
      <c r="F49" s="65"/>
      <c r="G49" s="33">
        <v>0</v>
      </c>
      <c r="H49" s="6">
        <f>E49+F49-G49</f>
        <v>0</v>
      </c>
      <c r="I49" s="5">
        <f>D49*H49</f>
        <v>0</v>
      </c>
    </row>
    <row r="50" spans="2:12" x14ac:dyDescent="0.3">
      <c r="B50" s="57" t="s">
        <v>52</v>
      </c>
      <c r="C50" s="44">
        <v>0.5</v>
      </c>
      <c r="D50" s="29">
        <v>20</v>
      </c>
      <c r="E50" s="61">
        <v>0</v>
      </c>
      <c r="F50" s="69"/>
      <c r="G50" s="61">
        <v>0</v>
      </c>
      <c r="H50" s="6">
        <f>E50+F50-G50</f>
        <v>0</v>
      </c>
      <c r="I50" s="5">
        <f>D50*H50</f>
        <v>0</v>
      </c>
    </row>
    <row r="51" spans="2:12" ht="15" thickBot="1" x14ac:dyDescent="0.35">
      <c r="B51" s="54" t="s">
        <v>14</v>
      </c>
      <c r="C51" s="46"/>
      <c r="D51" s="31"/>
      <c r="E51" s="62"/>
      <c r="F51" s="70"/>
      <c r="G51" s="62"/>
      <c r="H51" s="10"/>
      <c r="I51" s="9">
        <f>SUM(I7:I50)</f>
        <v>0</v>
      </c>
      <c r="L51" t="s">
        <v>60</v>
      </c>
    </row>
    <row r="52" spans="2:12" ht="20.100000000000001" customHeight="1" x14ac:dyDescent="0.3">
      <c r="B52" s="3"/>
    </row>
    <row r="53" spans="2:12" x14ac:dyDescent="0.3">
      <c r="B53" s="4"/>
    </row>
    <row r="54" spans="2:12" x14ac:dyDescent="0.3">
      <c r="I54" t="s">
        <v>36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lyuda</cp:lastModifiedBy>
  <cp:lastPrinted>2015-01-17T07:29:11Z</cp:lastPrinted>
  <dcterms:created xsi:type="dcterms:W3CDTF">2011-03-10T22:22:16Z</dcterms:created>
  <dcterms:modified xsi:type="dcterms:W3CDTF">2017-07-29T07:21:04Z</dcterms:modified>
</cp:coreProperties>
</file>