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<sst xmlns="http://schemas.openxmlformats.org/spreadsheetml/2006/main" count="38" uniqueCount="32">
  <si>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</si>
  <si>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</si>
  <si>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</si>
  <si>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</si>
  <si>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</si>
  <si>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</si>
  <si>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</si>
  <si>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</si>
  <si>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</si>
  <si>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</si>
  <si>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</si>
  <si>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</si>
  <si>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</si>
  <si>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</si>
  <si>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</si>
  <si>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</si>
  <si>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</si>
  <si>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</si>
  <si>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</si>
  <si>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</si>
  <si>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</si>
  <si>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</si>
  <si>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</si>
  <si>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</si>
  <si>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</si>
  <si>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</si>
  <si>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</si>
  <si>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</si>
  <si>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</si>
  <si>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Беспалов</t>
  </si>
  <si>
    <t>Рудюк О.О.</t>
  </si>
  <si>
    <t>05.02.2016-06.02.2016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</si>
</sst>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27" fillId="0" borderId="18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zoomScale="115" zoomScaleNormal="115" workbookViewId="0">
      <selection activeCell="I14" sqref="I14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30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31</v>
      </c>
      <c r="E3" s="18"/>
    </row>
    <row r="4" spans="2:13" ht="17.25" customHeight="1" thickBot="1">
      <c r="K4" s="80" t="s">
        <v>6</v>
      </c>
      <c r="L4" s="81"/>
    </row>
    <row r="5" spans="2:13" ht="24" customHeight="1" thickBot="1">
      <c r="B5" s="58"/>
      <c r="C5" s="82" t="s">
        <v>12</v>
      </c>
      <c r="D5" s="84" t="s">
        <v>1</v>
      </c>
      <c r="E5" s="84" t="s">
        <v>24</v>
      </c>
      <c r="F5" s="84" t="s">
        <v>25</v>
      </c>
      <c r="G5" s="84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3"/>
      <c r="D6" s="85"/>
      <c r="E6" s="85"/>
      <c r="F6" s="85"/>
      <c r="G6" s="85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3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1" t="s">
        <v>9</v>
      </c>
      <c r="C9" s="9" t="s">
        <v>13</v>
      </c>
      <c r="D9" s="2">
        <v>0</v>
      </c>
      <c r="E9" s="4">
        <v>1</v>
      </c>
      <c r="F9" s="68">
        <v>0</v>
      </c>
      <c r="G9" s="79">
        <v>1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2" t="s">
        <v>8</v>
      </c>
      <c r="C10" s="35"/>
      <c r="D10" s="23">
        <v>0</v>
      </c>
      <c r="E10" s="74">
        <v>3</v>
      </c>
      <c r="F10" s="75">
        <v>0</v>
      </c>
      <c r="G10" s="74">
        <v>3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3" t="s">
        <v>15</v>
      </c>
      <c r="C12" s="9" t="s">
        <v>14</v>
      </c>
      <c r="D12" s="2">
        <v>2</v>
      </c>
      <c r="E12" s="27">
        <v>71006</v>
      </c>
      <c r="F12" s="26"/>
      <c r="G12" s="27">
        <v>71005</v>
      </c>
      <c r="H12" s="27">
        <v>1</v>
      </c>
      <c r="I12" s="27">
        <v>3</v>
      </c>
      <c r="J12" s="28">
        <v>13</v>
      </c>
      <c r="K12" s="56">
        <f>G12-E12-H12-I12-J12</f>
        <v>-18</v>
      </c>
      <c r="L12" s="57">
        <f>D12*K12</f>
        <v>-36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3" t="s">
        <v>17</v>
      </c>
      <c r="C14" s="9" t="s">
        <v>13</v>
      </c>
      <c r="D14" s="64">
        <v>7</v>
      </c>
      <c r="E14" s="78">
        <v>28</v>
      </c>
      <c r="F14" s="77"/>
      <c r="G14" s="78">
        <v>28</v>
      </c>
      <c r="H14" s="69"/>
      <c r="I14" s="69"/>
      <c r="J14" s="70"/>
      <c r="K14" s="44">
        <f>E14+F14-G14-I14</f>
        <v>0</v>
      </c>
      <c r="L14" s="45">
        <f t="shared" si="0"/>
        <v>0</v>
      </c>
    </row>
    <row r="15" spans="2:13">
      <c r="B15" s="73" t="s">
        <v>18</v>
      </c>
      <c r="C15" s="9" t="s">
        <v>13</v>
      </c>
      <c r="D15" s="64">
        <v>8</v>
      </c>
      <c r="E15" s="65">
        <v>11</v>
      </c>
      <c r="F15" s="66"/>
      <c r="G15" s="75">
        <v>11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6"/>
      <c r="L16" s="8">
        <f>SUM(L8:L15)</f>
        <v>-36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  <row r="28" spans="1:12">
      <c r="L28" t="s">
        <v>29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2016-02-06T01:38:06Z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