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fa\Documents\HOGENT\2022-2023\sem 2\project\"/>
    </mc:Choice>
  </mc:AlternateContent>
  <xr:revisionPtr revIDLastSave="0" documentId="13_ncr:1_{2254954B-B5E6-4353-A3E3-6894401F4EBC}" xr6:coauthVersionLast="47" xr6:coauthVersionMax="47" xr10:uidLastSave="{00000000-0000-0000-0000-000000000000}"/>
  <bookViews>
    <workbookView xWindow="-120" yWindow="-120" windowWidth="29040" windowHeight="15720" xr2:uid="{DD0F46EA-FF68-4C42-B4C9-5644CC27D4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D25" i="1"/>
  <c r="E25" i="1" s="1"/>
  <c r="E17" i="1"/>
  <c r="E18" i="1"/>
  <c r="E19" i="1"/>
  <c r="E16" i="1"/>
  <c r="D17" i="1"/>
  <c r="D18" i="1"/>
  <c r="D19" i="1"/>
  <c r="D16" i="1"/>
  <c r="D12" i="1"/>
  <c r="E12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/>
  <c r="E9" i="1" l="1"/>
  <c r="E21" i="1"/>
  <c r="E20" i="1"/>
  <c r="I1" i="1" l="1"/>
  <c r="D9" i="1"/>
</calcChain>
</file>

<file path=xl/sharedStrings.xml><?xml version="1.0" encoding="utf-8"?>
<sst xmlns="http://schemas.openxmlformats.org/spreadsheetml/2006/main" count="41" uniqueCount="32">
  <si>
    <t>Artikel</t>
  </si>
  <si>
    <t>aantal</t>
  </si>
  <si>
    <t>prijs/stuk</t>
  </si>
  <si>
    <t>prijs 1 set</t>
  </si>
  <si>
    <t>prijs 10 sets</t>
  </si>
  <si>
    <t>Drukknop</t>
  </si>
  <si>
    <t>LEDs</t>
  </si>
  <si>
    <t>Weerstand(220)</t>
  </si>
  <si>
    <t>Weerstand(10k)</t>
  </si>
  <si>
    <t>esp32-C3 mini</t>
  </si>
  <si>
    <t>battery holder</t>
  </si>
  <si>
    <t>pcb</t>
  </si>
  <si>
    <r>
      <t xml:space="preserve">20 =&gt; 0,08          </t>
    </r>
    <r>
      <rPr>
        <b/>
        <sz val="11"/>
        <color theme="1"/>
        <rFont val="Calibri"/>
        <family val="2"/>
        <scheme val="minor"/>
      </rPr>
      <t>50 =&gt; 0,06</t>
    </r>
    <r>
      <rPr>
        <sz val="11"/>
        <color theme="1"/>
        <rFont val="Calibri"/>
        <family val="2"/>
        <scheme val="minor"/>
      </rPr>
      <t xml:space="preserve"> (40 Tottaal)</t>
    </r>
  </si>
  <si>
    <t>100 =&gt; 0,05   (100 tottaal)</t>
  </si>
  <si>
    <t>200 =&gt; 0,04   (100 tottaal)</t>
  </si>
  <si>
    <t>200 =&gt; 0,04   (20 tottaal)</t>
  </si>
  <si>
    <r>
      <t xml:space="preserve">10 =&gt; 7,25       </t>
    </r>
    <r>
      <rPr>
        <b/>
        <sz val="11"/>
        <color theme="1"/>
        <rFont val="Calibri"/>
        <family val="2"/>
        <scheme val="minor"/>
      </rPr>
      <t xml:space="preserve"> 20 =&gt; 7</t>
    </r>
    <r>
      <rPr>
        <sz val="11"/>
        <color theme="1"/>
        <rFont val="Calibri"/>
        <family val="2"/>
        <scheme val="minor"/>
      </rPr>
      <t xml:space="preserve">   (20 tottaal) </t>
    </r>
  </si>
  <si>
    <t>10 =&gt; 0,95    (10 tottaal)</t>
  </si>
  <si>
    <t>extra voor 1D pong met ledstrip</t>
  </si>
  <si>
    <t>Powerbank</t>
  </si>
  <si>
    <t>keuze ledstrip</t>
  </si>
  <si>
    <t>prijs</t>
  </si>
  <si>
    <t>Lengte</t>
  </si>
  <si>
    <t>LEDs/m</t>
  </si>
  <si>
    <t>LED/8cm(set)</t>
  </si>
  <si>
    <t>Meeste leds/set</t>
  </si>
  <si>
    <t>Goedkoopst</t>
  </si>
  <si>
    <t>(10 tottaal)</t>
  </si>
  <si>
    <t>TOTTAAL</t>
  </si>
  <si>
    <t>pptc fuse</t>
  </si>
  <si>
    <t>100nF C</t>
  </si>
  <si>
    <t>20 =&gt; 0,09       50 =&gt; 0,08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</si>
</sst>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20B2-A1D3-4E2B-9117-754C06B850BF}">
  <dimension ref="A1:I26"/>
  <sheetViews>
    <sheetView tabSelected="1" workbookViewId="0">
      <selection activeCell="F27" sqref="F27"/>
    </sheetView>
  </sheetViews>
  <sheetFormatPr defaultRowHeight="15" x14ac:dyDescent="0.25"/>
  <cols>
    <col min="1" max="1" width="15.7109375" customWidth="1"/>
    <col min="3" max="3" width="10" customWidth="1"/>
    <col min="4" max="4" width="11.7109375" customWidth="1"/>
    <col min="5" max="5" width="13.28515625" customWidth="1"/>
    <col min="6" max="6" width="40" customWidth="1"/>
  </cols>
  <sheetData>
    <row r="1" spans="1:9" ht="15.75" thickBot="1" x14ac:dyDescent="0.3">
      <c r="A1" s="4" t="s">
        <v>0</v>
      </c>
      <c r="B1" s="5" t="s">
        <v>1</v>
      </c>
      <c r="C1" s="8" t="s">
        <v>2</v>
      </c>
      <c r="D1" s="1" t="s">
        <v>3</v>
      </c>
      <c r="E1" s="2" t="s">
        <v>4</v>
      </c>
      <c r="H1" s="9" t="s">
        <v>28</v>
      </c>
      <c r="I1">
        <f>E9+E20</f>
        <v>216.62</v>
      </c>
    </row>
    <row r="2" spans="1:9" x14ac:dyDescent="0.25">
      <c r="A2" s="3" t="s">
        <v>5</v>
      </c>
      <c r="B2" s="7">
        <v>2</v>
      </c>
      <c r="C2" s="7">
        <v>0.1</v>
      </c>
      <c r="D2" s="7">
        <f>B2 * C2</f>
        <v>0.2</v>
      </c>
      <c r="E2" s="6">
        <f>D2*10</f>
        <v>2</v>
      </c>
      <c r="F2" t="s">
        <v>12</v>
      </c>
    </row>
    <row r="3" spans="1:9" x14ac:dyDescent="0.25">
      <c r="A3" s="3" t="s">
        <v>6</v>
      </c>
      <c r="B3" s="7">
        <v>10</v>
      </c>
      <c r="C3" s="7">
        <v>0.1</v>
      </c>
      <c r="D3" s="7">
        <f t="shared" ref="D3:D7" si="0">B3 * C3</f>
        <v>1</v>
      </c>
      <c r="E3" s="7">
        <f t="shared" ref="E3:E7" si="1">D3*10</f>
        <v>10</v>
      </c>
      <c r="F3" t="s">
        <v>13</v>
      </c>
    </row>
    <row r="4" spans="1:9" x14ac:dyDescent="0.25">
      <c r="A4" s="3" t="s">
        <v>7</v>
      </c>
      <c r="B4" s="7">
        <v>10</v>
      </c>
      <c r="C4" s="7">
        <v>0.05</v>
      </c>
      <c r="D4" s="7">
        <f t="shared" si="0"/>
        <v>0.5</v>
      </c>
      <c r="E4" s="7">
        <f t="shared" si="1"/>
        <v>5</v>
      </c>
      <c r="F4" t="s">
        <v>14</v>
      </c>
    </row>
    <row r="5" spans="1:9" x14ac:dyDescent="0.25">
      <c r="A5" s="3" t="s">
        <v>8</v>
      </c>
      <c r="B5" s="7">
        <v>2</v>
      </c>
      <c r="C5" s="7">
        <v>0.05</v>
      </c>
      <c r="D5" s="7">
        <f t="shared" si="0"/>
        <v>0.1</v>
      </c>
      <c r="E5" s="7">
        <f t="shared" si="1"/>
        <v>1</v>
      </c>
      <c r="F5" t="s">
        <v>15</v>
      </c>
    </row>
    <row r="6" spans="1:9" x14ac:dyDescent="0.25">
      <c r="A6" s="3" t="s">
        <v>9</v>
      </c>
      <c r="B6" s="7">
        <v>1</v>
      </c>
      <c r="C6" s="7">
        <v>7</v>
      </c>
      <c r="D6" s="7">
        <f t="shared" si="0"/>
        <v>7</v>
      </c>
      <c r="E6" s="7">
        <f t="shared" si="1"/>
        <v>70</v>
      </c>
      <c r="F6" t="s">
        <v>16</v>
      </c>
    </row>
    <row r="7" spans="1:9" x14ac:dyDescent="0.25">
      <c r="A7" s="3" t="s">
        <v>10</v>
      </c>
      <c r="B7" s="7">
        <v>1</v>
      </c>
      <c r="C7" s="7">
        <v>1</v>
      </c>
      <c r="D7" s="7">
        <f t="shared" si="0"/>
        <v>1</v>
      </c>
      <c r="E7" s="7">
        <f t="shared" si="1"/>
        <v>10</v>
      </c>
      <c r="F7" t="s">
        <v>17</v>
      </c>
    </row>
    <row r="8" spans="1:9" x14ac:dyDescent="0.25">
      <c r="A8" s="3" t="s">
        <v>11</v>
      </c>
      <c r="B8" s="7">
        <v>1</v>
      </c>
      <c r="C8" s="7"/>
      <c r="D8" s="7"/>
      <c r="E8" s="7">
        <v>6.05</v>
      </c>
      <c r="F8" t="s">
        <v>27</v>
      </c>
    </row>
    <row r="9" spans="1:9" x14ac:dyDescent="0.25">
      <c r="D9" s="7">
        <f>E9/10</f>
        <v>11.504999999999999</v>
      </c>
      <c r="E9" s="7">
        <f>E2+E3+E4+E5+E6+E7+E8+E25+E26</f>
        <v>115.05</v>
      </c>
    </row>
    <row r="10" spans="1:9" ht="15.75" thickBot="1" x14ac:dyDescent="0.3">
      <c r="A10" s="10" t="s">
        <v>18</v>
      </c>
      <c r="B10" s="10"/>
      <c r="C10" s="10"/>
      <c r="D10" s="10"/>
      <c r="E10" s="10"/>
    </row>
    <row r="11" spans="1:9" ht="15.75" thickBot="1" x14ac:dyDescent="0.3">
      <c r="A11" s="4" t="s">
        <v>0</v>
      </c>
      <c r="B11" s="5" t="s">
        <v>1</v>
      </c>
      <c r="C11" s="8" t="s">
        <v>2</v>
      </c>
      <c r="D11" s="1" t="s">
        <v>3</v>
      </c>
      <c r="E11" s="2" t="s">
        <v>4</v>
      </c>
    </row>
    <row r="12" spans="1:9" x14ac:dyDescent="0.25">
      <c r="A12" s="3" t="s">
        <v>19</v>
      </c>
      <c r="B12" s="7">
        <v>1</v>
      </c>
      <c r="C12" s="7">
        <v>0</v>
      </c>
      <c r="D12" s="7">
        <f t="shared" ref="D12" si="2">B12 * C12</f>
        <v>0</v>
      </c>
      <c r="E12" s="7">
        <f t="shared" ref="E12" si="3">D12*10</f>
        <v>0</v>
      </c>
    </row>
    <row r="13" spans="1:9" x14ac:dyDescent="0.25">
      <c r="A13" t="s">
        <v>11</v>
      </c>
      <c r="B13">
        <v>1</v>
      </c>
      <c r="E13">
        <v>6.05</v>
      </c>
    </row>
    <row r="14" spans="1:9" x14ac:dyDescent="0.25">
      <c r="A14" s="10" t="s">
        <v>20</v>
      </c>
      <c r="B14" s="10"/>
      <c r="C14" s="10"/>
      <c r="D14" s="10"/>
      <c r="E14" s="10"/>
    </row>
    <row r="15" spans="1:9" x14ac:dyDescent="0.25">
      <c r="A15" t="s">
        <v>22</v>
      </c>
      <c r="B15" t="s">
        <v>6</v>
      </c>
      <c r="C15" t="s">
        <v>21</v>
      </c>
      <c r="D15" t="s">
        <v>23</v>
      </c>
      <c r="E15" t="s">
        <v>24</v>
      </c>
    </row>
    <row r="16" spans="1:9" x14ac:dyDescent="0.25">
      <c r="A16">
        <v>1</v>
      </c>
      <c r="B16">
        <v>144</v>
      </c>
      <c r="C16">
        <v>22</v>
      </c>
      <c r="D16">
        <f>B16/A16</f>
        <v>144</v>
      </c>
      <c r="E16">
        <f>D16*0.08</f>
        <v>11.52</v>
      </c>
      <c r="F16" t="s">
        <v>25</v>
      </c>
    </row>
    <row r="17" spans="1:6" x14ac:dyDescent="0.25">
      <c r="A17">
        <v>1</v>
      </c>
      <c r="B17">
        <v>60</v>
      </c>
      <c r="C17">
        <v>12</v>
      </c>
      <c r="D17">
        <f t="shared" ref="D17:D19" si="4">B17/A17</f>
        <v>60</v>
      </c>
      <c r="E17">
        <f t="shared" ref="E17:E19" si="5">D17*0.08</f>
        <v>4.8</v>
      </c>
    </row>
    <row r="18" spans="1:6" x14ac:dyDescent="0.25">
      <c r="A18">
        <v>5</v>
      </c>
      <c r="B18">
        <v>300</v>
      </c>
      <c r="C18">
        <v>50</v>
      </c>
      <c r="D18">
        <f t="shared" si="4"/>
        <v>60</v>
      </c>
      <c r="E18">
        <f t="shared" si="5"/>
        <v>4.8</v>
      </c>
    </row>
    <row r="19" spans="1:6" x14ac:dyDescent="0.25">
      <c r="A19">
        <v>1</v>
      </c>
      <c r="B19">
        <v>96</v>
      </c>
      <c r="C19">
        <v>18</v>
      </c>
      <c r="D19">
        <f t="shared" si="4"/>
        <v>96</v>
      </c>
      <c r="E19">
        <f t="shared" si="5"/>
        <v>7.68</v>
      </c>
      <c r="F19" t="s">
        <v>26</v>
      </c>
    </row>
    <row r="20" spans="1:6" x14ac:dyDescent="0.25">
      <c r="E20">
        <f>E12+E13+E16+E6+E5+E2+E25+E26</f>
        <v>101.57</v>
      </c>
      <c r="F20" t="s">
        <v>25</v>
      </c>
    </row>
    <row r="21" spans="1:6" x14ac:dyDescent="0.25">
      <c r="E21">
        <f>E12+E13+E19+E2+E5+E6+E25+E26</f>
        <v>97.73</v>
      </c>
      <c r="F21" t="s">
        <v>26</v>
      </c>
    </row>
    <row r="25" spans="1:6" x14ac:dyDescent="0.25">
      <c r="A25" t="s">
        <v>29</v>
      </c>
      <c r="B25">
        <v>1</v>
      </c>
      <c r="C25">
        <v>0.9</v>
      </c>
      <c r="D25">
        <f>B25*C25</f>
        <v>0.9</v>
      </c>
      <c r="E25">
        <f>D25*10</f>
        <v>9</v>
      </c>
    </row>
    <row r="26" spans="1:6" x14ac:dyDescent="0.25">
      <c r="A26" t="s">
        <v>30</v>
      </c>
      <c r="B26">
        <v>2</v>
      </c>
      <c r="C26">
        <v>0.1</v>
      </c>
      <c r="D26">
        <f>B26*C26</f>
        <v>0.2</v>
      </c>
      <c r="E26">
        <f>D26*10</f>
        <v>2</v>
      </c>
      <c r="F26" t="s">
        <v>31</v>
      </c>
    </row>
  </sheetData>
  <mergeCells count="2">
    <mergeCell ref="A10:E10"/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verfa</dc:creator>
  <cp:lastModifiedBy>verfa</cp:lastModifiedBy>
  <dcterms:created xsi:type="dcterms:W3CDTF">2023-03-18T15:15:51Z</dcterms:created>
  <dcterms:modified xsi:type="dcterms:W3CDTF">2023-03-20T13:39:11Z</dcterms:modified>
</cp:coreProperties>
</file>