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epreciation Schedule" sheetId="1" r:id="rId1"/>
  </sheets>
  <calcPr calcId="162913"/>
</workbook>
</file>

<file path=xl/sharedStrings.xml><?xml version="1.0" encoding="utf-8"?>
<sst xmlns="http://schemas.openxmlformats.org/spreadsheetml/2006/main" count="191" uniqueCount="191">
  <si>
    <t>Depreciation Schedule</t>
  </si>
  <si>
    <t>A &amp; W Lambell Pty Ltd</t>
  </si>
  <si>
    <t>For the year ended 30 June 2024</t>
  </si>
  <si>
    <t>Name</t>
  </si>
  <si>
    <t>Asset Type</t>
  </si>
  <si>
    <t>Sale Price</t>
  </si>
  <si>
    <t>Cost</t>
  </si>
  <si>
    <t>Opening Value</t>
  </si>
  <si>
    <t>Purchases</t>
  </si>
  <si>
    <t>Disposals</t>
  </si>
  <si>
    <t>Depreciation</t>
  </si>
  <si>
    <t>Closing Accum Dep</t>
  </si>
  <si>
    <t>Closing Value</t>
  </si>
  <si>
    <t>Freehold land - "Evelyn Park" (642.55ha) at market value</t>
  </si>
  <si>
    <t>`Evelyn Park' - Legals and sundries</t>
  </si>
  <si>
    <t>Evelyn park</t>
  </si>
  <si>
    <t>`Evelyn Park' - Stamp duty</t>
  </si>
  <si>
    <t>'Evelyn' - 2021 Revaluation</t>
  </si>
  <si>
    <t xml:space="preserve">'Evelyn Park' - 2022 Revaluation </t>
  </si>
  <si>
    <t>'Evelyn Park' - Land cost</t>
  </si>
  <si>
    <t>'Evelyn Park" - Sep 2021 Revaluation</t>
  </si>
  <si>
    <t>Total Freehold land - "Evelyn Park" (642.55ha) at market value</t>
  </si>
  <si>
    <t>Freehold land - "Weenya" (2317.45ha) at market value</t>
  </si>
  <si>
    <t>"Weenya" - Sep 2021 Revaluation</t>
  </si>
  <si>
    <t>"Weenya"</t>
  </si>
  <si>
    <t>`Weenya' - 2004 revaluation</t>
  </si>
  <si>
    <t>`Weenya' - Land cost</t>
  </si>
  <si>
    <t>2023 Revaluation - Weenya</t>
  </si>
  <si>
    <t>'Weenya' - 2021 Revaluation</t>
  </si>
  <si>
    <t>'Weenya' - March 2022 Revluation</t>
  </si>
  <si>
    <t>'Weenya' - Subdivision cost</t>
  </si>
  <si>
    <t>Weenya Subdivision cost 2020</t>
  </si>
  <si>
    <t>Total Freehold land - "Weenya" (2317.45ha) at market value</t>
  </si>
  <si>
    <t>Freehold land - "Westella" (452.1ha) at market value</t>
  </si>
  <si>
    <t>`Westella' - Stamp duty</t>
  </si>
  <si>
    <t>"Westella"</t>
  </si>
  <si>
    <t>'Westella' - 2021 Revaluation</t>
  </si>
  <si>
    <t xml:space="preserve">'Westella' - 2022 Revaluation </t>
  </si>
  <si>
    <t>'Westella' - Land cost</t>
  </si>
  <si>
    <t>'Westella' - Legal cost and sundries</t>
  </si>
  <si>
    <t>'Westella' - Sep 2021 Revaluation</t>
  </si>
  <si>
    <t>Total Freehold land - "Westella" (452.1ha) at market value</t>
  </si>
  <si>
    <t>Motor vehicles</t>
  </si>
  <si>
    <t>2011 Toyota Hilux</t>
  </si>
  <si>
    <t>2018 Toyota Kluger</t>
  </si>
  <si>
    <t>Landcruiser - Will's Ute</t>
  </si>
  <si>
    <t>Polaris ATV</t>
  </si>
  <si>
    <t>Toyota Corolla Hatchback</t>
  </si>
  <si>
    <t>Toyota Hilux SR5</t>
  </si>
  <si>
    <t>Toyota Kluger- VYC17B</t>
  </si>
  <si>
    <t>Toyota- Landcruiser Dual cab</t>
  </si>
  <si>
    <t>Yamaha 2 wheel bike</t>
  </si>
  <si>
    <t>Total Motor vehicles</t>
  </si>
  <si>
    <t>Plant &amp; equipment</t>
  </si>
  <si>
    <t>1500m seed and fertiliser bin</t>
  </si>
  <si>
    <t>24' stock crate</t>
  </si>
  <si>
    <t>3*4200 lt feeder</t>
  </si>
  <si>
    <t>4280 Chamberlain tractor with frontend loader</t>
  </si>
  <si>
    <t>46400 Lts Bushman Tank</t>
  </si>
  <si>
    <t>50 sheep panels</t>
  </si>
  <si>
    <t>50*10 Auger</t>
  </si>
  <si>
    <t>9.5kva Generator</t>
  </si>
  <si>
    <t>Air conditioner</t>
  </si>
  <si>
    <t>Auger</t>
  </si>
  <si>
    <t>Baler - NH281 - second hand</t>
  </si>
  <si>
    <t>Bars for harrows</t>
  </si>
  <si>
    <t>Base for Silo</t>
  </si>
  <si>
    <t>Bore</t>
  </si>
  <si>
    <t>Case IH 8250 Combine Harvester</t>
  </si>
  <si>
    <t>CFX-750 GPS Radio</t>
  </si>
  <si>
    <t>Chain saw</t>
  </si>
  <si>
    <t>Chainsaw</t>
  </si>
  <si>
    <t>Chemical Trailer</t>
  </si>
  <si>
    <t>Chesterfield Mower Z42548C</t>
  </si>
  <si>
    <t>Clip gun (fencing)</t>
  </si>
  <si>
    <t>Computer</t>
  </si>
  <si>
    <t>Contractor Trailer to Suit 40FT</t>
  </si>
  <si>
    <t>Cottage air condition</t>
  </si>
  <si>
    <t>Countrywide engineering draper front</t>
  </si>
  <si>
    <t>Daikin</t>
  </si>
  <si>
    <t>Davey pump</t>
  </si>
  <si>
    <t>Davey pump - KWL house</t>
  </si>
  <si>
    <t>Davey pump - Weenya</t>
  </si>
  <si>
    <t>Davey sump pump</t>
  </si>
  <si>
    <t>Daytona 50t hydraulic shop press</t>
  </si>
  <si>
    <t>Deposit for 85T Field Bin- Dunstan</t>
  </si>
  <si>
    <t>Diesel tank - 1000gal</t>
  </si>
  <si>
    <t>Draper front</t>
  </si>
  <si>
    <t>Dunstan</t>
  </si>
  <si>
    <t>Engine for red auger</t>
  </si>
  <si>
    <t>Evo Shearing Plant</t>
  </si>
  <si>
    <t>Extend stick ripper</t>
  </si>
  <si>
    <t>Fertiliser Bin 30ton</t>
  </si>
  <si>
    <t>Fire fighter pump</t>
  </si>
  <si>
    <t>Generator - mobile</t>
  </si>
  <si>
    <t>Goldacres Self Propelled Sprayer</t>
  </si>
  <si>
    <t>GPS Base System</t>
  </si>
  <si>
    <t>GPS unit</t>
  </si>
  <si>
    <t>GPS7500 Base Station</t>
  </si>
  <si>
    <t>Grader Board</t>
  </si>
  <si>
    <t>Hay forks</t>
  </si>
  <si>
    <t>Hoist for Hilux</t>
  </si>
  <si>
    <t>Hot water system</t>
  </si>
  <si>
    <t>Jetting tank</t>
  </si>
  <si>
    <t>Kitchen appliance</t>
  </si>
  <si>
    <t xml:space="preserve">K-Line Deep Ripper (V-Ripper 6m 11 tynes) </t>
  </si>
  <si>
    <t>Laptop</t>
  </si>
  <si>
    <t>Lino in cottage</t>
  </si>
  <si>
    <t>Log Splitter</t>
  </si>
  <si>
    <t>Long Chainsaw</t>
  </si>
  <si>
    <t>Maxxum 140MFD Tractor</t>
  </si>
  <si>
    <t>Mig welder</t>
  </si>
  <si>
    <t>Motor sprayer</t>
  </si>
  <si>
    <t>MY21 Macdon D140 Rigid Draper Header 40FT</t>
  </si>
  <si>
    <t>New Compressor PHP 720</t>
  </si>
  <si>
    <t>New Computer</t>
  </si>
  <si>
    <t>New post driver</t>
  </si>
  <si>
    <t>New pump</t>
  </si>
  <si>
    <t>New pump 2</t>
  </si>
  <si>
    <t>Plant &amp; equipment - Revaluation 15 Jan 2022</t>
  </si>
  <si>
    <t>Polaris ranger 1000 - UTV</t>
  </si>
  <si>
    <t>Printer</t>
  </si>
  <si>
    <t>Pump</t>
  </si>
  <si>
    <t>Pump bore</t>
  </si>
  <si>
    <t>Radio Kit &amp; Licence TMX-2050</t>
  </si>
  <si>
    <t>Richiger outloader</t>
  </si>
  <si>
    <t>Richiger R9 unloader</t>
  </si>
  <si>
    <t>SDLG LG946L Wheeled Loader</t>
  </si>
  <si>
    <t>Sheep Feeder - x5</t>
  </si>
  <si>
    <t>Sheep Handler</t>
  </si>
  <si>
    <t>Silo lid openers (less grants)</t>
  </si>
  <si>
    <t>Solar pump</t>
  </si>
  <si>
    <t>Submersible pump</t>
  </si>
  <si>
    <t>Submersible pump - Evelyn Park</t>
  </si>
  <si>
    <t>Tandem trailer</t>
  </si>
  <si>
    <t>Tipping body (bin)</t>
  </si>
  <si>
    <t xml:space="preserve">Trailer - (Geoff Smith) </t>
  </si>
  <si>
    <t>Water blaster</t>
  </si>
  <si>
    <t>Weigh scale &amp; reader</t>
  </si>
  <si>
    <t>Yilluis fire pump</t>
  </si>
  <si>
    <t>Total Plant &amp; equipment</t>
  </si>
  <si>
    <t>Property improvements</t>
  </si>
  <si>
    <t xml:space="preserve">2 x 1008T Silos </t>
  </si>
  <si>
    <t>2km fencing (made new paddock)</t>
  </si>
  <si>
    <t>4 x new silos</t>
  </si>
  <si>
    <t>4.4km fencing (materials and labour) Weenya</t>
  </si>
  <si>
    <t>4X120 t Silos</t>
  </si>
  <si>
    <t>Carpet</t>
  </si>
  <si>
    <t>Cattle yards, pump and pipe irrigation Weenya</t>
  </si>
  <si>
    <t>Concrete footings for new shed - Weenya</t>
  </si>
  <si>
    <t>Cottage - employee accommodation - 'Weenya'</t>
  </si>
  <si>
    <t>Digger - power to silos</t>
  </si>
  <si>
    <t>Employees cottage - Weenya</t>
  </si>
  <si>
    <t>Fencing</t>
  </si>
  <si>
    <t>Fencing materials - Evelyn Park</t>
  </si>
  <si>
    <t>Garden shed - Weenya</t>
  </si>
  <si>
    <t>Hay shed</t>
  </si>
  <si>
    <t>Hayshed</t>
  </si>
  <si>
    <t>Landscaping-Earthwork on Levy Banks</t>
  </si>
  <si>
    <t>New fence</t>
  </si>
  <si>
    <t>New gate</t>
  </si>
  <si>
    <t>Pantry</t>
  </si>
  <si>
    <t>Power new silos</t>
  </si>
  <si>
    <t>Shed 60m x 24m</t>
  </si>
  <si>
    <t>Shed footings</t>
  </si>
  <si>
    <t>Shed slab</t>
  </si>
  <si>
    <t>Silo Slab</t>
  </si>
  <si>
    <t>Steel shed - Weenya</t>
  </si>
  <si>
    <t>Stockmaster sheep yards - Evelyn</t>
  </si>
  <si>
    <t>Transportable chemical shed - Weenya</t>
  </si>
  <si>
    <t>Total Property improvements</t>
  </si>
  <si>
    <t>Water facilities</t>
  </si>
  <si>
    <t>135,000 Water tank (stud paddock)</t>
  </si>
  <si>
    <t>2 New Tanks</t>
  </si>
  <si>
    <t>2100m 11/2 poly pipe</t>
  </si>
  <si>
    <t>22,500L stock water tank</t>
  </si>
  <si>
    <t>3 new tanks</t>
  </si>
  <si>
    <t>4,500L water tank (at shed) - Weenya</t>
  </si>
  <si>
    <t>600gln stock water tank - Weenya</t>
  </si>
  <si>
    <t>Black tank - Westella</t>
  </si>
  <si>
    <t>Dam Construction</t>
  </si>
  <si>
    <t>Grundfos Auto Solar System</t>
  </si>
  <si>
    <t>Solar Pump</t>
  </si>
  <si>
    <t>Tank</t>
  </si>
  <si>
    <t>Water Facilities</t>
  </si>
  <si>
    <t>Water facilities - Evelyn Park</t>
  </si>
  <si>
    <t>Water improvements - Weenya</t>
  </si>
  <si>
    <t>Water tank CT 22730L</t>
  </si>
  <si>
    <t>Watering system - Westella</t>
  </si>
  <si>
    <t>Total Water facilities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</si>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</sst>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19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62.16015625" customWidth="1"/>
    <col min="2" max="2" width="22" customWidth="1"/>
    <col min="3" max="3" width="11.66015625" customWidth="1"/>
    <col min="4" max="4" width="12.83203125" customWidth="1"/>
    <col min="5" max="5" width="17" customWidth="1"/>
    <col min="6" max="6" width="12" customWidth="1"/>
    <col min="7" max="7" width="11.16015625" customWidth="1"/>
    <col min="8" max="8" width="14.66015625" customWidth="1"/>
    <col min="9" max="9" width="22" customWidth="1"/>
    <col min="10" max="10" width="16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13.35" customHeight="true"/>
    <row r="5" ht="12.1" customHeight="true" customFormat="true" s="5">
      <c r="A5" s="6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ht="13.35" customHeight="true"/>
    <row r="7" ht="12.1" customHeight="true" customFormat="true" s="5">
      <c r="A7" s="8" t="s">
        <v>13</v>
      </c>
      <c r="B7" s="8"/>
      <c r="C7" s="8"/>
      <c r="D7" s="8"/>
      <c r="E7" s="8"/>
      <c r="F7" s="8"/>
      <c r="G7" s="8"/>
      <c r="H7" s="8"/>
      <c r="I7" s="8"/>
      <c r="J7" s="8"/>
    </row>
    <row r="8" ht="10.95" customHeight="true" customFormat="true" s="9">
      <c r="A8" s="10" t="s">
        <v>14</v>
      </c>
      <c r="B8" s="10" t="s">
        <v>15</v>
      </c>
      <c r="C8" s="11">
        <v>0</v>
      </c>
      <c r="D8" s="11">
        <v>2933.0000</v>
      </c>
      <c r="E8" s="11">
        <v>2933.000000</v>
      </c>
      <c r="F8" s="11">
        <v>0</v>
      </c>
      <c r="G8" s="11">
        <v>0</v>
      </c>
      <c r="H8" s="11">
        <v>0</v>
      </c>
      <c r="I8" s="11">
        <v>0</v>
      </c>
      <c r="J8" s="11">
        <v>2933.000000</v>
      </c>
    </row>
    <row r="9" ht="10.95" customHeight="true" customFormat="true" s="9">
      <c r="A9" s="12" t="s">
        <v>16</v>
      </c>
      <c r="B9" s="12" t="s">
        <v>15</v>
      </c>
      <c r="C9" s="13">
        <v>0</v>
      </c>
      <c r="D9" s="13">
        <v>15776.0000</v>
      </c>
      <c r="E9" s="13">
        <v>15776.000000</v>
      </c>
      <c r="F9" s="13">
        <v>0</v>
      </c>
      <c r="G9" s="13">
        <v>0</v>
      </c>
      <c r="H9" s="13">
        <v>0</v>
      </c>
      <c r="I9" s="13">
        <v>0</v>
      </c>
      <c r="J9" s="13">
        <v>15776.000000</v>
      </c>
    </row>
    <row r="10" ht="10.95" customHeight="true" customFormat="true" s="9">
      <c r="A10" s="12" t="s">
        <v>17</v>
      </c>
      <c r="B10" s="12" t="s">
        <v>15</v>
      </c>
      <c r="C10" s="13">
        <v>0</v>
      </c>
      <c r="D10" s="13">
        <v>1530558.0000</v>
      </c>
      <c r="E10" s="13">
        <v>1530558.000000</v>
      </c>
      <c r="F10" s="13">
        <v>0</v>
      </c>
      <c r="G10" s="13">
        <v>0</v>
      </c>
      <c r="H10" s="13">
        <v>0</v>
      </c>
      <c r="I10" s="13">
        <v>0</v>
      </c>
      <c r="J10" s="13">
        <v>1530558.000000</v>
      </c>
    </row>
    <row r="11" ht="10.95" customHeight="true" customFormat="true" s="9">
      <c r="A11" s="12" t="s">
        <v>18</v>
      </c>
      <c r="B11" s="12" t="s">
        <v>15</v>
      </c>
      <c r="C11" s="13">
        <v>0</v>
      </c>
      <c r="D11" s="13">
        <v>1738340.2300</v>
      </c>
      <c r="E11" s="13">
        <v>1738340.230000</v>
      </c>
      <c r="F11" s="13">
        <v>0</v>
      </c>
      <c r="G11" s="13">
        <v>0</v>
      </c>
      <c r="H11" s="13">
        <v>0</v>
      </c>
      <c r="I11" s="13">
        <v>0</v>
      </c>
      <c r="J11" s="13">
        <v>1738340.230000</v>
      </c>
    </row>
    <row r="12" ht="10.95" customHeight="true" customFormat="true" s="9">
      <c r="A12" s="12" t="s">
        <v>19</v>
      </c>
      <c r="B12" s="12" t="s">
        <v>15</v>
      </c>
      <c r="C12" s="13">
        <v>0</v>
      </c>
      <c r="D12" s="13">
        <v>450733.0000</v>
      </c>
      <c r="E12" s="13">
        <v>450733.000000</v>
      </c>
      <c r="F12" s="13">
        <v>0</v>
      </c>
      <c r="G12" s="13">
        <v>0</v>
      </c>
      <c r="H12" s="13">
        <v>0</v>
      </c>
      <c r="I12" s="13">
        <v>0</v>
      </c>
      <c r="J12" s="13">
        <v>450733.000000</v>
      </c>
    </row>
    <row r="13" ht="10.95" customHeight="true" customFormat="true" s="9">
      <c r="A13" s="12" t="s">
        <v>20</v>
      </c>
      <c r="B13" s="12" t="s">
        <v>15</v>
      </c>
      <c r="C13" s="13">
        <v>0</v>
      </c>
      <c r="D13" s="13">
        <v>381659.7700</v>
      </c>
      <c r="E13" s="13">
        <v>381659.770000</v>
      </c>
      <c r="F13" s="13">
        <v>0</v>
      </c>
      <c r="G13" s="13">
        <v>0</v>
      </c>
      <c r="H13" s="13">
        <v>0</v>
      </c>
      <c r="I13" s="13">
        <v>0</v>
      </c>
      <c r="J13" s="13">
        <v>381659.770000</v>
      </c>
    </row>
    <row r="14" ht="10.95" customHeight="true" customFormat="true" s="9">
      <c r="A14" s="14" t="s">
        <v>21</v>
      </c>
      <c r="B14" s="14"/>
      <c r="C14" s="15">
        <f ca="1">SUM(C8:C13)</f>
        <v>0</v>
      </c>
      <c r="D14" s="15">
        <f ca="1">SUM(D8:D13)</f>
        <v>0</v>
      </c>
      <c r="E14" s="15">
        <f ca="1">SUM(E8:E13)</f>
        <v>0</v>
      </c>
      <c r="F14" s="15">
        <f ca="1">SUM(F8:F13)</f>
        <v>0</v>
      </c>
      <c r="G14" s="15">
        <f ca="1">SUM(G8:G13)</f>
        <v>0</v>
      </c>
      <c r="H14" s="15">
        <f ca="1">SUM(H8:H13)</f>
        <v>0</v>
      </c>
      <c r="I14" s="15">
        <f ca="1">SUM(I8:I13)</f>
        <v>0</v>
      </c>
      <c r="J14" s="15">
        <f ca="1">SUM(J8:J13)</f>
        <v>0</v>
      </c>
    </row>
    <row r="15" ht="13.35" customHeight="true"/>
    <row r="16" ht="12.1" customHeight="true" customFormat="true" s="5">
      <c r="A16" s="8" t="s">
        <v>22</v>
      </c>
      <c r="B16" s="8"/>
      <c r="C16" s="8"/>
      <c r="D16" s="8"/>
      <c r="E16" s="8"/>
      <c r="F16" s="8"/>
      <c r="G16" s="8"/>
      <c r="H16" s="8"/>
      <c r="I16" s="8"/>
      <c r="J16" s="8"/>
    </row>
    <row r="17" ht="10.95" customHeight="true" customFormat="true" s="9">
      <c r="A17" s="10" t="s">
        <v>23</v>
      </c>
      <c r="B17" s="10" t="s">
        <v>24</v>
      </c>
      <c r="C17" s="11">
        <v>0</v>
      </c>
      <c r="D17" s="11">
        <v>1253120.2600</v>
      </c>
      <c r="E17" s="11">
        <v>1253120.260000</v>
      </c>
      <c r="F17" s="11">
        <v>0</v>
      </c>
      <c r="G17" s="11">
        <v>0</v>
      </c>
      <c r="H17" s="11">
        <v>0</v>
      </c>
      <c r="I17" s="11">
        <v>0</v>
      </c>
      <c r="J17" s="11">
        <v>1253120.260000</v>
      </c>
    </row>
    <row r="18" ht="10.95" customHeight="true" customFormat="true" s="9">
      <c r="A18" s="12" t="s">
        <v>25</v>
      </c>
      <c r="B18" s="12" t="s">
        <v>24</v>
      </c>
      <c r="C18" s="13">
        <v>0</v>
      </c>
      <c r="D18" s="13">
        <v>1910255.0000</v>
      </c>
      <c r="E18" s="13">
        <v>1910255.000000</v>
      </c>
      <c r="F18" s="13">
        <v>0</v>
      </c>
      <c r="G18" s="13">
        <v>0</v>
      </c>
      <c r="H18" s="13">
        <v>0</v>
      </c>
      <c r="I18" s="13">
        <v>0</v>
      </c>
      <c r="J18" s="13">
        <v>1910255.000000</v>
      </c>
    </row>
    <row r="19" ht="10.95" customHeight="true" customFormat="true" s="9">
      <c r="A19" s="12" t="s">
        <v>26</v>
      </c>
      <c r="B19" s="12" t="s">
        <v>24</v>
      </c>
      <c r="C19" s="13">
        <v>0</v>
      </c>
      <c r="D19" s="13">
        <v>89745.0000</v>
      </c>
      <c r="E19" s="13">
        <v>89745.000000</v>
      </c>
      <c r="F19" s="13">
        <v>0</v>
      </c>
      <c r="G19" s="13">
        <v>0</v>
      </c>
      <c r="H19" s="13">
        <v>0</v>
      </c>
      <c r="I19" s="13">
        <v>0</v>
      </c>
      <c r="J19" s="13">
        <v>89745.000000</v>
      </c>
    </row>
    <row r="20" ht="10.95" customHeight="true" customFormat="true" s="9">
      <c r="A20" s="12" t="s">
        <v>27</v>
      </c>
      <c r="B20" s="12" t="s">
        <v>24</v>
      </c>
      <c r="C20" s="13">
        <v>0</v>
      </c>
      <c r="D20" s="13">
        <v>3260000.0000</v>
      </c>
      <c r="E20" s="13">
        <v>3260000.000000</v>
      </c>
      <c r="F20" s="13">
        <v>0</v>
      </c>
      <c r="G20" s="13">
        <v>0</v>
      </c>
      <c r="H20" s="13">
        <v>0</v>
      </c>
      <c r="I20" s="13">
        <v>0</v>
      </c>
      <c r="J20" s="13">
        <v>3260000.000000</v>
      </c>
    </row>
    <row r="21" ht="10.95" customHeight="true" customFormat="true" s="9">
      <c r="A21" s="12" t="s">
        <v>28</v>
      </c>
      <c r="B21" s="12" t="s">
        <v>24</v>
      </c>
      <c r="C21" s="13">
        <v>0</v>
      </c>
      <c r="D21" s="13">
        <v>5178766.7300</v>
      </c>
      <c r="E21" s="13">
        <v>5178766.730000</v>
      </c>
      <c r="F21" s="13">
        <v>0</v>
      </c>
      <c r="G21" s="13">
        <v>0</v>
      </c>
      <c r="H21" s="13">
        <v>0</v>
      </c>
      <c r="I21" s="13">
        <v>0</v>
      </c>
      <c r="J21" s="13">
        <v>5178766.730000</v>
      </c>
    </row>
    <row r="22" ht="10.95" customHeight="true" customFormat="true" s="9">
      <c r="A22" s="12" t="s">
        <v>29</v>
      </c>
      <c r="B22" s="12" t="s">
        <v>24</v>
      </c>
      <c r="C22" s="13">
        <v>0</v>
      </c>
      <c r="D22" s="13">
        <v>5576879.7400</v>
      </c>
      <c r="E22" s="13">
        <v>5576879.740000</v>
      </c>
      <c r="F22" s="13">
        <v>0</v>
      </c>
      <c r="G22" s="13">
        <v>0</v>
      </c>
      <c r="H22" s="13">
        <v>0</v>
      </c>
      <c r="I22" s="13">
        <v>0</v>
      </c>
      <c r="J22" s="13">
        <v>5576879.740000</v>
      </c>
    </row>
    <row r="23" ht="10.95" customHeight="true" customFormat="true" s="9">
      <c r="A23" s="12" t="s">
        <v>30</v>
      </c>
      <c r="B23" s="12" t="s">
        <v>24</v>
      </c>
      <c r="C23" s="13">
        <v>0</v>
      </c>
      <c r="D23" s="13">
        <v>12096.0000</v>
      </c>
      <c r="E23" s="13">
        <v>12096.000000</v>
      </c>
      <c r="F23" s="13">
        <v>0</v>
      </c>
      <c r="G23" s="13">
        <v>0</v>
      </c>
      <c r="H23" s="13">
        <v>0</v>
      </c>
      <c r="I23" s="13">
        <v>0</v>
      </c>
      <c r="J23" s="13">
        <v>12096.000000</v>
      </c>
    </row>
    <row r="24" ht="10.95" customHeight="true" customFormat="true" s="9">
      <c r="A24" s="12" t="s">
        <v>31</v>
      </c>
      <c r="B24" s="12" t="s">
        <v>24</v>
      </c>
      <c r="C24" s="13">
        <v>0</v>
      </c>
      <c r="D24" s="13">
        <v>19137.2700</v>
      </c>
      <c r="E24" s="13">
        <v>19137.270000</v>
      </c>
      <c r="F24" s="13">
        <v>0</v>
      </c>
      <c r="G24" s="13">
        <v>0</v>
      </c>
      <c r="H24" s="13">
        <v>0</v>
      </c>
      <c r="I24" s="13">
        <v>0</v>
      </c>
      <c r="J24" s="13">
        <v>19137.270000</v>
      </c>
    </row>
    <row r="25" ht="10.95" customHeight="true" customFormat="true" s="9">
      <c r="A25" s="14" t="s">
        <v>32</v>
      </c>
      <c r="B25" s="14"/>
      <c r="C25" s="15">
        <f ca="1">SUM(C17:C24)</f>
        <v>0</v>
      </c>
      <c r="D25" s="15">
        <f ca="1">SUM(D17:D24)</f>
        <v>0</v>
      </c>
      <c r="E25" s="15">
        <f ca="1">SUM(E17:E24)</f>
        <v>0</v>
      </c>
      <c r="F25" s="15">
        <f ca="1">SUM(F17:F24)</f>
        <v>0</v>
      </c>
      <c r="G25" s="15">
        <f ca="1">SUM(G17:G24)</f>
        <v>0</v>
      </c>
      <c r="H25" s="15">
        <f ca="1">SUM(H17:H24)</f>
        <v>0</v>
      </c>
      <c r="I25" s="15">
        <f ca="1">SUM(I17:I24)</f>
        <v>0</v>
      </c>
      <c r="J25" s="15">
        <f ca="1">SUM(J17:J24)</f>
        <v>0</v>
      </c>
    </row>
    <row r="26" ht="13.35" customHeight="true"/>
    <row r="27" ht="12.1" customHeight="true" customFormat="true" s="5">
      <c r="A27" s="8" t="s">
        <v>33</v>
      </c>
      <c r="B27" s="8"/>
      <c r="C27" s="8"/>
      <c r="D27" s="8"/>
      <c r="E27" s="8"/>
      <c r="F27" s="8"/>
      <c r="G27" s="8"/>
      <c r="H27" s="8"/>
      <c r="I27" s="8"/>
      <c r="J27" s="8"/>
    </row>
    <row r="28" ht="10.95" customHeight="true" customFormat="true" s="9">
      <c r="A28" s="10" t="s">
        <v>34</v>
      </c>
      <c r="B28" s="10" t="s">
        <v>35</v>
      </c>
      <c r="C28" s="11">
        <v>0</v>
      </c>
      <c r="D28" s="11">
        <v>22224.0000</v>
      </c>
      <c r="E28" s="11">
        <v>22224.000000</v>
      </c>
      <c r="F28" s="11">
        <v>0</v>
      </c>
      <c r="G28" s="11">
        <v>0</v>
      </c>
      <c r="H28" s="11">
        <v>0</v>
      </c>
      <c r="I28" s="11">
        <v>0</v>
      </c>
      <c r="J28" s="11">
        <v>22224.000000</v>
      </c>
    </row>
    <row r="29" ht="10.95" customHeight="true" customFormat="true" s="9">
      <c r="A29" s="12" t="s">
        <v>36</v>
      </c>
      <c r="B29" s="12" t="s">
        <v>35</v>
      </c>
      <c r="C29" s="13">
        <v>0</v>
      </c>
      <c r="D29" s="13">
        <v>991066.0000</v>
      </c>
      <c r="E29" s="13">
        <v>991066.000000</v>
      </c>
      <c r="F29" s="13">
        <v>0</v>
      </c>
      <c r="G29" s="13">
        <v>0</v>
      </c>
      <c r="H29" s="13">
        <v>0</v>
      </c>
      <c r="I29" s="13">
        <v>0</v>
      </c>
      <c r="J29" s="13">
        <v>991066.000000</v>
      </c>
    </row>
    <row r="30" ht="10.95" customHeight="true" customFormat="true" s="9">
      <c r="A30" s="12" t="s">
        <v>37</v>
      </c>
      <c r="B30" s="12" t="s">
        <v>35</v>
      </c>
      <c r="C30" s="13">
        <v>0</v>
      </c>
      <c r="D30" s="13">
        <v>1554257.4400</v>
      </c>
      <c r="E30" s="13">
        <v>1554257.440000</v>
      </c>
      <c r="F30" s="13">
        <v>0</v>
      </c>
      <c r="G30" s="13">
        <v>0</v>
      </c>
      <c r="H30" s="13">
        <v>0</v>
      </c>
      <c r="I30" s="13">
        <v>0</v>
      </c>
      <c r="J30" s="13">
        <v>1554257.440000</v>
      </c>
    </row>
    <row r="31" ht="10.95" customHeight="true" customFormat="true" s="9">
      <c r="A31" s="12" t="s">
        <v>38</v>
      </c>
      <c r="B31" s="12" t="s">
        <v>35</v>
      </c>
      <c r="C31" s="13">
        <v>0</v>
      </c>
      <c r="D31" s="13">
        <v>594000.0000</v>
      </c>
      <c r="E31" s="13">
        <v>594000.000000</v>
      </c>
      <c r="F31" s="13">
        <v>0</v>
      </c>
      <c r="G31" s="13">
        <v>0</v>
      </c>
      <c r="H31" s="13">
        <v>0</v>
      </c>
      <c r="I31" s="13">
        <v>0</v>
      </c>
      <c r="J31" s="13">
        <v>594000.000000</v>
      </c>
    </row>
    <row r="32" ht="10.95" customHeight="true" customFormat="true" s="9">
      <c r="A32" s="12" t="s">
        <v>39</v>
      </c>
      <c r="B32" s="12" t="s">
        <v>35</v>
      </c>
      <c r="C32" s="13">
        <v>0</v>
      </c>
      <c r="D32" s="13">
        <v>2710.0000</v>
      </c>
      <c r="E32" s="13">
        <v>2710.000000</v>
      </c>
      <c r="F32" s="13">
        <v>0</v>
      </c>
      <c r="G32" s="13">
        <v>0</v>
      </c>
      <c r="H32" s="13">
        <v>0</v>
      </c>
      <c r="I32" s="13">
        <v>0</v>
      </c>
      <c r="J32" s="13">
        <v>2710.000000</v>
      </c>
    </row>
    <row r="33" ht="10.95" customHeight="true" customFormat="true" s="9">
      <c r="A33" s="12" t="s">
        <v>40</v>
      </c>
      <c r="B33" s="12" t="s">
        <v>35</v>
      </c>
      <c r="C33" s="13">
        <v>0</v>
      </c>
      <c r="D33" s="13">
        <v>65742.5600</v>
      </c>
      <c r="E33" s="13">
        <v>65742.560000</v>
      </c>
      <c r="F33" s="13">
        <v>0</v>
      </c>
      <c r="G33" s="13">
        <v>0</v>
      </c>
      <c r="H33" s="13">
        <v>0</v>
      </c>
      <c r="I33" s="13">
        <v>0</v>
      </c>
      <c r="J33" s="13">
        <v>65742.560000</v>
      </c>
    </row>
    <row r="34" ht="10.95" customHeight="true" customFormat="true" s="9">
      <c r="A34" s="14" t="s">
        <v>41</v>
      </c>
      <c r="B34" s="14"/>
      <c r="C34" s="15">
        <f ca="1">SUM(C28:C33)</f>
        <v>0</v>
      </c>
      <c r="D34" s="15">
        <f ca="1">SUM(D28:D33)</f>
        <v>0</v>
      </c>
      <c r="E34" s="15">
        <f ca="1">SUM(E28:E33)</f>
        <v>0</v>
      </c>
      <c r="F34" s="15">
        <f ca="1">SUM(F28:F33)</f>
        <v>0</v>
      </c>
      <c r="G34" s="15">
        <f ca="1">SUM(G28:G33)</f>
        <v>0</v>
      </c>
      <c r="H34" s="15">
        <f ca="1">SUM(H28:H33)</f>
        <v>0</v>
      </c>
      <c r="I34" s="15">
        <f ca="1">SUM(I28:I33)</f>
        <v>0</v>
      </c>
      <c r="J34" s="15">
        <f ca="1">SUM(J28:J33)</f>
        <v>0</v>
      </c>
    </row>
    <row r="35" ht="13.35" customHeight="true"/>
    <row r="36" ht="12.1" customHeight="true" customFormat="true" s="5">
      <c r="A36" s="8" t="s">
        <v>42</v>
      </c>
      <c r="B36" s="8"/>
      <c r="C36" s="8"/>
      <c r="D36" s="8"/>
      <c r="E36" s="8"/>
      <c r="F36" s="8"/>
      <c r="G36" s="8"/>
      <c r="H36" s="8"/>
      <c r="I36" s="8"/>
      <c r="J36" s="8"/>
    </row>
    <row r="37" ht="10.95" customHeight="true" customFormat="true" s="9">
      <c r="A37" s="10" t="s">
        <v>43</v>
      </c>
      <c r="B37" s="10" t="s">
        <v>42</v>
      </c>
      <c r="C37" s="11">
        <v>0</v>
      </c>
      <c r="D37" s="11">
        <v>35655.0000</v>
      </c>
      <c r="E37" s="11">
        <v>1409.770000</v>
      </c>
      <c r="F37" s="11">
        <v>0</v>
      </c>
      <c r="G37" s="11">
        <v>0</v>
      </c>
      <c r="H37" s="11">
        <v>352.440000</v>
      </c>
      <c r="I37" s="11">
        <v>34597.670000</v>
      </c>
      <c r="J37" s="11">
        <v>1057.330000</v>
      </c>
    </row>
    <row r="38" ht="10.95" customHeight="true" customFormat="true" s="9">
      <c r="A38" s="12" t="s">
        <v>44</v>
      </c>
      <c r="B38" s="12" t="s">
        <v>42</v>
      </c>
      <c r="C38" s="13">
        <v>0</v>
      </c>
      <c r="D38" s="13">
        <v>45000.0000</v>
      </c>
      <c r="E38" s="13">
        <v>32663.530000</v>
      </c>
      <c r="F38" s="13">
        <v>0</v>
      </c>
      <c r="G38" s="13">
        <v>0</v>
      </c>
      <c r="H38" s="13">
        <v>8165.880000</v>
      </c>
      <c r="I38" s="13">
        <v>20502.350000</v>
      </c>
      <c r="J38" s="13">
        <v>24497.650000</v>
      </c>
    </row>
    <row r="39" ht="10.95" customHeight="true" customFormat="true" s="9">
      <c r="A39" s="12" t="s">
        <v>45</v>
      </c>
      <c r="B39" s="12" t="s">
        <v>42</v>
      </c>
      <c r="C39" s="13">
        <v>0</v>
      </c>
      <c r="D39" s="13">
        <v>95000.0000</v>
      </c>
      <c r="E39" s="13">
        <v>88102.740000</v>
      </c>
      <c r="F39" s="13">
        <v>0</v>
      </c>
      <c r="G39" s="13">
        <v>0</v>
      </c>
      <c r="H39" s="13">
        <v>22025.690000</v>
      </c>
      <c r="I39" s="13">
        <v>28922.950000</v>
      </c>
      <c r="J39" s="13">
        <v>66077.050000</v>
      </c>
    </row>
    <row r="40" ht="10.95" customHeight="true" customFormat="true" s="9">
      <c r="A40" s="12" t="s">
        <v>46</v>
      </c>
      <c r="B40" s="12" t="s">
        <v>42</v>
      </c>
      <c r="C40" s="13">
        <v>0</v>
      </c>
      <c r="D40" s="13">
        <v>8632.0000</v>
      </c>
      <c r="E40" s="13">
        <v>0</v>
      </c>
      <c r="F40" s="13">
        <v>0</v>
      </c>
      <c r="G40" s="13">
        <v>0</v>
      </c>
      <c r="H40" s="13">
        <v>0</v>
      </c>
      <c r="I40" s="13">
        <v>8632.000000</v>
      </c>
      <c r="J40" s="13">
        <v>0</v>
      </c>
    </row>
    <row r="41" ht="10.95" customHeight="true" customFormat="true" s="9">
      <c r="A41" s="12" t="s">
        <v>47</v>
      </c>
      <c r="B41" s="12" t="s">
        <v>42</v>
      </c>
      <c r="C41" s="13">
        <v>0</v>
      </c>
      <c r="D41" s="13">
        <v>12273.0000</v>
      </c>
      <c r="E41" s="13">
        <v>0</v>
      </c>
      <c r="F41" s="13">
        <v>0</v>
      </c>
      <c r="G41" s="13">
        <v>0</v>
      </c>
      <c r="H41" s="13">
        <v>0</v>
      </c>
      <c r="I41" s="13">
        <v>12273.000000</v>
      </c>
      <c r="J41" s="13">
        <v>0</v>
      </c>
    </row>
    <row r="42" ht="10.95" customHeight="true" customFormat="true" s="9">
      <c r="A42" s="12" t="s">
        <v>48</v>
      </c>
      <c r="B42" s="12" t="s">
        <v>42</v>
      </c>
      <c r="C42" s="13">
        <v>0</v>
      </c>
      <c r="D42" s="13">
        <v>49097.0000</v>
      </c>
      <c r="E42" s="13">
        <v>0</v>
      </c>
      <c r="F42" s="13">
        <v>0</v>
      </c>
      <c r="G42" s="13">
        <v>0</v>
      </c>
      <c r="H42" s="13">
        <v>0</v>
      </c>
      <c r="I42" s="13">
        <v>49097.000000</v>
      </c>
      <c r="J42" s="13">
        <v>0</v>
      </c>
    </row>
    <row r="43" ht="10.95" customHeight="true" customFormat="true" s="9">
      <c r="A43" s="12" t="s">
        <v>49</v>
      </c>
      <c r="B43" s="12" t="s">
        <v>42</v>
      </c>
      <c r="C43" s="13">
        <v>0</v>
      </c>
      <c r="D43" s="13">
        <v>63033.0000</v>
      </c>
      <c r="E43" s="13">
        <v>11210.860000</v>
      </c>
      <c r="F43" s="13">
        <v>0</v>
      </c>
      <c r="G43" s="13">
        <v>0</v>
      </c>
      <c r="H43" s="13">
        <v>2802.720000</v>
      </c>
      <c r="I43" s="13">
        <v>54624.860000</v>
      </c>
      <c r="J43" s="13">
        <v>8408.140000</v>
      </c>
    </row>
    <row r="44" ht="10.95" customHeight="true" customFormat="true" s="9">
      <c r="A44" s="12" t="s">
        <v>50</v>
      </c>
      <c r="B44" s="12" t="s">
        <v>42</v>
      </c>
      <c r="C44" s="13">
        <v>0</v>
      </c>
      <c r="D44" s="13">
        <v>75215.0000</v>
      </c>
      <c r="E44" s="13">
        <v>13111.500000</v>
      </c>
      <c r="F44" s="13">
        <v>0</v>
      </c>
      <c r="G44" s="13">
        <v>0</v>
      </c>
      <c r="H44" s="13">
        <v>3277.880000</v>
      </c>
      <c r="I44" s="13">
        <v>65381.380000</v>
      </c>
      <c r="J44" s="13">
        <v>9833.620000</v>
      </c>
    </row>
    <row r="45" ht="10.95" customHeight="true" customFormat="true" s="9">
      <c r="A45" s="12" t="s">
        <v>51</v>
      </c>
      <c r="B45" s="12" t="s">
        <v>42</v>
      </c>
      <c r="C45" s="13">
        <v>0</v>
      </c>
      <c r="D45" s="13">
        <v>3068.0000</v>
      </c>
      <c r="E45" s="13">
        <v>0</v>
      </c>
      <c r="F45" s="13">
        <v>0</v>
      </c>
      <c r="G45" s="13">
        <v>0</v>
      </c>
      <c r="H45" s="13">
        <v>0</v>
      </c>
      <c r="I45" s="13">
        <v>3068.000000</v>
      </c>
      <c r="J45" s="13">
        <v>0</v>
      </c>
    </row>
    <row r="46" ht="10.95" customHeight="true" customFormat="true" s="9">
      <c r="A46" s="14" t="s">
        <v>52</v>
      </c>
      <c r="B46" s="14"/>
      <c r="C46" s="15">
        <f ca="1">SUM(C37:C45)</f>
        <v>0</v>
      </c>
      <c r="D46" s="15">
        <f ca="1">SUM(D37:D45)</f>
        <v>0</v>
      </c>
      <c r="E46" s="15">
        <f ca="1">SUM(E37:E45)</f>
        <v>0</v>
      </c>
      <c r="F46" s="15">
        <f ca="1">SUM(F37:F45)</f>
        <v>0</v>
      </c>
      <c r="G46" s="15">
        <f ca="1">SUM(G37:G45)</f>
        <v>0</v>
      </c>
      <c r="H46" s="15">
        <f ca="1">SUM(H37:H45)</f>
        <v>0</v>
      </c>
      <c r="I46" s="15">
        <f ca="1">SUM(I37:I45)</f>
        <v>0</v>
      </c>
      <c r="J46" s="15">
        <f ca="1">SUM(J37:J45)</f>
        <v>0</v>
      </c>
    </row>
    <row r="47" ht="13.35" customHeight="true"/>
    <row r="48" ht="12.1" customHeight="true" customFormat="true" s="5">
      <c r="A48" s="8" t="s">
        <v>53</v>
      </c>
      <c r="B48" s="8"/>
      <c r="C48" s="8"/>
      <c r="D48" s="8"/>
      <c r="E48" s="8"/>
      <c r="F48" s="8"/>
      <c r="G48" s="8"/>
      <c r="H48" s="8"/>
      <c r="I48" s="8"/>
      <c r="J48" s="8"/>
    </row>
    <row r="49" ht="10.95" customHeight="true" customFormat="true" s="9">
      <c r="A49" s="10" t="s">
        <v>54</v>
      </c>
      <c r="B49" s="10" t="s">
        <v>53</v>
      </c>
      <c r="C49" s="11">
        <v>0</v>
      </c>
      <c r="D49" s="11">
        <v>11750.0000</v>
      </c>
      <c r="E49" s="11">
        <v>0</v>
      </c>
      <c r="F49" s="11">
        <v>0</v>
      </c>
      <c r="G49" s="11">
        <v>0</v>
      </c>
      <c r="H49" s="11">
        <v>0</v>
      </c>
      <c r="I49" s="11">
        <v>11750.000000</v>
      </c>
      <c r="J49" s="11">
        <v>0</v>
      </c>
    </row>
    <row r="50" ht="10.95" customHeight="true" customFormat="true" s="9">
      <c r="A50" s="12" t="s">
        <v>55</v>
      </c>
      <c r="B50" s="12" t="s">
        <v>53</v>
      </c>
      <c r="C50" s="13">
        <v>0</v>
      </c>
      <c r="D50" s="13">
        <v>10355.0000</v>
      </c>
      <c r="E50" s="13">
        <v>0</v>
      </c>
      <c r="F50" s="13">
        <v>0</v>
      </c>
      <c r="G50" s="13">
        <v>0</v>
      </c>
      <c r="H50" s="13">
        <v>0</v>
      </c>
      <c r="I50" s="13">
        <v>10355.000000</v>
      </c>
      <c r="J50" s="13">
        <v>0</v>
      </c>
    </row>
    <row r="51" ht="10.95" customHeight="true" customFormat="true" s="9">
      <c r="A51" s="12" t="s">
        <v>56</v>
      </c>
      <c r="B51" s="12" t="s">
        <v>53</v>
      </c>
      <c r="C51" s="13">
        <v>0</v>
      </c>
      <c r="D51" s="13">
        <v>7590.0000</v>
      </c>
      <c r="E51" s="13">
        <v>2490.500000</v>
      </c>
      <c r="F51" s="13">
        <v>0</v>
      </c>
      <c r="G51" s="13">
        <v>0</v>
      </c>
      <c r="H51" s="13">
        <v>498.100000</v>
      </c>
      <c r="I51" s="13">
        <v>5597.600000</v>
      </c>
      <c r="J51" s="13">
        <v>1992.400000</v>
      </c>
    </row>
    <row r="52" ht="10.95" customHeight="true" customFormat="true" s="9">
      <c r="A52" s="12" t="s">
        <v>57</v>
      </c>
      <c r="B52" s="12" t="s">
        <v>53</v>
      </c>
      <c r="C52" s="13">
        <v>5000.0000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</row>
    <row r="53" ht="10.95" customHeight="true" customFormat="true" s="9">
      <c r="A53" s="12" t="s">
        <v>58</v>
      </c>
      <c r="B53" s="12" t="s">
        <v>53</v>
      </c>
      <c r="C53" s="13">
        <v>0</v>
      </c>
      <c r="D53" s="13">
        <v>5641.7300</v>
      </c>
      <c r="E53" s="13">
        <v>2790.700000</v>
      </c>
      <c r="F53" s="13">
        <v>0</v>
      </c>
      <c r="G53" s="13">
        <v>0</v>
      </c>
      <c r="H53" s="13">
        <v>558.140000</v>
      </c>
      <c r="I53" s="13">
        <v>3409.170000</v>
      </c>
      <c r="J53" s="13">
        <v>2232.560000</v>
      </c>
    </row>
    <row r="54" ht="10.95" customHeight="true" customFormat="true" s="9">
      <c r="A54" s="12" t="s">
        <v>59</v>
      </c>
      <c r="B54" s="12" t="s">
        <v>53</v>
      </c>
      <c r="C54" s="13">
        <v>0</v>
      </c>
      <c r="D54" s="13">
        <v>6500.0000</v>
      </c>
      <c r="E54" s="13">
        <v>6488.130000</v>
      </c>
      <c r="F54" s="13">
        <v>0</v>
      </c>
      <c r="G54" s="13">
        <v>0</v>
      </c>
      <c r="H54" s="13">
        <v>864.870000</v>
      </c>
      <c r="I54" s="13">
        <v>876.740000</v>
      </c>
      <c r="J54" s="13">
        <v>5623.260000</v>
      </c>
    </row>
    <row r="55" ht="10.95" customHeight="true" customFormat="true" s="9">
      <c r="A55" s="12" t="s">
        <v>60</v>
      </c>
      <c r="B55" s="12" t="s">
        <v>53</v>
      </c>
      <c r="C55" s="13">
        <v>0</v>
      </c>
      <c r="D55" s="13">
        <v>36474.5500</v>
      </c>
      <c r="E55" s="13">
        <v>34369.880000</v>
      </c>
      <c r="F55" s="13">
        <v>0</v>
      </c>
      <c r="G55" s="13">
        <v>0</v>
      </c>
      <c r="H55" s="13">
        <v>4581.510000</v>
      </c>
      <c r="I55" s="13">
        <v>6686.180000</v>
      </c>
      <c r="J55" s="13">
        <v>29788.370000</v>
      </c>
    </row>
    <row r="56" ht="10.95" customHeight="true" customFormat="true" s="9">
      <c r="A56" s="12" t="s">
        <v>61</v>
      </c>
      <c r="B56" s="12" t="s">
        <v>53</v>
      </c>
      <c r="C56" s="13">
        <v>0</v>
      </c>
      <c r="D56" s="13">
        <v>2910.0000</v>
      </c>
      <c r="E56" s="13">
        <v>858.800000</v>
      </c>
      <c r="F56" s="13">
        <v>0</v>
      </c>
      <c r="G56" s="13">
        <v>0</v>
      </c>
      <c r="H56" s="13">
        <v>85.880000</v>
      </c>
      <c r="I56" s="13">
        <v>2137.080000</v>
      </c>
      <c r="J56" s="13">
        <v>772.920000</v>
      </c>
    </row>
    <row r="57" ht="10.95" customHeight="true" customFormat="true" s="9">
      <c r="A57" s="12" t="s">
        <v>62</v>
      </c>
      <c r="B57" s="12" t="s">
        <v>53</v>
      </c>
      <c r="C57" s="13">
        <v>0</v>
      </c>
      <c r="D57" s="13">
        <v>2026.0000</v>
      </c>
      <c r="E57" s="13">
        <v>114.550000</v>
      </c>
      <c r="F57" s="13">
        <v>0</v>
      </c>
      <c r="G57" s="13">
        <v>0</v>
      </c>
      <c r="H57" s="13">
        <v>22.910000</v>
      </c>
      <c r="I57" s="13">
        <v>1934.360000</v>
      </c>
      <c r="J57" s="13">
        <v>91.640000</v>
      </c>
    </row>
    <row r="58" ht="10.95" customHeight="true" customFormat="true" s="9">
      <c r="A58" s="12" t="s">
        <v>62</v>
      </c>
      <c r="B58" s="12" t="s">
        <v>53</v>
      </c>
      <c r="C58" s="13">
        <v>0</v>
      </c>
      <c r="D58" s="13">
        <v>4749.4500</v>
      </c>
      <c r="E58" s="13">
        <v>2976.100000</v>
      </c>
      <c r="F58" s="13">
        <v>0</v>
      </c>
      <c r="G58" s="13">
        <v>0</v>
      </c>
      <c r="H58" s="13">
        <v>297.610000</v>
      </c>
      <c r="I58" s="13">
        <v>2070.960000</v>
      </c>
      <c r="J58" s="13">
        <v>2678.490000</v>
      </c>
    </row>
    <row r="59" ht="10.95" customHeight="true" customFormat="true" s="9">
      <c r="A59" s="12" t="s">
        <v>63</v>
      </c>
      <c r="B59" s="12" t="s">
        <v>53</v>
      </c>
      <c r="C59" s="13">
        <v>0</v>
      </c>
      <c r="D59" s="13">
        <v>22816.0000</v>
      </c>
      <c r="E59" s="13">
        <v>0</v>
      </c>
      <c r="F59" s="13">
        <v>0</v>
      </c>
      <c r="G59" s="13">
        <v>0</v>
      </c>
      <c r="H59" s="13">
        <v>0</v>
      </c>
      <c r="I59" s="13">
        <v>22816.000000</v>
      </c>
      <c r="J59" s="13">
        <v>0</v>
      </c>
    </row>
    <row r="60" ht="10.95" customHeight="true" customFormat="true" s="9">
      <c r="A60" s="12" t="s">
        <v>64</v>
      </c>
      <c r="B60" s="12" t="s">
        <v>53</v>
      </c>
      <c r="C60" s="13">
        <v>0</v>
      </c>
      <c r="D60" s="13">
        <v>2409.0000</v>
      </c>
      <c r="E60" s="13">
        <v>201.310000</v>
      </c>
      <c r="F60" s="13">
        <v>0</v>
      </c>
      <c r="G60" s="13">
        <v>0</v>
      </c>
      <c r="H60" s="13">
        <v>16.100000</v>
      </c>
      <c r="I60" s="13">
        <v>2223.790000</v>
      </c>
      <c r="J60" s="13">
        <v>185.210000</v>
      </c>
    </row>
    <row r="61" ht="10.95" customHeight="true" customFormat="true" s="9">
      <c r="A61" s="12" t="s">
        <v>65</v>
      </c>
      <c r="B61" s="12" t="s">
        <v>53</v>
      </c>
      <c r="C61" s="13">
        <v>0</v>
      </c>
      <c r="D61" s="13">
        <v>1359.0000</v>
      </c>
      <c r="E61" s="13">
        <v>0</v>
      </c>
      <c r="F61" s="13">
        <v>0</v>
      </c>
      <c r="G61" s="13">
        <v>0</v>
      </c>
      <c r="H61" s="13">
        <v>0</v>
      </c>
      <c r="I61" s="13">
        <v>1359.000000</v>
      </c>
      <c r="J61" s="13">
        <v>0</v>
      </c>
    </row>
    <row r="62" ht="10.95" customHeight="true" customFormat="true" s="9">
      <c r="A62" s="12" t="s">
        <v>66</v>
      </c>
      <c r="B62" s="12" t="s">
        <v>53</v>
      </c>
      <c r="C62" s="13">
        <v>0</v>
      </c>
      <c r="D62" s="13">
        <v>4030.0000</v>
      </c>
      <c r="E62" s="13">
        <v>975.440000</v>
      </c>
      <c r="F62" s="13">
        <v>0</v>
      </c>
      <c r="G62" s="13">
        <v>0</v>
      </c>
      <c r="H62" s="13">
        <v>195.090000</v>
      </c>
      <c r="I62" s="13">
        <v>3249.650000</v>
      </c>
      <c r="J62" s="13">
        <v>780.350000</v>
      </c>
    </row>
    <row r="63" ht="10.95" customHeight="true" customFormat="true" s="9">
      <c r="A63" s="12" t="s">
        <v>67</v>
      </c>
      <c r="B63" s="12" t="s">
        <v>53</v>
      </c>
      <c r="C63" s="13">
        <v>0</v>
      </c>
      <c r="D63" s="13">
        <v>8750.0000</v>
      </c>
      <c r="E63" s="13">
        <v>0</v>
      </c>
      <c r="F63" s="13">
        <v>0</v>
      </c>
      <c r="G63" s="13">
        <v>0</v>
      </c>
      <c r="H63" s="13">
        <v>0</v>
      </c>
      <c r="I63" s="13">
        <v>8750.000000</v>
      </c>
      <c r="J63" s="13">
        <v>0</v>
      </c>
    </row>
    <row r="64" ht="10.95" customHeight="true" customFormat="true" s="9">
      <c r="A64" s="12" t="s">
        <v>68</v>
      </c>
      <c r="B64" s="12" t="s">
        <v>53</v>
      </c>
      <c r="C64" s="13">
        <v>0</v>
      </c>
      <c r="D64" s="13">
        <v>697000.0000</v>
      </c>
      <c r="E64" s="13">
        <v>516351.160000</v>
      </c>
      <c r="F64" s="13">
        <v>0</v>
      </c>
      <c r="G64" s="13">
        <v>0</v>
      </c>
      <c r="H64" s="13">
        <v>86075.740000</v>
      </c>
      <c r="I64" s="13">
        <v>266724.580000</v>
      </c>
      <c r="J64" s="13">
        <v>430275.420000</v>
      </c>
    </row>
    <row r="65" ht="10.95" customHeight="true" customFormat="true" s="9">
      <c r="A65" s="12" t="s">
        <v>69</v>
      </c>
      <c r="B65" s="12" t="s">
        <v>53</v>
      </c>
      <c r="C65" s="13">
        <v>0</v>
      </c>
      <c r="D65" s="13">
        <v>6500.0000</v>
      </c>
      <c r="E65" s="13">
        <v>4192.050000</v>
      </c>
      <c r="F65" s="13">
        <v>0</v>
      </c>
      <c r="G65" s="13">
        <v>0</v>
      </c>
      <c r="H65" s="13">
        <v>1676.820000</v>
      </c>
      <c r="I65" s="13">
        <v>3984.770000</v>
      </c>
      <c r="J65" s="13">
        <v>2515.230000</v>
      </c>
    </row>
    <row r="66" ht="10.95" customHeight="true" customFormat="true" s="9">
      <c r="A66" s="12" t="s">
        <v>70</v>
      </c>
      <c r="B66" s="12" t="s">
        <v>53</v>
      </c>
      <c r="C66" s="13">
        <v>0</v>
      </c>
      <c r="D66" s="13">
        <v>535.4500</v>
      </c>
      <c r="E66" s="13">
        <v>0</v>
      </c>
      <c r="F66" s="13">
        <v>535.4500</v>
      </c>
      <c r="G66" s="13">
        <v>0</v>
      </c>
      <c r="H66" s="13">
        <v>262.370000</v>
      </c>
      <c r="I66" s="13">
        <v>262.370000</v>
      </c>
      <c r="J66" s="13">
        <v>273.080000</v>
      </c>
    </row>
    <row r="67" ht="10.95" customHeight="true" customFormat="true" s="9">
      <c r="A67" s="12" t="s">
        <v>71</v>
      </c>
      <c r="B67" s="12" t="s">
        <v>53</v>
      </c>
      <c r="C67" s="13">
        <v>0</v>
      </c>
      <c r="D67" s="13">
        <v>2026.7300</v>
      </c>
      <c r="E67" s="13">
        <v>223.910000</v>
      </c>
      <c r="F67" s="13">
        <v>0</v>
      </c>
      <c r="G67" s="13">
        <v>0</v>
      </c>
      <c r="H67" s="13">
        <v>149.280000</v>
      </c>
      <c r="I67" s="13">
        <v>1952.100000</v>
      </c>
      <c r="J67" s="13">
        <v>74.630000</v>
      </c>
    </row>
    <row r="68" ht="10.95" customHeight="true" customFormat="true" s="9">
      <c r="A68" s="12" t="s">
        <v>71</v>
      </c>
      <c r="B68" s="12" t="s">
        <v>53</v>
      </c>
      <c r="C68" s="13">
        <v>0</v>
      </c>
      <c r="D68" s="13">
        <v>541.0000</v>
      </c>
      <c r="E68" s="13">
        <v>0</v>
      </c>
      <c r="F68" s="13">
        <v>0</v>
      </c>
      <c r="G68" s="13">
        <v>0</v>
      </c>
      <c r="H68" s="13">
        <v>0</v>
      </c>
      <c r="I68" s="13">
        <v>541.000000</v>
      </c>
      <c r="J68" s="13">
        <v>0</v>
      </c>
    </row>
    <row r="69" ht="10.95" customHeight="true" customFormat="true" s="9">
      <c r="A69" s="12" t="s">
        <v>72</v>
      </c>
      <c r="B69" s="12" t="s">
        <v>53</v>
      </c>
      <c r="C69" s="13">
        <v>0</v>
      </c>
      <c r="D69" s="13">
        <v>21227.1400</v>
      </c>
      <c r="E69" s="13">
        <v>20475.170000</v>
      </c>
      <c r="F69" s="13">
        <v>0</v>
      </c>
      <c r="G69" s="13">
        <v>0</v>
      </c>
      <c r="H69" s="13">
        <v>2729.340000</v>
      </c>
      <c r="I69" s="13">
        <v>3481.310000</v>
      </c>
      <c r="J69" s="13">
        <v>17745.830000</v>
      </c>
    </row>
    <row r="70" ht="10.95" customHeight="true" customFormat="true" s="9">
      <c r="A70" s="12" t="s">
        <v>73</v>
      </c>
      <c r="B70" s="12" t="s">
        <v>53</v>
      </c>
      <c r="C70" s="13">
        <v>0</v>
      </c>
      <c r="D70" s="13">
        <v>5454.0000</v>
      </c>
      <c r="E70" s="13">
        <v>0</v>
      </c>
      <c r="F70" s="13">
        <v>0</v>
      </c>
      <c r="G70" s="13">
        <v>0</v>
      </c>
      <c r="H70" s="13">
        <v>0</v>
      </c>
      <c r="I70" s="13">
        <v>5454.000000</v>
      </c>
      <c r="J70" s="13">
        <v>0</v>
      </c>
    </row>
    <row r="71" ht="10.95" customHeight="true" customFormat="true" s="9">
      <c r="A71" s="12" t="s">
        <v>74</v>
      </c>
      <c r="B71" s="12" t="s">
        <v>53</v>
      </c>
      <c r="C71" s="13">
        <v>0</v>
      </c>
      <c r="D71" s="13">
        <v>1045.0000</v>
      </c>
      <c r="E71" s="13">
        <v>49.810000</v>
      </c>
      <c r="F71" s="13">
        <v>0</v>
      </c>
      <c r="G71" s="13">
        <v>0</v>
      </c>
      <c r="H71" s="13">
        <v>9.960000</v>
      </c>
      <c r="I71" s="13">
        <v>1005.150000</v>
      </c>
      <c r="J71" s="13">
        <v>39.850000</v>
      </c>
    </row>
    <row r="72" ht="10.95" customHeight="true" customFormat="true" s="9">
      <c r="A72" s="12" t="s">
        <v>75</v>
      </c>
      <c r="B72" s="12" t="s">
        <v>53</v>
      </c>
      <c r="C72" s="13">
        <v>0</v>
      </c>
      <c r="D72" s="13">
        <v>2287.2400</v>
      </c>
      <c r="E72" s="13">
        <v>0</v>
      </c>
      <c r="F72" s="13">
        <v>2287.2400</v>
      </c>
      <c r="G72" s="13">
        <v>0</v>
      </c>
      <c r="H72" s="13">
        <v>1059.250000</v>
      </c>
      <c r="I72" s="13">
        <v>1059.250000</v>
      </c>
      <c r="J72" s="13">
        <v>1227.990000</v>
      </c>
    </row>
    <row r="73" ht="10.95" customHeight="true" customFormat="true" s="9">
      <c r="A73" s="12" t="s">
        <v>75</v>
      </c>
      <c r="B73" s="12" t="s">
        <v>53</v>
      </c>
      <c r="C73" s="13">
        <v>0</v>
      </c>
      <c r="D73" s="13">
        <v>1960.0000</v>
      </c>
      <c r="E73" s="13">
        <v>0</v>
      </c>
      <c r="F73" s="13">
        <v>0</v>
      </c>
      <c r="G73" s="13">
        <v>0</v>
      </c>
      <c r="H73" s="13">
        <v>0</v>
      </c>
      <c r="I73" s="13">
        <v>1960.000000</v>
      </c>
      <c r="J73" s="13">
        <v>0</v>
      </c>
    </row>
    <row r="74" ht="10.95" customHeight="true" customFormat="true" s="9">
      <c r="A74" s="12" t="s">
        <v>76</v>
      </c>
      <c r="B74" s="12" t="s">
        <v>53</v>
      </c>
      <c r="C74" s="13">
        <v>0</v>
      </c>
      <c r="D74" s="13">
        <v>25000.0000</v>
      </c>
      <c r="E74" s="13">
        <v>25000.000000</v>
      </c>
      <c r="F74" s="13">
        <v>0</v>
      </c>
      <c r="G74" s="13">
        <v>0</v>
      </c>
      <c r="H74" s="13">
        <v>0</v>
      </c>
      <c r="I74" s="13">
        <v>0</v>
      </c>
      <c r="J74" s="13">
        <v>25000.000000</v>
      </c>
    </row>
    <row r="75" ht="10.95" customHeight="true" customFormat="true" s="9">
      <c r="A75" s="12" t="s">
        <v>77</v>
      </c>
      <c r="B75" s="12" t="s">
        <v>53</v>
      </c>
      <c r="C75" s="13">
        <v>0</v>
      </c>
      <c r="D75" s="13">
        <v>8171.0000</v>
      </c>
      <c r="E75" s="13">
        <v>855.110000</v>
      </c>
      <c r="F75" s="13">
        <v>0</v>
      </c>
      <c r="G75" s="13">
        <v>0</v>
      </c>
      <c r="H75" s="13">
        <v>171.020000</v>
      </c>
      <c r="I75" s="13">
        <v>7486.910000</v>
      </c>
      <c r="J75" s="13">
        <v>684.090000</v>
      </c>
    </row>
    <row r="76" ht="10.95" customHeight="true" customFormat="true" s="9">
      <c r="A76" s="12" t="s">
        <v>78</v>
      </c>
      <c r="B76" s="12" t="s">
        <v>53</v>
      </c>
      <c r="C76" s="13">
        <v>0</v>
      </c>
      <c r="D76" s="13">
        <v>46100.0000</v>
      </c>
      <c r="E76" s="13">
        <v>6944.830000</v>
      </c>
      <c r="F76" s="13">
        <v>0</v>
      </c>
      <c r="G76" s="13">
        <v>0</v>
      </c>
      <c r="H76" s="13">
        <v>1041.720000</v>
      </c>
      <c r="I76" s="13">
        <v>40196.890000</v>
      </c>
      <c r="J76" s="13">
        <v>5903.110000</v>
      </c>
    </row>
    <row r="77" ht="10.95" customHeight="true" customFormat="true" s="9">
      <c r="A77" s="12" t="s">
        <v>79</v>
      </c>
      <c r="B77" s="12" t="s">
        <v>53</v>
      </c>
      <c r="C77" s="13">
        <v>0</v>
      </c>
      <c r="D77" s="13">
        <v>2545.0000</v>
      </c>
      <c r="E77" s="13">
        <v>0</v>
      </c>
      <c r="F77" s="13">
        <v>0</v>
      </c>
      <c r="G77" s="13">
        <v>0</v>
      </c>
      <c r="H77" s="13">
        <v>0</v>
      </c>
      <c r="I77" s="13">
        <v>2545.000000</v>
      </c>
      <c r="J77" s="13">
        <v>0</v>
      </c>
    </row>
    <row r="78" ht="10.95" customHeight="true" customFormat="true" s="9">
      <c r="A78" s="12" t="s">
        <v>80</v>
      </c>
      <c r="B78" s="12" t="s">
        <v>53</v>
      </c>
      <c r="C78" s="13">
        <v>0</v>
      </c>
      <c r="D78" s="13">
        <v>881.0000</v>
      </c>
      <c r="E78" s="13">
        <v>62.390000</v>
      </c>
      <c r="F78" s="13">
        <v>0</v>
      </c>
      <c r="G78" s="13">
        <v>0</v>
      </c>
      <c r="H78" s="13">
        <v>12.480000</v>
      </c>
      <c r="I78" s="13">
        <v>831.090000</v>
      </c>
      <c r="J78" s="13">
        <v>49.910000</v>
      </c>
    </row>
    <row r="79" ht="10.95" customHeight="true" customFormat="true" s="9">
      <c r="A79" s="12" t="s">
        <v>81</v>
      </c>
      <c r="B79" s="12" t="s">
        <v>53</v>
      </c>
      <c r="C79" s="13">
        <v>0</v>
      </c>
      <c r="D79" s="13">
        <v>914.0000</v>
      </c>
      <c r="E79" s="13">
        <v>21.490000</v>
      </c>
      <c r="F79" s="13">
        <v>0</v>
      </c>
      <c r="G79" s="13">
        <v>0</v>
      </c>
      <c r="H79" s="13">
        <v>4.300000</v>
      </c>
      <c r="I79" s="13">
        <v>896.810000</v>
      </c>
      <c r="J79" s="13">
        <v>17.190000</v>
      </c>
    </row>
    <row r="80" ht="10.95" customHeight="true" customFormat="true" s="9">
      <c r="A80" s="12" t="s">
        <v>82</v>
      </c>
      <c r="B80" s="12" t="s">
        <v>53</v>
      </c>
      <c r="C80" s="13">
        <v>0</v>
      </c>
      <c r="D80" s="13">
        <v>1882.0000</v>
      </c>
      <c r="E80" s="13">
        <v>109.580000</v>
      </c>
      <c r="F80" s="13">
        <v>0</v>
      </c>
      <c r="G80" s="13">
        <v>0</v>
      </c>
      <c r="H80" s="13">
        <v>21.920000</v>
      </c>
      <c r="I80" s="13">
        <v>1794.340000</v>
      </c>
      <c r="J80" s="13">
        <v>87.660000</v>
      </c>
    </row>
    <row r="81" ht="10.95" customHeight="true" customFormat="true" s="9">
      <c r="A81" s="12" t="s">
        <v>83</v>
      </c>
      <c r="B81" s="12" t="s">
        <v>53</v>
      </c>
      <c r="C81" s="13">
        <v>0</v>
      </c>
      <c r="D81" s="13">
        <v>318.0000</v>
      </c>
      <c r="E81" s="13">
        <v>19.660000</v>
      </c>
      <c r="F81" s="13">
        <v>0</v>
      </c>
      <c r="G81" s="13">
        <v>0</v>
      </c>
      <c r="H81" s="13">
        <v>3.930000</v>
      </c>
      <c r="I81" s="13">
        <v>302.270000</v>
      </c>
      <c r="J81" s="13">
        <v>15.730000</v>
      </c>
    </row>
    <row r="82" ht="10.95" customHeight="true" customFormat="true" s="9">
      <c r="A82" s="12" t="s">
        <v>84</v>
      </c>
      <c r="B82" s="12" t="s">
        <v>53</v>
      </c>
      <c r="C82" s="13">
        <v>0</v>
      </c>
      <c r="D82" s="13">
        <v>1726.3600</v>
      </c>
      <c r="E82" s="13">
        <v>0</v>
      </c>
      <c r="F82" s="13">
        <v>1726.3600</v>
      </c>
      <c r="G82" s="13">
        <v>0</v>
      </c>
      <c r="H82" s="13">
        <v>135.840000</v>
      </c>
      <c r="I82" s="13">
        <v>135.840000</v>
      </c>
      <c r="J82" s="13">
        <v>1590.520000</v>
      </c>
    </row>
    <row r="83" ht="10.95" customHeight="true" customFormat="true" s="9">
      <c r="A83" s="12" t="s">
        <v>85</v>
      </c>
      <c r="B83" s="12" t="s">
        <v>53</v>
      </c>
      <c r="C83" s="13">
        <v>0</v>
      </c>
      <c r="D83" s="13">
        <v>21407.0000</v>
      </c>
      <c r="E83" s="13">
        <v>21407.000000</v>
      </c>
      <c r="F83" s="13">
        <v>0</v>
      </c>
      <c r="G83" s="13">
        <v>0</v>
      </c>
      <c r="H83" s="13">
        <v>0</v>
      </c>
      <c r="I83" s="13">
        <v>0</v>
      </c>
      <c r="J83" s="13">
        <v>21407.000000</v>
      </c>
    </row>
    <row r="84" ht="10.95" customHeight="true" customFormat="true" s="9">
      <c r="A84" s="12" t="s">
        <v>86</v>
      </c>
      <c r="B84" s="12" t="s">
        <v>53</v>
      </c>
      <c r="C84" s="13">
        <v>0</v>
      </c>
      <c r="D84" s="13">
        <v>800.0000</v>
      </c>
      <c r="E84" s="13">
        <v>0</v>
      </c>
      <c r="F84" s="13">
        <v>0</v>
      </c>
      <c r="G84" s="13">
        <v>0</v>
      </c>
      <c r="H84" s="13">
        <v>0</v>
      </c>
      <c r="I84" s="13">
        <v>800.000000</v>
      </c>
      <c r="J84" s="13">
        <v>0</v>
      </c>
    </row>
    <row r="85" ht="10.95" customHeight="true" customFormat="true" s="9">
      <c r="A85" s="12" t="s">
        <v>87</v>
      </c>
      <c r="B85" s="12" t="s">
        <v>53</v>
      </c>
      <c r="C85" s="13">
        <v>0</v>
      </c>
      <c r="D85" s="13">
        <v>100000.0000</v>
      </c>
      <c r="E85" s="13">
        <v>15064.100000</v>
      </c>
      <c r="F85" s="13">
        <v>0</v>
      </c>
      <c r="G85" s="13">
        <v>0</v>
      </c>
      <c r="H85" s="13">
        <v>2259.620000</v>
      </c>
      <c r="I85" s="13">
        <v>87195.520000</v>
      </c>
      <c r="J85" s="13">
        <v>12804.480000</v>
      </c>
    </row>
    <row r="86" ht="10.95" customHeight="true" customFormat="true" s="9">
      <c r="A86" s="12" t="s">
        <v>88</v>
      </c>
      <c r="B86" s="12" t="s">
        <v>53</v>
      </c>
      <c r="C86" s="13">
        <v>0</v>
      </c>
      <c r="D86" s="13">
        <v>85629.7300</v>
      </c>
      <c r="E86" s="13">
        <v>37609.450000</v>
      </c>
      <c r="F86" s="13">
        <v>0</v>
      </c>
      <c r="G86" s="13">
        <v>0</v>
      </c>
      <c r="H86" s="13">
        <v>5013.340000</v>
      </c>
      <c r="I86" s="13">
        <v>53033.620000</v>
      </c>
      <c r="J86" s="13">
        <v>32596.110000</v>
      </c>
    </row>
    <row r="87" ht="10.95" customHeight="true" customFormat="true" s="9">
      <c r="A87" s="12" t="s">
        <v>89</v>
      </c>
      <c r="B87" s="12" t="s">
        <v>53</v>
      </c>
      <c r="C87" s="13">
        <v>0</v>
      </c>
      <c r="D87" s="13">
        <v>2868.1800</v>
      </c>
      <c r="E87" s="13">
        <v>2494.230000</v>
      </c>
      <c r="F87" s="13">
        <v>0</v>
      </c>
      <c r="G87" s="13">
        <v>0</v>
      </c>
      <c r="H87" s="13">
        <v>332.480000</v>
      </c>
      <c r="I87" s="13">
        <v>706.430000</v>
      </c>
      <c r="J87" s="13">
        <v>2161.750000</v>
      </c>
    </row>
    <row r="88" ht="10.95" customHeight="true" customFormat="true" s="9">
      <c r="A88" s="12" t="s">
        <v>90</v>
      </c>
      <c r="B88" s="12" t="s">
        <v>53</v>
      </c>
      <c r="C88" s="13">
        <v>0</v>
      </c>
      <c r="D88" s="13">
        <v>8255.0000</v>
      </c>
      <c r="E88" s="13">
        <v>2050.220000</v>
      </c>
      <c r="F88" s="13">
        <v>0</v>
      </c>
      <c r="G88" s="13">
        <v>0</v>
      </c>
      <c r="H88" s="13">
        <v>410.040000</v>
      </c>
      <c r="I88" s="13">
        <v>6614.820000</v>
      </c>
      <c r="J88" s="13">
        <v>1640.180000</v>
      </c>
    </row>
    <row r="89" ht="10.95" customHeight="true" customFormat="true" s="9">
      <c r="A89" s="12" t="s">
        <v>91</v>
      </c>
      <c r="B89" s="12" t="s">
        <v>53</v>
      </c>
      <c r="C89" s="13">
        <v>0</v>
      </c>
      <c r="D89" s="13">
        <v>805.0000</v>
      </c>
      <c r="E89" s="13">
        <v>0</v>
      </c>
      <c r="F89" s="13">
        <v>0</v>
      </c>
      <c r="G89" s="13">
        <v>0</v>
      </c>
      <c r="H89" s="13">
        <v>0</v>
      </c>
      <c r="I89" s="13">
        <v>805.000000</v>
      </c>
      <c r="J89" s="13">
        <v>0</v>
      </c>
    </row>
    <row r="90" ht="10.95" customHeight="true" customFormat="true" s="9">
      <c r="A90" s="12" t="s">
        <v>92</v>
      </c>
      <c r="B90" s="12" t="s">
        <v>53</v>
      </c>
      <c r="C90" s="13">
        <v>0</v>
      </c>
      <c r="D90" s="13">
        <v>9000.0000</v>
      </c>
      <c r="E90" s="13">
        <v>2152.310000</v>
      </c>
      <c r="F90" s="13">
        <v>0</v>
      </c>
      <c r="G90" s="13">
        <v>0</v>
      </c>
      <c r="H90" s="13">
        <v>286.900000</v>
      </c>
      <c r="I90" s="13">
        <v>7134.590000</v>
      </c>
      <c r="J90" s="13">
        <v>1865.410000</v>
      </c>
    </row>
    <row r="91" ht="10.95" customHeight="true" customFormat="true" s="9">
      <c r="A91" s="12" t="s">
        <v>93</v>
      </c>
      <c r="B91" s="12" t="s">
        <v>53</v>
      </c>
      <c r="C91" s="13">
        <v>0</v>
      </c>
      <c r="D91" s="13">
        <v>952.0000</v>
      </c>
      <c r="E91" s="13">
        <v>39.320000</v>
      </c>
      <c r="F91" s="13">
        <v>0</v>
      </c>
      <c r="G91" s="13">
        <v>0</v>
      </c>
      <c r="H91" s="13">
        <v>3.930000</v>
      </c>
      <c r="I91" s="13">
        <v>916.610000</v>
      </c>
      <c r="J91" s="13">
        <v>35.390000</v>
      </c>
    </row>
    <row r="92" ht="10.95" customHeight="true" customFormat="true" s="9">
      <c r="A92" s="12" t="s">
        <v>94</v>
      </c>
      <c r="B92" s="12" t="s">
        <v>53</v>
      </c>
      <c r="C92" s="13">
        <v>0</v>
      </c>
      <c r="D92" s="13">
        <v>2891.0000</v>
      </c>
      <c r="E92" s="13">
        <v>234.900000</v>
      </c>
      <c r="F92" s="13">
        <v>0</v>
      </c>
      <c r="G92" s="13">
        <v>0</v>
      </c>
      <c r="H92" s="13">
        <v>23.490000</v>
      </c>
      <c r="I92" s="13">
        <v>2679.590000</v>
      </c>
      <c r="J92" s="13">
        <v>211.410000</v>
      </c>
    </row>
    <row r="93" ht="10.95" customHeight="true" customFormat="true" s="9">
      <c r="A93" s="12" t="s">
        <v>95</v>
      </c>
      <c r="B93" s="12" t="s">
        <v>53</v>
      </c>
      <c r="C93" s="13">
        <v>0</v>
      </c>
      <c r="D93" s="13">
        <v>584630.0000</v>
      </c>
      <c r="E93" s="13">
        <v>547469.960000</v>
      </c>
      <c r="F93" s="13">
        <v>0</v>
      </c>
      <c r="G93" s="13">
        <v>0</v>
      </c>
      <c r="H93" s="13">
        <v>109493.990000</v>
      </c>
      <c r="I93" s="13">
        <v>146654.030000</v>
      </c>
      <c r="J93" s="13">
        <v>437975.970000</v>
      </c>
    </row>
    <row r="94" ht="10.95" customHeight="true" customFormat="true" s="9">
      <c r="A94" s="12" t="s">
        <v>96</v>
      </c>
      <c r="B94" s="12" t="s">
        <v>53</v>
      </c>
      <c r="C94" s="13">
        <v>0</v>
      </c>
      <c r="D94" s="13">
        <v>10000.0000</v>
      </c>
      <c r="E94" s="13">
        <v>3150.250000</v>
      </c>
      <c r="F94" s="13">
        <v>0</v>
      </c>
      <c r="G94" s="13">
        <v>0</v>
      </c>
      <c r="H94" s="13">
        <v>1260.100000</v>
      </c>
      <c r="I94" s="13">
        <v>8109.850000</v>
      </c>
      <c r="J94" s="13">
        <v>1890.150000</v>
      </c>
    </row>
    <row r="95" ht="10.95" customHeight="true" customFormat="true" s="9">
      <c r="A95" s="12" t="s">
        <v>97</v>
      </c>
      <c r="B95" s="12" t="s">
        <v>53</v>
      </c>
      <c r="C95" s="13">
        <v>0</v>
      </c>
      <c r="D95" s="13">
        <v>10000.0000</v>
      </c>
      <c r="E95" s="13">
        <v>89.060000</v>
      </c>
      <c r="F95" s="13">
        <v>0</v>
      </c>
      <c r="G95" s="13">
        <v>0</v>
      </c>
      <c r="H95" s="13">
        <v>35.620000</v>
      </c>
      <c r="I95" s="13">
        <v>9946.560000</v>
      </c>
      <c r="J95" s="13">
        <v>53.440000</v>
      </c>
    </row>
    <row r="96" ht="10.95" customHeight="true" customFormat="true" s="9">
      <c r="A96" s="12" t="s">
        <v>98</v>
      </c>
      <c r="B96" s="12" t="s">
        <v>53</v>
      </c>
      <c r="C96" s="13">
        <v>0</v>
      </c>
      <c r="D96" s="13">
        <v>14380.0000</v>
      </c>
      <c r="E96" s="13">
        <v>4745.630000</v>
      </c>
      <c r="F96" s="13">
        <v>0</v>
      </c>
      <c r="G96" s="13">
        <v>0</v>
      </c>
      <c r="H96" s="13">
        <v>1898.250000</v>
      </c>
      <c r="I96" s="13">
        <v>11532.620000</v>
      </c>
      <c r="J96" s="13">
        <v>2847.380000</v>
      </c>
    </row>
    <row r="97" ht="10.95" customHeight="true" customFormat="true" s="9">
      <c r="A97" s="12" t="s">
        <v>99</v>
      </c>
      <c r="B97" s="12" t="s">
        <v>53</v>
      </c>
      <c r="C97" s="13">
        <v>0</v>
      </c>
      <c r="D97" s="13">
        <v>21000.0000</v>
      </c>
      <c r="E97" s="13">
        <v>7357.310000</v>
      </c>
      <c r="F97" s="13">
        <v>0</v>
      </c>
      <c r="G97" s="13">
        <v>0</v>
      </c>
      <c r="H97" s="13">
        <v>1471.460000</v>
      </c>
      <c r="I97" s="13">
        <v>15114.150000</v>
      </c>
      <c r="J97" s="13">
        <v>5885.850000</v>
      </c>
    </row>
    <row r="98" ht="10.95" customHeight="true" customFormat="true" s="9">
      <c r="A98" s="12" t="s">
        <v>100</v>
      </c>
      <c r="B98" s="12" t="s">
        <v>53</v>
      </c>
      <c r="C98" s="13">
        <v>0</v>
      </c>
      <c r="D98" s="13">
        <v>1464.0000</v>
      </c>
      <c r="E98" s="13">
        <v>104.460000</v>
      </c>
      <c r="F98" s="13">
        <v>0</v>
      </c>
      <c r="G98" s="13">
        <v>0</v>
      </c>
      <c r="H98" s="13">
        <v>17.410000</v>
      </c>
      <c r="I98" s="13">
        <v>1376.950000</v>
      </c>
      <c r="J98" s="13">
        <v>87.050000</v>
      </c>
    </row>
    <row r="99" ht="10.95" customHeight="true" customFormat="true" s="9">
      <c r="A99" s="12" t="s">
        <v>101</v>
      </c>
      <c r="B99" s="12" t="s">
        <v>53</v>
      </c>
      <c r="C99" s="13">
        <v>0</v>
      </c>
      <c r="D99" s="13">
        <v>2273.0000</v>
      </c>
      <c r="E99" s="13">
        <v>0</v>
      </c>
      <c r="F99" s="13">
        <v>0</v>
      </c>
      <c r="G99" s="13">
        <v>0</v>
      </c>
      <c r="H99" s="13">
        <v>0</v>
      </c>
      <c r="I99" s="13">
        <v>2273.000000</v>
      </c>
      <c r="J99" s="13">
        <v>0</v>
      </c>
    </row>
    <row r="100" ht="10.95" customHeight="true" customFormat="true" s="9">
      <c r="A100" s="12" t="s">
        <v>102</v>
      </c>
      <c r="B100" s="12" t="s">
        <v>53</v>
      </c>
      <c r="C100" s="13">
        <v>0</v>
      </c>
      <c r="D100" s="13">
        <v>1183.0000</v>
      </c>
      <c r="E100" s="13">
        <v>27.790000</v>
      </c>
      <c r="F100" s="13">
        <v>0</v>
      </c>
      <c r="G100" s="13">
        <v>0</v>
      </c>
      <c r="H100" s="13">
        <v>5.560000</v>
      </c>
      <c r="I100" s="13">
        <v>1160.770000</v>
      </c>
      <c r="J100" s="13">
        <v>22.230000</v>
      </c>
    </row>
    <row r="101" ht="10.95" customHeight="true" customFormat="true" s="9">
      <c r="A101" s="12" t="s">
        <v>103</v>
      </c>
      <c r="B101" s="12" t="s">
        <v>53</v>
      </c>
      <c r="C101" s="13">
        <v>0</v>
      </c>
      <c r="D101" s="13">
        <v>2527.0000</v>
      </c>
      <c r="E101" s="13">
        <v>63.180000</v>
      </c>
      <c r="F101" s="13">
        <v>0</v>
      </c>
      <c r="G101" s="13">
        <v>0</v>
      </c>
      <c r="H101" s="13">
        <v>12.640000</v>
      </c>
      <c r="I101" s="13">
        <v>2476.460000</v>
      </c>
      <c r="J101" s="13">
        <v>50.540000</v>
      </c>
    </row>
    <row r="102" ht="10.95" customHeight="true" customFormat="true" s="9">
      <c r="A102" s="12" t="s">
        <v>104</v>
      </c>
      <c r="B102" s="12" t="s">
        <v>53</v>
      </c>
      <c r="C102" s="13">
        <v>0</v>
      </c>
      <c r="D102" s="13">
        <v>2600.0000</v>
      </c>
      <c r="E102" s="13">
        <v>239.600000</v>
      </c>
      <c r="F102" s="13">
        <v>0</v>
      </c>
      <c r="G102" s="13">
        <v>0</v>
      </c>
      <c r="H102" s="13">
        <v>47.920000</v>
      </c>
      <c r="I102" s="13">
        <v>2408.320000</v>
      </c>
      <c r="J102" s="13">
        <v>191.680000</v>
      </c>
    </row>
    <row r="103" ht="10.95" customHeight="true" customFormat="true" s="9">
      <c r="A103" s="12" t="s">
        <v>105</v>
      </c>
      <c r="B103" s="12" t="s">
        <v>53</v>
      </c>
      <c r="C103" s="13">
        <v>0</v>
      </c>
      <c r="D103" s="13">
        <v>62000.0000</v>
      </c>
      <c r="E103" s="13">
        <v>26908.680000</v>
      </c>
      <c r="F103" s="13">
        <v>0</v>
      </c>
      <c r="G103" s="13">
        <v>0</v>
      </c>
      <c r="H103" s="13">
        <v>5381.740000</v>
      </c>
      <c r="I103" s="13">
        <v>40473.060000</v>
      </c>
      <c r="J103" s="13">
        <v>21526.940000</v>
      </c>
    </row>
    <row r="104" ht="10.95" customHeight="true" customFormat="true" s="9">
      <c r="A104" s="12" t="s">
        <v>106</v>
      </c>
      <c r="B104" s="12" t="s">
        <v>53</v>
      </c>
      <c r="C104" s="13">
        <v>0</v>
      </c>
      <c r="D104" s="13">
        <v>1075.0000</v>
      </c>
      <c r="E104" s="13">
        <v>1.670000</v>
      </c>
      <c r="F104" s="13">
        <v>0</v>
      </c>
      <c r="G104" s="13">
        <v>0</v>
      </c>
      <c r="H104" s="13">
        <v>0.560000</v>
      </c>
      <c r="I104" s="13">
        <v>1073.890000</v>
      </c>
      <c r="J104" s="13">
        <v>1.110000</v>
      </c>
    </row>
    <row r="105" ht="10.95" customHeight="true" customFormat="true" s="9">
      <c r="A105" s="12" t="s">
        <v>107</v>
      </c>
      <c r="B105" s="12" t="s">
        <v>53</v>
      </c>
      <c r="C105" s="13">
        <v>0</v>
      </c>
      <c r="D105" s="13">
        <v>1691.0000</v>
      </c>
      <c r="E105" s="13">
        <v>202.380000</v>
      </c>
      <c r="F105" s="13">
        <v>0</v>
      </c>
      <c r="G105" s="13">
        <v>0</v>
      </c>
      <c r="H105" s="13">
        <v>40.480000</v>
      </c>
      <c r="I105" s="13">
        <v>1529.100000</v>
      </c>
      <c r="J105" s="13">
        <v>161.900000</v>
      </c>
    </row>
    <row r="106" ht="10.95" customHeight="true" customFormat="true" s="9">
      <c r="A106" s="12" t="s">
        <v>108</v>
      </c>
      <c r="B106" s="12" t="s">
        <v>53</v>
      </c>
      <c r="C106" s="13">
        <v>0</v>
      </c>
      <c r="D106" s="13">
        <v>1999.0000</v>
      </c>
      <c r="E106" s="13">
        <v>621.790000</v>
      </c>
      <c r="F106" s="13">
        <v>0</v>
      </c>
      <c r="G106" s="13">
        <v>0</v>
      </c>
      <c r="H106" s="13">
        <v>62.180000</v>
      </c>
      <c r="I106" s="13">
        <v>1439.390000</v>
      </c>
      <c r="J106" s="13">
        <v>559.610000</v>
      </c>
    </row>
    <row r="107" ht="10.95" customHeight="true" customFormat="true" s="9">
      <c r="A107" s="12" t="s">
        <v>109</v>
      </c>
      <c r="B107" s="12" t="s">
        <v>53</v>
      </c>
      <c r="C107" s="13">
        <v>0</v>
      </c>
      <c r="D107" s="13">
        <v>1329.0900</v>
      </c>
      <c r="E107" s="13">
        <v>797.240000</v>
      </c>
      <c r="F107" s="13">
        <v>0</v>
      </c>
      <c r="G107" s="13">
        <v>0</v>
      </c>
      <c r="H107" s="13">
        <v>79.720000</v>
      </c>
      <c r="I107" s="13">
        <v>611.570000</v>
      </c>
      <c r="J107" s="13">
        <v>717.520000</v>
      </c>
    </row>
    <row r="108" ht="10.95" customHeight="true" customFormat="true" s="9">
      <c r="A108" s="12" t="s">
        <v>110</v>
      </c>
      <c r="B108" s="12" t="s">
        <v>53</v>
      </c>
      <c r="C108" s="13">
        <v>0</v>
      </c>
      <c r="D108" s="13">
        <v>137000.0000</v>
      </c>
      <c r="E108" s="13">
        <v>26299.580000</v>
      </c>
      <c r="F108" s="13">
        <v>0</v>
      </c>
      <c r="G108" s="13">
        <v>0</v>
      </c>
      <c r="H108" s="13">
        <v>4384.140000</v>
      </c>
      <c r="I108" s="13">
        <v>115084.560000</v>
      </c>
      <c r="J108" s="13">
        <v>21915.440000</v>
      </c>
    </row>
    <row r="109" ht="10.95" customHeight="true" customFormat="true" s="9">
      <c r="A109" s="12" t="s">
        <v>111</v>
      </c>
      <c r="B109" s="12" t="s">
        <v>53</v>
      </c>
      <c r="C109" s="13">
        <v>0</v>
      </c>
      <c r="D109" s="13">
        <v>2510.6800</v>
      </c>
      <c r="E109" s="13">
        <v>0</v>
      </c>
      <c r="F109" s="13">
        <v>2510.6800</v>
      </c>
      <c r="G109" s="13">
        <v>0</v>
      </c>
      <c r="H109" s="13">
        <v>191.110000</v>
      </c>
      <c r="I109" s="13">
        <v>191.110000</v>
      </c>
      <c r="J109" s="13">
        <v>2319.570000</v>
      </c>
    </row>
    <row r="110" ht="10.95" customHeight="true" customFormat="true" s="9">
      <c r="A110" s="12" t="s">
        <v>111</v>
      </c>
      <c r="B110" s="12" t="s">
        <v>53</v>
      </c>
      <c r="C110" s="13">
        <v>0</v>
      </c>
      <c r="D110" s="13">
        <v>2510.6800</v>
      </c>
      <c r="E110" s="13">
        <v>0</v>
      </c>
      <c r="F110" s="13">
        <v>2510.6800</v>
      </c>
      <c r="G110" s="13">
        <v>0</v>
      </c>
      <c r="H110" s="13">
        <v>202.080000</v>
      </c>
      <c r="I110" s="13">
        <v>202.080000</v>
      </c>
      <c r="J110" s="13">
        <v>2308.600000</v>
      </c>
    </row>
    <row r="111" ht="10.95" customHeight="true" customFormat="true" s="9">
      <c r="A111" s="12" t="s">
        <v>112</v>
      </c>
      <c r="B111" s="12" t="s">
        <v>53</v>
      </c>
      <c r="C111" s="13">
        <v>0</v>
      </c>
      <c r="D111" s="13">
        <v>617.0000</v>
      </c>
      <c r="E111" s="13">
        <v>23.070000</v>
      </c>
      <c r="F111" s="13">
        <v>0</v>
      </c>
      <c r="G111" s="13">
        <v>0</v>
      </c>
      <c r="H111" s="13">
        <v>4.610000</v>
      </c>
      <c r="I111" s="13">
        <v>598.540000</v>
      </c>
      <c r="J111" s="13">
        <v>18.460000</v>
      </c>
    </row>
    <row r="112" ht="10.95" customHeight="true" customFormat="true" s="9">
      <c r="A112" s="12" t="s">
        <v>113</v>
      </c>
      <c r="B112" s="12" t="s">
        <v>53</v>
      </c>
      <c r="C112" s="13">
        <v>0</v>
      </c>
      <c r="D112" s="13">
        <v>156000.0000</v>
      </c>
      <c r="E112" s="13">
        <v>156000.000000</v>
      </c>
      <c r="F112" s="13">
        <v>0</v>
      </c>
      <c r="G112" s="13">
        <v>0</v>
      </c>
      <c r="H112" s="13">
        <v>0</v>
      </c>
      <c r="I112" s="13">
        <v>0</v>
      </c>
      <c r="J112" s="13">
        <v>156000.000000</v>
      </c>
    </row>
    <row r="113" ht="10.95" customHeight="true" customFormat="true" s="9">
      <c r="A113" s="12" t="s">
        <v>114</v>
      </c>
      <c r="B113" s="12" t="s">
        <v>53</v>
      </c>
      <c r="C113" s="13">
        <v>0</v>
      </c>
      <c r="D113" s="13">
        <v>4150.0000</v>
      </c>
      <c r="E113" s="13">
        <v>1444.620000</v>
      </c>
      <c r="F113" s="13">
        <v>0</v>
      </c>
      <c r="G113" s="13">
        <v>0</v>
      </c>
      <c r="H113" s="13">
        <v>288.920000</v>
      </c>
      <c r="I113" s="13">
        <v>2994.300000</v>
      </c>
      <c r="J113" s="13">
        <v>1155.700000</v>
      </c>
    </row>
    <row r="114" ht="10.95" customHeight="true" customFormat="true" s="9">
      <c r="A114" s="12" t="s">
        <v>115</v>
      </c>
      <c r="B114" s="12" t="s">
        <v>53</v>
      </c>
      <c r="C114" s="13">
        <v>0</v>
      </c>
      <c r="D114" s="13">
        <v>2009.0000</v>
      </c>
      <c r="E114" s="13">
        <v>33.280000</v>
      </c>
      <c r="F114" s="13">
        <v>0</v>
      </c>
      <c r="G114" s="13">
        <v>0</v>
      </c>
      <c r="H114" s="13">
        <v>8.320000</v>
      </c>
      <c r="I114" s="13">
        <v>1984.040000</v>
      </c>
      <c r="J114" s="13">
        <v>24.960000</v>
      </c>
    </row>
    <row r="115" ht="10.95" customHeight="true" customFormat="true" s="9">
      <c r="A115" s="12" t="s">
        <v>116</v>
      </c>
      <c r="B115" s="12" t="s">
        <v>53</v>
      </c>
      <c r="C115" s="13">
        <v>0</v>
      </c>
      <c r="D115" s="13">
        <v>5818.0000</v>
      </c>
      <c r="E115" s="13">
        <v>765.980000</v>
      </c>
      <c r="F115" s="13">
        <v>0</v>
      </c>
      <c r="G115" s="13">
        <v>0</v>
      </c>
      <c r="H115" s="13">
        <v>153.200000</v>
      </c>
      <c r="I115" s="13">
        <v>5205.220000</v>
      </c>
      <c r="J115" s="13">
        <v>612.780000</v>
      </c>
    </row>
    <row r="116" ht="10.95" customHeight="true" customFormat="true" s="9">
      <c r="A116" s="12" t="s">
        <v>117</v>
      </c>
      <c r="B116" s="12" t="s">
        <v>53</v>
      </c>
      <c r="C116" s="13">
        <v>0</v>
      </c>
      <c r="D116" s="13">
        <v>1422.0000</v>
      </c>
      <c r="E116" s="13">
        <v>0</v>
      </c>
      <c r="F116" s="13">
        <v>0</v>
      </c>
      <c r="G116" s="13">
        <v>0</v>
      </c>
      <c r="H116" s="13">
        <v>0</v>
      </c>
      <c r="I116" s="13">
        <v>1422.000000</v>
      </c>
      <c r="J116" s="13">
        <v>0</v>
      </c>
    </row>
    <row r="117" ht="10.95" customHeight="true" customFormat="true" s="9">
      <c r="A117" s="12" t="s">
        <v>118</v>
      </c>
      <c r="B117" s="12" t="s">
        <v>53</v>
      </c>
      <c r="C117" s="13">
        <v>0</v>
      </c>
      <c r="D117" s="13">
        <v>941.0000</v>
      </c>
      <c r="E117" s="13">
        <v>79.430000</v>
      </c>
      <c r="F117" s="13">
        <v>0</v>
      </c>
      <c r="G117" s="13">
        <v>0</v>
      </c>
      <c r="H117" s="13">
        <v>15.890000</v>
      </c>
      <c r="I117" s="13">
        <v>877.460000</v>
      </c>
      <c r="J117" s="13">
        <v>63.540000</v>
      </c>
    </row>
    <row r="118" ht="10.95" customHeight="true" customFormat="true" s="9">
      <c r="A118" s="12" t="s">
        <v>119</v>
      </c>
      <c r="B118" s="12" t="s">
        <v>53</v>
      </c>
      <c r="C118" s="13">
        <v>0</v>
      </c>
      <c r="D118" s="13">
        <v>1049150.6100</v>
      </c>
      <c r="E118" s="13">
        <v>1049150.610000</v>
      </c>
      <c r="F118" s="13">
        <v>0</v>
      </c>
      <c r="G118" s="13">
        <v>0</v>
      </c>
      <c r="H118" s="13">
        <v>0</v>
      </c>
      <c r="I118" s="13">
        <v>0</v>
      </c>
      <c r="J118" s="13">
        <v>1049150.610000</v>
      </c>
    </row>
    <row r="119" ht="10.95" customHeight="true" customFormat="true" s="9">
      <c r="A119" s="12" t="s">
        <v>120</v>
      </c>
      <c r="B119" s="12" t="s">
        <v>53</v>
      </c>
      <c r="C119" s="13">
        <v>0</v>
      </c>
      <c r="D119" s="13">
        <v>23794.5500</v>
      </c>
      <c r="E119" s="13">
        <v>0</v>
      </c>
      <c r="F119" s="13">
        <v>23794.5500</v>
      </c>
      <c r="G119" s="13">
        <v>0</v>
      </c>
      <c r="H119" s="13">
        <v>104.020000</v>
      </c>
      <c r="I119" s="13">
        <v>104.020000</v>
      </c>
      <c r="J119" s="13">
        <v>23690.530000</v>
      </c>
    </row>
    <row r="120" ht="10.95" customHeight="true" customFormat="true" s="9">
      <c r="A120" s="12" t="s">
        <v>121</v>
      </c>
      <c r="B120" s="12" t="s">
        <v>53</v>
      </c>
      <c r="C120" s="13">
        <v>0</v>
      </c>
      <c r="D120" s="13">
        <v>613.6400</v>
      </c>
      <c r="E120" s="13">
        <v>0</v>
      </c>
      <c r="F120" s="13">
        <v>613.6400</v>
      </c>
      <c r="G120" s="13">
        <v>0</v>
      </c>
      <c r="H120" s="13">
        <v>112.670000</v>
      </c>
      <c r="I120" s="13">
        <v>112.670000</v>
      </c>
      <c r="J120" s="13">
        <v>500.970000</v>
      </c>
    </row>
    <row r="121" ht="10.95" customHeight="true" customFormat="true" s="9">
      <c r="A121" s="12" t="s">
        <v>122</v>
      </c>
      <c r="B121" s="12" t="s">
        <v>53</v>
      </c>
      <c r="C121" s="13">
        <v>0</v>
      </c>
      <c r="D121" s="13">
        <v>2673.5500</v>
      </c>
      <c r="E121" s="13">
        <v>2134.260000</v>
      </c>
      <c r="F121" s="13">
        <v>0</v>
      </c>
      <c r="G121" s="13">
        <v>0</v>
      </c>
      <c r="H121" s="13">
        <v>355.780000</v>
      </c>
      <c r="I121" s="13">
        <v>895.070000</v>
      </c>
      <c r="J121" s="13">
        <v>1778.480000</v>
      </c>
    </row>
    <row r="122" ht="10.95" customHeight="true" customFormat="true" s="9">
      <c r="A122" s="12" t="s">
        <v>123</v>
      </c>
      <c r="B122" s="12" t="s">
        <v>53</v>
      </c>
      <c r="C122" s="13">
        <v>0</v>
      </c>
      <c r="D122" s="13">
        <v>1000.0000</v>
      </c>
      <c r="E122" s="13">
        <v>277.950000</v>
      </c>
      <c r="F122" s="13">
        <v>0</v>
      </c>
      <c r="G122" s="13">
        <v>0</v>
      </c>
      <c r="H122" s="13">
        <v>27.800000</v>
      </c>
      <c r="I122" s="13">
        <v>749.850000</v>
      </c>
      <c r="J122" s="13">
        <v>250.150000</v>
      </c>
    </row>
    <row r="123" ht="10.95" customHeight="true" customFormat="true" s="9">
      <c r="A123" s="12" t="s">
        <v>124</v>
      </c>
      <c r="B123" s="12" t="s">
        <v>53</v>
      </c>
      <c r="C123" s="13">
        <v>0</v>
      </c>
      <c r="D123" s="13">
        <v>16272.6500</v>
      </c>
      <c r="E123" s="13">
        <v>15351.370000</v>
      </c>
      <c r="F123" s="13">
        <v>0</v>
      </c>
      <c r="G123" s="13">
        <v>0</v>
      </c>
      <c r="H123" s="13">
        <v>5116.610000</v>
      </c>
      <c r="I123" s="13">
        <v>6037.890000</v>
      </c>
      <c r="J123" s="13">
        <v>10234.760000</v>
      </c>
    </row>
    <row r="124" ht="10.95" customHeight="true" customFormat="true" s="9">
      <c r="A124" s="12" t="s">
        <v>125</v>
      </c>
      <c r="B124" s="12" t="s">
        <v>53</v>
      </c>
      <c r="C124" s="13">
        <v>0</v>
      </c>
      <c r="D124" s="13">
        <v>10000.0000</v>
      </c>
      <c r="E124" s="13">
        <v>1315.620000</v>
      </c>
      <c r="F124" s="13">
        <v>0</v>
      </c>
      <c r="G124" s="13">
        <v>0</v>
      </c>
      <c r="H124" s="13">
        <v>175.370000</v>
      </c>
      <c r="I124" s="13">
        <v>8859.750000</v>
      </c>
      <c r="J124" s="13">
        <v>1140.250000</v>
      </c>
    </row>
    <row r="125" ht="10.95" customHeight="true" customFormat="true" s="9">
      <c r="A125" s="12" t="s">
        <v>126</v>
      </c>
      <c r="B125" s="12" t="s">
        <v>53</v>
      </c>
      <c r="C125" s="13">
        <v>0</v>
      </c>
      <c r="D125" s="13">
        <v>20500.0000</v>
      </c>
      <c r="E125" s="13">
        <v>2614.730000</v>
      </c>
      <c r="F125" s="13">
        <v>0</v>
      </c>
      <c r="G125" s="13">
        <v>0</v>
      </c>
      <c r="H125" s="13">
        <v>348.540000</v>
      </c>
      <c r="I125" s="13">
        <v>18233.810000</v>
      </c>
      <c r="J125" s="13">
        <v>2266.190000</v>
      </c>
    </row>
    <row r="126" ht="10.95" customHeight="true" customFormat="true" s="9">
      <c r="A126" s="12" t="s">
        <v>127</v>
      </c>
      <c r="B126" s="12" t="s">
        <v>53</v>
      </c>
      <c r="C126" s="13">
        <v>0</v>
      </c>
      <c r="D126" s="13">
        <v>149692.7300</v>
      </c>
      <c r="E126" s="13">
        <v>115858.070000</v>
      </c>
      <c r="F126" s="13">
        <v>0</v>
      </c>
      <c r="G126" s="13">
        <v>0</v>
      </c>
      <c r="H126" s="13">
        <v>28964.520000</v>
      </c>
      <c r="I126" s="13">
        <v>62799.180000</v>
      </c>
      <c r="J126" s="13">
        <v>86893.550000</v>
      </c>
    </row>
    <row r="127" ht="10.95" customHeight="true" customFormat="true" s="9">
      <c r="A127" s="12" t="s">
        <v>128</v>
      </c>
      <c r="B127" s="12" t="s">
        <v>53</v>
      </c>
      <c r="C127" s="13">
        <v>0</v>
      </c>
      <c r="D127" s="13">
        <v>12650.0000</v>
      </c>
      <c r="E127" s="13">
        <v>0</v>
      </c>
      <c r="F127" s="13">
        <v>0</v>
      </c>
      <c r="G127" s="13">
        <v>0</v>
      </c>
      <c r="H127" s="13">
        <v>0</v>
      </c>
      <c r="I127" s="13">
        <v>12650.000000</v>
      </c>
      <c r="J127" s="13">
        <v>0</v>
      </c>
    </row>
    <row r="128" ht="10.95" customHeight="true" customFormat="true" s="9">
      <c r="A128" s="12" t="s">
        <v>129</v>
      </c>
      <c r="B128" s="12" t="s">
        <v>53</v>
      </c>
      <c r="C128" s="13">
        <v>0</v>
      </c>
      <c r="D128" s="13">
        <v>11125.0000</v>
      </c>
      <c r="E128" s="13">
        <v>2388.920000</v>
      </c>
      <c r="F128" s="13">
        <v>0</v>
      </c>
      <c r="G128" s="13">
        <v>0</v>
      </c>
      <c r="H128" s="13">
        <v>477.780000</v>
      </c>
      <c r="I128" s="13">
        <v>9213.860000</v>
      </c>
      <c r="J128" s="13">
        <v>1911.140000</v>
      </c>
    </row>
    <row r="129" ht="10.95" customHeight="true" customFormat="true" s="9">
      <c r="A129" s="12" t="s">
        <v>130</v>
      </c>
      <c r="B129" s="12" t="s">
        <v>53</v>
      </c>
      <c r="C129" s="13">
        <v>0</v>
      </c>
      <c r="D129" s="13">
        <v>4214.0000</v>
      </c>
      <c r="E129" s="13">
        <v>1891.380000</v>
      </c>
      <c r="F129" s="13">
        <v>0</v>
      </c>
      <c r="G129" s="13">
        <v>0</v>
      </c>
      <c r="H129" s="13">
        <v>94.570000</v>
      </c>
      <c r="I129" s="13">
        <v>2417.190000</v>
      </c>
      <c r="J129" s="13">
        <v>1796.810000</v>
      </c>
    </row>
    <row r="130" ht="10.95" customHeight="true" customFormat="true" s="9">
      <c r="A130" s="12" t="s">
        <v>131</v>
      </c>
      <c r="B130" s="12" t="s">
        <v>53</v>
      </c>
      <c r="C130" s="13">
        <v>0</v>
      </c>
      <c r="D130" s="13">
        <v>3656.0000</v>
      </c>
      <c r="E130" s="13">
        <v>174.850000</v>
      </c>
      <c r="F130" s="13">
        <v>0</v>
      </c>
      <c r="G130" s="13">
        <v>0</v>
      </c>
      <c r="H130" s="13">
        <v>34.970000</v>
      </c>
      <c r="I130" s="13">
        <v>3516.120000</v>
      </c>
      <c r="J130" s="13">
        <v>139.880000</v>
      </c>
    </row>
    <row r="131" ht="10.95" customHeight="true" customFormat="true" s="9">
      <c r="A131" s="12" t="s">
        <v>132</v>
      </c>
      <c r="B131" s="12" t="s">
        <v>53</v>
      </c>
      <c r="C131" s="13">
        <v>0</v>
      </c>
      <c r="D131" s="13">
        <v>1998.0000</v>
      </c>
      <c r="E131" s="13">
        <v>0.020000</v>
      </c>
      <c r="F131" s="13">
        <v>0</v>
      </c>
      <c r="G131" s="13">
        <v>0</v>
      </c>
      <c r="H131" s="13">
        <v>0.010000</v>
      </c>
      <c r="I131" s="13">
        <v>1997.990000</v>
      </c>
      <c r="J131" s="13">
        <v>0.010000</v>
      </c>
    </row>
    <row r="132" ht="10.95" customHeight="true" customFormat="true" s="9">
      <c r="A132" s="12" t="s">
        <v>133</v>
      </c>
      <c r="B132" s="12" t="s">
        <v>53</v>
      </c>
      <c r="C132" s="13">
        <v>0</v>
      </c>
      <c r="D132" s="13">
        <v>1174.0000</v>
      </c>
      <c r="E132" s="13">
        <v>0.010000</v>
      </c>
      <c r="F132" s="13">
        <v>0</v>
      </c>
      <c r="G132" s="13">
        <v>0</v>
      </c>
      <c r="H132" s="13">
        <v>0.010000</v>
      </c>
      <c r="I132" s="13">
        <v>1174.000000</v>
      </c>
      <c r="J132" s="13">
        <v>0</v>
      </c>
    </row>
    <row r="133" ht="10.95" customHeight="true" customFormat="true" s="9">
      <c r="A133" s="12" t="s">
        <v>134</v>
      </c>
      <c r="B133" s="12" t="s">
        <v>53</v>
      </c>
      <c r="C133" s="13">
        <v>0</v>
      </c>
      <c r="D133" s="13">
        <v>15961.0000</v>
      </c>
      <c r="E133" s="13">
        <v>0</v>
      </c>
      <c r="F133" s="13">
        <v>0</v>
      </c>
      <c r="G133" s="13">
        <v>0</v>
      </c>
      <c r="H133" s="13">
        <v>0</v>
      </c>
      <c r="I133" s="13">
        <v>15961.000000</v>
      </c>
      <c r="J133" s="13">
        <v>0</v>
      </c>
    </row>
    <row r="134" ht="10.95" customHeight="true" customFormat="true" s="9">
      <c r="A134" s="12" t="s">
        <v>135</v>
      </c>
      <c r="B134" s="12" t="s">
        <v>53</v>
      </c>
      <c r="C134" s="13">
        <v>0</v>
      </c>
      <c r="D134" s="13">
        <v>5800.0000</v>
      </c>
      <c r="E134" s="13">
        <v>0</v>
      </c>
      <c r="F134" s="13">
        <v>0</v>
      </c>
      <c r="G134" s="13">
        <v>0</v>
      </c>
      <c r="H134" s="13">
        <v>0</v>
      </c>
      <c r="I134" s="13">
        <v>5800.000000</v>
      </c>
      <c r="J134" s="13">
        <v>0</v>
      </c>
    </row>
    <row r="135" ht="10.95" customHeight="true" customFormat="true" s="9">
      <c r="A135" s="12" t="s">
        <v>136</v>
      </c>
      <c r="B135" s="12" t="s">
        <v>53</v>
      </c>
      <c r="C135" s="13">
        <v>0</v>
      </c>
      <c r="D135" s="13">
        <v>1863.6400</v>
      </c>
      <c r="E135" s="13">
        <v>432.550000</v>
      </c>
      <c r="F135" s="13">
        <v>0</v>
      </c>
      <c r="G135" s="13">
        <v>0</v>
      </c>
      <c r="H135" s="13">
        <v>108.140000</v>
      </c>
      <c r="I135" s="13">
        <v>1539.230000</v>
      </c>
      <c r="J135" s="13">
        <v>324.410000</v>
      </c>
    </row>
    <row r="136" ht="10.95" customHeight="true" customFormat="true" s="9">
      <c r="A136" s="12" t="s">
        <v>137</v>
      </c>
      <c r="B136" s="12" t="s">
        <v>53</v>
      </c>
      <c r="C136" s="13">
        <v>0</v>
      </c>
      <c r="D136" s="13">
        <v>2764.0000</v>
      </c>
      <c r="E136" s="13">
        <v>168.300000</v>
      </c>
      <c r="F136" s="13">
        <v>0</v>
      </c>
      <c r="G136" s="13">
        <v>0</v>
      </c>
      <c r="H136" s="13">
        <v>33.660000</v>
      </c>
      <c r="I136" s="13">
        <v>2629.360000</v>
      </c>
      <c r="J136" s="13">
        <v>134.640000</v>
      </c>
    </row>
    <row r="137" ht="10.95" customHeight="true" customFormat="true" s="9">
      <c r="A137" s="12" t="s">
        <v>138</v>
      </c>
      <c r="B137" s="12" t="s">
        <v>53</v>
      </c>
      <c r="C137" s="13">
        <v>0</v>
      </c>
      <c r="D137" s="13">
        <v>6227.1800</v>
      </c>
      <c r="E137" s="13">
        <v>3707.650000</v>
      </c>
      <c r="F137" s="13">
        <v>0</v>
      </c>
      <c r="G137" s="13">
        <v>0</v>
      </c>
      <c r="H137" s="13">
        <v>1483.060000</v>
      </c>
      <c r="I137" s="13">
        <v>4002.590000</v>
      </c>
      <c r="J137" s="13">
        <v>2224.590000</v>
      </c>
    </row>
    <row r="138" ht="10.95" customHeight="true" customFormat="true" s="9">
      <c r="A138" s="12" t="s">
        <v>139</v>
      </c>
      <c r="B138" s="12" t="s">
        <v>53</v>
      </c>
      <c r="C138" s="13">
        <v>0</v>
      </c>
      <c r="D138" s="13">
        <v>418.0000</v>
      </c>
      <c r="E138" s="13">
        <v>14.160000</v>
      </c>
      <c r="F138" s="13">
        <v>0</v>
      </c>
      <c r="G138" s="13">
        <v>0</v>
      </c>
      <c r="H138" s="13">
        <v>2.830000</v>
      </c>
      <c r="I138" s="13">
        <v>406.670000</v>
      </c>
      <c r="J138" s="13">
        <v>11.330000</v>
      </c>
    </row>
    <row r="139" ht="10.95" customHeight="true" customFormat="true" s="9">
      <c r="A139" s="14" t="s">
        <v>140</v>
      </c>
      <c r="B139" s="14"/>
      <c r="C139" s="15">
        <f ca="1">SUM(C49:C138)</f>
        <v>0</v>
      </c>
      <c r="D139" s="15">
        <f ca="1">SUM(D49:D138)</f>
        <v>0</v>
      </c>
      <c r="E139" s="15">
        <f ca="1">SUM(E49:E138)</f>
        <v>0</v>
      </c>
      <c r="F139" s="15">
        <f ca="1">SUM(F49:F138)</f>
        <v>0</v>
      </c>
      <c r="G139" s="15">
        <f ca="1">SUM(G49:G138)</f>
        <v>0</v>
      </c>
      <c r="H139" s="15">
        <f ca="1">SUM(H49:H138)</f>
        <v>0</v>
      </c>
      <c r="I139" s="15">
        <f ca="1">SUM(I49:I138)</f>
        <v>0</v>
      </c>
      <c r="J139" s="15">
        <f ca="1">SUM(J49:J138)</f>
        <v>0</v>
      </c>
    </row>
    <row r="140" ht="13.35" customHeight="true"/>
    <row r="141" ht="12.1" customHeight="true" customFormat="true" s="5">
      <c r="A141" s="8" t="s">
        <v>141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0.95" customHeight="true" customFormat="true" s="9">
      <c r="A142" s="10" t="s">
        <v>142</v>
      </c>
      <c r="B142" s="10" t="s">
        <v>141</v>
      </c>
      <c r="C142" s="11">
        <v>0</v>
      </c>
      <c r="D142" s="11">
        <v>384735.2500</v>
      </c>
      <c r="E142" s="11">
        <v>323398.960000</v>
      </c>
      <c r="F142" s="11">
        <v>0</v>
      </c>
      <c r="G142" s="11">
        <v>0</v>
      </c>
      <c r="H142" s="11">
        <v>32339.900000</v>
      </c>
      <c r="I142" s="11">
        <v>93676.190000</v>
      </c>
      <c r="J142" s="11">
        <v>291059.060000</v>
      </c>
    </row>
    <row r="143" ht="10.95" customHeight="true" customFormat="true" s="9">
      <c r="A143" s="12" t="s">
        <v>143</v>
      </c>
      <c r="B143" s="12" t="s">
        <v>141</v>
      </c>
      <c r="C143" s="13">
        <v>0</v>
      </c>
      <c r="D143" s="13">
        <v>3017.0000</v>
      </c>
      <c r="E143" s="13">
        <v>1030.460000</v>
      </c>
      <c r="F143" s="13">
        <v>0</v>
      </c>
      <c r="G143" s="13">
        <v>0</v>
      </c>
      <c r="H143" s="13">
        <v>103.050000</v>
      </c>
      <c r="I143" s="13">
        <v>2089.590000</v>
      </c>
      <c r="J143" s="13">
        <v>927.410000</v>
      </c>
    </row>
    <row r="144" ht="10.95" customHeight="true" customFormat="true" s="9">
      <c r="A144" s="12" t="s">
        <v>144</v>
      </c>
      <c r="B144" s="12" t="s">
        <v>141</v>
      </c>
      <c r="C144" s="13">
        <v>0</v>
      </c>
      <c r="D144" s="13">
        <v>65600.0000</v>
      </c>
      <c r="E144" s="13">
        <v>0</v>
      </c>
      <c r="F144" s="13">
        <v>0</v>
      </c>
      <c r="G144" s="13">
        <v>0</v>
      </c>
      <c r="H144" s="13">
        <v>0</v>
      </c>
      <c r="I144" s="13">
        <v>65600.000000</v>
      </c>
      <c r="J144" s="13">
        <v>0</v>
      </c>
    </row>
    <row r="145" ht="10.95" customHeight="true" customFormat="true" s="9">
      <c r="A145" s="12" t="s">
        <v>145</v>
      </c>
      <c r="B145" s="12" t="s">
        <v>141</v>
      </c>
      <c r="C145" s="13">
        <v>0</v>
      </c>
      <c r="D145" s="13">
        <v>17781.0000</v>
      </c>
      <c r="E145" s="13">
        <v>5270.300000</v>
      </c>
      <c r="F145" s="13">
        <v>0</v>
      </c>
      <c r="G145" s="13">
        <v>0</v>
      </c>
      <c r="H145" s="13">
        <v>527.030000</v>
      </c>
      <c r="I145" s="13">
        <v>13037.730000</v>
      </c>
      <c r="J145" s="13">
        <v>4743.270000</v>
      </c>
    </row>
    <row r="146" ht="10.95" customHeight="true" customFormat="true" s="9">
      <c r="A146" s="12" t="s">
        <v>146</v>
      </c>
      <c r="B146" s="12" t="s">
        <v>141</v>
      </c>
      <c r="C146" s="13">
        <v>0</v>
      </c>
      <c r="D146" s="13">
        <v>9840.0000</v>
      </c>
      <c r="E146" s="13">
        <v>9840.000000</v>
      </c>
      <c r="F146" s="13">
        <v>0</v>
      </c>
      <c r="G146" s="13">
        <v>0</v>
      </c>
      <c r="H146" s="13">
        <v>0</v>
      </c>
      <c r="I146" s="13">
        <v>0</v>
      </c>
      <c r="J146" s="13">
        <v>9840.000000</v>
      </c>
    </row>
    <row r="147" ht="10.95" customHeight="true" customFormat="true" s="9">
      <c r="A147" s="12" t="s">
        <v>147</v>
      </c>
      <c r="B147" s="12" t="s">
        <v>141</v>
      </c>
      <c r="C147" s="13">
        <v>0</v>
      </c>
      <c r="D147" s="13">
        <v>11769.0900</v>
      </c>
      <c r="E147" s="13">
        <v>2813.260000</v>
      </c>
      <c r="F147" s="13">
        <v>0</v>
      </c>
      <c r="G147" s="13">
        <v>0</v>
      </c>
      <c r="H147" s="13">
        <v>703.320000</v>
      </c>
      <c r="I147" s="13">
        <v>9659.150000</v>
      </c>
      <c r="J147" s="13">
        <v>2109.940000</v>
      </c>
    </row>
    <row r="148" ht="10.95" customHeight="true" customFormat="true" s="9">
      <c r="A148" s="12" t="s">
        <v>148</v>
      </c>
      <c r="B148" s="12" t="s">
        <v>141</v>
      </c>
      <c r="C148" s="13">
        <v>0</v>
      </c>
      <c r="D148" s="13">
        <v>18714.0000</v>
      </c>
      <c r="E148" s="13">
        <v>2407.960000</v>
      </c>
      <c r="F148" s="13">
        <v>0</v>
      </c>
      <c r="G148" s="13">
        <v>0</v>
      </c>
      <c r="H148" s="13">
        <v>240.800000</v>
      </c>
      <c r="I148" s="13">
        <v>16546.840000</v>
      </c>
      <c r="J148" s="13">
        <v>2167.160000</v>
      </c>
    </row>
    <row r="149" ht="10.95" customHeight="true" customFormat="true" s="9">
      <c r="A149" s="12" t="s">
        <v>149</v>
      </c>
      <c r="B149" s="12" t="s">
        <v>141</v>
      </c>
      <c r="C149" s="13">
        <v>0</v>
      </c>
      <c r="D149" s="13">
        <v>2542.0000</v>
      </c>
      <c r="E149" s="13">
        <v>782.820000</v>
      </c>
      <c r="F149" s="13">
        <v>0</v>
      </c>
      <c r="G149" s="13">
        <v>0</v>
      </c>
      <c r="H149" s="13">
        <v>78.280000</v>
      </c>
      <c r="I149" s="13">
        <v>1837.460000</v>
      </c>
      <c r="J149" s="13">
        <v>704.540000</v>
      </c>
    </row>
    <row r="150" ht="10.95" customHeight="true" customFormat="true" s="9">
      <c r="A150" s="12" t="s">
        <v>150</v>
      </c>
      <c r="B150" s="12" t="s">
        <v>141</v>
      </c>
      <c r="C150" s="13">
        <v>0</v>
      </c>
      <c r="D150" s="13">
        <v>244638.1100</v>
      </c>
      <c r="E150" s="13">
        <v>0</v>
      </c>
      <c r="F150" s="13">
        <v>244638.1100</v>
      </c>
      <c r="G150" s="13">
        <v>0</v>
      </c>
      <c r="H150" s="13">
        <v>9598.370000</v>
      </c>
      <c r="I150" s="13">
        <v>9598.370000</v>
      </c>
      <c r="J150" s="13">
        <v>235039.740000</v>
      </c>
    </row>
    <row r="151" ht="10.95" customHeight="true" customFormat="true" s="9">
      <c r="A151" s="12" t="s">
        <v>151</v>
      </c>
      <c r="B151" s="12" t="s">
        <v>141</v>
      </c>
      <c r="C151" s="13">
        <v>0</v>
      </c>
      <c r="D151" s="13">
        <v>695.0000</v>
      </c>
      <c r="E151" s="13">
        <v>0</v>
      </c>
      <c r="F151" s="13">
        <v>0</v>
      </c>
      <c r="G151" s="13">
        <v>0</v>
      </c>
      <c r="H151" s="13">
        <v>0</v>
      </c>
      <c r="I151" s="13">
        <v>695.000000</v>
      </c>
      <c r="J151" s="13">
        <v>0</v>
      </c>
    </row>
    <row r="152" ht="10.95" customHeight="true" customFormat="true" s="9">
      <c r="A152" s="12" t="s">
        <v>152</v>
      </c>
      <c r="B152" s="12" t="s">
        <v>141</v>
      </c>
      <c r="C152" s="13">
        <v>0</v>
      </c>
      <c r="D152" s="13">
        <v>65863.0000</v>
      </c>
      <c r="E152" s="13">
        <v>3131.780000</v>
      </c>
      <c r="F152" s="13">
        <v>0</v>
      </c>
      <c r="G152" s="13">
        <v>0</v>
      </c>
      <c r="H152" s="13">
        <v>313.180000</v>
      </c>
      <c r="I152" s="13">
        <v>63044.400000</v>
      </c>
      <c r="J152" s="13">
        <v>2818.600000</v>
      </c>
    </row>
    <row r="153" ht="10.95" customHeight="true" customFormat="true" s="9">
      <c r="A153" s="12" t="s">
        <v>153</v>
      </c>
      <c r="B153" s="12" t="s">
        <v>141</v>
      </c>
      <c r="C153" s="13">
        <v>0</v>
      </c>
      <c r="D153" s="13">
        <v>49432.9700</v>
      </c>
      <c r="E153" s="13">
        <v>49423.940000</v>
      </c>
      <c r="F153" s="13">
        <v>0</v>
      </c>
      <c r="G153" s="13">
        <v>0</v>
      </c>
      <c r="H153" s="13">
        <v>3296.580000</v>
      </c>
      <c r="I153" s="13">
        <v>3305.610000</v>
      </c>
      <c r="J153" s="13">
        <v>46127.360000</v>
      </c>
    </row>
    <row r="154" ht="10.95" customHeight="true" customFormat="true" s="9">
      <c r="A154" s="12" t="s">
        <v>154</v>
      </c>
      <c r="B154" s="12" t="s">
        <v>141</v>
      </c>
      <c r="C154" s="13">
        <v>0</v>
      </c>
      <c r="D154" s="13">
        <v>13157.0000</v>
      </c>
      <c r="E154" s="13">
        <v>3582.440000</v>
      </c>
      <c r="F154" s="13">
        <v>0</v>
      </c>
      <c r="G154" s="13">
        <v>0</v>
      </c>
      <c r="H154" s="13">
        <v>358.240000</v>
      </c>
      <c r="I154" s="13">
        <v>9932.800000</v>
      </c>
      <c r="J154" s="13">
        <v>3224.200000</v>
      </c>
    </row>
    <row r="155" ht="10.95" customHeight="true" customFormat="true" s="9">
      <c r="A155" s="12" t="s">
        <v>155</v>
      </c>
      <c r="B155" s="12" t="s">
        <v>141</v>
      </c>
      <c r="C155" s="13">
        <v>0</v>
      </c>
      <c r="D155" s="13">
        <v>763.0000</v>
      </c>
      <c r="E155" s="13">
        <v>232.240000</v>
      </c>
      <c r="F155" s="13">
        <v>0</v>
      </c>
      <c r="G155" s="13">
        <v>0</v>
      </c>
      <c r="H155" s="13">
        <v>23.220000</v>
      </c>
      <c r="I155" s="13">
        <v>553.980000</v>
      </c>
      <c r="J155" s="13">
        <v>209.020000</v>
      </c>
    </row>
    <row r="156" ht="10.95" customHeight="true" customFormat="true" s="9">
      <c r="A156" s="12" t="s">
        <v>156</v>
      </c>
      <c r="B156" s="12" t="s">
        <v>141</v>
      </c>
      <c r="C156" s="13">
        <v>0</v>
      </c>
      <c r="D156" s="13">
        <v>56364.0000</v>
      </c>
      <c r="E156" s="13">
        <v>2656.910000</v>
      </c>
      <c r="F156" s="13">
        <v>0</v>
      </c>
      <c r="G156" s="13">
        <v>0</v>
      </c>
      <c r="H156" s="13">
        <v>885.810000</v>
      </c>
      <c r="I156" s="13">
        <v>54592.900000</v>
      </c>
      <c r="J156" s="13">
        <v>1771.100000</v>
      </c>
    </row>
    <row r="157" ht="10.95" customHeight="true" customFormat="true" s="9">
      <c r="A157" s="12" t="s">
        <v>157</v>
      </c>
      <c r="B157" s="12" t="s">
        <v>141</v>
      </c>
      <c r="C157" s="13">
        <v>0</v>
      </c>
      <c r="D157" s="13">
        <v>16909.0000</v>
      </c>
      <c r="E157" s="13">
        <v>0</v>
      </c>
      <c r="F157" s="13">
        <v>0</v>
      </c>
      <c r="G157" s="13">
        <v>0</v>
      </c>
      <c r="H157" s="13">
        <v>0</v>
      </c>
      <c r="I157" s="13">
        <v>16909.000000</v>
      </c>
      <c r="J157" s="13">
        <v>0</v>
      </c>
    </row>
    <row r="158" ht="10.95" customHeight="true" customFormat="true" s="9">
      <c r="A158" s="12" t="s">
        <v>158</v>
      </c>
      <c r="B158" s="12" t="s">
        <v>141</v>
      </c>
      <c r="C158" s="13">
        <v>0</v>
      </c>
      <c r="D158" s="13">
        <v>49890.9100</v>
      </c>
      <c r="E158" s="13">
        <v>49890.910000</v>
      </c>
      <c r="F158" s="13">
        <v>0</v>
      </c>
      <c r="G158" s="13">
        <v>0</v>
      </c>
      <c r="H158" s="13">
        <v>0</v>
      </c>
      <c r="I158" s="13">
        <v>0</v>
      </c>
      <c r="J158" s="13">
        <v>49890.910000</v>
      </c>
    </row>
    <row r="159" ht="10.95" customHeight="true" customFormat="true" s="9">
      <c r="A159" s="12" t="s">
        <v>159</v>
      </c>
      <c r="B159" s="12" t="s">
        <v>141</v>
      </c>
      <c r="C159" s="13">
        <v>0</v>
      </c>
      <c r="D159" s="13">
        <v>5635.0000</v>
      </c>
      <c r="E159" s="13">
        <v>618.400000</v>
      </c>
      <c r="F159" s="13">
        <v>0</v>
      </c>
      <c r="G159" s="13">
        <v>0</v>
      </c>
      <c r="H159" s="13">
        <v>123.680000</v>
      </c>
      <c r="I159" s="13">
        <v>5140.280000</v>
      </c>
      <c r="J159" s="13">
        <v>494.720000</v>
      </c>
    </row>
    <row r="160" ht="10.95" customHeight="true" customFormat="true" s="9">
      <c r="A160" s="12" t="s">
        <v>160</v>
      </c>
      <c r="B160" s="12" t="s">
        <v>141</v>
      </c>
      <c r="C160" s="13">
        <v>0</v>
      </c>
      <c r="D160" s="13">
        <v>1591.0000</v>
      </c>
      <c r="E160" s="13">
        <v>505.390000</v>
      </c>
      <c r="F160" s="13">
        <v>0</v>
      </c>
      <c r="G160" s="13">
        <v>0</v>
      </c>
      <c r="H160" s="13">
        <v>50.540000</v>
      </c>
      <c r="I160" s="13">
        <v>1136.150000</v>
      </c>
      <c r="J160" s="13">
        <v>454.850000</v>
      </c>
    </row>
    <row r="161" ht="10.95" customHeight="true" customFormat="true" s="9">
      <c r="A161" s="12" t="s">
        <v>161</v>
      </c>
      <c r="B161" s="12" t="s">
        <v>141</v>
      </c>
      <c r="C161" s="13">
        <v>0</v>
      </c>
      <c r="D161" s="13">
        <v>16185.0000</v>
      </c>
      <c r="E161" s="13">
        <v>5018.390000</v>
      </c>
      <c r="F161" s="13">
        <v>0</v>
      </c>
      <c r="G161" s="13">
        <v>0</v>
      </c>
      <c r="H161" s="13">
        <v>501.840000</v>
      </c>
      <c r="I161" s="13">
        <v>11668.450000</v>
      </c>
      <c r="J161" s="13">
        <v>4516.550000</v>
      </c>
    </row>
    <row r="162" ht="10.95" customHeight="true" customFormat="true" s="9">
      <c r="A162" s="12" t="s">
        <v>162</v>
      </c>
      <c r="B162" s="12" t="s">
        <v>141</v>
      </c>
      <c r="C162" s="13">
        <v>0</v>
      </c>
      <c r="D162" s="13">
        <v>4002.0000</v>
      </c>
      <c r="E162" s="13">
        <v>0</v>
      </c>
      <c r="F162" s="13">
        <v>0</v>
      </c>
      <c r="G162" s="13">
        <v>0</v>
      </c>
      <c r="H162" s="13">
        <v>0</v>
      </c>
      <c r="I162" s="13">
        <v>4002.000000</v>
      </c>
      <c r="J162" s="13">
        <v>0</v>
      </c>
    </row>
    <row r="163" ht="10.95" customHeight="true" customFormat="true" s="9">
      <c r="A163" s="12" t="s">
        <v>163</v>
      </c>
      <c r="B163" s="12" t="s">
        <v>141</v>
      </c>
      <c r="C163" s="13">
        <v>158137.9100</v>
      </c>
      <c r="D163" s="13">
        <v>319269.6300</v>
      </c>
      <c r="E163" s="13">
        <v>290675.320000</v>
      </c>
      <c r="F163" s="13">
        <v>0</v>
      </c>
      <c r="G163" s="13">
        <v>277491.690000</v>
      </c>
      <c r="H163" s="13">
        <v>13183.630000</v>
      </c>
      <c r="I163" s="13">
        <v>0</v>
      </c>
      <c r="J163" s="13">
        <v>0</v>
      </c>
    </row>
    <row r="164" ht="10.95" customHeight="true" customFormat="true" s="9">
      <c r="A164" s="12" t="s">
        <v>164</v>
      </c>
      <c r="B164" s="12" t="s">
        <v>141</v>
      </c>
      <c r="C164" s="13">
        <v>0</v>
      </c>
      <c r="D164" s="13">
        <v>6004.0000</v>
      </c>
      <c r="E164" s="13">
        <v>0</v>
      </c>
      <c r="F164" s="13">
        <v>0</v>
      </c>
      <c r="G164" s="13">
        <v>0</v>
      </c>
      <c r="H164" s="13">
        <v>0</v>
      </c>
      <c r="I164" s="13">
        <v>6004.000000</v>
      </c>
      <c r="J164" s="13">
        <v>0</v>
      </c>
    </row>
    <row r="165" ht="10.95" customHeight="true" customFormat="true" s="9">
      <c r="A165" s="12" t="s">
        <v>165</v>
      </c>
      <c r="B165" s="12" t="s">
        <v>141</v>
      </c>
      <c r="C165" s="13">
        <v>0</v>
      </c>
      <c r="D165" s="13">
        <v>99497.2000</v>
      </c>
      <c r="E165" s="13">
        <v>97643.550000</v>
      </c>
      <c r="F165" s="13">
        <v>0</v>
      </c>
      <c r="G165" s="13">
        <v>0</v>
      </c>
      <c r="H165" s="13">
        <v>4882.180000</v>
      </c>
      <c r="I165" s="13">
        <v>6735.830000</v>
      </c>
      <c r="J165" s="13">
        <v>92761.370000</v>
      </c>
    </row>
    <row r="166" ht="10.95" customHeight="true" customFormat="true" s="9">
      <c r="A166" s="12" t="s">
        <v>166</v>
      </c>
      <c r="B166" s="12" t="s">
        <v>141</v>
      </c>
      <c r="C166" s="13">
        <v>0</v>
      </c>
      <c r="D166" s="13">
        <v>8700.0000</v>
      </c>
      <c r="E166" s="13">
        <v>0</v>
      </c>
      <c r="F166" s="13">
        <v>0</v>
      </c>
      <c r="G166" s="13">
        <v>0</v>
      </c>
      <c r="H166" s="13">
        <v>0</v>
      </c>
      <c r="I166" s="13">
        <v>8700.000000</v>
      </c>
      <c r="J166" s="13">
        <v>0</v>
      </c>
    </row>
    <row r="167" ht="10.95" customHeight="true" customFormat="true" s="9">
      <c r="A167" s="12" t="s">
        <v>167</v>
      </c>
      <c r="B167" s="12" t="s">
        <v>141</v>
      </c>
      <c r="C167" s="13">
        <v>0</v>
      </c>
      <c r="D167" s="13">
        <v>4478.0000</v>
      </c>
      <c r="E167" s="13">
        <v>1179.800000</v>
      </c>
      <c r="F167" s="13">
        <v>0</v>
      </c>
      <c r="G167" s="13">
        <v>0</v>
      </c>
      <c r="H167" s="13">
        <v>117.980000</v>
      </c>
      <c r="I167" s="13">
        <v>3416.180000</v>
      </c>
      <c r="J167" s="13">
        <v>1061.820000</v>
      </c>
    </row>
    <row r="168" ht="10.95" customHeight="true" customFormat="true" s="9">
      <c r="A168" s="12" t="s">
        <v>168</v>
      </c>
      <c r="B168" s="12" t="s">
        <v>141</v>
      </c>
      <c r="C168" s="13">
        <v>0</v>
      </c>
      <c r="D168" s="13">
        <v>5936.0000</v>
      </c>
      <c r="E168" s="13">
        <v>1155.350000</v>
      </c>
      <c r="F168" s="13">
        <v>0</v>
      </c>
      <c r="G168" s="13">
        <v>0</v>
      </c>
      <c r="H168" s="13">
        <v>115.540000</v>
      </c>
      <c r="I168" s="13">
        <v>4896.190000</v>
      </c>
      <c r="J168" s="13">
        <v>1039.810000</v>
      </c>
    </row>
    <row r="169" ht="10.95" customHeight="true" customFormat="true" s="9">
      <c r="A169" s="12" t="s">
        <v>169</v>
      </c>
      <c r="B169" s="12" t="s">
        <v>141</v>
      </c>
      <c r="C169" s="13">
        <v>0</v>
      </c>
      <c r="D169" s="13">
        <v>6818.0000</v>
      </c>
      <c r="E169" s="13">
        <v>1093.170000</v>
      </c>
      <c r="F169" s="13">
        <v>0</v>
      </c>
      <c r="G169" s="13">
        <v>0</v>
      </c>
      <c r="H169" s="13">
        <v>109.320000</v>
      </c>
      <c r="I169" s="13">
        <v>5834.150000</v>
      </c>
      <c r="J169" s="13">
        <v>983.850000</v>
      </c>
    </row>
    <row r="170" ht="10.95" customHeight="true" customFormat="true" s="9">
      <c r="A170" s="14" t="s">
        <v>170</v>
      </c>
      <c r="B170" s="14"/>
      <c r="C170" s="15">
        <f ca="1">SUM(C142:C169)</f>
        <v>0</v>
      </c>
      <c r="D170" s="15">
        <f ca="1">SUM(D142:D169)</f>
        <v>0</v>
      </c>
      <c r="E170" s="15">
        <f ca="1">SUM(E142:E169)</f>
        <v>0</v>
      </c>
      <c r="F170" s="15">
        <f ca="1">SUM(F142:F169)</f>
        <v>0</v>
      </c>
      <c r="G170" s="15">
        <f ca="1">SUM(G142:G169)</f>
        <v>0</v>
      </c>
      <c r="H170" s="15">
        <f ca="1">SUM(H142:H169)</f>
        <v>0</v>
      </c>
      <c r="I170" s="15">
        <f ca="1">SUM(I142:I169)</f>
        <v>0</v>
      </c>
      <c r="J170" s="15">
        <f ca="1">SUM(J142:J169)</f>
        <v>0</v>
      </c>
    </row>
    <row r="171" ht="13.35" customHeight="true"/>
    <row r="172" ht="12.1" customHeight="true" customFormat="true" s="5">
      <c r="A172" s="8" t="s">
        <v>171</v>
      </c>
      <c r="B172" s="8"/>
      <c r="C172" s="8"/>
      <c r="D172" s="8"/>
      <c r="E172" s="8"/>
      <c r="F172" s="8"/>
      <c r="G172" s="8"/>
      <c r="H172" s="8"/>
      <c r="I172" s="8"/>
      <c r="J172" s="8"/>
    </row>
    <row r="173" ht="10.95" customHeight="true" customFormat="true" s="9">
      <c r="A173" s="10" t="s">
        <v>172</v>
      </c>
      <c r="B173" s="10" t="s">
        <v>171</v>
      </c>
      <c r="C173" s="11">
        <v>0</v>
      </c>
      <c r="D173" s="11">
        <v>8273.0000</v>
      </c>
      <c r="E173" s="11">
        <v>6164.480000</v>
      </c>
      <c r="F173" s="11">
        <v>0</v>
      </c>
      <c r="G173" s="11">
        <v>0</v>
      </c>
      <c r="H173" s="11">
        <v>330.920000</v>
      </c>
      <c r="I173" s="11">
        <v>2439.440000</v>
      </c>
      <c r="J173" s="11">
        <v>5833.560000</v>
      </c>
    </row>
    <row r="174" ht="10.95" customHeight="true" customFormat="true" s="9">
      <c r="A174" s="12" t="s">
        <v>173</v>
      </c>
      <c r="B174" s="12" t="s">
        <v>171</v>
      </c>
      <c r="C174" s="13">
        <v>0</v>
      </c>
      <c r="D174" s="13">
        <v>4091.0000</v>
      </c>
      <c r="E174" s="13">
        <v>576.190000</v>
      </c>
      <c r="F174" s="13">
        <v>0</v>
      </c>
      <c r="G174" s="13">
        <v>0</v>
      </c>
      <c r="H174" s="13">
        <v>115.240000</v>
      </c>
      <c r="I174" s="13">
        <v>3630.050000</v>
      </c>
      <c r="J174" s="13">
        <v>460.950000</v>
      </c>
    </row>
    <row r="175" ht="10.95" customHeight="true" customFormat="true" s="9">
      <c r="A175" s="12" t="s">
        <v>174</v>
      </c>
      <c r="B175" s="12" t="s">
        <v>171</v>
      </c>
      <c r="C175" s="13">
        <v>0</v>
      </c>
      <c r="D175" s="13">
        <v>5831.1100</v>
      </c>
      <c r="E175" s="13">
        <v>5732.060000</v>
      </c>
      <c r="F175" s="13">
        <v>0</v>
      </c>
      <c r="G175" s="13">
        <v>0</v>
      </c>
      <c r="H175" s="13">
        <v>1146.410000</v>
      </c>
      <c r="I175" s="13">
        <v>1245.460000</v>
      </c>
      <c r="J175" s="13">
        <v>4585.650000</v>
      </c>
    </row>
    <row r="176" ht="10.95" customHeight="true" customFormat="true" s="9">
      <c r="A176" s="12" t="s">
        <v>175</v>
      </c>
      <c r="B176" s="12" t="s">
        <v>171</v>
      </c>
      <c r="C176" s="13">
        <v>0</v>
      </c>
      <c r="D176" s="13">
        <v>3599.0000</v>
      </c>
      <c r="E176" s="13">
        <v>256.110000</v>
      </c>
      <c r="F176" s="13">
        <v>0</v>
      </c>
      <c r="G176" s="13">
        <v>0</v>
      </c>
      <c r="H176" s="13">
        <v>51.220000</v>
      </c>
      <c r="I176" s="13">
        <v>3394.110000</v>
      </c>
      <c r="J176" s="13">
        <v>204.890000</v>
      </c>
    </row>
    <row r="177" ht="10.95" customHeight="true" customFormat="true" s="9">
      <c r="A177" s="12" t="s">
        <v>176</v>
      </c>
      <c r="B177" s="12" t="s">
        <v>171</v>
      </c>
      <c r="C177" s="13">
        <v>0</v>
      </c>
      <c r="D177" s="13">
        <v>5265.0000</v>
      </c>
      <c r="E177" s="13">
        <v>587.730000</v>
      </c>
      <c r="F177" s="13">
        <v>0</v>
      </c>
      <c r="G177" s="13">
        <v>0</v>
      </c>
      <c r="H177" s="13">
        <v>117.550000</v>
      </c>
      <c r="I177" s="13">
        <v>4794.820000</v>
      </c>
      <c r="J177" s="13">
        <v>470.180000</v>
      </c>
    </row>
    <row r="178" ht="10.95" customHeight="true" customFormat="true" s="9">
      <c r="A178" s="12" t="s">
        <v>177</v>
      </c>
      <c r="B178" s="12" t="s">
        <v>171</v>
      </c>
      <c r="C178" s="13">
        <v>0</v>
      </c>
      <c r="D178" s="13">
        <v>3550.0000</v>
      </c>
      <c r="E178" s="13">
        <v>253.230000</v>
      </c>
      <c r="F178" s="13">
        <v>0</v>
      </c>
      <c r="G178" s="13">
        <v>0</v>
      </c>
      <c r="H178" s="13">
        <v>50.650000</v>
      </c>
      <c r="I178" s="13">
        <v>3347.420000</v>
      </c>
      <c r="J178" s="13">
        <v>202.580000</v>
      </c>
    </row>
    <row r="179" ht="10.95" customHeight="true" customFormat="true" s="9">
      <c r="A179" s="12" t="s">
        <v>178</v>
      </c>
      <c r="B179" s="12" t="s">
        <v>171</v>
      </c>
      <c r="C179" s="13">
        <v>0</v>
      </c>
      <c r="D179" s="13">
        <v>2444.0000</v>
      </c>
      <c r="E179" s="13">
        <v>173.810000</v>
      </c>
      <c r="F179" s="13">
        <v>0</v>
      </c>
      <c r="G179" s="13">
        <v>0</v>
      </c>
      <c r="H179" s="13">
        <v>34.760000</v>
      </c>
      <c r="I179" s="13">
        <v>2304.950000</v>
      </c>
      <c r="J179" s="13">
        <v>139.050000</v>
      </c>
    </row>
    <row r="180" ht="10.95" customHeight="true" customFormat="true" s="9">
      <c r="A180" s="12" t="s">
        <v>179</v>
      </c>
      <c r="B180" s="12" t="s">
        <v>171</v>
      </c>
      <c r="C180" s="13">
        <v>0</v>
      </c>
      <c r="D180" s="13">
        <v>1500.0000</v>
      </c>
      <c r="E180" s="13">
        <v>0</v>
      </c>
      <c r="F180" s="13">
        <v>0</v>
      </c>
      <c r="G180" s="13">
        <v>0</v>
      </c>
      <c r="H180" s="13">
        <v>0</v>
      </c>
      <c r="I180" s="13">
        <v>1500.000000</v>
      </c>
      <c r="J180" s="13">
        <v>0</v>
      </c>
    </row>
    <row r="181" ht="10.95" customHeight="true" customFormat="true" s="9">
      <c r="A181" s="12" t="s">
        <v>180</v>
      </c>
      <c r="B181" s="12" t="s">
        <v>171</v>
      </c>
      <c r="C181" s="13">
        <v>0</v>
      </c>
      <c r="D181" s="13">
        <v>16480.0000</v>
      </c>
      <c r="E181" s="13">
        <v>0</v>
      </c>
      <c r="F181" s="13">
        <v>0</v>
      </c>
      <c r="G181" s="13">
        <v>0</v>
      </c>
      <c r="H181" s="13">
        <v>0</v>
      </c>
      <c r="I181" s="13">
        <v>16480.000000</v>
      </c>
      <c r="J181" s="13">
        <v>0</v>
      </c>
    </row>
    <row r="182" ht="10.95" customHeight="true" customFormat="true" s="9">
      <c r="A182" s="12" t="s">
        <v>181</v>
      </c>
      <c r="B182" s="12" t="s">
        <v>171</v>
      </c>
      <c r="C182" s="13">
        <v>0</v>
      </c>
      <c r="D182" s="13">
        <v>12937.0000</v>
      </c>
      <c r="E182" s="13">
        <v>8508.580000</v>
      </c>
      <c r="F182" s="13">
        <v>0</v>
      </c>
      <c r="G182" s="13">
        <v>0</v>
      </c>
      <c r="H182" s="13">
        <v>850.860000</v>
      </c>
      <c r="I182" s="13">
        <v>5279.280000</v>
      </c>
      <c r="J182" s="13">
        <v>7657.720000</v>
      </c>
    </row>
    <row r="183" ht="10.95" customHeight="true" customFormat="true" s="9">
      <c r="A183" s="12" t="s">
        <v>182</v>
      </c>
      <c r="B183" s="12" t="s">
        <v>171</v>
      </c>
      <c r="C183" s="13">
        <v>0</v>
      </c>
      <c r="D183" s="13">
        <v>13084.0000</v>
      </c>
      <c r="E183" s="13">
        <v>0</v>
      </c>
      <c r="F183" s="13">
        <v>0</v>
      </c>
      <c r="G183" s="13">
        <v>0</v>
      </c>
      <c r="H183" s="13">
        <v>0</v>
      </c>
      <c r="I183" s="13">
        <v>13084.000000</v>
      </c>
      <c r="J183" s="13">
        <v>0</v>
      </c>
    </row>
    <row r="184" ht="10.95" customHeight="true" customFormat="true" s="9">
      <c r="A184" s="12" t="s">
        <v>183</v>
      </c>
      <c r="B184" s="12" t="s">
        <v>171</v>
      </c>
      <c r="C184" s="13">
        <v>0</v>
      </c>
      <c r="D184" s="13">
        <v>2458.0000</v>
      </c>
      <c r="E184" s="13">
        <v>132.650000</v>
      </c>
      <c r="F184" s="13">
        <v>0</v>
      </c>
      <c r="G184" s="13">
        <v>0</v>
      </c>
      <c r="H184" s="13">
        <v>26.530000</v>
      </c>
      <c r="I184" s="13">
        <v>2351.880000</v>
      </c>
      <c r="J184" s="13">
        <v>106.120000</v>
      </c>
    </row>
    <row r="185" ht="10.95" customHeight="true" customFormat="true" s="9">
      <c r="A185" s="12" t="s">
        <v>183</v>
      </c>
      <c r="B185" s="12" t="s">
        <v>171</v>
      </c>
      <c r="C185" s="13">
        <v>0</v>
      </c>
      <c r="D185" s="13">
        <v>2968.4600</v>
      </c>
      <c r="E185" s="13">
        <v>2959.790000</v>
      </c>
      <c r="F185" s="13">
        <v>0</v>
      </c>
      <c r="G185" s="13">
        <v>0</v>
      </c>
      <c r="H185" s="13">
        <v>394.540000</v>
      </c>
      <c r="I185" s="13">
        <v>403.210000</v>
      </c>
      <c r="J185" s="13">
        <v>2565.250000</v>
      </c>
    </row>
    <row r="186" ht="10.95" customHeight="true" customFormat="true" s="9">
      <c r="A186" s="12" t="s">
        <v>184</v>
      </c>
      <c r="B186" s="12" t="s">
        <v>171</v>
      </c>
      <c r="C186" s="13">
        <v>0</v>
      </c>
      <c r="D186" s="13">
        <v>31105.0000</v>
      </c>
      <c r="E186" s="13">
        <v>0</v>
      </c>
      <c r="F186" s="13">
        <v>0</v>
      </c>
      <c r="G186" s="13">
        <v>0</v>
      </c>
      <c r="H186" s="13">
        <v>0</v>
      </c>
      <c r="I186" s="13">
        <v>31105.000000</v>
      </c>
      <c r="J186" s="13">
        <v>0</v>
      </c>
    </row>
    <row r="187" ht="10.95" customHeight="true" customFormat="true" s="9">
      <c r="A187" s="12" t="s">
        <v>185</v>
      </c>
      <c r="B187" s="12" t="s">
        <v>171</v>
      </c>
      <c r="C187" s="13">
        <v>0</v>
      </c>
      <c r="D187" s="13">
        <v>7773.0000</v>
      </c>
      <c r="E187" s="13">
        <v>517.740000</v>
      </c>
      <c r="F187" s="13">
        <v>0</v>
      </c>
      <c r="G187" s="13">
        <v>0</v>
      </c>
      <c r="H187" s="13">
        <v>103.550000</v>
      </c>
      <c r="I187" s="13">
        <v>7358.810000</v>
      </c>
      <c r="J187" s="13">
        <v>414.190000</v>
      </c>
    </row>
    <row r="188" ht="10.95" customHeight="true" customFormat="true" s="9">
      <c r="A188" s="12" t="s">
        <v>186</v>
      </c>
      <c r="B188" s="12" t="s">
        <v>171</v>
      </c>
      <c r="C188" s="13">
        <v>0</v>
      </c>
      <c r="D188" s="13">
        <v>9483.0000</v>
      </c>
      <c r="E188" s="13">
        <v>707.260000</v>
      </c>
      <c r="F188" s="13">
        <v>0</v>
      </c>
      <c r="G188" s="13">
        <v>0</v>
      </c>
      <c r="H188" s="13">
        <v>141.450000</v>
      </c>
      <c r="I188" s="13">
        <v>8917.190000</v>
      </c>
      <c r="J188" s="13">
        <v>565.810000</v>
      </c>
    </row>
    <row r="189" ht="10.95" customHeight="true" customFormat="true" s="9">
      <c r="A189" s="12" t="s">
        <v>187</v>
      </c>
      <c r="B189" s="12" t="s">
        <v>171</v>
      </c>
      <c r="C189" s="13">
        <v>0</v>
      </c>
      <c r="D189" s="13">
        <v>4691.0000</v>
      </c>
      <c r="E189" s="13">
        <v>605.810000</v>
      </c>
      <c r="F189" s="13">
        <v>0</v>
      </c>
      <c r="G189" s="13">
        <v>0</v>
      </c>
      <c r="H189" s="13">
        <v>121.160000</v>
      </c>
      <c r="I189" s="13">
        <v>4206.350000</v>
      </c>
      <c r="J189" s="13">
        <v>484.650000</v>
      </c>
    </row>
    <row r="190" ht="10.95" customHeight="true" customFormat="true" s="9">
      <c r="A190" s="12" t="s">
        <v>188</v>
      </c>
      <c r="B190" s="12" t="s">
        <v>171</v>
      </c>
      <c r="C190" s="13">
        <v>0</v>
      </c>
      <c r="D190" s="13">
        <v>5164.0000</v>
      </c>
      <c r="E190" s="13">
        <v>256.380000</v>
      </c>
      <c r="F190" s="13">
        <v>0</v>
      </c>
      <c r="G190" s="13">
        <v>0</v>
      </c>
      <c r="H190" s="13">
        <v>51.280000</v>
      </c>
      <c r="I190" s="13">
        <v>4958.900000</v>
      </c>
      <c r="J190" s="13">
        <v>205.100000</v>
      </c>
    </row>
    <row r="191" ht="10.95" customHeight="true" customFormat="true" s="9">
      <c r="A191" s="14" t="s">
        <v>189</v>
      </c>
      <c r="B191" s="14"/>
      <c r="C191" s="15">
        <f ca="1">SUM(C173:C190)</f>
        <v>0</v>
      </c>
      <c r="D191" s="15">
        <f ca="1">SUM(D173:D190)</f>
        <v>0</v>
      </c>
      <c r="E191" s="15">
        <f ca="1">SUM(E173:E190)</f>
        <v>0</v>
      </c>
      <c r="F191" s="15">
        <f ca="1">SUM(F173:F190)</f>
        <v>0</v>
      </c>
      <c r="G191" s="15">
        <f ca="1">SUM(G173:G190)</f>
        <v>0</v>
      </c>
      <c r="H191" s="15">
        <f ca="1">SUM(H173:H190)</f>
        <v>0</v>
      </c>
      <c r="I191" s="15">
        <f ca="1">SUM(I173:I190)</f>
        <v>0</v>
      </c>
      <c r="J191" s="15">
        <f ca="1">SUM(J173:J190)</f>
        <v>0</v>
      </c>
    </row>
    <row r="192" ht="13.35" customHeight="true"/>
    <row r="193" ht="10.95" customHeight="true" customFormat="true" s="9">
      <c r="A193" s="16" t="s">
        <v>190</v>
      </c>
      <c r="B193" s="16"/>
      <c r="C193" s="17">
        <f ca="1">SUM(C14,C25,C34,C46,C139,C170,C191)</f>
        <v>0</v>
      </c>
      <c r="D193" s="17">
        <f ca="1">SUM(D14,D25,D34,D46,D139,D170,D191)</f>
        <v>0</v>
      </c>
      <c r="E193" s="17">
        <f ca="1">SUM(E14,E25,E34,E46,E139,E170,E191)</f>
        <v>0</v>
      </c>
      <c r="F193" s="17">
        <f ca="1">SUM(F14,F25,F34,F46,F139,F170,F191)</f>
        <v>0</v>
      </c>
      <c r="G193" s="17">
        <f ca="1">SUM(G14,G25,G34,G46,G139,G170,G191)</f>
        <v>0</v>
      </c>
      <c r="H193" s="17">
        <f ca="1">SUM(H14,H25,H34,H46,H139,H170,H191)</f>
        <v>0</v>
      </c>
      <c r="I193" s="17">
        <f ca="1">SUM(I14,I25,I34,I46,I139,I170,I191)</f>
        <v>0</v>
      </c>
      <c r="J193" s="17">
        <f ca="1">SUM(J14,J25,J34,J46,J139,J170,J191)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