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log\"/>
    </mc:Choice>
  </mc:AlternateContent>
  <xr:revisionPtr revIDLastSave="0" documentId="13_ncr:1_{5FFC5D2E-7ECF-49FA-A07C-C682AEF44956}" xr6:coauthVersionLast="47" xr6:coauthVersionMax="47" xr10:uidLastSave="{00000000-0000-0000-0000-000000000000}"/>
  <bookViews>
    <workbookView xWindow="-108" yWindow="-108" windowWidth="23256" windowHeight="12576" xr2:uid="{497098F7-7503-4EA8-8658-00BA25B0A1B4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D16" i="2"/>
  <c r="E14" i="2"/>
  <c r="D14" i="2"/>
  <c r="E13" i="2"/>
  <c r="E17" i="2" s="1"/>
  <c r="E18" i="2" s="1"/>
  <c r="D13" i="2"/>
  <c r="D17" i="2" s="1"/>
  <c r="D18" i="2" s="1"/>
  <c r="E15" i="2" l="1"/>
  <c r="D15" i="2"/>
</calcChain>
</file>

<file path=xl/sharedStrings.xml><?xml version="1.0" encoding="utf-8"?>
<sst xmlns="http://schemas.openxmlformats.org/spreadsheetml/2006/main" count="24" uniqueCount="21">
  <si>
    <t>spark.executor.cores</t>
    <phoneticPr fontId="2"/>
  </si>
  <si>
    <t>spark.executor.memory</t>
    <phoneticPr fontId="2"/>
  </si>
  <si>
    <t>spark.yarn.executor.memoryOverhead</t>
    <phoneticPr fontId="2"/>
  </si>
  <si>
    <t>spark.driver.memory</t>
    <phoneticPr fontId="2"/>
  </si>
  <si>
    <t>spark.driver.cores</t>
    <phoneticPr fontId="2"/>
  </si>
  <si>
    <t>spark.executor.instances </t>
    <phoneticPr fontId="2"/>
  </si>
  <si>
    <t>spark.default.parallelism</t>
    <phoneticPr fontId="2"/>
  </si>
  <si>
    <t>r5.12xlarge</t>
  </si>
  <si>
    <t>m5.8xlarge</t>
  </si>
  <si>
    <t>vCPU</t>
    <phoneticPr fontId="2"/>
  </si>
  <si>
    <t>メモリ</t>
    <phoneticPr fontId="2"/>
  </si>
  <si>
    <t>インスタンスタイプ</t>
    <phoneticPr fontId="2"/>
  </si>
  <si>
    <t>ノード数</t>
    <rPh sb="3" eb="4">
      <t>スウ</t>
    </rPh>
    <phoneticPr fontId="2"/>
  </si>
  <si>
    <t>Executorが使用するメモリ分のオーバーヘッドのサイズ</t>
  </si>
  <si>
    <t>Partition数のデフォルト値</t>
    <rPh sb="9" eb="10">
      <t>スウ</t>
    </rPh>
    <rPh sb="16" eb="17">
      <t>アタイ</t>
    </rPh>
    <phoneticPr fontId="2"/>
  </si>
  <si>
    <t>エグゼキュータあたりの仮想コアの数</t>
    <phoneticPr fontId="2"/>
  </si>
  <si>
    <t>Executorが使用するメモリのサイズ</t>
    <rPh sb="9" eb="11">
      <t>シヨウ</t>
    </rPh>
    <phoneticPr fontId="2"/>
  </si>
  <si>
    <t>Driverのために使用するメモリのサイズ</t>
    <phoneticPr fontId="2"/>
  </si>
  <si>
    <t>Driverのために使用する仮想コアの数</t>
    <phoneticPr fontId="2"/>
  </si>
  <si>
    <t>Executorの数</t>
    <phoneticPr fontId="2"/>
  </si>
  <si>
    <t>変更項目</t>
    <rPh sb="0" eb="2">
      <t>ヘンコウ</t>
    </rPh>
    <rPh sb="2" eb="4">
      <t>コウモク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</si>
</sst>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&quot;g&quot;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Yu Gothic UI"/>
      <family val="3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1" fillId="0" borderId="1" xfId="0" applyFont="1" applyBorder="1" applyAlignment="1">
      <alignment vertical="center"/>
    </xf>
    <xf numFmtId="176" fontId="1" fillId="0" borderId="1" xfId="0" applyNumberFormat="1" applyFont="1" applyBorder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8225-B8DE-409E-885B-E06A74B03C99}">
  <dimension ref="B8:F18"/>
  <sheetViews>
    <sheetView tabSelected="1" topLeftCell="A5" workbookViewId="0">
      <selection activeCell="F9" sqref="F9:F11"/>
    </sheetView>
  </sheetViews>
  <sheetFormatPr defaultRowHeight="18" x14ac:dyDescent="0.45"/>
  <cols>
    <col min="2" max="2" width="37.796875" bestFit="1" customWidth="1"/>
    <col min="3" max="3" width="33.296875" bestFit="1" customWidth="1"/>
    <col min="4" max="5" width="14.09765625" customWidth="1"/>
  </cols>
  <sheetData>
    <row r="8" spans="2:6" x14ac:dyDescent="0.45">
      <c r="B8" s="7" t="s">
        <v>11</v>
      </c>
      <c r="C8" s="8"/>
      <c r="D8" s="3" t="s">
        <v>7</v>
      </c>
      <c r="E8" s="3" t="s">
        <v>8</v>
      </c>
      <c r="F8" t="s">
        <v>20</v>
      </c>
    </row>
    <row r="9" spans="2:6" x14ac:dyDescent="0.45">
      <c r="B9" s="7" t="s">
        <v>9</v>
      </c>
      <c r="C9" s="8"/>
      <c r="D9" s="3">
        <v>48</v>
      </c>
      <c r="E9" s="3">
        <v>32</v>
      </c>
      <c r="F9" t="s">
        <v>20</v>
      </c>
    </row>
    <row r="10" spans="2:6" x14ac:dyDescent="0.45">
      <c r="B10" s="7" t="s">
        <v>10</v>
      </c>
      <c r="C10" s="8"/>
      <c r="D10" s="3">
        <v>384</v>
      </c>
      <c r="E10" s="3">
        <v>128</v>
      </c>
      <c r="F10" t="s">
        <v>20</v>
      </c>
    </row>
    <row r="11" spans="2:6" x14ac:dyDescent="0.45">
      <c r="B11" s="7" t="s">
        <v>12</v>
      </c>
      <c r="C11" s="8"/>
      <c r="D11" s="3">
        <v>5</v>
      </c>
      <c r="E11" s="3">
        <v>5</v>
      </c>
      <c r="F11" t="s">
        <v>20</v>
      </c>
    </row>
    <row r="12" spans="2:6" x14ac:dyDescent="0.45">
      <c r="B12" s="2" t="s">
        <v>15</v>
      </c>
      <c r="C12" s="6" t="s">
        <v>0</v>
      </c>
      <c r="D12" s="1">
        <v>5</v>
      </c>
      <c r="E12" s="1">
        <v>5</v>
      </c>
    </row>
    <row r="13" spans="2:6" x14ac:dyDescent="0.45">
      <c r="B13" s="2" t="s">
        <v>16</v>
      </c>
      <c r="C13" s="6" t="s">
        <v>1</v>
      </c>
      <c r="D13" s="5">
        <f>ROUNDDOWN(((D9-1)/D12),0)</f>
        <v>9</v>
      </c>
      <c r="E13" s="5">
        <f>ROUNDDOWN(((E9-1)/E12),0)</f>
        <v>6</v>
      </c>
    </row>
    <row r="14" spans="2:6" x14ac:dyDescent="0.45">
      <c r="B14" s="2" t="s">
        <v>13</v>
      </c>
      <c r="C14" s="6" t="s">
        <v>2</v>
      </c>
      <c r="D14" s="5">
        <f>ROUNDUP(((D9-1)/D12)*0.1,0)</f>
        <v>1</v>
      </c>
      <c r="E14" s="5">
        <f>ROUNDUP(((E9-1)/E12)*0.1,0)</f>
        <v>1</v>
      </c>
    </row>
    <row r="15" spans="2:6" x14ac:dyDescent="0.45">
      <c r="B15" s="2" t="s">
        <v>17</v>
      </c>
      <c r="C15" s="4" t="s">
        <v>3</v>
      </c>
      <c r="D15" s="5">
        <f>D13</f>
        <v>9</v>
      </c>
      <c r="E15" s="5">
        <f>E13</f>
        <v>6</v>
      </c>
    </row>
    <row r="16" spans="2:6" x14ac:dyDescent="0.45">
      <c r="B16" s="2" t="s">
        <v>18</v>
      </c>
      <c r="C16" s="4" t="s">
        <v>4</v>
      </c>
      <c r="D16" s="1">
        <f>D12</f>
        <v>5</v>
      </c>
      <c r="E16" s="1">
        <f>E12</f>
        <v>5</v>
      </c>
    </row>
    <row r="17" spans="2:5" x14ac:dyDescent="0.45">
      <c r="B17" s="2" t="s">
        <v>19</v>
      </c>
      <c r="C17" s="4" t="s">
        <v>5</v>
      </c>
      <c r="D17" s="1">
        <f>(D13*D11)-1</f>
        <v>44</v>
      </c>
      <c r="E17" s="1">
        <f>(E13*E11)-1</f>
        <v>29</v>
      </c>
    </row>
    <row r="18" spans="2:5" x14ac:dyDescent="0.45">
      <c r="B18" s="2" t="s">
        <v>14</v>
      </c>
      <c r="C18" s="4" t="s">
        <v>6</v>
      </c>
      <c r="D18" s="1">
        <f>D17*D12*2</f>
        <v>440</v>
      </c>
      <c r="E18" s="1">
        <f>E17*E12*2</f>
        <v>290</v>
      </c>
    </row>
  </sheetData>
  <mergeCells count="4">
    <mergeCell ref="B8:C8"/>
    <mergeCell ref="B9:C9"/>
    <mergeCell ref="B10:C10"/>
    <mergeCell ref="B11:C1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Imazato, Jumpei</dc:creator>
  <cp:lastModifiedBy>今里淳平</cp:lastModifiedBy>
  <dcterms:created xsi:type="dcterms:W3CDTF">2022-02-03T13:19:00Z</dcterms:created>
  <dcterms:modified xsi:type="dcterms:W3CDTF">2022-03-13T12:51:25Z</dcterms:modified>
</cp:coreProperties>
</file>