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3" i="1" l="1"/>
  <c r="C114" i="1"/>
  <c r="C85" i="1"/>
  <c r="C80" i="1"/>
  <c r="C79" i="1"/>
  <c r="C78" i="1"/>
  <c r="C76" i="1"/>
  <c r="C66" i="1"/>
  <c r="C63" i="1"/>
  <c r="C50" i="1"/>
  <c r="C42" i="1"/>
  <c r="C38" i="1"/>
  <c r="C34" i="1"/>
  <c r="C33" i="1"/>
  <c r="C28" i="1"/>
  <c r="C18" i="1"/>
  <c r="C15" i="1"/>
  <c r="C14" i="1"/>
  <c r="C8" i="1"/>
</calcChain>
</file>

<file path=xl/sharedStrings.xml><?xml version="1.0" encoding="utf-8"?>
<sst xmlns="http://schemas.openxmlformats.org/spreadsheetml/2006/main" count="260" uniqueCount="222">
  <si>
    <t>Number</t>
  </si>
  <si>
    <t>Word</t>
  </si>
  <si>
    <t>Lokono</t>
  </si>
  <si>
    <t>Lokono #</t>
  </si>
  <si>
    <t>all</t>
  </si>
  <si>
    <t>haɽã-ŋ {harhan}</t>
  </si>
  <si>
    <t>ashes</t>
  </si>
  <si>
    <t>bališi {balishi}</t>
  </si>
  <si>
    <t>bark</t>
  </si>
  <si>
    <t>ə=da ~ ada=ə=da ~ ada=da {uda ~ adauda ~ adada}</t>
  </si>
  <si>
    <t xml:space="preserve">belly </t>
  </si>
  <si>
    <t>ə=te / =te {ute / =te}</t>
  </si>
  <si>
    <t>belly</t>
  </si>
  <si>
    <t>big</t>
  </si>
  <si>
    <t>ɸiɾõ-ŋ {firon}</t>
  </si>
  <si>
    <t>bird</t>
  </si>
  <si>
    <t>kudʸibio {kodibio}</t>
  </si>
  <si>
    <t>bite</t>
  </si>
  <si>
    <t>black</t>
  </si>
  <si>
    <t>kʰaɾemẽ-ŋ {kharemen}</t>
  </si>
  <si>
    <t>blood</t>
  </si>
  <si>
    <t>ə=tʰə / =tʰəna {uthu / =thuna}</t>
  </si>
  <si>
    <t>bone</t>
  </si>
  <si>
    <t>breast</t>
  </si>
  <si>
    <t>burn</t>
  </si>
  <si>
    <t>bitʸĩ-ŋ {bitin}</t>
  </si>
  <si>
    <t>claw (nail)</t>
  </si>
  <si>
    <t>cloud</t>
  </si>
  <si>
    <t>oɽaɽo ~ hoɽaɽo {orharho ~ horharho}</t>
  </si>
  <si>
    <t>cold</t>
  </si>
  <si>
    <t>mimĩ-ŋ {mimin}</t>
  </si>
  <si>
    <t>come</t>
  </si>
  <si>
    <t>die</t>
  </si>
  <si>
    <t>oːdõ-ŋ {ôdon}</t>
  </si>
  <si>
    <t>dog</t>
  </si>
  <si>
    <t>peːɾo {pêro}</t>
  </si>
  <si>
    <t>k=aɾi-ɾo {kariro}</t>
  </si>
  <si>
    <t>drink</t>
  </si>
  <si>
    <t>dry</t>
  </si>
  <si>
    <t>wãː-ŋ {wân}</t>
  </si>
  <si>
    <t>ear</t>
  </si>
  <si>
    <t>earth</t>
  </si>
  <si>
    <t>hoɽoɽo ~ oɽoɽo {horhorho ~ orhorho}</t>
  </si>
  <si>
    <t>eat</t>
  </si>
  <si>
    <t>kĩ=ŋ / kʸeː- {kin / kê-}</t>
  </si>
  <si>
    <t>kʰotõ-ŋ {khoton}</t>
  </si>
  <si>
    <t>egg</t>
  </si>
  <si>
    <t>ə=sa / =sa {usa / =sa}</t>
  </si>
  <si>
    <t>eye</t>
  </si>
  <si>
    <t>fat n.</t>
  </si>
  <si>
    <t>feather</t>
  </si>
  <si>
    <t>baɽa ~ ə=baɽa {barha ~ ubarha}</t>
  </si>
  <si>
    <t>fire</t>
  </si>
  <si>
    <t>ikihi ~ ikiː {ikihi ~ ikî}</t>
  </si>
  <si>
    <t>fish</t>
  </si>
  <si>
    <t>hime {hime}</t>
  </si>
  <si>
    <t>fly v.</t>
  </si>
  <si>
    <t>moɾodõ-ŋ {morodon}</t>
  </si>
  <si>
    <t>foot</t>
  </si>
  <si>
    <t>full</t>
  </si>
  <si>
    <t>hebẽ-ŋ {heben}</t>
  </si>
  <si>
    <t>give</t>
  </si>
  <si>
    <t>šikĩ-ŋ {shikin}</t>
  </si>
  <si>
    <t>good</t>
  </si>
  <si>
    <t>sã-ŋ ~ sãː-ŋ {san ~ sân}</t>
  </si>
  <si>
    <t>green</t>
  </si>
  <si>
    <t>sobolẽ-ŋ {sobolen}</t>
  </si>
  <si>
    <t>hair</t>
  </si>
  <si>
    <t>hand</t>
  </si>
  <si>
    <t>head</t>
  </si>
  <si>
    <t>ɨ=šiː ~ i=šiː / =šiː {ushî ~ ishî / =shî}</t>
  </si>
  <si>
    <t>hear</t>
  </si>
  <si>
    <t>heart</t>
  </si>
  <si>
    <t>wašina {washina}</t>
  </si>
  <si>
    <t>horn</t>
  </si>
  <si>
    <t>ə=koa / =koa {ukoa / =koa}</t>
  </si>
  <si>
    <t>I</t>
  </si>
  <si>
    <t>de-i ~ de {dei ~ de}</t>
  </si>
  <si>
    <t>kill</t>
  </si>
  <si>
    <t>knee</t>
  </si>
  <si>
    <t>koɽo ~ koɾo {korho ~ koro}</t>
  </si>
  <si>
    <t>know</t>
  </si>
  <si>
    <t>eičĩ-ŋ ~ eːčĩ-ŋ ~ ičĩ-ŋ {eithin ~ êthin ~ ithin}</t>
  </si>
  <si>
    <t>leaf</t>
  </si>
  <si>
    <t>lie</t>
  </si>
  <si>
    <t>tʰoɽodõ-ŋ {thorhodon}</t>
  </si>
  <si>
    <t>bəɽeː-k-oã-ŋ ~ boɽe-k-oã-ŋ {burhêkoan ~ borhekoan}</t>
  </si>
  <si>
    <t>liver</t>
  </si>
  <si>
    <t>long</t>
  </si>
  <si>
    <t>wadʸĩ-ŋ {wadi-n}</t>
  </si>
  <si>
    <t>louse</t>
  </si>
  <si>
    <t>ə=ye / =ye {uye / =ye}</t>
  </si>
  <si>
    <t>man</t>
  </si>
  <si>
    <t>wadʸi-li {wadili}</t>
  </si>
  <si>
    <t>many</t>
  </si>
  <si>
    <t>yohõ-ŋ ~ yõː-ŋ {yohon ~ yôn}</t>
  </si>
  <si>
    <t>meat</t>
  </si>
  <si>
    <t>kʰot-a {khota}</t>
  </si>
  <si>
    <t>šiɾoko {shiroko}</t>
  </si>
  <si>
    <t>moon</t>
  </si>
  <si>
    <t>kači {kathi}</t>
  </si>
  <si>
    <t>mountain</t>
  </si>
  <si>
    <t>hoɽoɽo-aːbo {horhorho âbo}</t>
  </si>
  <si>
    <t>mouth</t>
  </si>
  <si>
    <t>name</t>
  </si>
  <si>
    <t>neck</t>
  </si>
  <si>
    <t>new</t>
  </si>
  <si>
    <t>hemeliã-ŋ ~ emeliã-ŋ {hemelian ~ emelian}</t>
  </si>
  <si>
    <t>night</t>
  </si>
  <si>
    <t>uɽi-ka {orhika}</t>
  </si>
  <si>
    <t>kasa=koda {kasakoda}</t>
  </si>
  <si>
    <t>nose</t>
  </si>
  <si>
    <t>not</t>
  </si>
  <si>
    <t>kʰo ~ kʰoɾo {kho ~ khoro}</t>
  </si>
  <si>
    <t>one</t>
  </si>
  <si>
    <t>aba {aba}</t>
  </si>
  <si>
    <t>person</t>
  </si>
  <si>
    <t>kakə-či / kakə-tʰo {kakuthi / kakutho}</t>
  </si>
  <si>
    <t>loko {loko}</t>
  </si>
  <si>
    <t>rain</t>
  </si>
  <si>
    <t>uni {oni}</t>
  </si>
  <si>
    <t>red</t>
  </si>
  <si>
    <t>koɽẽ-ŋ {korhen}</t>
  </si>
  <si>
    <t>road</t>
  </si>
  <si>
    <t>wabo-ɾoko {waboroko}</t>
  </si>
  <si>
    <t>root</t>
  </si>
  <si>
    <t>ə=kəɾa / =kəɾa {ukura / =kura}</t>
  </si>
  <si>
    <t>round</t>
  </si>
  <si>
    <t>balalã-ŋ {balalan}</t>
  </si>
  <si>
    <t>sand</t>
  </si>
  <si>
    <t>motʰoko {mothoko}</t>
  </si>
  <si>
    <t>say</t>
  </si>
  <si>
    <t>dʸã-ŋ ~ a=dʸã-ŋ ~ ə=dʸã-ŋ {dian ~ adian ~ udian}</t>
  </si>
  <si>
    <t>see</t>
  </si>
  <si>
    <t>seed</t>
  </si>
  <si>
    <t>iwi {iwi}</t>
  </si>
  <si>
    <t>sit</t>
  </si>
  <si>
    <t>bala-k-oã-ŋ {balakoan}</t>
  </si>
  <si>
    <t>skin</t>
  </si>
  <si>
    <t>ə=da / =da {uda / =da}</t>
  </si>
  <si>
    <t>sleep</t>
  </si>
  <si>
    <t>dõŋkõ-ŋ {donkon}</t>
  </si>
  <si>
    <t>small</t>
  </si>
  <si>
    <t>šokõ-ŋ {shokon}</t>
  </si>
  <si>
    <t>ibĩ-ŋ {ibin}</t>
  </si>
  <si>
    <t>smoke</t>
  </si>
  <si>
    <t>koɽe-li {korheli}</t>
  </si>
  <si>
    <t>stand</t>
  </si>
  <si>
    <t>star</t>
  </si>
  <si>
    <t>wiwa ~ iwa {wiwa ~ iwa}</t>
  </si>
  <si>
    <t>stone</t>
  </si>
  <si>
    <t>šiba {shiba}</t>
  </si>
  <si>
    <t>kədə-ɾo {kuduro}</t>
  </si>
  <si>
    <t>sun</t>
  </si>
  <si>
    <t>hada-li ~ ada-li {hadali ~ adali}</t>
  </si>
  <si>
    <t>swim</t>
  </si>
  <si>
    <t>tail</t>
  </si>
  <si>
    <t>that</t>
  </si>
  <si>
    <t>li=ɾa / to=ɾa / na=ɾa {lira / tora / nara}</t>
  </si>
  <si>
    <t>li=kita / to=kota ~ tə=kəta / na=kəta {likita / tokota ~ tukuta / nakuta}</t>
  </si>
  <si>
    <t>li=ɾabo / tə=ɾabo / na=ɾabo {lirabo / turabo / narabo}</t>
  </si>
  <si>
    <t>this</t>
  </si>
  <si>
    <t>li {li}</t>
  </si>
  <si>
    <t>to {to}</t>
  </si>
  <si>
    <t>na {na}</t>
  </si>
  <si>
    <t>thou</t>
  </si>
  <si>
    <t>bə-i ~ bi-ː {bui ~ bî}</t>
  </si>
  <si>
    <t>tongue</t>
  </si>
  <si>
    <t>ə=yeː / =yeː {uyê / =yê}</t>
  </si>
  <si>
    <t>tooth</t>
  </si>
  <si>
    <t>tree</t>
  </si>
  <si>
    <t>ada {ada}</t>
  </si>
  <si>
    <t>two</t>
  </si>
  <si>
    <t>biama {biama}</t>
  </si>
  <si>
    <t>walk (go)</t>
  </si>
  <si>
    <t>warm (hot)</t>
  </si>
  <si>
    <t>tʰeɾẽ-ŋ {theren}</t>
  </si>
  <si>
    <t>weɾebẽ-ŋ {wereben}</t>
  </si>
  <si>
    <t>water</t>
  </si>
  <si>
    <t>uni-abo ~ ini-abo {oniabo ~ iniabo}</t>
  </si>
  <si>
    <t>we</t>
  </si>
  <si>
    <t>wei ~ we {wei ~ we}</t>
  </si>
  <si>
    <t>what</t>
  </si>
  <si>
    <t>hamaː ~ ama {hamâ ~ ama}</t>
  </si>
  <si>
    <t>white</t>
  </si>
  <si>
    <t>haɽiɾã-ŋ {harhiran}</t>
  </si>
  <si>
    <t>who</t>
  </si>
  <si>
    <t>hali-kã-ŋ / hali-ka-i / hali-ka-ye ~ ali-kã-ŋ / ali-ka-i / ali-ka-ye {halikan / halikai / halikaye ~ alikan / alikai / alikaye}</t>
  </si>
  <si>
    <t>woman</t>
  </si>
  <si>
    <t>hiya-ɾo {hiyaro}</t>
  </si>
  <si>
    <t>yellow</t>
  </si>
  <si>
    <t>hehẽ-ŋ {hehen}</t>
  </si>
  <si>
    <t>far</t>
  </si>
  <si>
    <t>tahã-ŋ ~ taː {tahan ~ tâ}</t>
  </si>
  <si>
    <t>heavy</t>
  </si>
  <si>
    <t>near</t>
  </si>
  <si>
    <t>həmənĩ-ŋ {humunin}</t>
  </si>
  <si>
    <t>salt</t>
  </si>
  <si>
    <t>pamo {pamo}</t>
  </si>
  <si>
    <t>kʰaba {khaba}</t>
  </si>
  <si>
    <t>short</t>
  </si>
  <si>
    <t>ma=wadʸĩ-ŋ {mawadin}</t>
  </si>
  <si>
    <t>snake</t>
  </si>
  <si>
    <t>uɾi {ori}</t>
  </si>
  <si>
    <t>thin</t>
  </si>
  <si>
    <t>uɽidã-ŋ {orhidan}</t>
  </si>
  <si>
    <t>wind</t>
  </si>
  <si>
    <t>awaduli {awadoli}</t>
  </si>
  <si>
    <t>worm</t>
  </si>
  <si>
    <t>ə=se / =se {use / =se}</t>
  </si>
  <si>
    <t>year</t>
  </si>
  <si>
    <t>iwa ~ hiwa ~ wiwa {iwa ~ hiwa ~ wiwa}</t>
  </si>
  <si>
    <t>ɾədǝ̃-ŋ {rudun}</t>
  </si>
  <si>
    <t>ãndǝ̃-ŋ {andun}</t>
  </si>
  <si>
    <t>tʰǝ̃-ŋ ~ ə=tʰǝ̃-ŋ {thun ~ uthun}</t>
  </si>
  <si>
    <t>kanabǝ̃-ŋ {kanabun}</t>
  </si>
  <si>
    <t>ɸaɾǝ̃-ŋ {farun}</t>
  </si>
  <si>
    <t>dəkʰǝ̃-ŋ {dukhun}</t>
  </si>
  <si>
    <t>dʸimanǝ̃-ŋ ~ dʸinamǝ̃-ŋ ~ dʸinabǝ̃-ŋ {dimanyn ~ dinamyn ~ dinabyn}</t>
  </si>
  <si>
    <t>tʸimǝ̃-ŋ ~ tʸimĩ-ŋ {timun ~ timin}</t>
  </si>
  <si>
    <t>oːsǝ̃-ŋ {ôsun}</t>
  </si>
  <si>
    <t>kədǝ̃-ŋ {kudun}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</si>
</sst>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Starling Serif"/>
      <family val="1"/>
      <charset val="204"/>
    </font>
    <font>
      <sz val="11"/>
      <color theme="1"/>
      <name val="Starling Serif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topLeftCell="A41" zoomScale="190" zoomScaleNormal="190" workbookViewId="0">
      <selection activeCell="E41" sqref="E1:E1048576"/>
    </sheetView>
  </sheetViews>
  <sheetFormatPr defaultRowHeight="15" x14ac:dyDescent="0.25"/>
  <cols>
    <col min="1" max="2" width="9.140625" style="4"/>
    <col min="3" max="3" width="18.85546875" style="4" customWidth="1"/>
    <col min="4" max="4" width="9.140625" style="4"/>
    <col min="5" max="5" width="18.85546875" customWidth="1"/>
  </cols>
  <sheetData>
    <row r="1" spans="1:5" ht="20.25" x14ac:dyDescent="0.45">
      <c r="A1" s="3" t="s">
        <v>0</v>
      </c>
      <c r="B1" s="3" t="s">
        <v>1</v>
      </c>
      <c r="C1" s="3" t="s">
        <v>2</v>
      </c>
      <c r="D1" s="3" t="s">
        <v>3</v>
      </c>
      <c r="E1" s="1"/>
    </row>
    <row r="2" spans="1:5" ht="20.25" x14ac:dyDescent="0.45">
      <c r="A2" s="4">
        <v>0</v>
      </c>
      <c r="D2" s="4">
        <v>0</v>
      </c>
      <c r="E2" s="2"/>
    </row>
    <row r="3" spans="1:5" ht="20.25" x14ac:dyDescent="0.45">
      <c r="A3" s="4">
        <v>1</v>
      </c>
      <c r="B3" s="4" t="s">
        <v>4</v>
      </c>
      <c r="C3" s="4" t="s">
        <v>5</v>
      </c>
      <c r="D3" s="4">
        <v>1</v>
      </c>
      <c r="E3" s="2"/>
    </row>
    <row r="4" spans="1:5" ht="20.25" x14ac:dyDescent="0.45">
      <c r="A4" s="4">
        <v>2</v>
      </c>
      <c r="B4" s="4" t="s">
        <v>6</v>
      </c>
      <c r="C4" s="4" t="s">
        <v>7</v>
      </c>
      <c r="D4" s="4">
        <v>1</v>
      </c>
      <c r="E4" s="2"/>
    </row>
    <row r="5" spans="1:5" ht="20.25" x14ac:dyDescent="0.45">
      <c r="A5" s="4">
        <v>2</v>
      </c>
      <c r="B5" s="4" t="s">
        <v>6</v>
      </c>
      <c r="D5" s="4">
        <v>0</v>
      </c>
      <c r="E5" s="2"/>
    </row>
    <row r="6" spans="1:5" ht="20.25" x14ac:dyDescent="0.45">
      <c r="A6" s="4">
        <v>3</v>
      </c>
      <c r="B6" s="4" t="s">
        <v>8</v>
      </c>
      <c r="C6" s="4" t="s">
        <v>9</v>
      </c>
      <c r="D6" s="4">
        <v>1</v>
      </c>
      <c r="E6" s="2"/>
    </row>
    <row r="7" spans="1:5" ht="20.25" x14ac:dyDescent="0.45">
      <c r="A7" s="4">
        <v>4</v>
      </c>
      <c r="B7" s="4" t="s">
        <v>10</v>
      </c>
      <c r="C7" s="4" t="s">
        <v>11</v>
      </c>
      <c r="D7" s="4">
        <v>1</v>
      </c>
      <c r="E7" s="2"/>
    </row>
    <row r="8" spans="1:5" ht="20.25" x14ac:dyDescent="0.45">
      <c r="A8" s="4">
        <v>4</v>
      </c>
      <c r="B8" s="4" t="s">
        <v>12</v>
      </c>
      <c r="C8" s="4" t="str">
        <f>"=dʸibeyo {=dibeyo}"</f>
        <v>=dʸibeyo {=dibeyo}</v>
      </c>
      <c r="D8" s="4">
        <v>2</v>
      </c>
      <c r="E8" s="2"/>
    </row>
    <row r="9" spans="1:5" ht="20.25" x14ac:dyDescent="0.45">
      <c r="A9" s="4">
        <v>5</v>
      </c>
      <c r="B9" s="4" t="s">
        <v>13</v>
      </c>
      <c r="C9" s="4" t="s">
        <v>14</v>
      </c>
      <c r="D9" s="4">
        <v>1</v>
      </c>
      <c r="E9" s="2"/>
    </row>
    <row r="10" spans="1:5" ht="20.25" x14ac:dyDescent="0.45">
      <c r="A10" s="4">
        <v>6</v>
      </c>
      <c r="B10" s="4" t="s">
        <v>15</v>
      </c>
      <c r="C10" s="4" t="s">
        <v>16</v>
      </c>
      <c r="D10" s="4">
        <v>1</v>
      </c>
      <c r="E10" s="2"/>
    </row>
    <row r="11" spans="1:5" ht="20.25" x14ac:dyDescent="0.45">
      <c r="A11" s="4">
        <v>7</v>
      </c>
      <c r="B11" s="4" t="s">
        <v>17</v>
      </c>
      <c r="C11" s="4" t="s">
        <v>212</v>
      </c>
      <c r="D11" s="4">
        <v>1</v>
      </c>
      <c r="E11" s="2"/>
    </row>
    <row r="12" spans="1:5" ht="20.25" x14ac:dyDescent="0.45">
      <c r="A12" s="4">
        <v>8</v>
      </c>
      <c r="B12" s="4" t="s">
        <v>18</v>
      </c>
      <c r="C12" s="4" t="s">
        <v>19</v>
      </c>
      <c r="D12" s="4">
        <v>1</v>
      </c>
      <c r="E12" s="2"/>
    </row>
    <row r="13" spans="1:5" ht="20.25" x14ac:dyDescent="0.45">
      <c r="A13" s="4">
        <v>9</v>
      </c>
      <c r="B13" s="4" t="s">
        <v>20</v>
      </c>
      <c r="C13" s="4" t="s">
        <v>21</v>
      </c>
      <c r="D13" s="4">
        <v>1</v>
      </c>
      <c r="E13" s="2"/>
    </row>
    <row r="14" spans="1:5" ht="20.25" x14ac:dyDescent="0.45">
      <c r="A14" s="4">
        <v>10</v>
      </c>
      <c r="B14" s="4" t="s">
        <v>22</v>
      </c>
      <c r="C14" s="4" t="str">
        <f>"=bəna {=buna}"</f>
        <v>=bəna {=buna}</v>
      </c>
      <c r="D14" s="4">
        <v>1</v>
      </c>
      <c r="E14" s="2"/>
    </row>
    <row r="15" spans="1:5" ht="20.25" x14ac:dyDescent="0.45">
      <c r="A15" s="4">
        <v>11</v>
      </c>
      <c r="B15" s="4" t="s">
        <v>23</v>
      </c>
      <c r="C15" s="4" t="str">
        <f>"=loa-šibo ~ =loa-bana {=loashibo ~ =loabana}"</f>
        <v>=loa-šibo ~ =loa-bana {=loashibo ~ =loabana}</v>
      </c>
      <c r="D15" s="4">
        <v>1</v>
      </c>
      <c r="E15" s="2"/>
    </row>
    <row r="16" spans="1:5" ht="20.25" x14ac:dyDescent="0.45">
      <c r="A16" s="4">
        <v>11</v>
      </c>
      <c r="B16" s="4" t="s">
        <v>23</v>
      </c>
      <c r="D16" s="4">
        <v>0</v>
      </c>
      <c r="E16" s="2"/>
    </row>
    <row r="17" spans="1:5" ht="20.25" x14ac:dyDescent="0.45">
      <c r="A17" s="4">
        <v>12</v>
      </c>
      <c r="B17" s="4" t="s">
        <v>24</v>
      </c>
      <c r="C17" s="4" t="s">
        <v>25</v>
      </c>
      <c r="D17" s="4">
        <v>1</v>
      </c>
      <c r="E17" s="2"/>
    </row>
    <row r="18" spans="1:5" ht="20.25" x14ac:dyDescent="0.45">
      <c r="A18" s="4">
        <v>13</v>
      </c>
      <c r="B18" s="4" t="s">
        <v>26</v>
      </c>
      <c r="C18" s="4" t="str">
        <f>"=bada {=bada}"</f>
        <v>=bada {=bada}</v>
      </c>
      <c r="D18" s="4">
        <v>1</v>
      </c>
      <c r="E18" s="2"/>
    </row>
    <row r="19" spans="1:5" ht="20.25" x14ac:dyDescent="0.45">
      <c r="A19" s="4">
        <v>13</v>
      </c>
      <c r="B19" s="4" t="s">
        <v>26</v>
      </c>
      <c r="D19" s="4">
        <v>0</v>
      </c>
      <c r="E19" s="2"/>
    </row>
    <row r="20" spans="1:5" ht="20.25" x14ac:dyDescent="0.45">
      <c r="A20" s="4">
        <v>14</v>
      </c>
      <c r="B20" s="4" t="s">
        <v>27</v>
      </c>
      <c r="C20" s="4" t="s">
        <v>28</v>
      </c>
      <c r="D20" s="4">
        <v>1</v>
      </c>
      <c r="E20" s="2"/>
    </row>
    <row r="21" spans="1:5" ht="20.25" x14ac:dyDescent="0.45">
      <c r="A21" s="4">
        <v>15</v>
      </c>
      <c r="B21" s="4" t="s">
        <v>29</v>
      </c>
      <c r="C21" s="4" t="s">
        <v>30</v>
      </c>
      <c r="D21" s="4">
        <v>1</v>
      </c>
      <c r="E21" s="2"/>
    </row>
    <row r="22" spans="1:5" ht="20.25" x14ac:dyDescent="0.45">
      <c r="A22" s="4">
        <v>16</v>
      </c>
      <c r="B22" s="4" t="s">
        <v>31</v>
      </c>
      <c r="C22" s="4" t="s">
        <v>213</v>
      </c>
      <c r="D22" s="4">
        <v>1</v>
      </c>
      <c r="E22" s="2"/>
    </row>
    <row r="23" spans="1:5" ht="20.25" x14ac:dyDescent="0.45">
      <c r="A23" s="4">
        <v>17</v>
      </c>
      <c r="B23" s="4" t="s">
        <v>32</v>
      </c>
      <c r="C23" s="4" t="s">
        <v>33</v>
      </c>
      <c r="D23" s="4">
        <v>1</v>
      </c>
      <c r="E23" s="2"/>
    </row>
    <row r="24" spans="1:5" ht="20.25" x14ac:dyDescent="0.45">
      <c r="A24" s="4">
        <v>18</v>
      </c>
      <c r="B24" s="4" t="s">
        <v>34</v>
      </c>
      <c r="C24" s="4" t="s">
        <v>35</v>
      </c>
      <c r="D24" s="4">
        <v>-1</v>
      </c>
      <c r="E24" s="2"/>
    </row>
    <row r="25" spans="1:5" ht="20.25" x14ac:dyDescent="0.45">
      <c r="A25" s="4">
        <v>18</v>
      </c>
      <c r="B25" s="4" t="s">
        <v>34</v>
      </c>
      <c r="C25" s="4" t="s">
        <v>36</v>
      </c>
      <c r="D25" s="4">
        <v>1</v>
      </c>
      <c r="E25" s="2"/>
    </row>
    <row r="26" spans="1:5" ht="20.25" x14ac:dyDescent="0.45">
      <c r="A26" s="4">
        <v>19</v>
      </c>
      <c r="B26" s="4" t="s">
        <v>37</v>
      </c>
      <c r="C26" s="4" t="s">
        <v>214</v>
      </c>
      <c r="D26" s="4">
        <v>1</v>
      </c>
      <c r="E26" s="2"/>
    </row>
    <row r="27" spans="1:5" ht="20.25" x14ac:dyDescent="0.45">
      <c r="A27" s="4">
        <v>20</v>
      </c>
      <c r="B27" s="4" t="s">
        <v>38</v>
      </c>
      <c r="C27" s="4" t="s">
        <v>39</v>
      </c>
      <c r="D27" s="4">
        <v>1</v>
      </c>
      <c r="E27" s="2"/>
    </row>
    <row r="28" spans="1:5" ht="20.25" x14ac:dyDescent="0.45">
      <c r="A28" s="4">
        <v>21</v>
      </c>
      <c r="B28" s="4" t="s">
        <v>40</v>
      </c>
      <c r="C28" s="4" t="str">
        <f>"=dʸikʸe {=dike}"</f>
        <v>=dʸikʸe {=dike}</v>
      </c>
      <c r="D28" s="4">
        <v>1</v>
      </c>
      <c r="E28" s="2"/>
    </row>
    <row r="29" spans="1:5" ht="20.25" x14ac:dyDescent="0.45">
      <c r="A29" s="4">
        <v>22</v>
      </c>
      <c r="B29" s="4" t="s">
        <v>41</v>
      </c>
      <c r="C29" s="4" t="s">
        <v>42</v>
      </c>
      <c r="D29" s="4">
        <v>1</v>
      </c>
      <c r="E29" s="2"/>
    </row>
    <row r="30" spans="1:5" ht="20.25" x14ac:dyDescent="0.45">
      <c r="A30" s="4">
        <v>23</v>
      </c>
      <c r="B30" s="4" t="s">
        <v>43</v>
      </c>
      <c r="C30" s="4" t="s">
        <v>44</v>
      </c>
      <c r="D30" s="4">
        <v>1</v>
      </c>
      <c r="E30" s="2"/>
    </row>
    <row r="31" spans="1:5" ht="20.25" x14ac:dyDescent="0.45">
      <c r="A31" s="4">
        <v>23</v>
      </c>
      <c r="B31" s="4" t="s">
        <v>43</v>
      </c>
      <c r="C31" s="4" t="s">
        <v>45</v>
      </c>
      <c r="D31" s="4">
        <v>2</v>
      </c>
      <c r="E31" s="2"/>
    </row>
    <row r="32" spans="1:5" ht="20.25" x14ac:dyDescent="0.45">
      <c r="A32" s="4">
        <v>24</v>
      </c>
      <c r="B32" s="4" t="s">
        <v>46</v>
      </c>
      <c r="C32" s="4" t="s">
        <v>47</v>
      </c>
      <c r="D32" s="4">
        <v>1</v>
      </c>
      <c r="E32" s="2"/>
    </row>
    <row r="33" spans="1:5" ht="20.25" x14ac:dyDescent="0.45">
      <c r="A33" s="4">
        <v>25</v>
      </c>
      <c r="B33" s="4" t="s">
        <v>48</v>
      </c>
      <c r="C33" s="4" t="str">
        <f>"=ku-ši ~ =ko {=koshi ~ =ko}"</f>
        <v>=ku-ši ~ =ko {=koshi ~ =ko}</v>
      </c>
      <c r="D33" s="4">
        <v>1</v>
      </c>
      <c r="E33" s="2"/>
    </row>
    <row r="34" spans="1:5" ht="20.25" x14ac:dyDescent="0.45">
      <c r="A34" s="4">
        <v>26</v>
      </c>
      <c r="B34" s="4" t="s">
        <v>49</v>
      </c>
      <c r="C34" s="4" t="str">
        <f>"=kihi ~ =kî {=kihi ~ =kî}"</f>
        <v>=kihi ~ =kî {=kihi ~ =kî}</v>
      </c>
      <c r="D34" s="4">
        <v>1</v>
      </c>
      <c r="E34" s="2"/>
    </row>
    <row r="35" spans="1:5" ht="20.25" x14ac:dyDescent="0.45">
      <c r="A35" s="4">
        <v>26</v>
      </c>
      <c r="B35" s="4" t="s">
        <v>49</v>
      </c>
      <c r="D35" s="4">
        <v>0</v>
      </c>
      <c r="E35" s="2"/>
    </row>
    <row r="36" spans="1:5" ht="20.25" x14ac:dyDescent="0.45">
      <c r="A36" s="4">
        <v>27</v>
      </c>
      <c r="B36" s="4" t="s">
        <v>50</v>
      </c>
      <c r="C36" s="4" t="s">
        <v>51</v>
      </c>
      <c r="D36" s="4">
        <v>1</v>
      </c>
      <c r="E36" s="2"/>
    </row>
    <row r="37" spans="1:5" ht="20.25" x14ac:dyDescent="0.45">
      <c r="A37" s="4">
        <v>28</v>
      </c>
      <c r="B37" s="4" t="s">
        <v>52</v>
      </c>
      <c r="C37" s="4" t="s">
        <v>53</v>
      </c>
      <c r="D37" s="4">
        <v>1</v>
      </c>
      <c r="E37" s="2"/>
    </row>
    <row r="38" spans="1:5" ht="20.25" x14ac:dyDescent="0.45">
      <c r="A38" s="4">
        <v>28</v>
      </c>
      <c r="B38" s="4" t="s">
        <v>52</v>
      </c>
      <c r="C38" s="4" t="str">
        <f>"=iːme ~ =hime {=îme ~ =hime}"</f>
        <v>=iːme ~ =hime {=îme ~ =hime}</v>
      </c>
      <c r="D38" s="4">
        <v>2</v>
      </c>
      <c r="E38" s="2"/>
    </row>
    <row r="39" spans="1:5" ht="20.25" x14ac:dyDescent="0.45">
      <c r="A39" s="4">
        <v>29</v>
      </c>
      <c r="B39" s="4" t="s">
        <v>54</v>
      </c>
      <c r="C39" s="4" t="s">
        <v>55</v>
      </c>
      <c r="D39" s="4">
        <v>1</v>
      </c>
      <c r="E39" s="2"/>
    </row>
    <row r="40" spans="1:5" ht="20.25" x14ac:dyDescent="0.45">
      <c r="A40" s="4">
        <v>30</v>
      </c>
      <c r="B40" s="4" t="s">
        <v>56</v>
      </c>
      <c r="C40" s="4" t="s">
        <v>57</v>
      </c>
      <c r="D40" s="4">
        <v>1</v>
      </c>
      <c r="E40" s="2"/>
    </row>
    <row r="41" spans="1:5" ht="20.25" x14ac:dyDescent="0.45">
      <c r="A41" s="4">
        <v>30</v>
      </c>
      <c r="B41" s="4" t="s">
        <v>56</v>
      </c>
      <c r="D41" s="4">
        <v>0</v>
      </c>
      <c r="E41" s="2"/>
    </row>
    <row r="42" spans="1:5" ht="20.25" x14ac:dyDescent="0.45">
      <c r="A42" s="4">
        <v>31</v>
      </c>
      <c r="B42" s="4" t="s">
        <v>58</v>
      </c>
      <c r="C42" s="4" t="str">
        <f>"=kutʸi {=koti}"</f>
        <v>=kutʸi {=koti}</v>
      </c>
      <c r="D42" s="4">
        <v>1</v>
      </c>
      <c r="E42" s="2"/>
    </row>
    <row r="43" spans="1:5" ht="20.25" x14ac:dyDescent="0.45">
      <c r="A43" s="4">
        <v>32</v>
      </c>
      <c r="B43" s="4" t="s">
        <v>59</v>
      </c>
      <c r="C43" s="4" t="s">
        <v>60</v>
      </c>
      <c r="D43" s="4">
        <v>1</v>
      </c>
      <c r="E43" s="2"/>
    </row>
    <row r="44" spans="1:5" ht="20.25" x14ac:dyDescent="0.45">
      <c r="A44" s="4">
        <v>33</v>
      </c>
      <c r="B44" s="4" t="s">
        <v>61</v>
      </c>
      <c r="C44" s="4" t="s">
        <v>62</v>
      </c>
      <c r="D44" s="4">
        <v>1</v>
      </c>
      <c r="E44" s="2"/>
    </row>
    <row r="45" spans="1:5" ht="20.25" x14ac:dyDescent="0.45">
      <c r="A45" s="4">
        <v>33</v>
      </c>
      <c r="B45" s="4" t="s">
        <v>61</v>
      </c>
      <c r="D45" s="4">
        <v>0</v>
      </c>
      <c r="E45" s="2"/>
    </row>
    <row r="46" spans="1:5" ht="20.25" x14ac:dyDescent="0.45">
      <c r="A46" s="4">
        <v>33</v>
      </c>
      <c r="B46" s="4" t="s">
        <v>61</v>
      </c>
      <c r="D46" s="4">
        <v>0</v>
      </c>
      <c r="E46" s="2"/>
    </row>
    <row r="47" spans="1:5" ht="20.25" x14ac:dyDescent="0.45">
      <c r="A47" s="4">
        <v>34</v>
      </c>
      <c r="B47" s="4" t="s">
        <v>63</v>
      </c>
      <c r="C47" s="4" t="s">
        <v>64</v>
      </c>
      <c r="D47" s="4">
        <v>1</v>
      </c>
      <c r="E47" s="2"/>
    </row>
    <row r="48" spans="1:5" ht="20.25" x14ac:dyDescent="0.45">
      <c r="A48" s="4">
        <v>35</v>
      </c>
      <c r="B48" s="4" t="s">
        <v>65</v>
      </c>
      <c r="C48" s="4" t="s">
        <v>66</v>
      </c>
      <c r="D48" s="4">
        <v>1</v>
      </c>
      <c r="E48" s="2"/>
    </row>
    <row r="49" spans="1:5" ht="20.25" x14ac:dyDescent="0.45">
      <c r="A49" s="4">
        <v>36</v>
      </c>
      <c r="B49" s="4" t="s">
        <v>67</v>
      </c>
      <c r="C49" s="4" t="s">
        <v>51</v>
      </c>
      <c r="D49" s="4">
        <v>1</v>
      </c>
      <c r="E49" s="2"/>
    </row>
    <row r="50" spans="1:5" ht="20.25" x14ac:dyDescent="0.45">
      <c r="A50" s="4">
        <v>37</v>
      </c>
      <c r="B50" s="4" t="s">
        <v>68</v>
      </c>
      <c r="C50" s="4" t="str">
        <f>"=kʰabo {=khabo}"</f>
        <v>=kʰabo {=khabo}</v>
      </c>
      <c r="D50" s="4">
        <v>1</v>
      </c>
      <c r="E50" s="2"/>
    </row>
    <row r="51" spans="1:5" ht="20.25" x14ac:dyDescent="0.45">
      <c r="A51" s="4">
        <v>38</v>
      </c>
      <c r="B51" s="4" t="s">
        <v>69</v>
      </c>
      <c r="C51" s="4" t="s">
        <v>70</v>
      </c>
      <c r="D51" s="4">
        <v>1</v>
      </c>
      <c r="E51" s="2"/>
    </row>
    <row r="52" spans="1:5" ht="20.25" x14ac:dyDescent="0.45">
      <c r="A52" s="4">
        <v>39</v>
      </c>
      <c r="B52" s="4" t="s">
        <v>71</v>
      </c>
      <c r="C52" s="4" t="s">
        <v>215</v>
      </c>
      <c r="D52" s="4">
        <v>1</v>
      </c>
      <c r="E52" s="2"/>
    </row>
    <row r="53" spans="1:5" ht="20.25" x14ac:dyDescent="0.45">
      <c r="A53" s="4">
        <v>39</v>
      </c>
      <c r="B53" s="4" t="s">
        <v>71</v>
      </c>
      <c r="D53" s="4">
        <v>0</v>
      </c>
      <c r="E53" s="2"/>
    </row>
    <row r="54" spans="1:5" ht="20.25" x14ac:dyDescent="0.45">
      <c r="A54" s="4">
        <v>40</v>
      </c>
      <c r="B54" s="4" t="s">
        <v>72</v>
      </c>
      <c r="C54" s="4" t="s">
        <v>73</v>
      </c>
      <c r="D54" s="4">
        <v>1</v>
      </c>
      <c r="E54" s="2"/>
    </row>
    <row r="55" spans="1:5" ht="20.25" x14ac:dyDescent="0.45">
      <c r="A55" s="4">
        <v>41</v>
      </c>
      <c r="B55" s="4" t="s">
        <v>74</v>
      </c>
      <c r="C55" s="4" t="s">
        <v>75</v>
      </c>
      <c r="D55" s="4">
        <v>1</v>
      </c>
      <c r="E55" s="2"/>
    </row>
    <row r="56" spans="1:5" ht="20.25" x14ac:dyDescent="0.45">
      <c r="A56" s="4">
        <v>41</v>
      </c>
      <c r="B56" s="4" t="s">
        <v>74</v>
      </c>
      <c r="D56" s="4">
        <v>0</v>
      </c>
      <c r="E56" s="2"/>
    </row>
    <row r="57" spans="1:5" ht="20.25" x14ac:dyDescent="0.45">
      <c r="A57" s="4">
        <v>42</v>
      </c>
      <c r="B57" s="4" t="s">
        <v>76</v>
      </c>
      <c r="C57" s="4" t="s">
        <v>77</v>
      </c>
      <c r="D57" s="4">
        <v>1</v>
      </c>
      <c r="E57" s="2"/>
    </row>
    <row r="58" spans="1:5" ht="20.25" x14ac:dyDescent="0.45">
      <c r="A58" s="4">
        <v>43</v>
      </c>
      <c r="B58" s="4" t="s">
        <v>78</v>
      </c>
      <c r="C58" s="4" t="s">
        <v>216</v>
      </c>
      <c r="D58" s="4">
        <v>1</v>
      </c>
      <c r="E58" s="2"/>
    </row>
    <row r="59" spans="1:5" ht="20.25" x14ac:dyDescent="0.45">
      <c r="A59" s="4">
        <v>43</v>
      </c>
      <c r="B59" s="4" t="s">
        <v>78</v>
      </c>
      <c r="D59" s="4">
        <v>0</v>
      </c>
      <c r="E59" s="2"/>
    </row>
    <row r="60" spans="1:5" ht="20.25" x14ac:dyDescent="0.45">
      <c r="A60" s="4">
        <v>44</v>
      </c>
      <c r="B60" s="4" t="s">
        <v>79</v>
      </c>
      <c r="C60" s="4" t="s">
        <v>80</v>
      </c>
      <c r="D60" s="4">
        <v>1</v>
      </c>
      <c r="E60" s="2"/>
    </row>
    <row r="61" spans="1:5" ht="20.25" x14ac:dyDescent="0.45">
      <c r="A61" s="4">
        <v>44</v>
      </c>
      <c r="B61" s="4" t="s">
        <v>79</v>
      </c>
      <c r="D61" s="4">
        <v>0</v>
      </c>
      <c r="E61" s="2"/>
    </row>
    <row r="62" spans="1:5" ht="20.25" x14ac:dyDescent="0.45">
      <c r="A62" s="4">
        <v>45</v>
      </c>
      <c r="B62" s="4" t="s">
        <v>81</v>
      </c>
      <c r="C62" s="4" t="s">
        <v>82</v>
      </c>
      <c r="D62" s="4">
        <v>1</v>
      </c>
      <c r="E62" s="2"/>
    </row>
    <row r="63" spans="1:5" ht="20.25" x14ac:dyDescent="0.45">
      <c r="A63" s="4">
        <v>46</v>
      </c>
      <c r="B63" s="4" t="s">
        <v>83</v>
      </c>
      <c r="C63" s="4" t="str">
        <f>"=bana ~ ada=bəna ~ adə=bəna {=bana ~ adabuna ~ adubuna}"</f>
        <v>=bana ~ ada=bəna ~ adə=bəna {=bana ~ adabuna ~ adubuna}</v>
      </c>
      <c r="D63" s="4">
        <v>1</v>
      </c>
      <c r="E63" s="2"/>
    </row>
    <row r="64" spans="1:5" ht="20.25" x14ac:dyDescent="0.45">
      <c r="A64" s="4">
        <v>47</v>
      </c>
      <c r="B64" s="4" t="s">
        <v>84</v>
      </c>
      <c r="C64" s="4" t="s">
        <v>85</v>
      </c>
      <c r="D64" s="4">
        <v>1</v>
      </c>
      <c r="E64" s="2"/>
    </row>
    <row r="65" spans="1:5" ht="20.25" x14ac:dyDescent="0.45">
      <c r="A65" s="4">
        <v>47</v>
      </c>
      <c r="B65" s="4" t="s">
        <v>84</v>
      </c>
      <c r="C65" s="4" t="s">
        <v>86</v>
      </c>
      <c r="D65" s="4">
        <v>2</v>
      </c>
      <c r="E65" s="2"/>
    </row>
    <row r="66" spans="1:5" ht="20.25" x14ac:dyDescent="0.45">
      <c r="A66" s="4">
        <v>48</v>
      </c>
      <c r="B66" s="4" t="s">
        <v>87</v>
      </c>
      <c r="C66" s="4" t="str">
        <f>"=bana {=bana}"</f>
        <v>=bana {=bana}</v>
      </c>
      <c r="D66" s="4">
        <v>1</v>
      </c>
      <c r="E66" s="2"/>
    </row>
    <row r="67" spans="1:5" ht="20.25" x14ac:dyDescent="0.45">
      <c r="A67" s="4">
        <v>49</v>
      </c>
      <c r="B67" s="4" t="s">
        <v>88</v>
      </c>
      <c r="C67" s="4" t="s">
        <v>89</v>
      </c>
      <c r="D67" s="4">
        <v>1</v>
      </c>
      <c r="E67" s="2"/>
    </row>
    <row r="68" spans="1:5" ht="20.25" x14ac:dyDescent="0.45">
      <c r="A68" s="4">
        <v>50</v>
      </c>
      <c r="B68" s="4" t="s">
        <v>90</v>
      </c>
      <c r="C68" s="4" t="s">
        <v>91</v>
      </c>
      <c r="D68" s="4">
        <v>1</v>
      </c>
      <c r="E68" s="2"/>
    </row>
    <row r="69" spans="1:5" ht="20.25" x14ac:dyDescent="0.45">
      <c r="A69" s="4">
        <v>50</v>
      </c>
      <c r="B69" s="4" t="s">
        <v>90</v>
      </c>
      <c r="D69" s="4">
        <v>0</v>
      </c>
      <c r="E69" s="2"/>
    </row>
    <row r="70" spans="1:5" ht="20.25" x14ac:dyDescent="0.45">
      <c r="A70" s="4">
        <v>51</v>
      </c>
      <c r="B70" s="4" t="s">
        <v>92</v>
      </c>
      <c r="C70" s="4" t="s">
        <v>93</v>
      </c>
      <c r="D70" s="4">
        <v>1</v>
      </c>
      <c r="E70" s="2"/>
    </row>
    <row r="71" spans="1:5" ht="20.25" x14ac:dyDescent="0.45">
      <c r="A71" s="4">
        <v>52</v>
      </c>
      <c r="B71" s="4" t="s">
        <v>94</v>
      </c>
      <c r="C71" s="4" t="s">
        <v>95</v>
      </c>
      <c r="D71" s="4">
        <v>1</v>
      </c>
      <c r="E71" s="2"/>
    </row>
    <row r="72" spans="1:5" ht="20.25" x14ac:dyDescent="0.45">
      <c r="A72" s="4">
        <v>53</v>
      </c>
      <c r="B72" s="4" t="s">
        <v>96</v>
      </c>
      <c r="C72" s="4" t="s">
        <v>97</v>
      </c>
      <c r="D72" s="4">
        <v>1</v>
      </c>
      <c r="E72" s="2"/>
    </row>
    <row r="73" spans="1:5" ht="20.25" x14ac:dyDescent="0.45">
      <c r="A73" s="4">
        <v>53</v>
      </c>
      <c r="B73" s="4" t="s">
        <v>96</v>
      </c>
      <c r="C73" s="4" t="s">
        <v>98</v>
      </c>
      <c r="D73" s="4">
        <v>2</v>
      </c>
      <c r="E73" s="2"/>
    </row>
    <row r="74" spans="1:5" ht="20.25" x14ac:dyDescent="0.45">
      <c r="A74" s="4">
        <v>54</v>
      </c>
      <c r="B74" s="4" t="s">
        <v>99</v>
      </c>
      <c r="C74" s="4" t="s">
        <v>100</v>
      </c>
      <c r="D74" s="4">
        <v>1</v>
      </c>
      <c r="E74" s="2"/>
    </row>
    <row r="75" spans="1:5" ht="20.25" x14ac:dyDescent="0.45">
      <c r="A75" s="4">
        <v>55</v>
      </c>
      <c r="B75" s="4" t="s">
        <v>101</v>
      </c>
      <c r="C75" s="4" t="s">
        <v>102</v>
      </c>
      <c r="D75" s="4">
        <v>1</v>
      </c>
      <c r="E75" s="2"/>
    </row>
    <row r="76" spans="1:5" ht="20.25" x14ac:dyDescent="0.45">
      <c r="A76" s="4">
        <v>56</v>
      </c>
      <c r="B76" s="4" t="s">
        <v>103</v>
      </c>
      <c r="C76" s="4" t="str">
        <f>"=ɽeɾoko {=lheroko}"</f>
        <v>=ɽeɾoko {=lheroko}</v>
      </c>
      <c r="D76" s="4">
        <v>1</v>
      </c>
      <c r="E76" s="2"/>
    </row>
    <row r="77" spans="1:5" ht="20.25" x14ac:dyDescent="0.45">
      <c r="A77" s="4">
        <v>56</v>
      </c>
      <c r="B77" s="4" t="s">
        <v>103</v>
      </c>
      <c r="D77" s="4">
        <v>0</v>
      </c>
      <c r="E77" s="2"/>
    </row>
    <row r="78" spans="1:5" ht="20.25" x14ac:dyDescent="0.45">
      <c r="A78" s="4">
        <v>57</v>
      </c>
      <c r="B78" s="4" t="s">
        <v>104</v>
      </c>
      <c r="C78" s="4" t="str">
        <f>"=iːɾi {=îri}"</f>
        <v>=iːɾi {=îri}</v>
      </c>
      <c r="D78" s="4">
        <v>1</v>
      </c>
      <c r="E78" s="2"/>
    </row>
    <row r="79" spans="1:5" ht="20.25" x14ac:dyDescent="0.45">
      <c r="A79" s="4">
        <v>58</v>
      </c>
      <c r="B79" s="4" t="s">
        <v>105</v>
      </c>
      <c r="C79" s="4" t="str">
        <f>"=noɾo {noro}"</f>
        <v>=noɾo {noro}</v>
      </c>
      <c r="D79" s="4">
        <v>1</v>
      </c>
      <c r="E79" s="2"/>
    </row>
    <row r="80" spans="1:5" ht="20.25" x14ac:dyDescent="0.45">
      <c r="A80" s="4">
        <v>58</v>
      </c>
      <c r="B80" s="4" t="s">
        <v>105</v>
      </c>
      <c r="C80" s="4" t="str">
        <f>"=yoɽe ~ =yoɾe {=yorhe ~ =yore}"</f>
        <v>=yoɽe ~ =yoɾe {=yorhe ~ =yore}</v>
      </c>
      <c r="D80" s="4">
        <v>2</v>
      </c>
      <c r="E80" s="2"/>
    </row>
    <row r="81" spans="1:5" ht="20.25" x14ac:dyDescent="0.45">
      <c r="A81" s="4">
        <v>59</v>
      </c>
      <c r="B81" s="4" t="s">
        <v>106</v>
      </c>
      <c r="C81" s="4" t="s">
        <v>107</v>
      </c>
      <c r="D81" s="4">
        <v>1</v>
      </c>
      <c r="E81" s="2"/>
    </row>
    <row r="82" spans="1:5" ht="20.25" x14ac:dyDescent="0.45">
      <c r="A82" s="4">
        <v>59</v>
      </c>
      <c r="B82" s="4" t="s">
        <v>106</v>
      </c>
      <c r="D82" s="4">
        <v>0</v>
      </c>
      <c r="E82" s="2"/>
    </row>
    <row r="83" spans="1:5" ht="20.25" x14ac:dyDescent="0.45">
      <c r="A83" s="4">
        <v>60</v>
      </c>
      <c r="B83" s="4" t="s">
        <v>108</v>
      </c>
      <c r="C83" s="4" t="s">
        <v>109</v>
      </c>
      <c r="D83" s="4">
        <v>1</v>
      </c>
      <c r="E83" s="2"/>
    </row>
    <row r="84" spans="1:5" ht="20.25" x14ac:dyDescent="0.45">
      <c r="A84" s="4">
        <v>60</v>
      </c>
      <c r="B84" s="4" t="s">
        <v>108</v>
      </c>
      <c r="C84" s="4" t="s">
        <v>110</v>
      </c>
      <c r="D84" s="4">
        <v>2</v>
      </c>
      <c r="E84" s="2"/>
    </row>
    <row r="85" spans="1:5" ht="20.25" x14ac:dyDescent="0.45">
      <c r="A85" s="4">
        <v>61</v>
      </c>
      <c r="B85" s="4" t="s">
        <v>111</v>
      </c>
      <c r="C85" s="4" t="str">
        <f>"=šiɾi {=shiri}"</f>
        <v>=šiɾi {=shiri}</v>
      </c>
      <c r="D85" s="4">
        <v>1</v>
      </c>
      <c r="E85" s="2"/>
    </row>
    <row r="86" spans="1:5" ht="20.25" x14ac:dyDescent="0.45">
      <c r="A86" s="4">
        <v>62</v>
      </c>
      <c r="B86" s="4" t="s">
        <v>112</v>
      </c>
      <c r="C86" s="4" t="s">
        <v>113</v>
      </c>
      <c r="D86" s="4">
        <v>1</v>
      </c>
      <c r="E86" s="2"/>
    </row>
    <row r="87" spans="1:5" ht="20.25" x14ac:dyDescent="0.45">
      <c r="A87" s="4">
        <v>63</v>
      </c>
      <c r="B87" s="4" t="s">
        <v>114</v>
      </c>
      <c r="C87" s="4" t="s">
        <v>115</v>
      </c>
      <c r="D87" s="4">
        <v>1</v>
      </c>
      <c r="E87" s="2"/>
    </row>
    <row r="88" spans="1:5" ht="20.25" x14ac:dyDescent="0.45">
      <c r="A88" s="4">
        <v>64</v>
      </c>
      <c r="B88" s="4" t="s">
        <v>116</v>
      </c>
      <c r="C88" s="4" t="s">
        <v>117</v>
      </c>
      <c r="D88" s="4">
        <v>1</v>
      </c>
      <c r="E88" s="2"/>
    </row>
    <row r="89" spans="1:5" ht="20.25" x14ac:dyDescent="0.45">
      <c r="A89" s="4">
        <v>64</v>
      </c>
      <c r="B89" s="4" t="s">
        <v>116</v>
      </c>
      <c r="C89" s="4" t="s">
        <v>118</v>
      </c>
      <c r="D89" s="4">
        <v>2</v>
      </c>
      <c r="E89" s="2"/>
    </row>
    <row r="90" spans="1:5" ht="20.25" x14ac:dyDescent="0.45">
      <c r="A90" s="4">
        <v>65</v>
      </c>
      <c r="B90" s="4" t="s">
        <v>119</v>
      </c>
      <c r="C90" s="4" t="s">
        <v>120</v>
      </c>
      <c r="D90" s="4">
        <v>1</v>
      </c>
      <c r="E90" s="2"/>
    </row>
    <row r="91" spans="1:5" ht="20.25" x14ac:dyDescent="0.45">
      <c r="A91" s="4">
        <v>66</v>
      </c>
      <c r="B91" s="4" t="s">
        <v>121</v>
      </c>
      <c r="C91" s="4" t="s">
        <v>122</v>
      </c>
      <c r="D91" s="4">
        <v>1</v>
      </c>
      <c r="E91" s="2"/>
    </row>
    <row r="92" spans="1:5" ht="20.25" x14ac:dyDescent="0.45">
      <c r="A92" s="4">
        <v>67</v>
      </c>
      <c r="B92" s="4" t="s">
        <v>123</v>
      </c>
      <c r="C92" s="4" t="s">
        <v>124</v>
      </c>
      <c r="D92" s="4">
        <v>1</v>
      </c>
      <c r="E92" s="2"/>
    </row>
    <row r="93" spans="1:5" ht="20.25" x14ac:dyDescent="0.45">
      <c r="A93" s="4">
        <v>68</v>
      </c>
      <c r="B93" s="4" t="s">
        <v>125</v>
      </c>
      <c r="C93" s="4" t="s">
        <v>126</v>
      </c>
      <c r="D93" s="4">
        <v>1</v>
      </c>
      <c r="E93" s="2"/>
    </row>
    <row r="94" spans="1:5" ht="20.25" x14ac:dyDescent="0.45">
      <c r="A94" s="4">
        <v>69</v>
      </c>
      <c r="B94" s="4" t="s">
        <v>127</v>
      </c>
      <c r="C94" s="4" t="s">
        <v>128</v>
      </c>
      <c r="D94" s="4">
        <v>1</v>
      </c>
      <c r="E94" s="2"/>
    </row>
    <row r="95" spans="1:5" ht="20.25" x14ac:dyDescent="0.45">
      <c r="A95" s="4">
        <v>70</v>
      </c>
      <c r="B95" s="4" t="s">
        <v>129</v>
      </c>
      <c r="C95" s="4" t="s">
        <v>130</v>
      </c>
      <c r="D95" s="4">
        <v>1</v>
      </c>
      <c r="E95" s="2"/>
    </row>
    <row r="96" spans="1:5" ht="20.25" x14ac:dyDescent="0.45">
      <c r="A96" s="4">
        <v>70</v>
      </c>
      <c r="B96" s="4" t="s">
        <v>129</v>
      </c>
      <c r="D96" s="4">
        <v>0</v>
      </c>
      <c r="E96" s="2"/>
    </row>
    <row r="97" spans="1:5" ht="20.25" x14ac:dyDescent="0.45">
      <c r="A97" s="4">
        <v>71</v>
      </c>
      <c r="B97" s="4" t="s">
        <v>131</v>
      </c>
      <c r="C97" s="4" t="s">
        <v>132</v>
      </c>
      <c r="D97" s="4">
        <v>1</v>
      </c>
      <c r="E97" s="2"/>
    </row>
    <row r="98" spans="1:5" ht="20.25" x14ac:dyDescent="0.45">
      <c r="A98" s="4">
        <v>72</v>
      </c>
      <c r="B98" s="4" t="s">
        <v>133</v>
      </c>
      <c r="C98" s="4" t="s">
        <v>217</v>
      </c>
      <c r="D98" s="4">
        <v>1</v>
      </c>
      <c r="E98" s="2"/>
    </row>
    <row r="99" spans="1:5" ht="20.25" x14ac:dyDescent="0.45">
      <c r="A99" s="4">
        <v>72</v>
      </c>
      <c r="B99" s="4" t="s">
        <v>133</v>
      </c>
      <c r="D99" s="4">
        <v>0</v>
      </c>
      <c r="E99" s="2"/>
    </row>
    <row r="100" spans="1:5" ht="20.25" x14ac:dyDescent="0.45">
      <c r="A100" s="4">
        <v>73</v>
      </c>
      <c r="B100" s="4" t="s">
        <v>134</v>
      </c>
      <c r="C100" s="4" t="s">
        <v>135</v>
      </c>
      <c r="D100" s="4">
        <v>1</v>
      </c>
      <c r="E100" s="2"/>
    </row>
    <row r="101" spans="1:5" ht="20.25" x14ac:dyDescent="0.45">
      <c r="A101" s="4">
        <v>74</v>
      </c>
      <c r="B101" s="4" t="s">
        <v>136</v>
      </c>
      <c r="C101" s="4" t="s">
        <v>137</v>
      </c>
      <c r="D101" s="4">
        <v>1</v>
      </c>
      <c r="E101" s="2"/>
    </row>
    <row r="102" spans="1:5" ht="20.25" x14ac:dyDescent="0.45">
      <c r="A102" s="4">
        <v>75</v>
      </c>
      <c r="B102" s="4" t="s">
        <v>138</v>
      </c>
      <c r="C102" s="4" t="s">
        <v>139</v>
      </c>
      <c r="D102" s="4">
        <v>1</v>
      </c>
      <c r="E102" s="2"/>
    </row>
    <row r="103" spans="1:5" ht="20.25" x14ac:dyDescent="0.45">
      <c r="A103" s="4">
        <v>76</v>
      </c>
      <c r="B103" s="4" t="s">
        <v>140</v>
      </c>
      <c r="C103" s="4" t="s">
        <v>141</v>
      </c>
      <c r="D103" s="4">
        <v>1</v>
      </c>
      <c r="E103" s="2"/>
    </row>
    <row r="104" spans="1:5" ht="20.25" x14ac:dyDescent="0.45">
      <c r="A104" s="4">
        <v>77</v>
      </c>
      <c r="B104" s="4" t="s">
        <v>142</v>
      </c>
      <c r="C104" s="4" t="s">
        <v>143</v>
      </c>
      <c r="D104" s="4">
        <v>1</v>
      </c>
      <c r="E104" s="2"/>
    </row>
    <row r="105" spans="1:5" ht="20.25" x14ac:dyDescent="0.45">
      <c r="A105" s="4">
        <v>77</v>
      </c>
      <c r="B105" s="4" t="s">
        <v>142</v>
      </c>
      <c r="C105" s="4" t="s">
        <v>144</v>
      </c>
      <c r="D105" s="4">
        <v>2</v>
      </c>
      <c r="E105" s="2"/>
    </row>
    <row r="106" spans="1:5" ht="20.25" x14ac:dyDescent="0.45">
      <c r="A106" s="4">
        <v>78</v>
      </c>
      <c r="B106" s="4" t="s">
        <v>145</v>
      </c>
      <c r="C106" s="4" t="s">
        <v>146</v>
      </c>
      <c r="D106" s="4">
        <v>1</v>
      </c>
      <c r="E106" s="2"/>
    </row>
    <row r="107" spans="1:5" ht="20.25" x14ac:dyDescent="0.45">
      <c r="A107" s="4">
        <v>79</v>
      </c>
      <c r="B107" s="4" t="s">
        <v>147</v>
      </c>
      <c r="C107" s="4" t="s">
        <v>218</v>
      </c>
      <c r="D107" s="4">
        <v>1</v>
      </c>
      <c r="E107" s="2"/>
    </row>
    <row r="108" spans="1:5" ht="20.25" x14ac:dyDescent="0.45">
      <c r="A108" s="4">
        <v>80</v>
      </c>
      <c r="B108" s="4" t="s">
        <v>148</v>
      </c>
      <c r="C108" s="4" t="s">
        <v>149</v>
      </c>
      <c r="D108" s="4">
        <v>1</v>
      </c>
      <c r="E108" s="2"/>
    </row>
    <row r="109" spans="1:5" ht="20.25" x14ac:dyDescent="0.45">
      <c r="A109" s="4">
        <v>80</v>
      </c>
      <c r="B109" s="4" t="s">
        <v>148</v>
      </c>
      <c r="D109" s="4">
        <v>0</v>
      </c>
      <c r="E109" s="2"/>
    </row>
    <row r="110" spans="1:5" ht="20.25" x14ac:dyDescent="0.45">
      <c r="A110" s="4">
        <v>81</v>
      </c>
      <c r="B110" s="4" t="s">
        <v>150</v>
      </c>
      <c r="C110" s="4" t="s">
        <v>151</v>
      </c>
      <c r="D110" s="4">
        <v>1</v>
      </c>
      <c r="E110" s="2"/>
    </row>
    <row r="111" spans="1:5" ht="20.25" x14ac:dyDescent="0.45">
      <c r="A111" s="4">
        <v>81</v>
      </c>
      <c r="B111" s="4" t="s">
        <v>150</v>
      </c>
      <c r="C111" s="4" t="s">
        <v>152</v>
      </c>
      <c r="D111" s="4">
        <v>2</v>
      </c>
      <c r="E111" s="2"/>
    </row>
    <row r="112" spans="1:5" ht="20.25" x14ac:dyDescent="0.45">
      <c r="A112" s="4">
        <v>82</v>
      </c>
      <c r="B112" s="4" t="s">
        <v>153</v>
      </c>
      <c r="C112" s="4" t="s">
        <v>154</v>
      </c>
      <c r="D112" s="4">
        <v>1</v>
      </c>
      <c r="E112" s="2"/>
    </row>
    <row r="113" spans="1:5" ht="20.25" x14ac:dyDescent="0.45">
      <c r="A113" s="4">
        <v>83</v>
      </c>
      <c r="B113" s="4" t="s">
        <v>155</v>
      </c>
      <c r="C113" s="4" t="s">
        <v>219</v>
      </c>
      <c r="D113" s="4">
        <v>1</v>
      </c>
      <c r="E113" s="2"/>
    </row>
    <row r="114" spans="1:5" ht="20.25" x14ac:dyDescent="0.45">
      <c r="A114" s="4">
        <v>84</v>
      </c>
      <c r="B114" s="4" t="s">
        <v>156</v>
      </c>
      <c r="C114" s="4" t="str">
        <f>"=ihi-toko ~ =iː-toko ~ =ihi-doyo ~ =iː-doyo {=ihitoko ~ =îtoko ~ =ihidoyo ~ =îdoyo}"</f>
        <v>=ihi-toko ~ =iː-toko ~ =ihi-doyo ~ =iː-doyo {=ihitoko ~ =îtoko ~ =ihidoyo ~ =îdoyo}</v>
      </c>
      <c r="D114" s="4">
        <v>1</v>
      </c>
      <c r="E114" s="2"/>
    </row>
    <row r="115" spans="1:5" ht="20.25" x14ac:dyDescent="0.45">
      <c r="A115" s="4">
        <v>85</v>
      </c>
      <c r="B115" s="4" t="s">
        <v>157</v>
      </c>
      <c r="C115" s="4" t="s">
        <v>158</v>
      </c>
      <c r="D115" s="4">
        <v>1</v>
      </c>
      <c r="E115" s="2"/>
    </row>
    <row r="116" spans="1:5" ht="20.25" x14ac:dyDescent="0.45">
      <c r="A116" s="4">
        <v>85</v>
      </c>
      <c r="B116" s="4" t="s">
        <v>157</v>
      </c>
      <c r="C116" s="4" t="s">
        <v>159</v>
      </c>
      <c r="D116" s="4">
        <v>2</v>
      </c>
      <c r="E116" s="2"/>
    </row>
    <row r="117" spans="1:5" ht="20.25" x14ac:dyDescent="0.45">
      <c r="A117" s="4">
        <v>85</v>
      </c>
      <c r="B117" s="4" t="s">
        <v>157</v>
      </c>
      <c r="C117" s="4" t="s">
        <v>160</v>
      </c>
      <c r="D117" s="4">
        <v>3</v>
      </c>
      <c r="E117" s="2"/>
    </row>
    <row r="118" spans="1:5" ht="20.25" x14ac:dyDescent="0.45">
      <c r="A118" s="4">
        <v>86</v>
      </c>
      <c r="B118" s="4" t="s">
        <v>161</v>
      </c>
      <c r="C118" s="4" t="s">
        <v>162</v>
      </c>
      <c r="D118" s="4">
        <v>1</v>
      </c>
      <c r="E118" s="2"/>
    </row>
    <row r="119" spans="1:5" ht="20.25" x14ac:dyDescent="0.45">
      <c r="A119" s="4">
        <v>86</v>
      </c>
      <c r="B119" s="4" t="s">
        <v>161</v>
      </c>
      <c r="C119" s="4" t="s">
        <v>163</v>
      </c>
      <c r="D119" s="4">
        <v>2</v>
      </c>
      <c r="E119" s="2"/>
    </row>
    <row r="120" spans="1:5" ht="20.25" x14ac:dyDescent="0.45">
      <c r="A120" s="4">
        <v>86</v>
      </c>
      <c r="B120" s="4" t="s">
        <v>161</v>
      </c>
      <c r="C120" s="4" t="s">
        <v>164</v>
      </c>
      <c r="D120" s="4">
        <v>3</v>
      </c>
      <c r="E120" s="2"/>
    </row>
    <row r="121" spans="1:5" ht="20.25" x14ac:dyDescent="0.45">
      <c r="A121" s="4">
        <v>87</v>
      </c>
      <c r="B121" s="4" t="s">
        <v>165</v>
      </c>
      <c r="C121" s="4" t="s">
        <v>166</v>
      </c>
      <c r="D121" s="4">
        <v>1</v>
      </c>
      <c r="E121" s="2"/>
    </row>
    <row r="122" spans="1:5" ht="20.25" x14ac:dyDescent="0.45">
      <c r="A122" s="4">
        <v>88</v>
      </c>
      <c r="B122" s="4" t="s">
        <v>167</v>
      </c>
      <c r="C122" s="4" t="s">
        <v>168</v>
      </c>
      <c r="D122" s="4">
        <v>1</v>
      </c>
      <c r="E122" s="2"/>
    </row>
    <row r="123" spans="1:5" ht="20.25" x14ac:dyDescent="0.45">
      <c r="A123" s="4">
        <v>89</v>
      </c>
      <c r="B123" s="4" t="s">
        <v>169</v>
      </c>
      <c r="C123" s="4" t="str">
        <f>"=aɾi {=ari}"</f>
        <v>=aɾi {=ari}</v>
      </c>
      <c r="D123" s="4">
        <v>1</v>
      </c>
      <c r="E123" s="2"/>
    </row>
    <row r="124" spans="1:5" ht="20.25" x14ac:dyDescent="0.45">
      <c r="A124" s="4">
        <v>90</v>
      </c>
      <c r="B124" s="4" t="s">
        <v>170</v>
      </c>
      <c r="C124" s="4" t="s">
        <v>171</v>
      </c>
      <c r="D124" s="4">
        <v>1</v>
      </c>
      <c r="E124" s="2"/>
    </row>
    <row r="125" spans="1:5" ht="20.25" x14ac:dyDescent="0.45">
      <c r="A125" s="4">
        <v>90</v>
      </c>
      <c r="B125" s="4" t="s">
        <v>170</v>
      </c>
      <c r="D125" s="4">
        <v>0</v>
      </c>
      <c r="E125" s="2"/>
    </row>
    <row r="126" spans="1:5" ht="20.25" x14ac:dyDescent="0.45">
      <c r="A126" s="4">
        <v>91</v>
      </c>
      <c r="B126" s="4" t="s">
        <v>172</v>
      </c>
      <c r="C126" s="4" t="s">
        <v>173</v>
      </c>
      <c r="D126" s="4">
        <v>1</v>
      </c>
      <c r="E126" s="2"/>
    </row>
    <row r="127" spans="1:5" ht="20.25" x14ac:dyDescent="0.45">
      <c r="A127" s="4">
        <v>92</v>
      </c>
      <c r="B127" s="4" t="s">
        <v>174</v>
      </c>
      <c r="C127" s="4" t="s">
        <v>220</v>
      </c>
      <c r="D127" s="4">
        <v>1</v>
      </c>
      <c r="E127" s="2"/>
    </row>
    <row r="128" spans="1:5" ht="20.25" x14ac:dyDescent="0.45">
      <c r="A128" s="4">
        <v>93</v>
      </c>
      <c r="B128" s="4" t="s">
        <v>175</v>
      </c>
      <c r="C128" s="4" t="s">
        <v>176</v>
      </c>
      <c r="D128" s="4">
        <v>1</v>
      </c>
      <c r="E128" s="2"/>
    </row>
    <row r="129" spans="1:5" ht="20.25" x14ac:dyDescent="0.45">
      <c r="A129" s="4">
        <v>93</v>
      </c>
      <c r="B129" s="4" t="s">
        <v>175</v>
      </c>
      <c r="C129" s="4" t="s">
        <v>177</v>
      </c>
      <c r="D129" s="4">
        <v>2</v>
      </c>
      <c r="E129" s="2"/>
    </row>
    <row r="130" spans="1:5" ht="20.25" x14ac:dyDescent="0.45">
      <c r="A130" s="4">
        <v>94</v>
      </c>
      <c r="B130" s="4" t="s">
        <v>178</v>
      </c>
      <c r="C130" s="4" t="s">
        <v>179</v>
      </c>
      <c r="D130" s="4">
        <v>1</v>
      </c>
      <c r="E130" s="2"/>
    </row>
    <row r="131" spans="1:5" ht="20.25" x14ac:dyDescent="0.45">
      <c r="A131" s="4">
        <v>95</v>
      </c>
      <c r="B131" s="4" t="s">
        <v>180</v>
      </c>
      <c r="C131" s="4" t="s">
        <v>181</v>
      </c>
      <c r="D131" s="4">
        <v>1</v>
      </c>
      <c r="E131" s="2"/>
    </row>
    <row r="132" spans="1:5" ht="20.25" x14ac:dyDescent="0.45">
      <c r="A132" s="4">
        <v>96</v>
      </c>
      <c r="B132" s="4" t="s">
        <v>182</v>
      </c>
      <c r="C132" s="4" t="s">
        <v>183</v>
      </c>
      <c r="D132" s="4">
        <v>1</v>
      </c>
      <c r="E132" s="2"/>
    </row>
    <row r="133" spans="1:5" ht="20.25" x14ac:dyDescent="0.45">
      <c r="A133" s="4">
        <v>97</v>
      </c>
      <c r="B133" s="4" t="s">
        <v>184</v>
      </c>
      <c r="C133" s="4" t="s">
        <v>185</v>
      </c>
      <c r="D133" s="4">
        <v>1</v>
      </c>
      <c r="E133" s="2"/>
    </row>
    <row r="134" spans="1:5" ht="20.25" x14ac:dyDescent="0.45">
      <c r="A134" s="4">
        <v>98</v>
      </c>
      <c r="B134" s="4" t="s">
        <v>186</v>
      </c>
      <c r="C134" s="4" t="s">
        <v>187</v>
      </c>
      <c r="D134" s="4">
        <v>1</v>
      </c>
      <c r="E134" s="2"/>
    </row>
    <row r="135" spans="1:5" ht="20.25" x14ac:dyDescent="0.45">
      <c r="A135" s="4">
        <v>99</v>
      </c>
      <c r="B135" s="4" t="s">
        <v>188</v>
      </c>
      <c r="C135" s="4" t="s">
        <v>189</v>
      </c>
      <c r="D135" s="4">
        <v>1</v>
      </c>
      <c r="E135" s="2"/>
    </row>
    <row r="136" spans="1:5" ht="20.25" x14ac:dyDescent="0.45">
      <c r="A136" s="4">
        <v>100</v>
      </c>
      <c r="B136" s="4" t="s">
        <v>190</v>
      </c>
      <c r="C136" s="4" t="s">
        <v>191</v>
      </c>
      <c r="D136" s="4">
        <v>1</v>
      </c>
      <c r="E136" s="2"/>
    </row>
    <row r="137" spans="1:5" ht="20.25" x14ac:dyDescent="0.45">
      <c r="A137" s="4">
        <v>100</v>
      </c>
      <c r="B137" s="4" t="s">
        <v>190</v>
      </c>
      <c r="C137" s="4" t="s">
        <v>66</v>
      </c>
      <c r="D137" s="4">
        <v>2</v>
      </c>
      <c r="E137" s="2"/>
    </row>
    <row r="138" spans="1:5" ht="20.25" x14ac:dyDescent="0.45">
      <c r="A138" s="4">
        <v>101</v>
      </c>
      <c r="B138" s="4" t="s">
        <v>192</v>
      </c>
      <c r="C138" s="4" t="s">
        <v>193</v>
      </c>
      <c r="D138" s="4">
        <v>1</v>
      </c>
      <c r="E138" s="2"/>
    </row>
    <row r="139" spans="1:5" ht="20.25" x14ac:dyDescent="0.45">
      <c r="A139" s="4">
        <v>102</v>
      </c>
      <c r="B139" s="4" t="s">
        <v>194</v>
      </c>
      <c r="C139" s="4" t="s">
        <v>221</v>
      </c>
      <c r="D139" s="4">
        <v>1</v>
      </c>
      <c r="E139" s="2"/>
    </row>
    <row r="140" spans="1:5" ht="20.25" x14ac:dyDescent="0.45">
      <c r="A140" s="4">
        <v>103</v>
      </c>
      <c r="B140" s="4" t="s">
        <v>195</v>
      </c>
      <c r="C140" s="4" t="s">
        <v>196</v>
      </c>
      <c r="D140" s="4">
        <v>1</v>
      </c>
      <c r="E140" s="2"/>
    </row>
    <row r="141" spans="1:5" ht="20.25" x14ac:dyDescent="0.45">
      <c r="A141" s="4">
        <v>104</v>
      </c>
      <c r="B141" s="4" t="s">
        <v>197</v>
      </c>
      <c r="C141" s="4" t="s">
        <v>198</v>
      </c>
      <c r="D141" s="4">
        <v>-1</v>
      </c>
      <c r="E141" s="2"/>
    </row>
    <row r="142" spans="1:5" ht="20.25" x14ac:dyDescent="0.45">
      <c r="A142" s="4">
        <v>104</v>
      </c>
      <c r="B142" s="4" t="s">
        <v>197</v>
      </c>
      <c r="C142" s="4" t="s">
        <v>199</v>
      </c>
      <c r="D142" s="4">
        <v>2</v>
      </c>
      <c r="E142" s="2"/>
    </row>
    <row r="143" spans="1:5" ht="20.25" x14ac:dyDescent="0.45">
      <c r="A143" s="4">
        <v>105</v>
      </c>
      <c r="B143" s="4" t="s">
        <v>200</v>
      </c>
      <c r="C143" s="4" t="s">
        <v>201</v>
      </c>
      <c r="D143" s="4">
        <v>1</v>
      </c>
      <c r="E143" s="2"/>
    </row>
    <row r="144" spans="1:5" ht="20.25" x14ac:dyDescent="0.45">
      <c r="A144" s="4">
        <v>106</v>
      </c>
      <c r="B144" s="4" t="s">
        <v>202</v>
      </c>
      <c r="C144" s="4" t="s">
        <v>203</v>
      </c>
      <c r="D144" s="4">
        <v>1</v>
      </c>
      <c r="E144" s="2"/>
    </row>
    <row r="145" spans="1:5" ht="20.25" x14ac:dyDescent="0.45">
      <c r="A145" s="4">
        <v>106</v>
      </c>
      <c r="B145" s="4" t="s">
        <v>202</v>
      </c>
      <c r="D145" s="4">
        <v>0</v>
      </c>
      <c r="E145" s="2"/>
    </row>
    <row r="146" spans="1:5" ht="20.25" x14ac:dyDescent="0.45">
      <c r="A146" s="4">
        <v>107</v>
      </c>
      <c r="B146" s="4" t="s">
        <v>204</v>
      </c>
      <c r="C146" s="4" t="s">
        <v>205</v>
      </c>
      <c r="D146" s="4">
        <v>1</v>
      </c>
      <c r="E146" s="2"/>
    </row>
    <row r="147" spans="1:5" ht="20.25" x14ac:dyDescent="0.45">
      <c r="A147" s="4">
        <v>108</v>
      </c>
      <c r="B147" s="4" t="s">
        <v>206</v>
      </c>
      <c r="C147" s="4" t="s">
        <v>207</v>
      </c>
      <c r="D147" s="4">
        <v>1</v>
      </c>
      <c r="E147" s="2"/>
    </row>
    <row r="148" spans="1:5" ht="20.25" x14ac:dyDescent="0.45">
      <c r="A148" s="4">
        <v>109</v>
      </c>
      <c r="B148" s="4" t="s">
        <v>208</v>
      </c>
      <c r="C148" s="4" t="s">
        <v>209</v>
      </c>
      <c r="D148" s="4">
        <v>1</v>
      </c>
      <c r="E148" s="2"/>
    </row>
    <row r="149" spans="1:5" ht="20.25" x14ac:dyDescent="0.45">
      <c r="A149" s="4">
        <v>110</v>
      </c>
      <c r="B149" s="4" t="s">
        <v>210</v>
      </c>
      <c r="C149" s="4" t="s">
        <v>211</v>
      </c>
      <c r="D149" s="4">
        <v>1</v>
      </c>
      <c r="E149" s="2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KA</cp:lastModifiedBy>
  <dcterms:created xsi:type="dcterms:W3CDTF">2017-01-20T09:32:12Z</dcterms:created>
  <dcterms:modified xsi:type="dcterms:W3CDTF">2021-07-23T20:16:49Z</dcterms:modified>
</cp:coreProperties>
</file>