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SE\Desktop\tavakoli\"/>
    </mc:Choice>
  </mc:AlternateContent>
  <xr:revisionPtr revIDLastSave="0" documentId="13_ncr:1_{7B9884C3-9CC0-4D05-A43D-2F2C5ED32334}" xr6:coauthVersionLast="45" xr6:coauthVersionMax="45" xr10:uidLastSave="{00000000-0000-0000-0000-000000000000}"/>
  <bookViews>
    <workbookView xWindow="-120" yWindow="-120" windowWidth="20730" windowHeight="11160" tabRatio="801" activeTab="7" xr2:uid="{00000000-000D-0000-FFFF-FFFF00000000}"/>
  </bookViews>
  <sheets>
    <sheet name="day 1" sheetId="48" r:id="rId1"/>
    <sheet name="day 2" sheetId="56" r:id="rId2"/>
    <sheet name="day 3" sheetId="57" r:id="rId3"/>
    <sheet name="day 4" sheetId="58" r:id="rId4"/>
    <sheet name="day 5" sheetId="59" r:id="rId5"/>
    <sheet name="day 6" sheetId="60" r:id="rId6"/>
    <sheet name="day 7" sheetId="61" r:id="rId7"/>
    <sheet name="weekly Report " sheetId="49" r:id="rId8"/>
  </sheets>
  <definedNames>
    <definedName name="_xlnm._FilterDatabase" localSheetId="0" hidden="1">'day 1'!$J$5:$L$5</definedName>
    <definedName name="_xlnm._FilterDatabase" localSheetId="1" hidden="1">'day 2'!$J$5:$L$5</definedName>
    <definedName name="_xlnm._FilterDatabase" localSheetId="2" hidden="1">'day 3'!$J$5:$L$5</definedName>
    <definedName name="_xlnm._FilterDatabase" localSheetId="3" hidden="1">'day 4'!$J$5:$L$5</definedName>
    <definedName name="_xlnm._FilterDatabase" localSheetId="4" hidden="1">'day 5'!$J$5:$L$5</definedName>
    <definedName name="_xlnm._FilterDatabase" localSheetId="5" hidden="1">'day 6'!$J$5:$L$5</definedName>
    <definedName name="_xlnm._FilterDatabase" localSheetId="6" hidden="1">'day 7'!$J$5:$L$5</definedName>
    <definedName name="_xlnm._FilterDatabase" localSheetId="7" hidden="1">'weekly Report '!$J$5:$L$5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xlnm.Print_Area" localSheetId="0">'day 1'!$B$1:$O$54</definedName>
    <definedName name="_xlnm.Print_Area" localSheetId="1">'day 2'!$B$1:$O$54</definedName>
    <definedName name="_xlnm.Print_Area" localSheetId="2">'day 3'!$B$1:$O$54</definedName>
    <definedName name="_xlnm.Print_Area" localSheetId="3">'day 4'!$B$1:$O$54</definedName>
    <definedName name="_xlnm.Print_Area" localSheetId="4">'day 5'!$B$1:$O$54</definedName>
    <definedName name="_xlnm.Print_Area" localSheetId="5">'day 6'!$B$1:$O$54</definedName>
    <definedName name="_xlnm.Print_Area" localSheetId="6">'day 7'!$B$1:$O$54</definedName>
    <definedName name="_xlnm.Print_Area" localSheetId="7">'weekly Report '!$B$1:$O$62</definedName>
    <definedName name="상각비2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61" l="1"/>
  <c r="L9" i="61"/>
  <c r="L10" i="61"/>
  <c r="L11" i="61"/>
  <c r="L12" i="61"/>
  <c r="L13" i="61"/>
  <c r="L14" i="61"/>
  <c r="L15" i="61"/>
  <c r="L16" i="61"/>
  <c r="L17" i="61"/>
  <c r="L18" i="61"/>
  <c r="L19" i="61"/>
  <c r="L20" i="61"/>
  <c r="L21" i="61"/>
  <c r="L22" i="61"/>
  <c r="L23" i="61"/>
  <c r="L24" i="61"/>
  <c r="L25" i="61"/>
  <c r="L26" i="61"/>
  <c r="L27" i="61"/>
  <c r="L28" i="61"/>
  <c r="L29" i="61"/>
  <c r="L30" i="61"/>
  <c r="L31" i="61"/>
  <c r="L32" i="61"/>
  <c r="L33" i="61"/>
  <c r="L34" i="61"/>
  <c r="L35" i="61"/>
  <c r="L36" i="61"/>
  <c r="L7" i="61"/>
  <c r="L8" i="60"/>
  <c r="L9" i="60"/>
  <c r="L10" i="60"/>
  <c r="L11" i="60"/>
  <c r="L12" i="60"/>
  <c r="L13" i="60"/>
  <c r="L14" i="60"/>
  <c r="L15" i="60"/>
  <c r="L16" i="60"/>
  <c r="L17" i="60"/>
  <c r="L18" i="60"/>
  <c r="L19" i="60"/>
  <c r="L20" i="60"/>
  <c r="L21" i="60"/>
  <c r="L22" i="60"/>
  <c r="L23" i="60"/>
  <c r="L24" i="60"/>
  <c r="L25" i="60"/>
  <c r="L26" i="60"/>
  <c r="L27" i="60"/>
  <c r="L28" i="60"/>
  <c r="L29" i="60"/>
  <c r="L30" i="60"/>
  <c r="L31" i="60"/>
  <c r="L32" i="60"/>
  <c r="L33" i="60"/>
  <c r="L34" i="60"/>
  <c r="L35" i="60"/>
  <c r="L36" i="60"/>
  <c r="L7" i="60"/>
  <c r="L8" i="59"/>
  <c r="L9" i="59"/>
  <c r="L10" i="59"/>
  <c r="L11" i="59"/>
  <c r="L12" i="59"/>
  <c r="L13" i="59"/>
  <c r="L14" i="59"/>
  <c r="L15" i="59"/>
  <c r="L16" i="59"/>
  <c r="L17" i="59"/>
  <c r="L18" i="59"/>
  <c r="L19" i="59"/>
  <c r="L20" i="59"/>
  <c r="L21" i="59"/>
  <c r="L22" i="59"/>
  <c r="L23" i="59"/>
  <c r="L24" i="59"/>
  <c r="L25" i="59"/>
  <c r="L26" i="59"/>
  <c r="L27" i="59"/>
  <c r="L28" i="59"/>
  <c r="L29" i="59"/>
  <c r="L30" i="59"/>
  <c r="L31" i="59"/>
  <c r="L32" i="59"/>
  <c r="L33" i="59"/>
  <c r="L34" i="59"/>
  <c r="L35" i="59"/>
  <c r="L36" i="59"/>
  <c r="L7" i="59"/>
  <c r="L8" i="58"/>
  <c r="L9" i="58"/>
  <c r="L10" i="58"/>
  <c r="L11" i="58"/>
  <c r="L12" i="58"/>
  <c r="L13" i="58"/>
  <c r="L14" i="58"/>
  <c r="L15" i="58"/>
  <c r="L16" i="58"/>
  <c r="L17" i="58"/>
  <c r="L18" i="58"/>
  <c r="L19" i="58"/>
  <c r="L20" i="58"/>
  <c r="L21" i="58"/>
  <c r="L22" i="58"/>
  <c r="L23" i="58"/>
  <c r="L24" i="58"/>
  <c r="L25" i="58"/>
  <c r="L26" i="58"/>
  <c r="L27" i="58"/>
  <c r="L28" i="58"/>
  <c r="L29" i="58"/>
  <c r="L30" i="58"/>
  <c r="L31" i="58"/>
  <c r="L32" i="58"/>
  <c r="L33" i="58"/>
  <c r="L34" i="58"/>
  <c r="L35" i="58"/>
  <c r="L36" i="58"/>
  <c r="L7" i="58"/>
  <c r="L8" i="57"/>
  <c r="L9" i="57"/>
  <c r="L10" i="57"/>
  <c r="L11" i="57"/>
  <c r="L12" i="57"/>
  <c r="L13" i="57"/>
  <c r="L14" i="57"/>
  <c r="L15" i="57"/>
  <c r="L16" i="57"/>
  <c r="L17" i="57"/>
  <c r="L18" i="57"/>
  <c r="L19" i="57"/>
  <c r="L20" i="57"/>
  <c r="L21" i="57"/>
  <c r="L22" i="57"/>
  <c r="L23" i="57"/>
  <c r="L24" i="57"/>
  <c r="L25" i="57"/>
  <c r="L26" i="57"/>
  <c r="L27" i="57"/>
  <c r="L28" i="57"/>
  <c r="L29" i="57"/>
  <c r="L30" i="57"/>
  <c r="L31" i="57"/>
  <c r="L32" i="57"/>
  <c r="L33" i="57"/>
  <c r="L34" i="57"/>
  <c r="L35" i="57"/>
  <c r="L36" i="57"/>
  <c r="L7" i="57"/>
  <c r="L8" i="56"/>
  <c r="L9" i="56"/>
  <c r="L10" i="56"/>
  <c r="L11" i="56"/>
  <c r="L12" i="56"/>
  <c r="L13" i="56"/>
  <c r="L14" i="56"/>
  <c r="L15" i="56"/>
  <c r="L16" i="56"/>
  <c r="L17" i="56"/>
  <c r="L18" i="56"/>
  <c r="L19" i="56"/>
  <c r="L20" i="56"/>
  <c r="L21" i="56"/>
  <c r="L22" i="56"/>
  <c r="L23" i="56"/>
  <c r="L24" i="56"/>
  <c r="L25" i="56"/>
  <c r="L26" i="56"/>
  <c r="L27" i="56"/>
  <c r="L28" i="56"/>
  <c r="L29" i="56"/>
  <c r="L30" i="56"/>
  <c r="L31" i="56"/>
  <c r="L32" i="56"/>
  <c r="L33" i="56"/>
  <c r="L34" i="56"/>
  <c r="L35" i="56"/>
  <c r="L36" i="56"/>
  <c r="L7" i="56"/>
  <c r="L8" i="48"/>
  <c r="L9" i="48"/>
  <c r="L10" i="48"/>
  <c r="L11" i="48"/>
  <c r="L12" i="48"/>
  <c r="L13" i="48"/>
  <c r="L14" i="48"/>
  <c r="L15" i="48"/>
  <c r="L16" i="48"/>
  <c r="L17" i="48"/>
  <c r="L18" i="48"/>
  <c r="L19" i="48"/>
  <c r="L20" i="48"/>
  <c r="L21" i="48"/>
  <c r="L22" i="48"/>
  <c r="L23" i="48"/>
  <c r="L24" i="48"/>
  <c r="L25" i="48"/>
  <c r="L26" i="48"/>
  <c r="L27" i="48"/>
  <c r="L28" i="48"/>
  <c r="L29" i="48"/>
  <c r="L30" i="48"/>
  <c r="L31" i="48"/>
  <c r="L32" i="48"/>
  <c r="L33" i="48"/>
  <c r="L34" i="48"/>
  <c r="L35" i="48"/>
  <c r="L36" i="48"/>
  <c r="L7" i="48"/>
  <c r="K56" i="49"/>
  <c r="L48" i="61"/>
  <c r="L46" i="61"/>
  <c r="L48" i="60"/>
  <c r="L46" i="60"/>
  <c r="L48" i="59"/>
  <c r="L46" i="59"/>
  <c r="L48" i="58"/>
  <c r="L46" i="58"/>
  <c r="L48" i="57"/>
  <c r="L46" i="57"/>
  <c r="L48" i="56"/>
  <c r="L46" i="56"/>
  <c r="L48" i="48"/>
  <c r="L46" i="48"/>
  <c r="J57" i="49"/>
  <c r="L56" i="49"/>
  <c r="J56" i="49"/>
  <c r="K54" i="49"/>
  <c r="J54" i="49"/>
  <c r="J52" i="49"/>
  <c r="J8" i="49"/>
  <c r="K8" i="49"/>
  <c r="J9" i="49"/>
  <c r="K9" i="49"/>
  <c r="L9" i="49" s="1"/>
  <c r="J10" i="49"/>
  <c r="K10" i="49"/>
  <c r="J11" i="49"/>
  <c r="K11" i="49"/>
  <c r="L11" i="49" s="1"/>
  <c r="J12" i="49"/>
  <c r="K12" i="49"/>
  <c r="J13" i="49"/>
  <c r="K13" i="49"/>
  <c r="L13" i="49" s="1"/>
  <c r="J14" i="49"/>
  <c r="K14" i="49"/>
  <c r="J15" i="49"/>
  <c r="K15" i="49"/>
  <c r="L15" i="49" s="1"/>
  <c r="J16" i="49"/>
  <c r="K16" i="49"/>
  <c r="J17" i="49"/>
  <c r="K17" i="49"/>
  <c r="L17" i="49" s="1"/>
  <c r="J18" i="49"/>
  <c r="K18" i="49"/>
  <c r="J19" i="49"/>
  <c r="K19" i="49"/>
  <c r="L19" i="49" s="1"/>
  <c r="J20" i="49"/>
  <c r="K20" i="49"/>
  <c r="J21" i="49"/>
  <c r="K21" i="49"/>
  <c r="L21" i="49" s="1"/>
  <c r="J22" i="49"/>
  <c r="K22" i="49"/>
  <c r="J23" i="49"/>
  <c r="K23" i="49"/>
  <c r="L23" i="49" s="1"/>
  <c r="J24" i="49"/>
  <c r="K24" i="49"/>
  <c r="J25" i="49"/>
  <c r="K25" i="49"/>
  <c r="L25" i="49" s="1"/>
  <c r="J26" i="49"/>
  <c r="K26" i="49"/>
  <c r="J27" i="49"/>
  <c r="K27" i="49"/>
  <c r="L27" i="49" s="1"/>
  <c r="J28" i="49"/>
  <c r="K28" i="49"/>
  <c r="J29" i="49"/>
  <c r="K29" i="49"/>
  <c r="L29" i="49" s="1"/>
  <c r="J30" i="49"/>
  <c r="K30" i="49"/>
  <c r="J31" i="49"/>
  <c r="K31" i="49"/>
  <c r="L31" i="49" s="1"/>
  <c r="J32" i="49"/>
  <c r="K32" i="49"/>
  <c r="J33" i="49"/>
  <c r="K33" i="49"/>
  <c r="L33" i="49" s="1"/>
  <c r="J34" i="49"/>
  <c r="K34" i="49"/>
  <c r="J35" i="49"/>
  <c r="K35" i="49"/>
  <c r="L35" i="49" s="1"/>
  <c r="J36" i="49"/>
  <c r="K36" i="49"/>
  <c r="K7" i="49"/>
  <c r="J7" i="49"/>
  <c r="L24" i="49"/>
  <c r="L26" i="49"/>
  <c r="L28" i="49"/>
  <c r="L30" i="49"/>
  <c r="L32" i="49"/>
  <c r="L34" i="49"/>
  <c r="L8" i="49"/>
  <c r="L10" i="49"/>
  <c r="L12" i="49"/>
  <c r="L16" i="49"/>
  <c r="L18" i="49"/>
  <c r="L20" i="49"/>
  <c r="L22" i="49"/>
  <c r="L14" i="49" l="1"/>
  <c r="L54" i="49"/>
  <c r="L36" i="49"/>
  <c r="L7" i="49"/>
</calcChain>
</file>

<file path=xl/sharedStrings.xml><?xml version="1.0" encoding="utf-8"?>
<sst xmlns="http://schemas.openxmlformats.org/spreadsheetml/2006/main" count="486" uniqueCount="65">
  <si>
    <t>ردیف</t>
  </si>
  <si>
    <t>توضیحات</t>
  </si>
  <si>
    <t>مجموع</t>
  </si>
  <si>
    <t>تعداد</t>
  </si>
  <si>
    <t xml:space="preserve">      شاخص هاي واكنشي</t>
  </si>
  <si>
    <t xml:space="preserve">      شاخص هاي پيشگيرانه</t>
  </si>
  <si>
    <t>تاریخ گزارش:</t>
  </si>
  <si>
    <t>تا دیروز</t>
  </si>
  <si>
    <t>امروز</t>
  </si>
  <si>
    <t xml:space="preserve">نفر / ساعت تجمعی فعال در پروژه :  </t>
  </si>
  <si>
    <t/>
  </si>
  <si>
    <t xml:space="preserve">نفر / ساعت  بدون حادثه :  </t>
  </si>
  <si>
    <r>
      <t xml:space="preserve">   تعداد موارد خسارت به تجهيزات و اموال </t>
    </r>
    <r>
      <rPr>
        <b/>
        <sz val="11"/>
        <rFont val="Calibri"/>
        <family val="2"/>
        <scheme val="minor"/>
      </rPr>
      <t>(Asset Damage)</t>
    </r>
  </si>
  <si>
    <t>موضوع</t>
  </si>
  <si>
    <r>
      <t xml:space="preserve">واحد </t>
    </r>
    <r>
      <rPr>
        <b/>
        <sz val="11"/>
        <rFont val="Cambria"/>
        <family val="1"/>
        <scheme val="major"/>
      </rPr>
      <t>HSE</t>
    </r>
    <r>
      <rPr>
        <b/>
        <sz val="11"/>
        <rFont val="Calibri"/>
        <family val="2"/>
        <scheme val="minor"/>
      </rPr>
      <t xml:space="preserve"> </t>
    </r>
  </si>
  <si>
    <t xml:space="preserve">  آموزش بدواستخدام HSE Induction ( نفر)</t>
  </si>
  <si>
    <t xml:space="preserve">  آموزش بدواستخدام HSE Induction ( نفر- ساعت)</t>
  </si>
  <si>
    <t xml:space="preserve">  آموزش تخصصی Training ( نفر)</t>
  </si>
  <si>
    <t xml:space="preserve">  آموزش تخصصی Training ( نفر- ساعت)</t>
  </si>
  <si>
    <t xml:space="preserve">  تعداد موارد آنومالی صادر شده (گزارش عدم انطباق )</t>
  </si>
  <si>
    <t xml:space="preserve">  تعداد جلسات HSE</t>
  </si>
  <si>
    <t xml:space="preserve">  تعداد موارد تشویق پرسنل</t>
  </si>
  <si>
    <t xml:space="preserve">  تعداد مانور واکنش در شرایط اضطراری</t>
  </si>
  <si>
    <t>رئیس کارگاه</t>
  </si>
  <si>
    <r>
      <t xml:space="preserve">  آموزش حین کار </t>
    </r>
    <r>
      <rPr>
        <b/>
        <sz val="12"/>
        <rFont val="B Nazanin"/>
        <charset val="178"/>
      </rPr>
      <t>Toolbox (نفر)</t>
    </r>
  </si>
  <si>
    <r>
      <t xml:space="preserve">  آموزش حین کار </t>
    </r>
    <r>
      <rPr>
        <b/>
        <sz val="12"/>
        <rFont val="B Nazanin"/>
        <charset val="178"/>
      </rPr>
      <t>Toolbox (نفر-ساعت)</t>
    </r>
  </si>
  <si>
    <t>تعداد نفرات فعال در پروژه (امروز)</t>
  </si>
  <si>
    <t>پیمانکار(آسفالت طوس)</t>
  </si>
  <si>
    <t>دستگاه نظارت کارفرما(مهندسین مشاور قدس نیرو)</t>
  </si>
  <si>
    <t>سرپرست نظارت</t>
  </si>
  <si>
    <r>
      <t xml:space="preserve">  </t>
    </r>
    <r>
      <rPr>
        <b/>
        <sz val="14"/>
        <rFont val="B Nazanin"/>
        <charset val="178"/>
      </rPr>
      <t>کد سند</t>
    </r>
    <r>
      <rPr>
        <b/>
        <sz val="14"/>
        <rFont val="Cambria"/>
        <family val="1"/>
        <scheme val="major"/>
      </rPr>
      <t>:M-FO-33</t>
    </r>
  </si>
  <si>
    <r>
      <t xml:space="preserve">   تعداد کل رویدادها (</t>
    </r>
    <r>
      <rPr>
        <b/>
        <sz val="11"/>
        <rFont val="Times New Roman"/>
        <family val="1"/>
      </rPr>
      <t>Incident</t>
    </r>
    <r>
      <rPr>
        <b/>
        <sz val="11"/>
        <rFont val="B Nazanin"/>
        <charset val="178"/>
      </rPr>
      <t>)</t>
    </r>
  </si>
  <si>
    <r>
      <t xml:space="preserve">   تعداد فوت </t>
    </r>
    <r>
      <rPr>
        <b/>
        <sz val="11"/>
        <rFont val="Calibri"/>
        <family val="2"/>
        <scheme val="minor"/>
      </rPr>
      <t>(</t>
    </r>
    <r>
      <rPr>
        <b/>
        <sz val="11"/>
        <rFont val="Times New Roman"/>
        <family val="1"/>
      </rPr>
      <t>Fatality</t>
    </r>
    <r>
      <rPr>
        <b/>
        <sz val="11"/>
        <rFont val="Calibri"/>
        <family val="2"/>
        <scheme val="minor"/>
      </rPr>
      <t>)</t>
    </r>
  </si>
  <si>
    <r>
      <t xml:space="preserve">   تعداد حوادث انسانی منجر به اتلاف زمان و با استعلاجی 1 روز به بالا </t>
    </r>
    <r>
      <rPr>
        <b/>
        <sz val="11"/>
        <rFont val="Calibri"/>
        <family val="2"/>
        <scheme val="minor"/>
      </rPr>
      <t>(</t>
    </r>
    <r>
      <rPr>
        <b/>
        <sz val="10"/>
        <rFont val="Times New Roman"/>
        <family val="1"/>
      </rPr>
      <t>LTI</t>
    </r>
    <r>
      <rPr>
        <b/>
        <sz val="11"/>
        <rFont val="Calibri"/>
        <family val="2"/>
        <scheme val="minor"/>
      </rPr>
      <t>)</t>
    </r>
  </si>
  <si>
    <r>
      <t xml:space="preserve">   تعداد حوادث انسانی منجر به خدمات بیمارستانی</t>
    </r>
    <r>
      <rPr>
        <b/>
        <sz val="11"/>
        <rFont val="Calibri"/>
        <family val="2"/>
        <scheme val="minor"/>
      </rPr>
      <t xml:space="preserve"> (</t>
    </r>
    <r>
      <rPr>
        <b/>
        <sz val="11"/>
        <rFont val="Times New Roman"/>
        <family val="1"/>
      </rPr>
      <t>MTC</t>
    </r>
    <r>
      <rPr>
        <b/>
        <sz val="11"/>
        <rFont val="Calibri"/>
        <family val="2"/>
        <scheme val="minor"/>
      </rPr>
      <t>)</t>
    </r>
  </si>
  <si>
    <r>
      <t xml:space="preserve">   تعداد حوادث انسانی منجر به خدمات درمان سرپایی</t>
    </r>
    <r>
      <rPr>
        <b/>
        <sz val="11"/>
        <rFont val="Calibri"/>
        <family val="2"/>
        <scheme val="minor"/>
      </rPr>
      <t>(</t>
    </r>
    <r>
      <rPr>
        <b/>
        <sz val="11"/>
        <rFont val="Times New Roman"/>
        <family val="1"/>
      </rPr>
      <t>FAC</t>
    </r>
    <r>
      <rPr>
        <b/>
        <sz val="11"/>
        <rFont val="Calibri"/>
        <family val="2"/>
        <scheme val="minor"/>
      </rPr>
      <t>)</t>
    </r>
  </si>
  <si>
    <r>
      <t xml:space="preserve">   تعداد بيماري هاي شغلي</t>
    </r>
    <r>
      <rPr>
        <b/>
        <sz val="11"/>
        <rFont val="Calibri"/>
        <family val="2"/>
        <scheme val="minor"/>
      </rPr>
      <t xml:space="preserve"> (</t>
    </r>
    <r>
      <rPr>
        <b/>
        <sz val="11"/>
        <rFont val="Times New Roman"/>
        <family val="1"/>
      </rPr>
      <t>Illness</t>
    </r>
    <r>
      <rPr>
        <b/>
        <sz val="11"/>
        <rFont val="Calibri"/>
        <family val="2"/>
        <scheme val="minor"/>
      </rPr>
      <t>)</t>
    </r>
  </si>
  <si>
    <r>
      <t xml:space="preserve">    تعداد موارد حادثه محيط زیست </t>
    </r>
    <r>
      <rPr>
        <b/>
        <sz val="11"/>
        <rFont val="Calibri"/>
        <family val="2"/>
        <scheme val="minor"/>
      </rPr>
      <t>(</t>
    </r>
    <r>
      <rPr>
        <b/>
        <sz val="11"/>
        <rFont val="Times New Roman"/>
        <family val="1"/>
      </rPr>
      <t>Environmental Accident</t>
    </r>
    <r>
      <rPr>
        <b/>
        <sz val="11"/>
        <rFont val="Calibri"/>
        <family val="2"/>
        <scheme val="minor"/>
      </rPr>
      <t>)</t>
    </r>
  </si>
  <si>
    <r>
      <t xml:space="preserve">   تعداد حوادث خودرویی -تصادف</t>
    </r>
    <r>
      <rPr>
        <b/>
        <sz val="11"/>
        <rFont val="Calibri"/>
        <family val="2"/>
        <scheme val="minor"/>
      </rPr>
      <t>(</t>
    </r>
    <r>
      <rPr>
        <b/>
        <sz val="11"/>
        <rFont val="Times New Roman"/>
        <family val="1"/>
      </rPr>
      <t>RTA</t>
    </r>
    <r>
      <rPr>
        <b/>
        <sz val="11"/>
        <rFont val="Calibri"/>
        <family val="2"/>
        <scheme val="minor"/>
      </rPr>
      <t>)</t>
    </r>
  </si>
  <si>
    <r>
      <t xml:space="preserve">   تعداد موارد آتش سوزی(</t>
    </r>
    <r>
      <rPr>
        <b/>
        <sz val="11"/>
        <rFont val="Times New Roman"/>
        <family val="1"/>
      </rPr>
      <t>Fire</t>
    </r>
    <r>
      <rPr>
        <b/>
        <sz val="11"/>
        <rFont val="B Nazanin"/>
        <charset val="178"/>
      </rPr>
      <t>)</t>
    </r>
  </si>
  <si>
    <r>
      <t xml:space="preserve">   تعداد حوادث به خير گذشته </t>
    </r>
    <r>
      <rPr>
        <b/>
        <sz val="11"/>
        <rFont val="Calibri"/>
        <family val="2"/>
        <scheme val="minor"/>
      </rPr>
      <t>(</t>
    </r>
    <r>
      <rPr>
        <b/>
        <sz val="11"/>
        <rFont val="Times New Roman"/>
        <family val="1"/>
      </rPr>
      <t>Near miss</t>
    </r>
    <r>
      <rPr>
        <b/>
        <sz val="11"/>
        <rFont val="Calibri"/>
        <family val="2"/>
        <scheme val="minor"/>
      </rPr>
      <t>)</t>
    </r>
  </si>
  <si>
    <r>
      <t>تعداد حوادث انسانی منجربه ناتواني جزيي</t>
    </r>
    <r>
      <rPr>
        <b/>
        <sz val="8"/>
        <rFont val="B Nazanin"/>
        <charset val="178"/>
      </rPr>
      <t xml:space="preserve">(PPD : Permanent Partical Disability) </t>
    </r>
  </si>
  <si>
    <r>
      <rPr>
        <b/>
        <sz val="10"/>
        <rFont val="B Nazanin"/>
        <charset val="178"/>
      </rPr>
      <t xml:space="preserve"> </t>
    </r>
    <r>
      <rPr>
        <b/>
        <sz val="9"/>
        <rFont val="B Nazanin"/>
        <charset val="178"/>
      </rPr>
      <t>تعداد حوادث انسانی منجر به ازكارافتادگي كلي(قطع عضو)</t>
    </r>
    <r>
      <rPr>
        <b/>
        <sz val="8"/>
        <rFont val="B Nazanin"/>
        <charset val="178"/>
      </rPr>
      <t>(PTD : Permanent Total Disability)</t>
    </r>
  </si>
  <si>
    <t xml:space="preserve">  تعداد بازرسي از اماکن، تجهیزات و غیره با استفاده از چک لیست</t>
  </si>
  <si>
    <t xml:space="preserve">  تعداد مجوز کار صادر شده (ورود به فضای بسته، کار در ارتفاع و .. )</t>
  </si>
  <si>
    <t>تعداد موارد آنومالی بسته شده</t>
  </si>
  <si>
    <t xml:space="preserve">واحد HSE </t>
  </si>
  <si>
    <r>
      <rPr>
        <sz val="12"/>
        <rFont val="B Titr"/>
        <charset val="178"/>
      </rPr>
      <t>پروژه احداث تلمبه خانه شماره دو خط لوله انتقال نفت خام گوره -جاسک</t>
    </r>
    <r>
      <rPr>
        <sz val="14"/>
        <rFont val="B Titr"/>
        <charset val="178"/>
      </rPr>
      <t xml:space="preserve">
گزارش روزانه </t>
    </r>
    <r>
      <rPr>
        <b/>
        <sz val="14"/>
        <rFont val="Times New Roman"/>
        <family val="1"/>
      </rPr>
      <t xml:space="preserve">HSE </t>
    </r>
  </si>
  <si>
    <t xml:space="preserve">   نفر ساعت آموزش HSE</t>
  </si>
  <si>
    <t xml:space="preserve">   تعداد نفرات آموزش دیده در زمینه HSE</t>
  </si>
  <si>
    <t xml:space="preserve"> </t>
  </si>
  <si>
    <r>
      <t xml:space="preserve">         موارد دارای اهمیت HSE</t>
    </r>
    <r>
      <rPr>
        <sz val="14"/>
        <color theme="1"/>
        <rFont val="B Titr"/>
        <charset val="178"/>
      </rPr>
      <t xml:space="preserve"> </t>
    </r>
    <r>
      <rPr>
        <sz val="14"/>
        <rFont val="B Titr"/>
        <charset val="178"/>
      </rPr>
      <t>(</t>
    </r>
    <r>
      <rPr>
        <b/>
        <sz val="14"/>
        <rFont val="B Titr"/>
        <charset val="178"/>
      </rPr>
      <t>HSE concern</t>
    </r>
    <r>
      <rPr>
        <sz val="14"/>
        <rFont val="B Titr"/>
        <charset val="178"/>
      </rPr>
      <t xml:space="preserve"> ) :</t>
    </r>
  </si>
  <si>
    <t xml:space="preserve">  تعداد اخطار پرسنل/پیمانکار</t>
  </si>
  <si>
    <r>
      <rPr>
        <b/>
        <sz val="11"/>
        <rFont val="B Nazanin"/>
        <charset val="178"/>
      </rPr>
      <t>تعداد روزهای بدون حوادث ناتوان کننده و مرگ تاکنون</t>
    </r>
    <r>
      <rPr>
        <sz val="11"/>
        <rFont val="B Nazanin"/>
        <charset val="178"/>
      </rPr>
      <t xml:space="preserve"> </t>
    </r>
    <r>
      <rPr>
        <b/>
        <sz val="10"/>
        <rFont val="Calibri"/>
        <family val="2"/>
        <scheme val="minor"/>
      </rPr>
      <t>(</t>
    </r>
    <r>
      <rPr>
        <b/>
        <sz val="10"/>
        <rFont val="Times New Roman"/>
        <family val="1"/>
      </rPr>
      <t xml:space="preserve"> LTI and Fatality Free day</t>
    </r>
    <r>
      <rPr>
        <sz val="10"/>
        <rFont val="Calibri"/>
        <family val="2"/>
        <scheme val="minor"/>
      </rPr>
      <t>)</t>
    </r>
  </si>
  <si>
    <t>-</t>
  </si>
  <si>
    <r>
      <t xml:space="preserve">پروژه احداث تلمبه خانه شماره دو گوره -جاسک
گزارش هفتگی </t>
    </r>
    <r>
      <rPr>
        <b/>
        <sz val="14"/>
        <rFont val="Times New Roman"/>
        <family val="1"/>
      </rPr>
      <t xml:space="preserve">HSE </t>
    </r>
  </si>
  <si>
    <r>
      <t xml:space="preserve">  </t>
    </r>
    <r>
      <rPr>
        <b/>
        <sz val="14"/>
        <rFont val="B Nazanin"/>
        <charset val="178"/>
      </rPr>
      <t>کد سند</t>
    </r>
    <r>
      <rPr>
        <b/>
        <sz val="14"/>
        <rFont val="Cambria"/>
        <family val="1"/>
        <scheme val="major"/>
      </rPr>
      <t>:M-FO-34</t>
    </r>
  </si>
  <si>
    <t>از تاریخ -       تا  تاریخ  -</t>
  </si>
  <si>
    <t>تا هفته قبل</t>
  </si>
  <si>
    <t>هفته جاری</t>
  </si>
  <si>
    <t xml:space="preserve">  تعداد اخطار پرسنل</t>
  </si>
  <si>
    <t xml:space="preserve">تعداد موارد آنومالی بسته شده </t>
  </si>
  <si>
    <r>
      <t>موارد دارای اهمیت HSE</t>
    </r>
    <r>
      <rPr>
        <sz val="11"/>
        <color theme="1"/>
        <rFont val="B Titr"/>
        <charset val="178"/>
      </rPr>
      <t xml:space="preserve"> </t>
    </r>
    <r>
      <rPr>
        <sz val="10"/>
        <rFont val="B Titr"/>
        <charset val="178"/>
      </rPr>
      <t>(HSE concern ) :</t>
    </r>
  </si>
  <si>
    <t>بالاترین تعداد نفرات فعال در پروژه (هفته جاری)</t>
  </si>
  <si>
    <r>
      <t>تعداد روزهای بدون حوادث ناتوان کننده و مرگ تاکنون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>( LTI and Fatality Free day)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</si>
</sst>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&quot;ريال&quot;\ * #,##0.00_-;_-&quot;ريال&quot;\ * #,##0.00\-;_-&quot;ريال&quot;\ * &quot;-&quot;??_-;_-@_-"/>
    <numFmt numFmtId="165" formatCode="_-* #,##0.00_-;_-* #,##0.00\-;_-* &quot;-&quot;??_-;_-@_-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 &quot;\&quot;* #,##0.00_ ;_ &quot;\&quot;* &quot;\&quot;&quot;\&quot;&quot;\&quot;&quot;\&quot;&quot;\&quot;&quot;\&quot;&quot;\&quot;\-#,##0.00_ ;_ &quot;\&quot;* &quot;-&quot;??_ ;_ @_ "/>
    <numFmt numFmtId="171" formatCode="&quot;\&quot;#,##0;&quot;\&quot;&quot;\&quot;&quot;\&quot;&quot;\&quot;&quot;\&quot;&quot;\&quot;&quot;\&quot;&quot;\&quot;&quot;\&quot;\-#,##0"/>
    <numFmt numFmtId="172" formatCode="_ * #,##0.00_ ;_ * &quot;\&quot;&quot;\&quot;&quot;\&quot;&quot;\&quot;&quot;\&quot;&quot;\&quot;&quot;\&quot;\-#,##0.00_ ;_ * &quot;-&quot;??_ ;_ @_ "/>
    <numFmt numFmtId="173" formatCode="&quot;\&quot;#,##0;[Red]&quot;\&quot;&quot;\&quot;&quot;\&quot;&quot;\&quot;&quot;\&quot;&quot;\&quot;&quot;\&quot;&quot;\&quot;&quot;\&quot;\-#,##0"/>
    <numFmt numFmtId="174" formatCode="###0_);[Red]\(###0\)"/>
    <numFmt numFmtId="175" formatCode="_-&quot;$&quot;* #,##0_-;\-&quot;$&quot;* #,##0_-;_-&quot;$&quot;* &quot;-&quot;_-;_-@_-"/>
    <numFmt numFmtId="176" formatCode="_-[$€-2]\ * #,##0.00_-;_-[$€-2]\ * #,##0.00\-;_-[$€-2]\ * &quot;-&quot;??_-"/>
    <numFmt numFmtId="177" formatCode="_-* #,##0_ _F_-;\-* #,##0_ _F_-;_-* &quot;-&quot;_ _F_-;_-@_-"/>
    <numFmt numFmtId="178" formatCode="_-* #,##0.00_ _F_-;\-* #,##0.00_ _F_-;_-* &quot;-&quot;??_ _F_-;_-@_-"/>
    <numFmt numFmtId="179" formatCode="_-* #,##0&quot; F&quot;_-;\-* #,##0&quot; F&quot;_-;_-* &quot;-&quot;&quot; F&quot;_-;_-@_-"/>
    <numFmt numFmtId="180" formatCode="_-* #,##0.00&quot; F&quot;_-;\-* #,##0.00&quot; F&quot;_-;_-* &quot;-&quot;??&quot; F&quot;_-;_-@_-"/>
    <numFmt numFmtId="181" formatCode="0.00_)"/>
    <numFmt numFmtId="182" formatCode="[$-409]d\-mmm\-yy;@"/>
    <numFmt numFmtId="183" formatCode="&quot;\&quot;#,##0.00;&quot;\&quot;&quot;\&quot;&quot;\&quot;\-&quot;\&quot;#,##0.00"/>
    <numFmt numFmtId="184" formatCode="#,##0&quot;£&quot;_);[Red]\(#,##0&quot;£&quot;\)"/>
    <numFmt numFmtId="185" formatCode="&quot;\&quot;#,##0;&quot;\&quot;&quot;\&quot;&quot;\&quot;&quot;\&quot;\-#,##0"/>
    <numFmt numFmtId="186" formatCode="#,##0;[Red]&quot;-&quot;#,##0"/>
    <numFmt numFmtId="187" formatCode="&quot;\&quot;#,##0;[Red]&quot;\&quot;&quot;\&quot;&quot;\&quot;&quot;\&quot;\-#,##0"/>
    <numFmt numFmtId="188" formatCode="_-&quot;\&quot;* #,##0_-;\-&quot;\&quot;* #,##0_-;_-&quot;\&quot;* &quot;-&quot;_-;_-@_-"/>
    <numFmt numFmtId="189" formatCode="_-* #,##0.00_-;&quot;\&quot;&quot;\&quot;\-* #,##0.00_-;_-* &quot;-&quot;??_-;_-@_-"/>
    <numFmt numFmtId="190" formatCode="_-&quot;\&quot;* #,##0.00_-;&quot;\&quot;&quot;\&quot;\-&quot;\&quot;* #,##0.00_-;_-&quot;\&quot;* &quot;-&quot;??_-;_-@_-"/>
    <numFmt numFmtId="191" formatCode="&quot;\&quot;#,##0.00;&quot;\&quot;&quot;\&quot;&quot;\&quot;&quot;\&quot;\-#,##0.00"/>
    <numFmt numFmtId="192" formatCode="_-&quot;$&quot;* #,##0.00_-;\-&quot;$&quot;* #,##0.00_-;_-&quot;$&quot;* &quot;-&quot;??_-;_-@_-"/>
  </numFmts>
  <fonts count="15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B Nazanin"/>
      <charset val="178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sz val="10"/>
      <name val="MS Sans Serif"/>
      <family val="2"/>
    </font>
    <font>
      <sz val="14"/>
      <name val="B Nazanin"/>
      <charset val="178"/>
    </font>
    <font>
      <sz val="9"/>
      <name val="B Nazanin"/>
      <charset val="178"/>
    </font>
    <font>
      <sz val="11"/>
      <color rgb="FFFF0000"/>
      <name val="Calibri"/>
      <family val="2"/>
      <scheme val="minor"/>
    </font>
    <font>
      <b/>
      <sz val="11"/>
      <name val="B Traffic"/>
      <charset val="178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B Nazanin"/>
      <charset val="178"/>
    </font>
    <font>
      <sz val="12"/>
      <name val="돋움체"/>
      <family val="3"/>
      <charset val="129"/>
    </font>
    <font>
      <sz val="10"/>
      <name val="Arabic Transparent"/>
      <charset val="178"/>
    </font>
    <font>
      <b/>
      <sz val="12"/>
      <name val="Arial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2"/>
      <name val="¹UAAA¼"/>
      <family val="3"/>
      <charset val="129"/>
    </font>
    <font>
      <sz val="11"/>
      <color indexed="20"/>
      <name val="Arial"/>
      <family val="2"/>
    </font>
    <font>
      <sz val="10"/>
      <name val="±¼¸²A¼"/>
      <family val="3"/>
      <charset val="129"/>
    </font>
    <font>
      <sz val="10"/>
      <name val="Arial"/>
      <family val="2"/>
      <charset val="178"/>
    </font>
    <font>
      <b/>
      <sz val="11"/>
      <color indexed="52"/>
      <name val="Arial"/>
      <family val="2"/>
    </font>
    <font>
      <b/>
      <sz val="11"/>
      <color indexed="9"/>
      <name val="Arial"/>
      <family val="2"/>
    </font>
    <font>
      <sz val="10"/>
      <name val="MS Serif"/>
      <family val="1"/>
      <charset val="178"/>
    </font>
    <font>
      <sz val="10"/>
      <color indexed="16"/>
      <name val="MS Serif"/>
      <family val="1"/>
      <charset val="178"/>
    </font>
    <font>
      <i/>
      <sz val="11"/>
      <color indexed="23"/>
      <name val="Arial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1"/>
      <color indexed="17"/>
      <name val="Arial"/>
      <family val="2"/>
    </font>
    <font>
      <sz val="8"/>
      <name val="Arial"/>
      <family val="2"/>
      <charset val="178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62"/>
      <name val="Arial"/>
      <family val="2"/>
    </font>
    <font>
      <sz val="10"/>
      <color indexed="12"/>
      <name val="Arial"/>
      <family val="1"/>
      <charset val="129"/>
    </font>
    <font>
      <sz val="10"/>
      <name val="Times New Roman"/>
      <family val="1"/>
      <charset val="178"/>
    </font>
    <font>
      <sz val="11"/>
      <color indexed="52"/>
      <name val="Arial"/>
      <family val="2"/>
    </font>
    <font>
      <sz val="10"/>
      <name val="Geneva"/>
      <family val="2"/>
      <charset val="178"/>
    </font>
    <font>
      <sz val="11"/>
      <color indexed="60"/>
      <name val="Arial"/>
      <family val="2"/>
    </font>
    <font>
      <b/>
      <i/>
      <sz val="16"/>
      <name val="Helv"/>
      <family val="2"/>
      <charset val="178"/>
    </font>
    <font>
      <sz val="11"/>
      <color theme="1"/>
      <name val="Calibri"/>
      <family val="2"/>
    </font>
    <font>
      <b/>
      <sz val="11"/>
      <color indexed="63"/>
      <name val="Arial"/>
      <family val="2"/>
    </font>
    <font>
      <sz val="11"/>
      <color rgb="FF000000"/>
      <name val="Calibri"/>
      <family val="2"/>
      <charset val="204"/>
    </font>
    <font>
      <sz val="6"/>
      <name val="Arial Black"/>
      <family val="2"/>
    </font>
    <font>
      <b/>
      <sz val="8"/>
      <color indexed="8"/>
      <name val="Helv"/>
      <family val="2"/>
      <charset val="178"/>
    </font>
    <font>
      <b/>
      <sz val="18"/>
      <color indexed="56"/>
      <name val="Times New Roman"/>
      <family val="2"/>
    </font>
    <font>
      <b/>
      <sz val="10"/>
      <name val="Times New Roman"/>
      <family val="1"/>
      <charset val="178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sz val="12"/>
      <name val="바탕체"/>
      <family val="1"/>
      <charset val="129"/>
    </font>
    <font>
      <b/>
      <sz val="1"/>
      <color indexed="8"/>
      <name val="Courier"/>
      <family val="3"/>
    </font>
    <font>
      <u/>
      <sz val="8.25"/>
      <color indexed="36"/>
      <name val="돋움"/>
      <family val="3"/>
      <charset val="129"/>
    </font>
    <font>
      <sz val="14"/>
      <name val="뼻뮝"/>
      <family val="3"/>
      <charset val="129"/>
    </font>
    <font>
      <sz val="14"/>
      <name val="뼻뮝"/>
      <family val="3"/>
      <charset val="178"/>
    </font>
    <font>
      <sz val="12"/>
      <name val="뼻뮝"/>
      <family val="1"/>
      <charset val="178"/>
    </font>
    <font>
      <b/>
      <sz val="12"/>
      <color indexed="16"/>
      <name val="굴림체"/>
      <family val="3"/>
      <charset val="129"/>
    </font>
    <font>
      <u/>
      <sz val="11"/>
      <color indexed="36"/>
      <name val="돋움"/>
      <family val="3"/>
      <charset val="129"/>
    </font>
    <font>
      <sz val="9"/>
      <name val="바탕체"/>
      <family val="1"/>
      <charset val="129"/>
    </font>
    <font>
      <sz val="11"/>
      <name val="돋움"/>
      <family val="3"/>
      <charset val="129"/>
    </font>
    <font>
      <sz val="12"/>
      <name val="Times New Roman"/>
      <family val="1"/>
      <charset val="178"/>
    </font>
    <font>
      <sz val="10"/>
      <name val="ＭＳ 明朝"/>
      <family val="1"/>
      <charset val="128"/>
    </font>
    <font>
      <sz val="14"/>
      <name val="B Titr"/>
      <charset val="178"/>
    </font>
    <font>
      <sz val="10"/>
      <name val="B Titr"/>
      <charset val="178"/>
    </font>
    <font>
      <b/>
      <sz val="12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name val="B Nazanin"/>
      <charset val="178"/>
    </font>
    <font>
      <b/>
      <sz val="12"/>
      <name val="B Nazanin"/>
      <charset val="178"/>
    </font>
    <font>
      <b/>
      <sz val="11"/>
      <name val="Cambria"/>
      <family val="1"/>
      <scheme val="major"/>
    </font>
    <font>
      <b/>
      <sz val="14"/>
      <name val="Cambria"/>
      <family val="1"/>
      <scheme val="major"/>
    </font>
    <font>
      <b/>
      <sz val="14"/>
      <name val="B Nazanin"/>
      <charset val="178"/>
    </font>
    <font>
      <b/>
      <sz val="14"/>
      <name val="Times New Roman"/>
      <family val="1"/>
    </font>
    <font>
      <b/>
      <sz val="9"/>
      <name val="B Nazanin"/>
      <charset val="178"/>
    </font>
    <font>
      <b/>
      <sz val="8"/>
      <name val="B Nazanin"/>
      <charset val="178"/>
    </font>
    <font>
      <b/>
      <sz val="11"/>
      <name val="Times New Roman"/>
      <family val="1"/>
    </font>
    <font>
      <b/>
      <sz val="10"/>
      <name val="Times New Roman"/>
      <family val="1"/>
    </font>
    <font>
      <sz val="12"/>
      <name val="B Titr"/>
      <charset val="178"/>
    </font>
    <font>
      <sz val="16"/>
      <name val="B Nazanin"/>
      <charset val="178"/>
    </font>
    <font>
      <b/>
      <sz val="14"/>
      <color theme="1"/>
      <name val="B Nazanin"/>
      <charset val="178"/>
    </font>
    <font>
      <sz val="14"/>
      <color theme="1"/>
      <name val="B Titr"/>
      <charset val="178"/>
    </font>
    <font>
      <b/>
      <sz val="16"/>
      <name val="B Nazanin"/>
      <charset val="178"/>
    </font>
    <font>
      <b/>
      <sz val="14"/>
      <name val="B Titr"/>
      <charset val="178"/>
    </font>
    <font>
      <b/>
      <sz val="10"/>
      <name val="Calibri"/>
      <family val="2"/>
      <scheme val="minor"/>
    </font>
    <font>
      <sz val="11"/>
      <color rgb="FFFF0000"/>
      <name val="B Traffic"/>
      <charset val="178"/>
    </font>
    <font>
      <sz val="11"/>
      <name val="B Titr"/>
      <charset val="178"/>
    </font>
    <font>
      <sz val="12"/>
      <color theme="1"/>
      <name val="B Nazanin"/>
      <charset val="178"/>
    </font>
    <font>
      <b/>
      <sz val="10"/>
      <color theme="1"/>
      <name val="B Nazanin"/>
      <charset val="178"/>
    </font>
    <font>
      <sz val="14"/>
      <color theme="1"/>
      <name val="B Nazanin"/>
      <charset val="178"/>
    </font>
    <font>
      <sz val="11"/>
      <color theme="1"/>
      <name val="B Titr"/>
      <charset val="178"/>
    </font>
    <font>
      <sz val="9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hair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hair">
        <color auto="1"/>
      </right>
      <top style="thin">
        <color auto="1"/>
      </top>
      <bottom/>
      <diagonal/>
    </border>
    <border>
      <left/>
      <right style="dashed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indexed="64"/>
      </top>
      <bottom style="hair">
        <color auto="1"/>
      </bottom>
      <diagonal/>
    </border>
    <border>
      <left/>
      <right style="medium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hair">
        <color indexed="64"/>
      </right>
      <top style="hair">
        <color indexed="64"/>
      </top>
      <bottom/>
      <diagonal/>
    </border>
    <border>
      <left/>
      <right style="medium">
        <color auto="1"/>
      </right>
      <top style="hair">
        <color indexed="64"/>
      </top>
      <bottom/>
      <diagonal/>
    </border>
    <border>
      <left/>
      <right style="medium">
        <color auto="1"/>
      </right>
      <top style="hair">
        <color indexed="64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dashed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thin">
        <color auto="1"/>
      </right>
      <top style="thin">
        <color indexed="64"/>
      </top>
      <bottom style="hair">
        <color auto="1"/>
      </bottom>
      <diagonal/>
    </border>
    <border>
      <left/>
      <right style="medium">
        <color auto="1"/>
      </right>
      <top style="thin">
        <color indexed="64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hair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hair">
        <color indexed="64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hair">
        <color auto="1"/>
      </left>
      <right style="dashed">
        <color auto="1"/>
      </right>
      <top/>
      <bottom/>
      <diagonal/>
    </border>
    <border>
      <left style="dashed">
        <color auto="1"/>
      </left>
      <right style="hair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indexed="64"/>
      </left>
      <right/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18">
    <xf numFmtId="0" fontId="0" fillId="0" borderId="0"/>
    <xf numFmtId="0" fontId="44" fillId="2" borderId="0" applyNumberFormat="0" applyBorder="0" applyAlignment="0" applyProtection="0"/>
    <xf numFmtId="0" fontId="44" fillId="3" borderId="0" applyNumberFormat="0" applyBorder="0" applyAlignment="0" applyProtection="0"/>
    <xf numFmtId="0" fontId="44" fillId="4" borderId="0" applyNumberFormat="0" applyBorder="0" applyAlignment="0" applyProtection="0"/>
    <xf numFmtId="0" fontId="44" fillId="5" borderId="0" applyNumberFormat="0" applyBorder="0" applyAlignment="0" applyProtection="0"/>
    <xf numFmtId="0" fontId="44" fillId="6" borderId="0" applyNumberFormat="0" applyBorder="0" applyAlignment="0" applyProtection="0"/>
    <xf numFmtId="0" fontId="44" fillId="7" borderId="0" applyNumberFormat="0" applyBorder="0" applyAlignment="0" applyProtection="0"/>
    <xf numFmtId="0" fontId="44" fillId="8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5" borderId="0" applyNumberFormat="0" applyBorder="0" applyAlignment="0" applyProtection="0"/>
    <xf numFmtId="0" fontId="44" fillId="8" borderId="0" applyNumberFormat="0" applyBorder="0" applyAlignment="0" applyProtection="0"/>
    <xf numFmtId="0" fontId="44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45" fillId="18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9" borderId="0" applyNumberFormat="0" applyBorder="0" applyAlignment="0" applyProtection="0"/>
    <xf numFmtId="0" fontId="46" fillId="3" borderId="0" applyNumberFormat="0" applyBorder="0" applyAlignment="0" applyProtection="0"/>
    <xf numFmtId="0" fontId="47" fillId="20" borderId="1" applyNumberFormat="0" applyAlignment="0" applyProtection="0"/>
    <xf numFmtId="0" fontId="48" fillId="21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50" fillId="4" borderId="0" applyNumberFormat="0" applyBorder="0" applyAlignment="0" applyProtection="0"/>
    <xf numFmtId="0" fontId="51" fillId="0" borderId="3" applyNumberFormat="0" applyFill="0" applyAlignment="0" applyProtection="0"/>
    <xf numFmtId="0" fontId="52" fillId="0" borderId="4" applyNumberFormat="0" applyFill="0" applyAlignment="0" applyProtection="0"/>
    <xf numFmtId="0" fontId="53" fillId="0" borderId="5" applyNumberFormat="0" applyFill="0" applyAlignment="0" applyProtection="0"/>
    <xf numFmtId="0" fontId="53" fillId="0" borderId="0" applyNumberFormat="0" applyFill="0" applyBorder="0" applyAlignment="0" applyProtection="0"/>
    <xf numFmtId="0" fontId="54" fillId="7" borderId="1" applyNumberFormat="0" applyAlignment="0" applyProtection="0"/>
    <xf numFmtId="0" fontId="55" fillId="0" borderId="6" applyNumberFormat="0" applyFill="0" applyAlignment="0" applyProtection="0"/>
    <xf numFmtId="0" fontId="56" fillId="22" borderId="0" applyNumberFormat="0" applyBorder="0" applyAlignment="0" applyProtection="0"/>
    <xf numFmtId="0" fontId="61" fillId="0" borderId="0"/>
    <xf numFmtId="0" fontId="42" fillId="23" borderId="7" applyNumberFormat="0" applyFont="0" applyAlignment="0" applyProtection="0"/>
    <xf numFmtId="0" fontId="57" fillId="20" borderId="8" applyNumberFormat="0" applyAlignment="0" applyProtection="0"/>
    <xf numFmtId="9" fontId="6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9" applyNumberFormat="0" applyFill="0" applyAlignment="0" applyProtection="0"/>
    <xf numFmtId="0" fontId="60" fillId="0" borderId="0" applyNumberFormat="0" applyFill="0" applyBorder="0" applyAlignment="0" applyProtection="0"/>
    <xf numFmtId="0" fontId="41" fillId="0" borderId="0"/>
    <xf numFmtId="165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0" fillId="0" borderId="0"/>
    <xf numFmtId="9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39" fillId="0" borderId="0"/>
    <xf numFmtId="0" fontId="39" fillId="0" borderId="0"/>
    <xf numFmtId="165" fontId="42" fillId="0" borderId="0" applyFont="0" applyFill="0" applyBorder="0" applyAlignment="0" applyProtection="0"/>
    <xf numFmtId="0" fontId="38" fillId="0" borderId="0"/>
    <xf numFmtId="165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42" fillId="0" borderId="0"/>
    <xf numFmtId="0" fontId="36" fillId="0" borderId="0"/>
    <xf numFmtId="9" fontId="36" fillId="0" borderId="0" applyFont="0" applyFill="0" applyBorder="0" applyAlignment="0" applyProtection="0"/>
    <xf numFmtId="0" fontId="37" fillId="0" borderId="0"/>
    <xf numFmtId="165" fontId="36" fillId="0" borderId="0" applyFont="0" applyFill="0" applyBorder="0" applyAlignment="0" applyProtection="0"/>
    <xf numFmtId="0" fontId="66" fillId="0" borderId="0"/>
    <xf numFmtId="0" fontId="35" fillId="0" borderId="0"/>
    <xf numFmtId="9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32" fillId="0" borderId="0"/>
    <xf numFmtId="165" fontId="31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0" fillId="0" borderId="0"/>
    <xf numFmtId="0" fontId="18" fillId="0" borderId="0"/>
    <xf numFmtId="9" fontId="18" fillId="0" borderId="0" applyFont="0" applyFill="0" applyBorder="0" applyAlignment="0" applyProtection="0"/>
    <xf numFmtId="0" fontId="19" fillId="0" borderId="0"/>
    <xf numFmtId="165" fontId="18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7" fillId="0" borderId="0"/>
    <xf numFmtId="165" fontId="16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5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42" fillId="0" borderId="0"/>
    <xf numFmtId="0" fontId="13" fillId="0" borderId="0"/>
    <xf numFmtId="0" fontId="12" fillId="0" borderId="0"/>
    <xf numFmtId="9" fontId="42" fillId="0" borderId="0" applyFont="0" applyFill="0" applyBorder="0" applyAlignment="0" applyProtection="0"/>
    <xf numFmtId="3" fontId="75" fillId="0" borderId="16"/>
    <xf numFmtId="0" fontId="76" fillId="0" borderId="0" applyNumberFormat="0">
      <alignment horizontal="right"/>
    </xf>
    <xf numFmtId="0" fontId="42" fillId="0" borderId="0"/>
    <xf numFmtId="0" fontId="42" fillId="0" borderId="0"/>
    <xf numFmtId="0" fontId="42" fillId="0" borderId="0"/>
    <xf numFmtId="0" fontId="76" fillId="0" borderId="0" applyNumberFormat="0">
      <alignment horizontal="right"/>
    </xf>
    <xf numFmtId="0" fontId="42" fillId="0" borderId="0"/>
    <xf numFmtId="0" fontId="42" fillId="0" borderId="0"/>
    <xf numFmtId="0" fontId="76" fillId="0" borderId="0" applyNumberFormat="0">
      <alignment horizontal="right"/>
    </xf>
    <xf numFmtId="0" fontId="76" fillId="0" borderId="0" applyNumberFormat="0">
      <alignment horizontal="right"/>
    </xf>
    <xf numFmtId="0" fontId="42" fillId="0" borderId="0"/>
    <xf numFmtId="3" fontId="75" fillId="0" borderId="16"/>
    <xf numFmtId="3" fontId="75" fillId="0" borderId="16"/>
    <xf numFmtId="0" fontId="77" fillId="0" borderId="25">
      <alignment horizontal="justify" vertical="center"/>
    </xf>
    <xf numFmtId="0" fontId="78" fillId="28" borderId="0" applyNumberFormat="0" applyBorder="0" applyAlignment="0" applyProtection="0"/>
    <xf numFmtId="0" fontId="78" fillId="29" borderId="0" applyNumberFormat="0" applyBorder="0" applyAlignment="0" applyProtection="0"/>
    <xf numFmtId="0" fontId="78" fillId="30" borderId="0" applyNumberFormat="0" applyBorder="0" applyAlignment="0" applyProtection="0"/>
    <xf numFmtId="0" fontId="78" fillId="31" borderId="0" applyNumberFormat="0" applyBorder="0" applyAlignment="0" applyProtection="0"/>
    <xf numFmtId="0" fontId="78" fillId="32" borderId="0" applyNumberFormat="0" applyBorder="0" applyAlignment="0" applyProtection="0"/>
    <xf numFmtId="0" fontId="78" fillId="33" borderId="0" applyNumberFormat="0" applyBorder="0" applyAlignment="0" applyProtection="0"/>
    <xf numFmtId="0" fontId="76" fillId="0" borderId="0" applyNumberFormat="0">
      <alignment horizontal="right"/>
    </xf>
    <xf numFmtId="0" fontId="78" fillId="34" borderId="0" applyNumberFormat="0" applyBorder="0" applyAlignment="0" applyProtection="0"/>
    <xf numFmtId="0" fontId="78" fillId="35" borderId="0" applyNumberFormat="0" applyBorder="0" applyAlignment="0" applyProtection="0"/>
    <xf numFmtId="0" fontId="78" fillId="36" borderId="0" applyNumberFormat="0" applyBorder="0" applyAlignment="0" applyProtection="0"/>
    <xf numFmtId="0" fontId="78" fillId="31" borderId="0" applyNumberFormat="0" applyBorder="0" applyAlignment="0" applyProtection="0"/>
    <xf numFmtId="0" fontId="78" fillId="34" borderId="0" applyNumberFormat="0" applyBorder="0" applyAlignment="0" applyProtection="0"/>
    <xf numFmtId="0" fontId="78" fillId="37" borderId="0" applyNumberFormat="0" applyBorder="0" applyAlignment="0" applyProtection="0"/>
    <xf numFmtId="0" fontId="79" fillId="38" borderId="0" applyNumberFormat="0" applyBorder="0" applyAlignment="0" applyProtection="0"/>
    <xf numFmtId="0" fontId="79" fillId="35" borderId="0" applyNumberFormat="0" applyBorder="0" applyAlignment="0" applyProtection="0"/>
    <xf numFmtId="0" fontId="79" fillId="36" borderId="0" applyNumberFormat="0" applyBorder="0" applyAlignment="0" applyProtection="0"/>
    <xf numFmtId="0" fontId="79" fillId="39" borderId="0" applyNumberFormat="0" applyBorder="0" applyAlignment="0" applyProtection="0"/>
    <xf numFmtId="0" fontId="79" fillId="40" borderId="0" applyNumberFormat="0" applyBorder="0" applyAlignment="0" applyProtection="0"/>
    <xf numFmtId="0" fontId="79" fillId="41" borderId="0" applyNumberFormat="0" applyBorder="0" applyAlignment="0" applyProtection="0"/>
    <xf numFmtId="0" fontId="42" fillId="0" borderId="0" applyFont="0" applyFill="0" applyBorder="0" applyAlignment="0" applyProtection="0"/>
    <xf numFmtId="0" fontId="79" fillId="42" borderId="0" applyNumberFormat="0" applyBorder="0" applyAlignment="0" applyProtection="0"/>
    <xf numFmtId="0" fontId="79" fillId="43" borderId="0" applyNumberFormat="0" applyBorder="0" applyAlignment="0" applyProtection="0"/>
    <xf numFmtId="0" fontId="79" fillId="44" borderId="0" applyNumberFormat="0" applyBorder="0" applyAlignment="0" applyProtection="0"/>
    <xf numFmtId="0" fontId="79" fillId="39" borderId="0" applyNumberFormat="0" applyBorder="0" applyAlignment="0" applyProtection="0"/>
    <xf numFmtId="0" fontId="79" fillId="40" borderId="0" applyNumberFormat="0" applyBorder="0" applyAlignment="0" applyProtection="0"/>
    <xf numFmtId="0" fontId="79" fillId="45" borderId="0" applyNumberFormat="0" applyBorder="0" applyAlignment="0" applyProtection="0"/>
    <xf numFmtId="170" fontId="80" fillId="0" borderId="0" applyFont="0" applyFill="0" applyBorder="0" applyAlignment="0" applyProtection="0"/>
    <xf numFmtId="171" fontId="80" fillId="0" borderId="0" applyFont="0" applyFill="0" applyBorder="0" applyAlignment="0" applyProtection="0"/>
    <xf numFmtId="172" fontId="80" fillId="0" borderId="0" applyFont="0" applyFill="0" applyBorder="0" applyAlignment="0" applyProtection="0"/>
    <xf numFmtId="173" fontId="80" fillId="0" borderId="0" applyFont="0" applyFill="0" applyBorder="0" applyAlignment="0" applyProtection="0"/>
    <xf numFmtId="0" fontId="81" fillId="29" borderId="0" applyNumberFormat="0" applyBorder="0" applyAlignment="0" applyProtection="0"/>
    <xf numFmtId="0" fontId="82" fillId="0" borderId="0"/>
    <xf numFmtId="174" fontId="83" fillId="0" borderId="0" applyFill="0" applyBorder="0" applyAlignment="0"/>
    <xf numFmtId="0" fontId="84" fillId="46" borderId="1" applyNumberFormat="0" applyAlignment="0" applyProtection="0"/>
    <xf numFmtId="0" fontId="85" fillId="47" borderId="2" applyNumberFormat="0" applyAlignment="0" applyProtection="0"/>
    <xf numFmtId="165" fontId="13" fillId="0" borderId="0" applyFont="0" applyFill="0" applyBorder="0" applyAlignment="0" applyProtection="0"/>
    <xf numFmtId="169" fontId="42" fillId="0" borderId="0" applyFont="0" applyFill="0" applyBorder="0" applyAlignment="0" applyProtection="0"/>
    <xf numFmtId="3" fontId="42" fillId="0" borderId="0" applyFont="0" applyFill="0" applyBorder="0" applyAlignment="0" applyProtection="0"/>
    <xf numFmtId="0" fontId="86" fillId="0" borderId="0" applyNumberFormat="0" applyAlignment="0">
      <alignment horizontal="left"/>
    </xf>
    <xf numFmtId="175" fontId="42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87" fillId="0" borderId="0" applyNumberFormat="0" applyAlignment="0">
      <alignment horizontal="left"/>
    </xf>
    <xf numFmtId="176" fontId="83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0" fontId="90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90" fillId="0" borderId="0">
      <protection locked="0"/>
    </xf>
    <xf numFmtId="2" fontId="42" fillId="0" borderId="0" applyFont="0" applyFill="0" applyBorder="0" applyAlignment="0" applyProtection="0"/>
    <xf numFmtId="0" fontId="91" fillId="30" borderId="0" applyNumberFormat="0" applyBorder="0" applyAlignment="0" applyProtection="0"/>
    <xf numFmtId="38" fontId="92" fillId="48" borderId="0" applyNumberFormat="0" applyBorder="0" applyAlignment="0" applyProtection="0"/>
    <xf numFmtId="0" fontId="77" fillId="0" borderId="26" applyNumberFormat="0" applyAlignment="0" applyProtection="0">
      <alignment horizontal="left" vertical="center"/>
    </xf>
    <xf numFmtId="0" fontId="77" fillId="0" borderId="27">
      <alignment horizontal="left" vertical="center"/>
    </xf>
    <xf numFmtId="0" fontId="93" fillId="0" borderId="3" applyNumberFormat="0" applyFill="0" applyAlignment="0" applyProtection="0"/>
    <xf numFmtId="0" fontId="94" fillId="0" borderId="4" applyNumberFormat="0" applyFill="0" applyAlignment="0" applyProtection="0"/>
    <xf numFmtId="0" fontId="95" fillId="0" borderId="5" applyNumberFormat="0" applyFill="0" applyAlignment="0" applyProtection="0"/>
    <xf numFmtId="0" fontId="95" fillId="0" borderId="0" applyNumberFormat="0" applyFill="0" applyBorder="0" applyAlignment="0" applyProtection="0"/>
    <xf numFmtId="10" fontId="92" fillId="49" borderId="16" applyNumberFormat="0" applyBorder="0" applyAlignment="0" applyProtection="0"/>
    <xf numFmtId="0" fontId="96" fillId="33" borderId="1" applyNumberFormat="0" applyAlignment="0" applyProtection="0"/>
    <xf numFmtId="0" fontId="97" fillId="0" borderId="0">
      <alignment horizontal="center"/>
    </xf>
    <xf numFmtId="0" fontId="98" fillId="0" borderId="0" applyNumberFormat="0" applyFont="0" applyFill="0" applyBorder="0" applyProtection="0">
      <alignment horizontal="left" vertical="center"/>
    </xf>
    <xf numFmtId="0" fontId="99" fillId="0" borderId="6" applyNumberFormat="0" applyFill="0" applyAlignment="0" applyProtection="0"/>
    <xf numFmtId="167" fontId="42" fillId="0" borderId="0" applyFont="0" applyFill="0" applyBorder="0" applyAlignment="0" applyProtection="0"/>
    <xf numFmtId="169" fontId="42" fillId="0" borderId="0" applyFont="0" applyFill="0" applyBorder="0" applyAlignment="0" applyProtection="0"/>
    <xf numFmtId="177" fontId="100" fillId="0" borderId="0" applyFont="0" applyFill="0" applyBorder="0" applyAlignment="0" applyProtection="0"/>
    <xf numFmtId="178" fontId="100" fillId="0" borderId="0" applyFont="0" applyFill="0" applyBorder="0" applyAlignment="0" applyProtection="0"/>
    <xf numFmtId="179" fontId="100" fillId="0" borderId="0" applyFont="0" applyFill="0" applyBorder="0" applyAlignment="0" applyProtection="0"/>
    <xf numFmtId="180" fontId="100" fillId="0" borderId="0" applyFont="0" applyFill="0" applyBorder="0" applyAlignment="0" applyProtection="0"/>
    <xf numFmtId="0" fontId="76" fillId="0" borderId="0" applyNumberFormat="0">
      <alignment horizontal="right"/>
    </xf>
    <xf numFmtId="0" fontId="101" fillId="50" borderId="0" applyNumberFormat="0" applyBorder="0" applyAlignment="0" applyProtection="0"/>
    <xf numFmtId="181" fontId="102" fillId="0" borderId="0"/>
    <xf numFmtId="182" fontId="13" fillId="0" borderId="0"/>
    <xf numFmtId="0" fontId="42" fillId="0" borderId="0"/>
    <xf numFmtId="0" fontId="42" fillId="0" borderId="0"/>
    <xf numFmtId="0" fontId="13" fillId="0" borderId="0"/>
    <xf numFmtId="0" fontId="13" fillId="0" borderId="0"/>
    <xf numFmtId="0" fontId="13" fillId="0" borderId="0"/>
    <xf numFmtId="0" fontId="103" fillId="0" borderId="0"/>
    <xf numFmtId="0" fontId="13" fillId="0" borderId="0"/>
    <xf numFmtId="0" fontId="44" fillId="0" borderId="0"/>
    <xf numFmtId="182" fontId="42" fillId="0" borderId="0"/>
    <xf numFmtId="0" fontId="42" fillId="0" borderId="0"/>
    <xf numFmtId="181" fontId="42" fillId="0" borderId="0"/>
    <xf numFmtId="42" fontId="42" fillId="0" borderId="0"/>
    <xf numFmtId="182" fontId="13" fillId="0" borderId="0"/>
    <xf numFmtId="0" fontId="42" fillId="0" borderId="0"/>
    <xf numFmtId="0" fontId="103" fillId="0" borderId="0"/>
    <xf numFmtId="183" fontId="42" fillId="0" borderId="0">
      <alignment horizontal="center"/>
    </xf>
    <xf numFmtId="0" fontId="66" fillId="0" borderId="0"/>
    <xf numFmtId="0" fontId="83" fillId="51" borderId="7" applyNumberFormat="0" applyAlignment="0" applyProtection="0"/>
    <xf numFmtId="0" fontId="76" fillId="0" borderId="0" applyNumberFormat="0">
      <alignment horizontal="right"/>
    </xf>
    <xf numFmtId="0" fontId="104" fillId="46" borderId="8" applyNumberFormat="0" applyAlignment="0" applyProtection="0"/>
    <xf numFmtId="0" fontId="98" fillId="0" borderId="0"/>
    <xf numFmtId="10" fontId="8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6" fillId="0" borderId="0" applyNumberFormat="0">
      <alignment horizontal="right"/>
    </xf>
    <xf numFmtId="184" fontId="83" fillId="0" borderId="0" applyNumberFormat="0" applyFill="0" applyBorder="0" applyAlignment="0" applyProtection="0">
      <alignment horizontal="left"/>
    </xf>
    <xf numFmtId="0" fontId="106" fillId="0" borderId="0">
      <alignment horizontal="center" vertical="center" readingOrder="2"/>
    </xf>
    <xf numFmtId="0" fontId="76" fillId="0" borderId="0" applyNumberFormat="0">
      <alignment horizontal="right"/>
    </xf>
    <xf numFmtId="40" fontId="107" fillId="0" borderId="0" applyBorder="0">
      <alignment horizontal="right"/>
    </xf>
    <xf numFmtId="0" fontId="98" fillId="0" borderId="12" applyNumberFormat="0"/>
    <xf numFmtId="0" fontId="108" fillId="0" borderId="0" applyNumberFormat="0" applyFill="0" applyBorder="0" applyAlignment="0" applyProtection="0"/>
    <xf numFmtId="0" fontId="109" fillId="52" borderId="28">
      <alignment horizontal="center" vertical="center" wrapText="1"/>
    </xf>
    <xf numFmtId="0" fontId="110" fillId="0" borderId="9" applyNumberFormat="0" applyFill="0" applyAlignment="0" applyProtection="0"/>
    <xf numFmtId="166" fontId="42" fillId="0" borderId="0" applyFont="0" applyFill="0" applyBorder="0" applyAlignment="0" applyProtection="0"/>
    <xf numFmtId="168" fontId="42" fillId="0" borderId="0" applyFont="0" applyFill="0" applyBorder="0" applyAlignment="0" applyProtection="0"/>
    <xf numFmtId="0" fontId="76" fillId="0" borderId="0" applyNumberFormat="0">
      <alignment horizontal="right"/>
    </xf>
    <xf numFmtId="0" fontId="76" fillId="0" borderId="0" applyNumberFormat="0">
      <alignment horizontal="right"/>
    </xf>
    <xf numFmtId="42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0" fontId="111" fillId="0" borderId="0" applyNumberFormat="0" applyFill="0" applyBorder="0" applyAlignment="0" applyProtection="0"/>
    <xf numFmtId="0" fontId="100" fillId="0" borderId="0" applyNumberFormat="0" applyFont="0" applyFill="0" applyBorder="0" applyProtection="0">
      <alignment horizontal="center" vertical="center" wrapText="1"/>
    </xf>
    <xf numFmtId="185" fontId="112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40" fontId="115" fillId="0" borderId="0" applyFont="0" applyFill="0" applyBorder="0" applyAlignment="0" applyProtection="0"/>
    <xf numFmtId="38" fontId="116" fillId="0" borderId="0" applyFont="0" applyFill="0" applyBorder="0" applyAlignment="0" applyProtection="0"/>
    <xf numFmtId="0" fontId="115" fillId="0" borderId="0" applyFont="0" applyFill="0" applyBorder="0" applyAlignment="0" applyProtection="0"/>
    <xf numFmtId="0" fontId="116" fillId="0" borderId="0" applyFont="0" applyFill="0" applyBorder="0" applyAlignment="0" applyProtection="0"/>
    <xf numFmtId="9" fontId="42" fillId="0" borderId="0" applyNumberFormat="0" applyFill="0" applyBorder="0" applyAlignment="0" applyProtection="0"/>
    <xf numFmtId="0" fontId="117" fillId="0" borderId="0"/>
    <xf numFmtId="186" fontId="118" fillId="0" borderId="0">
      <alignment vertical="center"/>
    </xf>
    <xf numFmtId="0" fontId="119" fillId="0" borderId="0" applyNumberFormat="0" applyFill="0" applyBorder="0" applyAlignment="0" applyProtection="0">
      <alignment vertical="top"/>
      <protection locked="0"/>
    </xf>
    <xf numFmtId="4" fontId="89" fillId="0" borderId="0">
      <protection locked="0"/>
    </xf>
    <xf numFmtId="187" fontId="112" fillId="0" borderId="0">
      <protection locked="0"/>
    </xf>
    <xf numFmtId="0" fontId="112" fillId="0" borderId="0"/>
    <xf numFmtId="0" fontId="112" fillId="0" borderId="0" applyFont="0" applyFill="0" applyBorder="0" applyAlignment="0" applyProtection="0"/>
    <xf numFmtId="9" fontId="120" fillId="0" borderId="0"/>
    <xf numFmtId="0" fontId="112" fillId="0" borderId="0" applyFont="0" applyFill="0" applyBorder="0" applyAlignment="0" applyProtection="0"/>
    <xf numFmtId="188" fontId="121" fillId="0" borderId="0" applyFont="0" applyFill="0" applyBorder="0" applyAlignment="0" applyProtection="0"/>
    <xf numFmtId="0" fontId="112" fillId="0" borderId="0" applyFont="0" applyFill="0" applyBorder="0" applyAlignment="0" applyProtection="0"/>
    <xf numFmtId="189" fontId="112" fillId="0" borderId="0">
      <protection locked="0"/>
    </xf>
    <xf numFmtId="0" fontId="112" fillId="0" borderId="0"/>
    <xf numFmtId="0" fontId="89" fillId="0" borderId="29">
      <protection locked="0"/>
    </xf>
    <xf numFmtId="190" fontId="112" fillId="0" borderId="0">
      <protection locked="0"/>
    </xf>
    <xf numFmtId="191" fontId="112" fillId="0" borderId="0">
      <protection locked="0"/>
    </xf>
    <xf numFmtId="0" fontId="122" fillId="0" borderId="0"/>
    <xf numFmtId="41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0" fontId="123" fillId="0" borderId="0" applyBorder="0"/>
    <xf numFmtId="192" fontId="122" fillId="0" borderId="0" applyFont="0" applyFill="0" applyBorder="0" applyAlignment="0" applyProtection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2" fillId="0" borderId="0"/>
  </cellStyleXfs>
  <cellXfs count="320">
    <xf numFmtId="0" fontId="0" fillId="0" borderId="0" xfId="0"/>
    <xf numFmtId="0" fontId="43" fillId="0" borderId="0" xfId="111" applyFont="1" applyAlignment="1">
      <alignment horizontal="center" vertical="center"/>
    </xf>
    <xf numFmtId="40" fontId="43" fillId="0" borderId="0" xfId="111" applyNumberFormat="1" applyFont="1" applyAlignment="1">
      <alignment horizontal="center" vertical="center"/>
    </xf>
    <xf numFmtId="0" fontId="43" fillId="0" borderId="0" xfId="111" applyFont="1" applyBorder="1" applyAlignment="1">
      <alignment horizontal="center" vertical="center"/>
    </xf>
    <xf numFmtId="0" fontId="13" fillId="0" borderId="0" xfId="112"/>
    <xf numFmtId="0" fontId="72" fillId="0" borderId="0" xfId="111" applyFont="1" applyAlignment="1">
      <alignment horizontal="center" vertical="center"/>
    </xf>
    <xf numFmtId="0" fontId="72" fillId="0" borderId="0" xfId="111" applyFont="1" applyBorder="1" applyAlignment="1">
      <alignment horizontal="center" vertical="center"/>
    </xf>
    <xf numFmtId="0" fontId="42" fillId="0" borderId="0" xfId="111" applyFont="1" applyAlignment="1">
      <alignment horizontal="center" vertical="center"/>
    </xf>
    <xf numFmtId="0" fontId="42" fillId="0" borderId="0" xfId="111" applyAlignment="1">
      <alignment horizontal="center" vertical="center"/>
    </xf>
    <xf numFmtId="3" fontId="73" fillId="0" borderId="0" xfId="111" applyNumberFormat="1" applyFont="1" applyBorder="1" applyAlignment="1">
      <alignment horizontal="center" vertical="center"/>
    </xf>
    <xf numFmtId="10" fontId="13" fillId="0" borderId="0" xfId="114" applyNumberFormat="1" applyFont="1" applyBorder="1" applyAlignment="1">
      <alignment horizontal="center" vertical="center"/>
    </xf>
    <xf numFmtId="3" fontId="73" fillId="0" borderId="0" xfId="111" applyNumberFormat="1" applyFont="1" applyFill="1" applyBorder="1" applyAlignment="1">
      <alignment horizontal="center" vertical="center"/>
    </xf>
    <xf numFmtId="1" fontId="13" fillId="0" borderId="0" xfId="114" applyNumberFormat="1" applyFont="1" applyBorder="1" applyAlignment="1">
      <alignment horizontal="center" vertical="center"/>
    </xf>
    <xf numFmtId="2" fontId="13" fillId="0" borderId="0" xfId="114" applyNumberFormat="1" applyFont="1" applyBorder="1" applyAlignment="1">
      <alignment horizontal="center" vertical="center"/>
    </xf>
    <xf numFmtId="0" fontId="63" fillId="27" borderId="10" xfId="111" applyFont="1" applyFill="1" applyBorder="1" applyAlignment="1">
      <alignment vertical="center" wrapText="1"/>
    </xf>
    <xf numFmtId="0" fontId="63" fillId="0" borderId="0" xfId="111" applyFont="1" applyFill="1" applyBorder="1" applyAlignment="1">
      <alignment horizontal="right" vertical="center" wrapText="1"/>
    </xf>
    <xf numFmtId="38" fontId="67" fillId="0" borderId="0" xfId="111" applyNumberFormat="1" applyFont="1" applyFill="1" applyBorder="1" applyAlignment="1">
      <alignment horizontal="center" vertical="center" wrapText="1"/>
    </xf>
    <xf numFmtId="3" fontId="64" fillId="0" borderId="0" xfId="111" applyNumberFormat="1" applyFont="1" applyFill="1" applyBorder="1" applyAlignment="1">
      <alignment horizontal="center" vertical="center" wrapText="1"/>
    </xf>
    <xf numFmtId="40" fontId="42" fillId="0" borderId="0" xfId="111" applyNumberFormat="1" applyFont="1" applyBorder="1" applyAlignment="1">
      <alignment horizontal="right" vertical="center"/>
    </xf>
    <xf numFmtId="40" fontId="42" fillId="0" borderId="0" xfId="111" applyNumberFormat="1" applyBorder="1" applyAlignment="1">
      <alignment horizontal="left" vertical="center"/>
    </xf>
    <xf numFmtId="40" fontId="42" fillId="0" borderId="0" xfId="111" applyNumberFormat="1" applyBorder="1" applyAlignment="1">
      <alignment horizontal="center" vertical="center"/>
    </xf>
    <xf numFmtId="0" fontId="74" fillId="26" borderId="0" xfId="111" applyFont="1" applyFill="1" applyBorder="1" applyAlignment="1">
      <alignment vertical="center"/>
    </xf>
    <xf numFmtId="0" fontId="42" fillId="0" borderId="0" xfId="111" applyBorder="1" applyAlignment="1">
      <alignment horizontal="left" vertical="center"/>
    </xf>
    <xf numFmtId="0" fontId="42" fillId="0" borderId="0" xfId="111" applyBorder="1" applyAlignment="1">
      <alignment horizontal="center" vertical="center"/>
    </xf>
    <xf numFmtId="1" fontId="42" fillId="0" borderId="0" xfId="111" applyNumberFormat="1" applyAlignment="1">
      <alignment horizontal="center" vertical="center"/>
    </xf>
    <xf numFmtId="0" fontId="7" fillId="0" borderId="0" xfId="292"/>
    <xf numFmtId="3" fontId="65" fillId="25" borderId="0" xfId="111" applyNumberFormat="1" applyFont="1" applyFill="1" applyBorder="1" applyAlignment="1">
      <alignment horizontal="center" vertical="center" wrapText="1" readingOrder="2"/>
    </xf>
    <xf numFmtId="0" fontId="125" fillId="24" borderId="20" xfId="111" applyFont="1" applyFill="1" applyBorder="1" applyAlignment="1">
      <alignment horizontal="center" vertical="center"/>
    </xf>
    <xf numFmtId="0" fontId="129" fillId="0" borderId="12" xfId="111" applyFont="1" applyBorder="1" applyAlignment="1">
      <alignment horizontal="center" vertical="center" wrapText="1"/>
    </xf>
    <xf numFmtId="0" fontId="63" fillId="27" borderId="33" xfId="111" applyFont="1" applyFill="1" applyBorder="1" applyAlignment="1">
      <alignment vertical="center" wrapText="1"/>
    </xf>
    <xf numFmtId="3" fontId="65" fillId="25" borderId="24" xfId="111" applyNumberFormat="1" applyFont="1" applyFill="1" applyBorder="1" applyAlignment="1">
      <alignment horizontal="center" vertical="center" wrapText="1" readingOrder="2"/>
    </xf>
    <xf numFmtId="3" fontId="65" fillId="25" borderId="31" xfId="111" applyNumberFormat="1" applyFont="1" applyFill="1" applyBorder="1" applyAlignment="1">
      <alignment horizontal="center" vertical="center" wrapText="1" readingOrder="2"/>
    </xf>
    <xf numFmtId="0" fontId="62" fillId="0" borderId="47" xfId="292" applyNumberFormat="1" applyFont="1" applyBorder="1" applyAlignment="1">
      <alignment vertical="center" wrapText="1" readingOrder="2"/>
    </xf>
    <xf numFmtId="0" fontId="69" fillId="0" borderId="0" xfId="207" applyFont="1" applyBorder="1" applyAlignment="1">
      <alignment horizontal="left" vertical="center"/>
    </xf>
    <xf numFmtId="0" fontId="63" fillId="27" borderId="55" xfId="111" applyFont="1" applyFill="1" applyBorder="1" applyAlignment="1">
      <alignment vertical="center" wrapText="1"/>
    </xf>
    <xf numFmtId="0" fontId="64" fillId="25" borderId="56" xfId="111" applyFont="1" applyFill="1" applyBorder="1" applyAlignment="1">
      <alignment horizontal="center" vertical="center"/>
    </xf>
    <xf numFmtId="0" fontId="64" fillId="25" borderId="59" xfId="111" applyFont="1" applyFill="1" applyBorder="1" applyAlignment="1">
      <alignment horizontal="center" vertical="center"/>
    </xf>
    <xf numFmtId="3" fontId="65" fillId="25" borderId="60" xfId="111" applyNumberFormat="1" applyFont="1" applyFill="1" applyBorder="1" applyAlignment="1">
      <alignment horizontal="center" vertical="center" wrapText="1" readingOrder="2"/>
    </xf>
    <xf numFmtId="0" fontId="64" fillId="25" borderId="62" xfId="111" applyFont="1" applyFill="1" applyBorder="1" applyAlignment="1">
      <alignment horizontal="center" vertical="center"/>
    </xf>
    <xf numFmtId="0" fontId="63" fillId="0" borderId="66" xfId="111" applyFont="1" applyFill="1" applyBorder="1" applyAlignment="1">
      <alignment horizontal="right" vertical="center" wrapText="1"/>
    </xf>
    <xf numFmtId="3" fontId="64" fillId="0" borderId="67" xfId="111" applyNumberFormat="1" applyFont="1" applyFill="1" applyBorder="1" applyAlignment="1">
      <alignment horizontal="center" vertical="center" wrapText="1"/>
    </xf>
    <xf numFmtId="0" fontId="124" fillId="0" borderId="44" xfId="111" applyFont="1" applyBorder="1" applyAlignment="1">
      <alignment horizontal="center" vertical="center" wrapText="1"/>
    </xf>
    <xf numFmtId="0" fontId="124" fillId="0" borderId="45" xfId="111" applyFont="1" applyBorder="1" applyAlignment="1">
      <alignment horizontal="center" vertical="center" wrapText="1"/>
    </xf>
    <xf numFmtId="0" fontId="124" fillId="0" borderId="46" xfId="111" applyFont="1" applyBorder="1" applyAlignment="1">
      <alignment horizontal="center" vertical="center" wrapText="1"/>
    </xf>
    <xf numFmtId="0" fontId="139" fillId="0" borderId="13" xfId="111" applyFont="1" applyBorder="1" applyAlignment="1">
      <alignment horizontal="center" vertical="center" wrapText="1"/>
    </xf>
    <xf numFmtId="0" fontId="139" fillId="0" borderId="12" xfId="111" applyFont="1" applyBorder="1" applyAlignment="1">
      <alignment horizontal="center" vertical="center" wrapText="1"/>
    </xf>
    <xf numFmtId="0" fontId="139" fillId="0" borderId="36" xfId="111" applyFont="1" applyBorder="1" applyAlignment="1">
      <alignment horizontal="center" vertical="center" wrapText="1"/>
    </xf>
    <xf numFmtId="0" fontId="139" fillId="0" borderId="34" xfId="111" applyFont="1" applyBorder="1" applyAlignment="1">
      <alignment horizontal="center" vertical="center" wrapText="1"/>
    </xf>
    <xf numFmtId="0" fontId="140" fillId="25" borderId="56" xfId="111" applyFont="1" applyFill="1" applyBorder="1" applyAlignment="1">
      <alignment horizontal="center" vertical="center"/>
    </xf>
    <xf numFmtId="0" fontId="129" fillId="25" borderId="12" xfId="111" applyFont="1" applyFill="1" applyBorder="1" applyAlignment="1">
      <alignment horizontal="center" vertical="center" wrapText="1"/>
    </xf>
    <xf numFmtId="3" fontId="65" fillId="25" borderId="17" xfId="111" applyNumberFormat="1" applyFont="1" applyFill="1" applyBorder="1" applyAlignment="1">
      <alignment horizontal="center" vertical="center" wrapText="1" readingOrder="2"/>
    </xf>
    <xf numFmtId="3" fontId="65" fillId="25" borderId="23" xfId="111" applyNumberFormat="1" applyFont="1" applyFill="1" applyBorder="1" applyAlignment="1">
      <alignment horizontal="center" vertical="center" wrapText="1" readingOrder="2"/>
    </xf>
    <xf numFmtId="3" fontId="65" fillId="25" borderId="58" xfId="111" applyNumberFormat="1" applyFont="1" applyFill="1" applyBorder="1" applyAlignment="1">
      <alignment horizontal="center" vertical="center" wrapText="1" readingOrder="2"/>
    </xf>
    <xf numFmtId="3" fontId="65" fillId="25" borderId="0" xfId="111" applyNumberFormat="1" applyFont="1" applyFill="1" applyBorder="1" applyAlignment="1">
      <alignment horizontal="center" vertical="center" wrapText="1" readingOrder="2"/>
    </xf>
    <xf numFmtId="0" fontId="63" fillId="27" borderId="33" xfId="111" applyFont="1" applyFill="1" applyBorder="1" applyAlignment="1">
      <alignment horizontal="center" vertical="center" wrapText="1"/>
    </xf>
    <xf numFmtId="0" fontId="63" fillId="27" borderId="48" xfId="111" applyFont="1" applyFill="1" applyBorder="1" applyAlignment="1">
      <alignment horizontal="center" vertical="center" wrapText="1"/>
    </xf>
    <xf numFmtId="0" fontId="129" fillId="0" borderId="12" xfId="111" applyFont="1" applyBorder="1" applyAlignment="1">
      <alignment horizontal="center" vertical="center" wrapText="1"/>
    </xf>
    <xf numFmtId="3" fontId="65" fillId="25" borderId="17" xfId="111" applyNumberFormat="1" applyFont="1" applyFill="1" applyBorder="1" applyAlignment="1">
      <alignment horizontal="center" vertical="center" wrapText="1" readingOrder="2"/>
    </xf>
    <xf numFmtId="3" fontId="65" fillId="25" borderId="23" xfId="111" applyNumberFormat="1" applyFont="1" applyFill="1" applyBorder="1" applyAlignment="1">
      <alignment horizontal="center" vertical="center" wrapText="1" readingOrder="2"/>
    </xf>
    <xf numFmtId="3" fontId="65" fillId="25" borderId="58" xfId="111" applyNumberFormat="1" applyFont="1" applyFill="1" applyBorder="1" applyAlignment="1">
      <alignment horizontal="center" vertical="center" wrapText="1" readingOrder="2"/>
    </xf>
    <xf numFmtId="0" fontId="129" fillId="0" borderId="12" xfId="111" applyFont="1" applyBorder="1" applyAlignment="1">
      <alignment horizontal="center" vertical="center" wrapText="1"/>
    </xf>
    <xf numFmtId="3" fontId="65" fillId="25" borderId="0" xfId="111" applyNumberFormat="1" applyFont="1" applyFill="1" applyBorder="1" applyAlignment="1">
      <alignment horizontal="center" vertical="center" wrapText="1" readingOrder="2"/>
    </xf>
    <xf numFmtId="0" fontId="124" fillId="0" borderId="45" xfId="111" applyFont="1" applyBorder="1" applyAlignment="1">
      <alignment horizontal="center" vertical="center" wrapText="1"/>
    </xf>
    <xf numFmtId="0" fontId="125" fillId="24" borderId="20" xfId="111" applyFont="1" applyFill="1" applyBorder="1" applyAlignment="1">
      <alignment horizontal="center" vertical="center"/>
    </xf>
    <xf numFmtId="0" fontId="1" fillId="0" borderId="0" xfId="316"/>
    <xf numFmtId="0" fontId="62" fillId="0" borderId="85" xfId="317" applyFont="1" applyBorder="1" applyAlignment="1">
      <alignment vertical="center" wrapText="1" readingOrder="2"/>
    </xf>
    <xf numFmtId="0" fontId="69" fillId="0" borderId="0" xfId="207" applyFont="1" applyAlignment="1">
      <alignment horizontal="left" vertical="center"/>
    </xf>
    <xf numFmtId="0" fontId="2" fillId="0" borderId="0" xfId="317"/>
    <xf numFmtId="0" fontId="147" fillId="25" borderId="56" xfId="111" applyFont="1" applyFill="1" applyBorder="1" applyAlignment="1">
      <alignment horizontal="center" vertical="center"/>
    </xf>
    <xf numFmtId="0" fontId="67" fillId="0" borderId="12" xfId="111" applyFont="1" applyBorder="1" applyAlignment="1">
      <alignment horizontal="center" vertical="center" wrapText="1"/>
    </xf>
    <xf numFmtId="3" fontId="73" fillId="0" borderId="0" xfId="111" applyNumberFormat="1" applyFont="1" applyAlignment="1">
      <alignment horizontal="center" vertical="center"/>
    </xf>
    <xf numFmtId="10" fontId="1" fillId="0" borderId="0" xfId="114" applyNumberFormat="1" applyFont="1" applyBorder="1" applyAlignment="1">
      <alignment horizontal="center" vertical="center"/>
    </xf>
    <xf numFmtId="1" fontId="1" fillId="0" borderId="0" xfId="114" applyNumberFormat="1" applyFont="1" applyBorder="1" applyAlignment="1">
      <alignment horizontal="center" vertical="center"/>
    </xf>
    <xf numFmtId="3" fontId="65" fillId="25" borderId="0" xfId="111" applyNumberFormat="1" applyFont="1" applyFill="1" applyAlignment="1">
      <alignment horizontal="center" vertical="center" wrapText="1" readingOrder="2"/>
    </xf>
    <xf numFmtId="2" fontId="1" fillId="0" borderId="0" xfId="114" applyNumberFormat="1" applyFont="1" applyBorder="1" applyAlignment="1">
      <alignment horizontal="center" vertical="center"/>
    </xf>
    <xf numFmtId="0" fontId="63" fillId="27" borderId="90" xfId="111" applyFont="1" applyFill="1" applyBorder="1" applyAlignment="1">
      <alignment vertical="center" wrapText="1"/>
    </xf>
    <xf numFmtId="0" fontId="148" fillId="25" borderId="56" xfId="111" applyFont="1" applyFill="1" applyBorder="1" applyAlignment="1">
      <alignment horizontal="center" vertical="center"/>
    </xf>
    <xf numFmtId="1" fontId="129" fillId="0" borderId="12" xfId="111" applyNumberFormat="1" applyFont="1" applyBorder="1" applyAlignment="1">
      <alignment horizontal="center" vertical="center" wrapText="1"/>
    </xf>
    <xf numFmtId="0" fontId="63" fillId="0" borderId="66" xfId="111" applyFont="1" applyBorder="1" applyAlignment="1">
      <alignment horizontal="right" vertical="center" wrapText="1"/>
    </xf>
    <xf numFmtId="0" fontId="63" fillId="0" borderId="0" xfId="111" applyFont="1" applyAlignment="1">
      <alignment horizontal="right" vertical="center" wrapText="1"/>
    </xf>
    <xf numFmtId="38" fontId="67" fillId="0" borderId="0" xfId="111" applyNumberFormat="1" applyFont="1" applyAlignment="1">
      <alignment horizontal="center" vertical="center" wrapText="1"/>
    </xf>
    <xf numFmtId="3" fontId="64" fillId="0" borderId="0" xfId="111" applyNumberFormat="1" applyFont="1" applyAlignment="1">
      <alignment horizontal="center" vertical="center" wrapText="1"/>
    </xf>
    <xf numFmtId="3" fontId="64" fillId="0" borderId="67" xfId="111" applyNumberFormat="1" applyFont="1" applyBorder="1" applyAlignment="1">
      <alignment horizontal="center" vertical="center" wrapText="1"/>
    </xf>
    <xf numFmtId="40" fontId="42" fillId="0" borderId="0" xfId="111" applyNumberFormat="1" applyAlignment="1">
      <alignment horizontal="right" vertical="center"/>
    </xf>
    <xf numFmtId="40" fontId="42" fillId="0" borderId="0" xfId="111" applyNumberFormat="1" applyAlignment="1">
      <alignment horizontal="left" vertical="center"/>
    </xf>
    <xf numFmtId="40" fontId="42" fillId="0" borderId="0" xfId="111" applyNumberFormat="1" applyAlignment="1">
      <alignment horizontal="center" vertical="center"/>
    </xf>
    <xf numFmtId="0" fontId="74" fillId="26" borderId="0" xfId="111" applyFont="1" applyFill="1" applyAlignment="1">
      <alignment vertical="center"/>
    </xf>
    <xf numFmtId="0" fontId="42" fillId="0" borderId="0" xfId="111" applyAlignment="1">
      <alignment horizontal="left" vertical="center"/>
    </xf>
    <xf numFmtId="0" fontId="151" fillId="0" borderId="0" xfId="111" applyFont="1" applyAlignment="1">
      <alignment horizontal="center" vertical="center"/>
    </xf>
    <xf numFmtId="0" fontId="146" fillId="27" borderId="33" xfId="111" applyFont="1" applyFill="1" applyBorder="1" applyAlignment="1">
      <alignment vertical="center" wrapText="1"/>
    </xf>
    <xf numFmtId="0" fontId="147" fillId="25" borderId="59" xfId="111" applyFont="1" applyFill="1" applyBorder="1" applyAlignment="1">
      <alignment horizontal="center" vertical="center"/>
    </xf>
    <xf numFmtId="0" fontId="146" fillId="27" borderId="106" xfId="111" applyFont="1" applyFill="1" applyBorder="1" applyAlignment="1">
      <alignment vertical="center" wrapText="1"/>
    </xf>
    <xf numFmtId="0" fontId="146" fillId="27" borderId="90" xfId="111" applyFont="1" applyFill="1" applyBorder="1" applyAlignment="1">
      <alignment vertical="center" wrapText="1"/>
    </xf>
    <xf numFmtId="0" fontId="129" fillId="0" borderId="17" xfId="111" applyFont="1" applyBorder="1" applyAlignment="1">
      <alignment horizontal="right" vertical="center" wrapText="1" readingOrder="2"/>
    </xf>
    <xf numFmtId="0" fontId="129" fillId="0" borderId="23" xfId="111" applyFont="1" applyBorder="1" applyAlignment="1">
      <alignment horizontal="right" vertical="center" wrapText="1" readingOrder="2"/>
    </xf>
    <xf numFmtId="0" fontId="129" fillId="0" borderId="58" xfId="111" applyFont="1" applyBorder="1" applyAlignment="1">
      <alignment horizontal="right" vertical="center" wrapText="1" readingOrder="2"/>
    </xf>
    <xf numFmtId="3" fontId="65" fillId="25" borderId="17" xfId="111" applyNumberFormat="1" applyFont="1" applyFill="1" applyBorder="1" applyAlignment="1">
      <alignment horizontal="center" vertical="center" wrapText="1" readingOrder="2"/>
    </xf>
    <xf numFmtId="3" fontId="65" fillId="25" borderId="23" xfId="111" applyNumberFormat="1" applyFont="1" applyFill="1" applyBorder="1" applyAlignment="1">
      <alignment horizontal="center" vertical="center" wrapText="1" readingOrder="2"/>
    </xf>
    <xf numFmtId="3" fontId="65" fillId="25" borderId="58" xfId="111" applyNumberFormat="1" applyFont="1" applyFill="1" applyBorder="1" applyAlignment="1">
      <alignment horizontal="center" vertical="center" wrapText="1" readingOrder="2"/>
    </xf>
    <xf numFmtId="0" fontId="128" fillId="0" borderId="13" xfId="111" applyFont="1" applyBorder="1" applyAlignment="1">
      <alignment horizontal="right" vertical="center" wrapText="1"/>
    </xf>
    <xf numFmtId="0" fontId="128" fillId="0" borderId="14" xfId="111" applyFont="1" applyBorder="1" applyAlignment="1">
      <alignment horizontal="right" vertical="center" wrapText="1"/>
    </xf>
    <xf numFmtId="0" fontId="128" fillId="0" borderId="17" xfId="111" applyFont="1" applyBorder="1" applyAlignment="1">
      <alignment horizontal="right" vertical="center" wrapText="1"/>
    </xf>
    <xf numFmtId="0" fontId="128" fillId="0" borderId="23" xfId="111" applyFont="1" applyBorder="1" applyAlignment="1">
      <alignment horizontal="right" vertical="center" wrapText="1"/>
    </xf>
    <xf numFmtId="0" fontId="128" fillId="0" borderId="15" xfId="111" applyFont="1" applyBorder="1" applyAlignment="1">
      <alignment horizontal="right" vertical="center" wrapText="1"/>
    </xf>
    <xf numFmtId="0" fontId="128" fillId="0" borderId="24" xfId="111" applyFont="1" applyBorder="1" applyAlignment="1">
      <alignment horizontal="right" vertical="center" wrapText="1"/>
    </xf>
    <xf numFmtId="0" fontId="128" fillId="0" borderId="31" xfId="111" applyFont="1" applyBorder="1" applyAlignment="1">
      <alignment horizontal="right" vertical="center" wrapText="1"/>
    </xf>
    <xf numFmtId="0" fontId="128" fillId="0" borderId="35" xfId="111" applyFont="1" applyBorder="1" applyAlignment="1">
      <alignment horizontal="right" vertical="center" wrapText="1"/>
    </xf>
    <xf numFmtId="0" fontId="128" fillId="0" borderId="12" xfId="111" applyFont="1" applyBorder="1" applyAlignment="1">
      <alignment horizontal="right" vertical="center" wrapText="1"/>
    </xf>
    <xf numFmtId="3" fontId="13" fillId="0" borderId="17" xfId="111" applyNumberFormat="1" applyFont="1" applyBorder="1" applyAlignment="1">
      <alignment horizontal="center" vertical="center" wrapText="1"/>
    </xf>
    <xf numFmtId="3" fontId="13" fillId="0" borderId="23" xfId="111" applyNumberFormat="1" applyFont="1" applyBorder="1" applyAlignment="1">
      <alignment horizontal="center" vertical="center" wrapText="1"/>
    </xf>
    <xf numFmtId="3" fontId="13" fillId="0" borderId="58" xfId="111" applyNumberFormat="1" applyFont="1" applyBorder="1" applyAlignment="1">
      <alignment horizontal="center" vertical="center" wrapText="1"/>
    </xf>
    <xf numFmtId="0" fontId="128" fillId="0" borderId="22" xfId="111" applyFont="1" applyBorder="1" applyAlignment="1">
      <alignment horizontal="right" vertical="center" wrapText="1"/>
    </xf>
    <xf numFmtId="0" fontId="128" fillId="0" borderId="32" xfId="111" applyFont="1" applyBorder="1" applyAlignment="1">
      <alignment horizontal="right" vertical="center" wrapText="1"/>
    </xf>
    <xf numFmtId="0" fontId="128" fillId="0" borderId="21" xfId="111" applyFont="1" applyBorder="1" applyAlignment="1">
      <alignment horizontal="right" vertical="center" wrapText="1"/>
    </xf>
    <xf numFmtId="3" fontId="126" fillId="0" borderId="22" xfId="111" applyNumberFormat="1" applyFont="1" applyBorder="1" applyAlignment="1">
      <alignment horizontal="center" vertical="center" wrapText="1" readingOrder="2"/>
    </xf>
    <xf numFmtId="3" fontId="126" fillId="0" borderId="32" xfId="111" applyNumberFormat="1" applyFont="1" applyBorder="1" applyAlignment="1">
      <alignment horizontal="center" vertical="center" wrapText="1" readingOrder="2"/>
    </xf>
    <xf numFmtId="3" fontId="126" fillId="0" borderId="61" xfId="111" applyNumberFormat="1" applyFont="1" applyBorder="1" applyAlignment="1">
      <alignment horizontal="center" vertical="center" wrapText="1" readingOrder="2"/>
    </xf>
    <xf numFmtId="0" fontId="124" fillId="27" borderId="85" xfId="111" applyFont="1" applyFill="1" applyBorder="1" applyAlignment="1">
      <alignment horizontal="right" vertical="center" wrapText="1"/>
    </xf>
    <xf numFmtId="0" fontId="124" fillId="27" borderId="33" xfId="111" applyFont="1" applyFill="1" applyBorder="1" applyAlignment="1">
      <alignment horizontal="right" vertical="center" wrapText="1"/>
    </xf>
    <xf numFmtId="3" fontId="13" fillId="0" borderId="30" xfId="111" applyNumberFormat="1" applyFont="1" applyBorder="1" applyAlignment="1">
      <alignment horizontal="center" vertical="center" wrapText="1"/>
    </xf>
    <xf numFmtId="3" fontId="13" fillId="0" borderId="13" xfId="111" applyNumberFormat="1" applyFont="1" applyBorder="1" applyAlignment="1">
      <alignment horizontal="center" vertical="center" wrapText="1"/>
    </xf>
    <xf numFmtId="3" fontId="13" fillId="0" borderId="52" xfId="111" applyNumberFormat="1" applyFont="1" applyBorder="1" applyAlignment="1">
      <alignment horizontal="center" vertical="center" wrapText="1"/>
    </xf>
    <xf numFmtId="3" fontId="127" fillId="25" borderId="17" xfId="111" applyNumberFormat="1" applyFont="1" applyFill="1" applyBorder="1" applyAlignment="1">
      <alignment horizontal="center" vertical="center" wrapText="1" readingOrder="2"/>
    </xf>
    <xf numFmtId="3" fontId="127" fillId="25" borderId="23" xfId="111" applyNumberFormat="1" applyFont="1" applyFill="1" applyBorder="1" applyAlignment="1">
      <alignment horizontal="center" vertical="center" wrapText="1" readingOrder="2"/>
    </xf>
    <xf numFmtId="3" fontId="127" fillId="25" borderId="58" xfId="111" applyNumberFormat="1" applyFont="1" applyFill="1" applyBorder="1" applyAlignment="1">
      <alignment horizontal="center" vertical="center" wrapText="1" readingOrder="2"/>
    </xf>
    <xf numFmtId="0" fontId="65" fillId="0" borderId="79" xfId="111" applyFont="1" applyFill="1" applyBorder="1" applyAlignment="1" applyProtection="1">
      <alignment horizontal="center" vertical="center"/>
    </xf>
    <xf numFmtId="0" fontId="65" fillId="0" borderId="31" xfId="111" applyFont="1" applyFill="1" applyBorder="1" applyAlignment="1" applyProtection="1">
      <alignment horizontal="center" vertical="center"/>
    </xf>
    <xf numFmtId="0" fontId="65" fillId="0" borderId="35" xfId="111" applyFont="1" applyFill="1" applyBorder="1" applyAlignment="1" applyProtection="1">
      <alignment horizontal="center" vertical="center"/>
    </xf>
    <xf numFmtId="0" fontId="65" fillId="0" borderId="80" xfId="111" applyFont="1" applyFill="1" applyBorder="1" applyAlignment="1" applyProtection="1">
      <alignment horizontal="center" vertical="center"/>
    </xf>
    <xf numFmtId="0" fontId="65" fillId="0" borderId="74" xfId="111" applyFont="1" applyFill="1" applyBorder="1" applyAlignment="1" applyProtection="1">
      <alignment horizontal="center" vertical="center"/>
    </xf>
    <xf numFmtId="0" fontId="65" fillId="0" borderId="72" xfId="111" applyFont="1" applyFill="1" applyBorder="1" applyAlignment="1" applyProtection="1">
      <alignment horizontal="center" vertical="center"/>
    </xf>
    <xf numFmtId="0" fontId="65" fillId="0" borderId="24" xfId="111" applyFont="1" applyFill="1" applyBorder="1" applyAlignment="1">
      <alignment horizontal="center" vertical="center"/>
    </xf>
    <xf numFmtId="0" fontId="65" fillId="0" borderId="31" xfId="111" applyFont="1" applyFill="1" applyBorder="1" applyAlignment="1">
      <alignment horizontal="center" vertical="center"/>
    </xf>
    <xf numFmtId="0" fontId="65" fillId="0" borderId="81" xfId="111" applyFont="1" applyFill="1" applyBorder="1" applyAlignment="1">
      <alignment horizontal="center" vertical="center"/>
    </xf>
    <xf numFmtId="0" fontId="65" fillId="0" borderId="73" xfId="111" applyFont="1" applyFill="1" applyBorder="1" applyAlignment="1">
      <alignment horizontal="center" vertical="center"/>
    </xf>
    <xf numFmtId="0" fontId="65" fillId="0" borderId="74" xfId="111" applyFont="1" applyFill="1" applyBorder="1" applyAlignment="1">
      <alignment horizontal="center" vertical="center"/>
    </xf>
    <xf numFmtId="0" fontId="65" fillId="0" borderId="82" xfId="111" applyFont="1" applyFill="1" applyBorder="1" applyAlignment="1">
      <alignment horizontal="center" vertical="center"/>
    </xf>
    <xf numFmtId="0" fontId="128" fillId="54" borderId="83" xfId="111" applyFont="1" applyFill="1" applyBorder="1" applyAlignment="1">
      <alignment horizontal="center" vertical="center" wrapText="1"/>
    </xf>
    <xf numFmtId="0" fontId="128" fillId="54" borderId="23" xfId="111" applyFont="1" applyFill="1" applyBorder="1" applyAlignment="1">
      <alignment horizontal="center" vertical="center" wrapText="1"/>
    </xf>
    <xf numFmtId="0" fontId="128" fillId="54" borderId="15" xfId="111" applyFont="1" applyFill="1" applyBorder="1" applyAlignment="1">
      <alignment horizontal="center" vertical="center" wrapText="1"/>
    </xf>
    <xf numFmtId="0" fontId="128" fillId="54" borderId="17" xfId="111" applyFont="1" applyFill="1" applyBorder="1" applyAlignment="1">
      <alignment horizontal="center" vertical="center" wrapText="1"/>
    </xf>
    <xf numFmtId="0" fontId="128" fillId="54" borderId="18" xfId="111" applyFont="1" applyFill="1" applyBorder="1" applyAlignment="1">
      <alignment horizontal="center" vertical="center" wrapText="1"/>
    </xf>
    <xf numFmtId="0" fontId="126" fillId="53" borderId="69" xfId="111" applyFont="1" applyFill="1" applyBorder="1" applyAlignment="1">
      <alignment horizontal="center" vertical="center"/>
    </xf>
    <xf numFmtId="0" fontId="126" fillId="53" borderId="71" xfId="111" applyFont="1" applyFill="1" applyBorder="1" applyAlignment="1">
      <alignment horizontal="center" vertical="center"/>
    </xf>
    <xf numFmtId="0" fontId="126" fillId="53" borderId="68" xfId="111" applyFont="1" applyFill="1" applyBorder="1" applyAlignment="1">
      <alignment horizontal="center" vertical="center"/>
    </xf>
    <xf numFmtId="0" fontId="126" fillId="53" borderId="70" xfId="111" applyFont="1" applyFill="1" applyBorder="1" applyAlignment="1">
      <alignment horizontal="center" vertical="center"/>
    </xf>
    <xf numFmtId="0" fontId="128" fillId="54" borderId="58" xfId="111" applyFont="1" applyFill="1" applyBorder="1" applyAlignment="1">
      <alignment horizontal="center" vertical="center" wrapText="1"/>
    </xf>
    <xf numFmtId="0" fontId="74" fillId="54" borderId="84" xfId="111" applyFont="1" applyFill="1" applyBorder="1" applyAlignment="1">
      <alignment horizontal="center" vertical="center"/>
    </xf>
    <xf numFmtId="0" fontId="74" fillId="54" borderId="23" xfId="111" applyFont="1" applyFill="1" applyBorder="1" applyAlignment="1">
      <alignment horizontal="center" vertical="center"/>
    </xf>
    <xf numFmtId="0" fontId="74" fillId="54" borderId="15" xfId="111" applyFont="1" applyFill="1" applyBorder="1" applyAlignment="1">
      <alignment horizontal="center" vertical="center"/>
    </xf>
    <xf numFmtId="0" fontId="64" fillId="0" borderId="39" xfId="111" applyFont="1" applyFill="1" applyBorder="1" applyAlignment="1">
      <alignment horizontal="center" vertical="top"/>
    </xf>
    <xf numFmtId="0" fontId="64" fillId="0" borderId="31" xfId="111" applyFont="1" applyFill="1" applyBorder="1" applyAlignment="1">
      <alignment horizontal="center" vertical="top"/>
    </xf>
    <xf numFmtId="0" fontId="64" fillId="0" borderId="75" xfId="111" applyFont="1" applyFill="1" applyBorder="1" applyAlignment="1">
      <alignment horizontal="center" vertical="top"/>
    </xf>
    <xf numFmtId="0" fontId="64" fillId="0" borderId="74" xfId="111" applyFont="1" applyFill="1" applyBorder="1" applyAlignment="1">
      <alignment horizontal="center" vertical="top"/>
    </xf>
    <xf numFmtId="0" fontId="64" fillId="0" borderId="24" xfId="111" applyFont="1" applyFill="1" applyBorder="1" applyAlignment="1">
      <alignment horizontal="center" vertical="center"/>
    </xf>
    <xf numFmtId="0" fontId="64" fillId="0" borderId="31" xfId="111" applyFont="1" applyFill="1" applyBorder="1" applyAlignment="1">
      <alignment horizontal="center" vertical="center"/>
    </xf>
    <xf numFmtId="0" fontId="64" fillId="0" borderId="60" xfId="111" applyFont="1" applyFill="1" applyBorder="1" applyAlignment="1">
      <alignment horizontal="center" vertical="center"/>
    </xf>
    <xf numFmtId="0" fontId="64" fillId="0" borderId="73" xfId="111" applyFont="1" applyFill="1" applyBorder="1" applyAlignment="1">
      <alignment horizontal="center" vertical="center"/>
    </xf>
    <xf numFmtId="0" fontId="64" fillId="0" borderId="74" xfId="111" applyFont="1" applyFill="1" applyBorder="1" applyAlignment="1">
      <alignment horizontal="center" vertical="center"/>
    </xf>
    <xf numFmtId="0" fontId="64" fillId="0" borderId="76" xfId="111" applyFont="1" applyFill="1" applyBorder="1" applyAlignment="1">
      <alignment horizontal="center" vertical="center"/>
    </xf>
    <xf numFmtId="0" fontId="68" fillId="0" borderId="0" xfId="111" applyFont="1" applyFill="1" applyBorder="1" applyAlignment="1">
      <alignment horizontal="right" vertical="center" wrapText="1"/>
    </xf>
    <xf numFmtId="0" fontId="126" fillId="25" borderId="79" xfId="111" applyFont="1" applyFill="1" applyBorder="1" applyAlignment="1">
      <alignment horizontal="center" vertical="center"/>
    </xf>
    <xf numFmtId="0" fontId="126" fillId="25" borderId="31" xfId="111" applyFont="1" applyFill="1" applyBorder="1" applyAlignment="1">
      <alignment horizontal="center" vertical="center"/>
    </xf>
    <xf numFmtId="0" fontId="126" fillId="25" borderId="35" xfId="111" applyFont="1" applyFill="1" applyBorder="1" applyAlignment="1">
      <alignment horizontal="center" vertical="center"/>
    </xf>
    <xf numFmtId="0" fontId="126" fillId="25" borderId="87" xfId="111" applyFont="1" applyFill="1" applyBorder="1" applyAlignment="1">
      <alignment horizontal="center" vertical="center"/>
    </xf>
    <xf numFmtId="0" fontId="126" fillId="25" borderId="88" xfId="111" applyFont="1" applyFill="1" applyBorder="1" applyAlignment="1">
      <alignment horizontal="center" vertical="center"/>
    </xf>
    <xf numFmtId="0" fontId="126" fillId="25" borderId="30" xfId="111" applyFont="1" applyFill="1" applyBorder="1" applyAlignment="1">
      <alignment horizontal="center" vertical="center"/>
    </xf>
    <xf numFmtId="0" fontId="129" fillId="0" borderId="12" xfId="111" applyFont="1" applyBorder="1" applyAlignment="1">
      <alignment horizontal="center" vertical="center" wrapText="1"/>
    </xf>
    <xf numFmtId="0" fontId="129" fillId="0" borderId="63" xfId="111" applyFont="1" applyBorder="1" applyAlignment="1">
      <alignment horizontal="center" vertical="center" wrapText="1"/>
    </xf>
    <xf numFmtId="0" fontId="126" fillId="25" borderId="68" xfId="111" applyFont="1" applyFill="1" applyBorder="1" applyAlignment="1">
      <alignment horizontal="center" vertical="center"/>
    </xf>
    <xf numFmtId="0" fontId="126" fillId="25" borderId="69" xfId="111" applyFont="1" applyFill="1" applyBorder="1" applyAlignment="1">
      <alignment horizontal="center" vertical="center"/>
    </xf>
    <xf numFmtId="0" fontId="126" fillId="25" borderId="89" xfId="111" applyFont="1" applyFill="1" applyBorder="1" applyAlignment="1">
      <alignment horizontal="center" vertical="center"/>
    </xf>
    <xf numFmtId="3" fontId="65" fillId="25" borderId="0" xfId="111" applyNumberFormat="1" applyFont="1" applyFill="1" applyBorder="1" applyAlignment="1">
      <alignment horizontal="center" vertical="center" wrapText="1" readingOrder="2"/>
    </xf>
    <xf numFmtId="0" fontId="128" fillId="0" borderId="12" xfId="111" applyFont="1" applyBorder="1" applyAlignment="1">
      <alignment vertical="center" wrapText="1"/>
    </xf>
    <xf numFmtId="0" fontId="128" fillId="0" borderId="17" xfId="111" applyFont="1" applyBorder="1" applyAlignment="1">
      <alignment vertical="center" wrapText="1"/>
    </xf>
    <xf numFmtId="0" fontId="63" fillId="25" borderId="86" xfId="111" applyFont="1" applyFill="1" applyBorder="1" applyAlignment="1">
      <alignment horizontal="right" vertical="center" wrapText="1"/>
    </xf>
    <xf numFmtId="0" fontId="63" fillId="25" borderId="32" xfId="111" applyFont="1" applyFill="1" applyBorder="1" applyAlignment="1">
      <alignment horizontal="right" vertical="center" wrapText="1"/>
    </xf>
    <xf numFmtId="0" fontId="63" fillId="25" borderId="21" xfId="111" applyFont="1" applyFill="1" applyBorder="1" applyAlignment="1">
      <alignment horizontal="right" vertical="center" wrapText="1"/>
    </xf>
    <xf numFmtId="0" fontId="128" fillId="0" borderId="34" xfId="111" applyFont="1" applyBorder="1" applyAlignment="1">
      <alignment horizontal="right" vertical="center" wrapText="1"/>
    </xf>
    <xf numFmtId="3" fontId="126" fillId="25" borderId="17" xfId="111" applyNumberFormat="1" applyFont="1" applyFill="1" applyBorder="1" applyAlignment="1">
      <alignment horizontal="center" vertical="center" wrapText="1" readingOrder="2"/>
    </xf>
    <xf numFmtId="3" fontId="126" fillId="25" borderId="23" xfId="111" applyNumberFormat="1" applyFont="1" applyFill="1" applyBorder="1" applyAlignment="1">
      <alignment horizontal="center" vertical="center" wrapText="1" readingOrder="2"/>
    </xf>
    <xf numFmtId="3" fontId="126" fillId="25" borderId="58" xfId="111" applyNumberFormat="1" applyFont="1" applyFill="1" applyBorder="1" applyAlignment="1">
      <alignment horizontal="center" vertical="center" wrapText="1" readingOrder="2"/>
    </xf>
    <xf numFmtId="38" fontId="142" fillId="55" borderId="22" xfId="111" applyNumberFormat="1" applyFont="1" applyFill="1" applyBorder="1" applyAlignment="1">
      <alignment horizontal="center" vertical="center" wrapText="1"/>
    </xf>
    <xf numFmtId="38" fontId="142" fillId="55" borderId="32" xfId="111" applyNumberFormat="1" applyFont="1" applyFill="1" applyBorder="1" applyAlignment="1">
      <alignment horizontal="center" vertical="center" wrapText="1"/>
    </xf>
    <xf numFmtId="38" fontId="142" fillId="55" borderId="21" xfId="111" applyNumberFormat="1" applyFont="1" applyFill="1" applyBorder="1" applyAlignment="1">
      <alignment horizontal="center" vertical="center" wrapText="1"/>
    </xf>
    <xf numFmtId="3" fontId="64" fillId="25" borderId="20" xfId="111" applyNumberFormat="1" applyFont="1" applyFill="1" applyBorder="1" applyAlignment="1">
      <alignment horizontal="center" vertical="center" wrapText="1"/>
    </xf>
    <xf numFmtId="3" fontId="64" fillId="25" borderId="54" xfId="111" applyNumberFormat="1" applyFont="1" applyFill="1" applyBorder="1" applyAlignment="1">
      <alignment horizontal="center" vertical="center" wrapText="1"/>
    </xf>
    <xf numFmtId="0" fontId="142" fillId="55" borderId="41" xfId="111" applyFont="1" applyFill="1" applyBorder="1" applyAlignment="1">
      <alignment horizontal="center" vertical="center" wrapText="1"/>
    </xf>
    <xf numFmtId="0" fontId="142" fillId="55" borderId="40" xfId="111" applyFont="1" applyFill="1" applyBorder="1" applyAlignment="1">
      <alignment horizontal="center" vertical="center" wrapText="1"/>
    </xf>
    <xf numFmtId="0" fontId="142" fillId="55" borderId="42" xfId="111" applyFont="1" applyFill="1" applyBorder="1" applyAlignment="1">
      <alignment horizontal="center" vertical="center" wrapText="1"/>
    </xf>
    <xf numFmtId="0" fontId="129" fillId="0" borderId="43" xfId="111" applyFont="1" applyBorder="1" applyAlignment="1">
      <alignment horizontal="center" vertical="center" wrapText="1"/>
    </xf>
    <xf numFmtId="0" fontId="129" fillId="0" borderId="40" xfId="111" applyFont="1" applyBorder="1" applyAlignment="1">
      <alignment horizontal="center" vertical="center" wrapText="1"/>
    </xf>
    <xf numFmtId="0" fontId="129" fillId="0" borderId="65" xfId="111" applyFont="1" applyBorder="1" applyAlignment="1">
      <alignment horizontal="center" vertical="center" wrapText="1"/>
    </xf>
    <xf numFmtId="0" fontId="124" fillId="0" borderId="77" xfId="111" applyFont="1" applyBorder="1" applyAlignment="1">
      <alignment horizontal="center" vertical="center" wrapText="1"/>
    </xf>
    <xf numFmtId="0" fontId="124" fillId="0" borderId="45" xfId="111" applyFont="1" applyBorder="1" applyAlignment="1">
      <alignment horizontal="center" vertical="center" wrapText="1"/>
    </xf>
    <xf numFmtId="0" fontId="124" fillId="0" borderId="78" xfId="111" applyFont="1" applyBorder="1" applyAlignment="1">
      <alignment horizontal="center" vertical="center" wrapText="1"/>
    </xf>
    <xf numFmtId="0" fontId="70" fillId="0" borderId="33" xfId="112" applyFont="1" applyBorder="1" applyAlignment="1">
      <alignment horizontal="left" vertical="center" wrapText="1" readingOrder="2"/>
    </xf>
    <xf numFmtId="0" fontId="129" fillId="0" borderId="33" xfId="292" applyNumberFormat="1" applyFont="1" applyBorder="1" applyAlignment="1">
      <alignment horizontal="center" vertical="center" wrapText="1" readingOrder="2"/>
    </xf>
    <xf numFmtId="3" fontId="65" fillId="25" borderId="37" xfId="111" applyNumberFormat="1" applyFont="1" applyFill="1" applyBorder="1" applyAlignment="1">
      <alignment horizontal="center" vertical="center" wrapText="1" readingOrder="2"/>
    </xf>
    <xf numFmtId="3" fontId="65" fillId="25" borderId="38" xfId="111" applyNumberFormat="1" applyFont="1" applyFill="1" applyBorder="1" applyAlignment="1">
      <alignment horizontal="center" vertical="center" wrapText="1" readingOrder="2"/>
    </xf>
    <xf numFmtId="3" fontId="65" fillId="25" borderId="57" xfId="111" applyNumberFormat="1" applyFont="1" applyFill="1" applyBorder="1" applyAlignment="1">
      <alignment horizontal="center" vertical="center" wrapText="1" readingOrder="2"/>
    </xf>
    <xf numFmtId="0" fontId="138" fillId="0" borderId="33" xfId="111" applyFont="1" applyBorder="1" applyAlignment="1">
      <alignment horizontal="center" vertical="center"/>
    </xf>
    <xf numFmtId="0" fontId="138" fillId="0" borderId="48" xfId="111" applyFont="1" applyBorder="1" applyAlignment="1">
      <alignment horizontal="center" vertical="center"/>
    </xf>
    <xf numFmtId="0" fontId="62" fillId="0" borderId="49" xfId="292" applyNumberFormat="1" applyFont="1" applyBorder="1" applyAlignment="1">
      <alignment horizontal="center" vertical="center" wrapText="1" readingOrder="2"/>
    </xf>
    <xf numFmtId="0" fontId="62" fillId="0" borderId="11" xfId="292" applyNumberFormat="1" applyFont="1" applyBorder="1" applyAlignment="1">
      <alignment horizontal="center" vertical="center" wrapText="1" readingOrder="2"/>
    </xf>
    <xf numFmtId="0" fontId="62" fillId="0" borderId="50" xfId="292" applyNumberFormat="1" applyFont="1" applyBorder="1" applyAlignment="1">
      <alignment horizontal="center" vertical="center" wrapText="1" readingOrder="2"/>
    </xf>
    <xf numFmtId="0" fontId="125" fillId="24" borderId="51" xfId="111" applyFont="1" applyFill="1" applyBorder="1" applyAlignment="1">
      <alignment horizontal="center" vertical="center"/>
    </xf>
    <xf numFmtId="0" fontId="125" fillId="24" borderId="53" xfId="111" applyFont="1" applyFill="1" applyBorder="1" applyAlignment="1">
      <alignment horizontal="center" vertical="center"/>
    </xf>
    <xf numFmtId="0" fontId="124" fillId="24" borderId="19" xfId="112" applyFont="1" applyFill="1" applyBorder="1" applyAlignment="1">
      <alignment horizontal="center" vertical="center"/>
    </xf>
    <xf numFmtId="0" fontId="124" fillId="24" borderId="20" xfId="112" applyFont="1" applyFill="1" applyBorder="1" applyAlignment="1">
      <alignment horizontal="center" vertical="center"/>
    </xf>
    <xf numFmtId="0" fontId="138" fillId="24" borderId="19" xfId="111" applyFont="1" applyFill="1" applyBorder="1" applyAlignment="1">
      <alignment horizontal="center" vertical="center"/>
    </xf>
    <xf numFmtId="0" fontId="125" fillId="24" borderId="19" xfId="111" applyFont="1" applyFill="1" applyBorder="1" applyAlignment="1">
      <alignment horizontal="center" vertical="center"/>
    </xf>
    <xf numFmtId="0" fontId="125" fillId="24" borderId="52" xfId="111" applyFont="1" applyFill="1" applyBorder="1" applyAlignment="1">
      <alignment horizontal="center" vertical="center"/>
    </xf>
    <xf numFmtId="0" fontId="125" fillId="24" borderId="20" xfId="111" applyFont="1" applyFill="1" applyBorder="1" applyAlignment="1">
      <alignment horizontal="center" vertical="center"/>
    </xf>
    <xf numFmtId="0" fontId="125" fillId="24" borderId="54" xfId="111" applyFont="1" applyFill="1" applyBorder="1" applyAlignment="1">
      <alignment horizontal="center" vertical="center"/>
    </xf>
    <xf numFmtId="0" fontId="131" fillId="0" borderId="33" xfId="292" applyNumberFormat="1" applyFont="1" applyBorder="1" applyAlignment="1">
      <alignment horizontal="center" vertical="center" readingOrder="2"/>
    </xf>
    <xf numFmtId="3" fontId="65" fillId="0" borderId="15" xfId="111" applyNumberFormat="1" applyFont="1" applyFill="1" applyBorder="1" applyAlignment="1">
      <alignment horizontal="center" vertical="center" wrapText="1"/>
    </xf>
    <xf numFmtId="3" fontId="65" fillId="0" borderId="12" xfId="111" applyNumberFormat="1" applyFont="1" applyFill="1" applyBorder="1" applyAlignment="1">
      <alignment horizontal="center" vertical="center" wrapText="1"/>
    </xf>
    <xf numFmtId="3" fontId="65" fillId="0" borderId="63" xfId="111" applyNumberFormat="1" applyFont="1" applyFill="1" applyBorder="1" applyAlignment="1">
      <alignment horizontal="center" vertical="center" wrapText="1"/>
    </xf>
    <xf numFmtId="3" fontId="13" fillId="0" borderId="15" xfId="111" applyNumberFormat="1" applyFont="1" applyBorder="1" applyAlignment="1">
      <alignment horizontal="center" vertical="center" wrapText="1"/>
    </xf>
    <xf numFmtId="3" fontId="13" fillId="0" borderId="12" xfId="111" applyNumberFormat="1" applyFont="1" applyBorder="1" applyAlignment="1">
      <alignment horizontal="center" vertical="center" wrapText="1"/>
    </xf>
    <xf numFmtId="3" fontId="13" fillId="0" borderId="63" xfId="111" applyNumberFormat="1" applyFont="1" applyBorder="1" applyAlignment="1">
      <alignment horizontal="center" vertical="center" wrapText="1"/>
    </xf>
    <xf numFmtId="0" fontId="129" fillId="0" borderId="22" xfId="111" applyFont="1" applyBorder="1" applyAlignment="1">
      <alignment horizontal="right" vertical="center" readingOrder="2"/>
    </xf>
    <xf numFmtId="0" fontId="129" fillId="0" borderId="32" xfId="111" applyFont="1" applyBorder="1" applyAlignment="1">
      <alignment horizontal="right" vertical="center" readingOrder="2"/>
    </xf>
    <xf numFmtId="0" fontId="129" fillId="0" borderId="61" xfId="111" applyFont="1" applyBorder="1" applyAlignment="1">
      <alignment horizontal="right" vertical="center" readingOrder="2"/>
    </xf>
    <xf numFmtId="0" fontId="128" fillId="0" borderId="20" xfId="111" applyFont="1" applyBorder="1" applyAlignment="1">
      <alignment horizontal="right" vertical="center" wrapText="1"/>
    </xf>
    <xf numFmtId="3" fontId="13" fillId="0" borderId="35" xfId="111" applyNumberFormat="1" applyFont="1" applyBorder="1" applyAlignment="1">
      <alignment horizontal="center" vertical="center" wrapText="1"/>
    </xf>
    <xf numFmtId="3" fontId="13" fillId="0" borderId="34" xfId="111" applyNumberFormat="1" applyFont="1" applyBorder="1" applyAlignment="1">
      <alignment horizontal="center" vertical="center" wrapText="1"/>
    </xf>
    <xf numFmtId="3" fontId="13" fillId="0" borderId="64" xfId="111" applyNumberFormat="1" applyFont="1" applyBorder="1" applyAlignment="1">
      <alignment horizontal="center" vertical="center" wrapText="1"/>
    </xf>
    <xf numFmtId="0" fontId="65" fillId="0" borderId="79" xfId="111" applyFont="1" applyBorder="1" applyAlignment="1">
      <alignment horizontal="center" vertical="center"/>
    </xf>
    <xf numFmtId="0" fontId="65" fillId="0" borderId="31" xfId="111" applyFont="1" applyBorder="1" applyAlignment="1">
      <alignment horizontal="center" vertical="center"/>
    </xf>
    <xf numFmtId="0" fontId="65" fillId="0" borderId="35" xfId="111" applyFont="1" applyBorder="1" applyAlignment="1">
      <alignment horizontal="center" vertical="center"/>
    </xf>
    <xf numFmtId="0" fontId="65" fillId="0" borderId="80" xfId="111" applyFont="1" applyBorder="1" applyAlignment="1">
      <alignment horizontal="center" vertical="center"/>
    </xf>
    <xf numFmtId="0" fontId="65" fillId="0" borderId="74" xfId="111" applyFont="1" applyBorder="1" applyAlignment="1">
      <alignment horizontal="center" vertical="center"/>
    </xf>
    <xf numFmtId="0" fontId="65" fillId="0" borderId="72" xfId="111" applyFont="1" applyBorder="1" applyAlignment="1">
      <alignment horizontal="center" vertical="center"/>
    </xf>
    <xf numFmtId="0" fontId="65" fillId="0" borderId="24" xfId="111" applyFont="1" applyBorder="1" applyAlignment="1">
      <alignment horizontal="center" vertical="center"/>
    </xf>
    <xf numFmtId="0" fontId="65" fillId="0" borderId="81" xfId="111" applyFont="1" applyBorder="1" applyAlignment="1">
      <alignment horizontal="center" vertical="center"/>
    </xf>
    <xf numFmtId="0" fontId="65" fillId="0" borderId="73" xfId="111" applyFont="1" applyBorder="1" applyAlignment="1">
      <alignment horizontal="center" vertical="center"/>
    </xf>
    <xf numFmtId="0" fontId="65" fillId="0" borderId="82" xfId="111" applyFont="1" applyBorder="1" applyAlignment="1">
      <alignment horizontal="center" vertical="center"/>
    </xf>
    <xf numFmtId="0" fontId="64" fillId="0" borderId="39" xfId="111" applyFont="1" applyBorder="1" applyAlignment="1">
      <alignment horizontal="center" vertical="top"/>
    </xf>
    <xf numFmtId="0" fontId="64" fillId="0" borderId="31" xfId="111" applyFont="1" applyBorder="1" applyAlignment="1">
      <alignment horizontal="center" vertical="top"/>
    </xf>
    <xf numFmtId="0" fontId="64" fillId="0" borderId="75" xfId="111" applyFont="1" applyBorder="1" applyAlignment="1">
      <alignment horizontal="center" vertical="top"/>
    </xf>
    <xf numFmtId="0" fontId="64" fillId="0" borderId="74" xfId="111" applyFont="1" applyBorder="1" applyAlignment="1">
      <alignment horizontal="center" vertical="top"/>
    </xf>
    <xf numFmtId="0" fontId="64" fillId="0" borderId="24" xfId="111" applyFont="1" applyBorder="1" applyAlignment="1">
      <alignment horizontal="center" vertical="center"/>
    </xf>
    <xf numFmtId="0" fontId="64" fillId="0" borderId="31" xfId="111" applyFont="1" applyBorder="1" applyAlignment="1">
      <alignment horizontal="center" vertical="center"/>
    </xf>
    <xf numFmtId="0" fontId="64" fillId="0" borderId="60" xfId="111" applyFont="1" applyBorder="1" applyAlignment="1">
      <alignment horizontal="center" vertical="center"/>
    </xf>
    <xf numFmtId="0" fontId="64" fillId="0" borderId="73" xfId="111" applyFont="1" applyBorder="1" applyAlignment="1">
      <alignment horizontal="center" vertical="center"/>
    </xf>
    <xf numFmtId="0" fontId="64" fillId="0" borderId="74" xfId="111" applyFont="1" applyBorder="1" applyAlignment="1">
      <alignment horizontal="center" vertical="center"/>
    </xf>
    <xf numFmtId="0" fontId="64" fillId="0" borderId="76" xfId="111" applyFont="1" applyBorder="1" applyAlignment="1">
      <alignment horizontal="center" vertical="center"/>
    </xf>
    <xf numFmtId="0" fontId="68" fillId="0" borderId="0" xfId="111" applyFont="1" applyAlignment="1">
      <alignment horizontal="right" vertical="center" wrapText="1"/>
    </xf>
    <xf numFmtId="0" fontId="126" fillId="53" borderId="102" xfId="111" applyFont="1" applyFill="1" applyBorder="1" applyAlignment="1">
      <alignment horizontal="center" vertical="center"/>
    </xf>
    <xf numFmtId="0" fontId="126" fillId="53" borderId="38" xfId="111" applyFont="1" applyFill="1" applyBorder="1" applyAlignment="1">
      <alignment horizontal="center" vertical="center"/>
    </xf>
    <xf numFmtId="0" fontId="126" fillId="53" borderId="103" xfId="111" applyFont="1" applyFill="1" applyBorder="1" applyAlignment="1">
      <alignment horizontal="center" vertical="center"/>
    </xf>
    <xf numFmtId="0" fontId="126" fillId="53" borderId="104" xfId="111" applyFont="1" applyFill="1" applyBorder="1" applyAlignment="1">
      <alignment horizontal="center" vertical="center"/>
    </xf>
    <xf numFmtId="0" fontId="126" fillId="53" borderId="95" xfId="111" applyFont="1" applyFill="1" applyBorder="1" applyAlignment="1">
      <alignment horizontal="center" vertical="center"/>
    </xf>
    <xf numFmtId="0" fontId="126" fillId="25" borderId="56" xfId="111" applyFont="1" applyFill="1" applyBorder="1" applyAlignment="1">
      <alignment horizontal="center" vertical="center"/>
    </xf>
    <xf numFmtId="0" fontId="126" fillId="25" borderId="12" xfId="111" applyFont="1" applyFill="1" applyBorder="1" applyAlignment="1">
      <alignment horizontal="center" vertical="center"/>
    </xf>
    <xf numFmtId="0" fontId="129" fillId="0" borderId="24" xfId="111" applyFont="1" applyBorder="1" applyAlignment="1">
      <alignment horizontal="center" vertical="center" wrapText="1"/>
    </xf>
    <xf numFmtId="0" fontId="129" fillId="0" borderId="31" xfId="111" applyFont="1" applyBorder="1" applyAlignment="1">
      <alignment horizontal="center" vertical="center" wrapText="1"/>
    </xf>
    <xf numFmtId="0" fontId="129" fillId="0" borderId="60" xfId="111" applyFont="1" applyBorder="1" applyAlignment="1">
      <alignment horizontal="center" vertical="center" wrapText="1"/>
    </xf>
    <xf numFmtId="0" fontId="129" fillId="0" borderId="14" xfId="111" applyFont="1" applyBorder="1" applyAlignment="1">
      <alignment horizontal="center" vertical="center" wrapText="1"/>
    </xf>
    <xf numFmtId="0" fontId="129" fillId="0" borderId="88" xfId="111" applyFont="1" applyBorder="1" applyAlignment="1">
      <alignment horizontal="center" vertical="center" wrapText="1"/>
    </xf>
    <xf numFmtId="0" fontId="129" fillId="0" borderId="101" xfId="111" applyFont="1" applyBorder="1" applyAlignment="1">
      <alignment horizontal="center" vertical="center" wrapText="1"/>
    </xf>
    <xf numFmtId="0" fontId="128" fillId="25" borderId="53" xfId="111" applyFont="1" applyFill="1" applyBorder="1" applyAlignment="1">
      <alignment horizontal="right" vertical="center" wrapText="1"/>
    </xf>
    <xf numFmtId="0" fontId="63" fillId="25" borderId="20" xfId="111" applyFont="1" applyFill="1" applyBorder="1" applyAlignment="1">
      <alignment horizontal="right" vertical="center" wrapText="1"/>
    </xf>
    <xf numFmtId="38" fontId="142" fillId="55" borderId="20" xfId="111" applyNumberFormat="1" applyFont="1" applyFill="1" applyBorder="1" applyAlignment="1">
      <alignment horizontal="center" vertical="center" wrapText="1"/>
    </xf>
    <xf numFmtId="3" fontId="64" fillId="25" borderId="22" xfId="111" applyNumberFormat="1" applyFont="1" applyFill="1" applyBorder="1" applyAlignment="1">
      <alignment horizontal="center" vertical="center" wrapText="1"/>
    </xf>
    <xf numFmtId="3" fontId="64" fillId="25" borderId="32" xfId="111" applyNumberFormat="1" applyFont="1" applyFill="1" applyBorder="1" applyAlignment="1">
      <alignment horizontal="center" vertical="center" wrapText="1"/>
    </xf>
    <xf numFmtId="3" fontId="64" fillId="25" borderId="61" xfId="111" applyNumberFormat="1" applyFont="1" applyFill="1" applyBorder="1" applyAlignment="1">
      <alignment horizontal="center" vertical="center" wrapText="1"/>
    </xf>
    <xf numFmtId="0" fontId="126" fillId="25" borderId="96" xfId="111" applyFont="1" applyFill="1" applyBorder="1" applyAlignment="1">
      <alignment horizontal="center" vertical="center"/>
    </xf>
    <xf numFmtId="0" fontId="126" fillId="25" borderId="97" xfId="111" applyFont="1" applyFill="1" applyBorder="1" applyAlignment="1">
      <alignment horizontal="center" vertical="center"/>
    </xf>
    <xf numFmtId="0" fontId="126" fillId="25" borderId="98" xfId="111" applyFont="1" applyFill="1" applyBorder="1" applyAlignment="1">
      <alignment horizontal="center" vertical="center"/>
    </xf>
    <xf numFmtId="0" fontId="132" fillId="55" borderId="99" xfId="111" applyFont="1" applyFill="1" applyBorder="1" applyAlignment="1">
      <alignment horizontal="center" vertical="center" wrapText="1"/>
    </xf>
    <xf numFmtId="0" fontId="132" fillId="55" borderId="97" xfId="111" applyFont="1" applyFill="1" applyBorder="1" applyAlignment="1">
      <alignment horizontal="center" vertical="center" wrapText="1"/>
    </xf>
    <xf numFmtId="0" fontId="132" fillId="55" borderId="100" xfId="111" applyFont="1" applyFill="1" applyBorder="1" applyAlignment="1">
      <alignment horizontal="center" vertical="center" wrapText="1"/>
    </xf>
    <xf numFmtId="0" fontId="146" fillId="27" borderId="85" xfId="111" applyFont="1" applyFill="1" applyBorder="1" applyAlignment="1">
      <alignment horizontal="right" vertical="center" wrapText="1"/>
    </xf>
    <xf numFmtId="0" fontId="146" fillId="27" borderId="33" xfId="111" applyFont="1" applyFill="1" applyBorder="1" applyAlignment="1">
      <alignment horizontal="right" vertical="center" wrapText="1"/>
    </xf>
    <xf numFmtId="3" fontId="1" fillId="0" borderId="15" xfId="111" applyNumberFormat="1" applyFont="1" applyBorder="1" applyAlignment="1">
      <alignment horizontal="center" vertical="center" wrapText="1"/>
    </xf>
    <xf numFmtId="3" fontId="1" fillId="0" borderId="12" xfId="111" applyNumberFormat="1" applyFont="1" applyBorder="1" applyAlignment="1">
      <alignment horizontal="center" vertical="center" wrapText="1"/>
    </xf>
    <xf numFmtId="3" fontId="1" fillId="0" borderId="63" xfId="111" applyNumberFormat="1" applyFont="1" applyBorder="1" applyAlignment="1">
      <alignment horizontal="center" vertical="center" wrapText="1"/>
    </xf>
    <xf numFmtId="3" fontId="1" fillId="0" borderId="17" xfId="111" applyNumberFormat="1" applyFont="1" applyBorder="1" applyAlignment="1">
      <alignment horizontal="center" vertical="center" wrapText="1"/>
    </xf>
    <xf numFmtId="3" fontId="1" fillId="0" borderId="23" xfId="111" applyNumberFormat="1" applyFont="1" applyBorder="1" applyAlignment="1">
      <alignment horizontal="center" vertical="center" wrapText="1"/>
    </xf>
    <xf numFmtId="3" fontId="1" fillId="0" borderId="58" xfId="111" applyNumberFormat="1" applyFont="1" applyBorder="1" applyAlignment="1">
      <alignment horizontal="center" vertical="center" wrapText="1"/>
    </xf>
    <xf numFmtId="3" fontId="1" fillId="0" borderId="35" xfId="111" applyNumberFormat="1" applyFont="1" applyBorder="1" applyAlignment="1">
      <alignment horizontal="center" vertical="center" wrapText="1"/>
    </xf>
    <xf numFmtId="3" fontId="1" fillId="0" borderId="34" xfId="111" applyNumberFormat="1" applyFont="1" applyBorder="1" applyAlignment="1">
      <alignment horizontal="center" vertical="center" wrapText="1"/>
    </xf>
    <xf numFmtId="3" fontId="1" fillId="0" borderId="64" xfId="111" applyNumberFormat="1" applyFont="1" applyBorder="1" applyAlignment="1">
      <alignment horizontal="center" vertical="center" wrapText="1"/>
    </xf>
    <xf numFmtId="3" fontId="65" fillId="0" borderId="15" xfId="111" applyNumberFormat="1" applyFont="1" applyBorder="1" applyAlignment="1">
      <alignment horizontal="center" vertical="center" wrapText="1"/>
    </xf>
    <xf numFmtId="3" fontId="65" fillId="0" borderId="12" xfId="111" applyNumberFormat="1" applyFont="1" applyBorder="1" applyAlignment="1">
      <alignment horizontal="center" vertical="center" wrapText="1"/>
    </xf>
    <xf numFmtId="3" fontId="65" fillId="0" borderId="63" xfId="111" applyNumberFormat="1" applyFont="1" applyBorder="1" applyAlignment="1">
      <alignment horizontal="center" vertical="center" wrapText="1"/>
    </xf>
    <xf numFmtId="3" fontId="149" fillId="0" borderId="22" xfId="111" applyNumberFormat="1" applyFont="1" applyBorder="1" applyAlignment="1">
      <alignment horizontal="center" vertical="center" wrapText="1" readingOrder="2"/>
    </xf>
    <xf numFmtId="3" fontId="149" fillId="0" borderId="32" xfId="111" applyNumberFormat="1" applyFont="1" applyBorder="1" applyAlignment="1">
      <alignment horizontal="center" vertical="center" wrapText="1" readingOrder="2"/>
    </xf>
    <xf numFmtId="3" fontId="149" fillId="0" borderId="61" xfId="111" applyNumberFormat="1" applyFont="1" applyBorder="1" applyAlignment="1">
      <alignment horizontal="center" vertical="center" wrapText="1" readingOrder="2"/>
    </xf>
    <xf numFmtId="0" fontId="146" fillId="27" borderId="85" xfId="111" applyFont="1" applyFill="1" applyBorder="1" applyAlignment="1">
      <alignment horizontal="center" vertical="center" wrapText="1"/>
    </xf>
    <xf numFmtId="0" fontId="146" fillId="27" borderId="33" xfId="111" applyFont="1" applyFill="1" applyBorder="1" applyAlignment="1">
      <alignment horizontal="center" vertical="center" wrapText="1"/>
    </xf>
    <xf numFmtId="0" fontId="146" fillId="27" borderId="107" xfId="111" applyFont="1" applyFill="1" applyBorder="1" applyAlignment="1">
      <alignment horizontal="center" vertical="center" wrapText="1"/>
    </xf>
    <xf numFmtId="3" fontId="1" fillId="0" borderId="30" xfId="111" applyNumberFormat="1" applyFont="1" applyBorder="1" applyAlignment="1">
      <alignment horizontal="center" vertical="center" wrapText="1"/>
    </xf>
    <xf numFmtId="3" fontId="1" fillId="0" borderId="13" xfId="111" applyNumberFormat="1" applyFont="1" applyBorder="1" applyAlignment="1">
      <alignment horizontal="center" vertical="center" wrapText="1"/>
    </xf>
    <xf numFmtId="3" fontId="1" fillId="0" borderId="105" xfId="111" applyNumberFormat="1" applyFont="1" applyBorder="1" applyAlignment="1">
      <alignment horizontal="center" vertical="center" wrapText="1"/>
    </xf>
    <xf numFmtId="0" fontId="128" fillId="0" borderId="23" xfId="111" applyFont="1" applyBorder="1" applyAlignment="1">
      <alignment vertical="center" wrapText="1"/>
    </xf>
    <xf numFmtId="0" fontId="128" fillId="0" borderId="15" xfId="111" applyFont="1" applyBorder="1" applyAlignment="1">
      <alignment vertical="center" wrapText="1"/>
    </xf>
    <xf numFmtId="3" fontId="148" fillId="25" borderId="17" xfId="111" applyNumberFormat="1" applyFont="1" applyFill="1" applyBorder="1" applyAlignment="1">
      <alignment horizontal="center" vertical="center" wrapText="1" readingOrder="2"/>
    </xf>
    <xf numFmtId="3" fontId="148" fillId="25" borderId="23" xfId="111" applyNumberFormat="1" applyFont="1" applyFill="1" applyBorder="1" applyAlignment="1">
      <alignment horizontal="center" vertical="center" wrapText="1" readingOrder="2"/>
    </xf>
    <xf numFmtId="3" fontId="148" fillId="25" borderId="58" xfId="111" applyNumberFormat="1" applyFont="1" applyFill="1" applyBorder="1" applyAlignment="1">
      <alignment horizontal="center" vertical="center" wrapText="1" readingOrder="2"/>
    </xf>
    <xf numFmtId="3" fontId="65" fillId="25" borderId="0" xfId="111" applyNumberFormat="1" applyFont="1" applyFill="1" applyAlignment="1">
      <alignment horizontal="center" vertical="center" wrapText="1" readingOrder="2"/>
    </xf>
    <xf numFmtId="0" fontId="125" fillId="24" borderId="91" xfId="111" applyFont="1" applyFill="1" applyBorder="1" applyAlignment="1">
      <alignment horizontal="center" vertical="center"/>
    </xf>
    <xf numFmtId="0" fontId="125" fillId="24" borderId="92" xfId="316" applyFont="1" applyFill="1" applyBorder="1" applyAlignment="1">
      <alignment horizontal="center" vertical="center"/>
    </xf>
    <xf numFmtId="0" fontId="125" fillId="24" borderId="20" xfId="316" applyFont="1" applyFill="1" applyBorder="1" applyAlignment="1">
      <alignment horizontal="center" vertical="center"/>
    </xf>
    <xf numFmtId="0" fontId="125" fillId="24" borderId="92" xfId="111" applyFont="1" applyFill="1" applyBorder="1" applyAlignment="1">
      <alignment horizontal="center" vertical="center"/>
    </xf>
    <xf numFmtId="0" fontId="125" fillId="24" borderId="93" xfId="111" applyFont="1" applyFill="1" applyBorder="1" applyAlignment="1">
      <alignment horizontal="center" vertical="center"/>
    </xf>
    <xf numFmtId="0" fontId="146" fillId="27" borderId="94" xfId="111" applyFont="1" applyFill="1" applyBorder="1" applyAlignment="1">
      <alignment horizontal="right" vertical="center" wrapText="1"/>
    </xf>
    <xf numFmtId="0" fontId="146" fillId="27" borderId="10" xfId="111" applyFont="1" applyFill="1" applyBorder="1" applyAlignment="1">
      <alignment horizontal="right" vertical="center" wrapText="1"/>
    </xf>
    <xf numFmtId="3" fontId="65" fillId="25" borderId="95" xfId="111" applyNumberFormat="1" applyFont="1" applyFill="1" applyBorder="1" applyAlignment="1">
      <alignment horizontal="center" vertical="center" wrapText="1" readingOrder="2"/>
    </xf>
    <xf numFmtId="0" fontId="70" fillId="0" borderId="33" xfId="316" applyFont="1" applyBorder="1" applyAlignment="1">
      <alignment horizontal="left" vertical="center" wrapText="1" readingOrder="2"/>
    </xf>
    <xf numFmtId="0" fontId="131" fillId="0" borderId="33" xfId="317" applyFont="1" applyBorder="1" applyAlignment="1">
      <alignment horizontal="center" vertical="center" readingOrder="2"/>
    </xf>
    <xf numFmtId="0" fontId="129" fillId="0" borderId="33" xfId="317" applyFont="1" applyBorder="1" applyAlignment="1">
      <alignment horizontal="center" vertical="center" wrapText="1" readingOrder="2"/>
    </xf>
    <xf numFmtId="0" fontId="145" fillId="0" borderId="33" xfId="111" applyFont="1" applyBorder="1" applyAlignment="1">
      <alignment horizontal="center" vertical="center"/>
    </xf>
    <xf numFmtId="0" fontId="145" fillId="0" borderId="90" xfId="111" applyFont="1" applyBorder="1" applyAlignment="1">
      <alignment horizontal="center" vertical="center"/>
    </xf>
    <xf numFmtId="0" fontId="146" fillId="0" borderId="49" xfId="317" applyFont="1" applyBorder="1" applyAlignment="1">
      <alignment horizontal="center" vertical="center" wrapText="1" readingOrder="2"/>
    </xf>
    <xf numFmtId="0" fontId="146" fillId="0" borderId="11" xfId="317" applyFont="1" applyBorder="1" applyAlignment="1">
      <alignment horizontal="center" vertical="center" wrapText="1" readingOrder="2"/>
    </xf>
    <xf numFmtId="0" fontId="146" fillId="0" borderId="50" xfId="317" applyFont="1" applyBorder="1" applyAlignment="1">
      <alignment horizontal="center" vertical="center" wrapText="1" readingOrder="2"/>
    </xf>
  </cellXfs>
  <cellStyles count="318">
    <cellStyle name="#,##0" xfId="115" xr:uid="{00000000-0005-0000-0000-000000000000}"/>
    <cellStyle name="(2)" xfId="116" xr:uid="{00000000-0005-0000-0000-000001000000}"/>
    <cellStyle name="_04-Sep-07" xfId="117" xr:uid="{00000000-0005-0000-0000-000002000000}"/>
    <cellStyle name="_09-Feb-08" xfId="118" xr:uid="{00000000-0005-0000-0000-000003000000}"/>
    <cellStyle name="_20-Jul-08" xfId="119" xr:uid="{00000000-0005-0000-0000-000004000000}"/>
    <cellStyle name="_Agenda 04-Apr-2008" xfId="120" xr:uid="{00000000-0005-0000-0000-000005000000}"/>
    <cellStyle name="_ATTACH FIRE PROOF-EQUIPMENT" xfId="121" xr:uid="{00000000-0005-0000-0000-000006000000}"/>
    <cellStyle name="_ATTACH FIRE PROOF-STEEL.ST" xfId="122" xr:uid="{00000000-0005-0000-0000-000007000000}"/>
    <cellStyle name="_INSUL" xfId="123" xr:uid="{00000000-0005-0000-0000-000008000000}"/>
    <cellStyle name="_MONTH (2)" xfId="124" xr:uid="{00000000-0005-0000-0000-000009000000}"/>
    <cellStyle name="_S-CURVE-AREA B (28-DEC-2007)" xfId="125" xr:uid="{00000000-0005-0000-0000-00000A000000}"/>
    <cellStyle name="0.0" xfId="126" xr:uid="{00000000-0005-0000-0000-00000B000000}"/>
    <cellStyle name="0.00" xfId="127" xr:uid="{00000000-0005-0000-0000-00000C000000}"/>
    <cellStyle name="1,2,3,4,5,6,7,8,9,10" xfId="128" xr:uid="{00000000-0005-0000-0000-00000D000000}"/>
    <cellStyle name="20% - Accent1" xfId="1" builtinId="30" customBuiltin="1"/>
    <cellStyle name="20% - Accent1 2" xfId="129" xr:uid="{00000000-0005-0000-0000-00000F000000}"/>
    <cellStyle name="20% - Accent2" xfId="2" builtinId="34" customBuiltin="1"/>
    <cellStyle name="20% - Accent2 2" xfId="130" xr:uid="{00000000-0005-0000-0000-000011000000}"/>
    <cellStyle name="20% - Accent3" xfId="3" builtinId="38" customBuiltin="1"/>
    <cellStyle name="20% - Accent3 2" xfId="131" xr:uid="{00000000-0005-0000-0000-000013000000}"/>
    <cellStyle name="20% - Accent4" xfId="4" builtinId="42" customBuiltin="1"/>
    <cellStyle name="20% - Accent4 2" xfId="132" xr:uid="{00000000-0005-0000-0000-000015000000}"/>
    <cellStyle name="20% - Accent5" xfId="5" builtinId="46" customBuiltin="1"/>
    <cellStyle name="20% - Accent5 2" xfId="133" xr:uid="{00000000-0005-0000-0000-000017000000}"/>
    <cellStyle name="20% - Accent6" xfId="6" builtinId="50" customBuiltin="1"/>
    <cellStyle name="20% - Accent6 2" xfId="134" xr:uid="{00000000-0005-0000-0000-000019000000}"/>
    <cellStyle name="2M_S18M " xfId="135" xr:uid="{00000000-0005-0000-0000-00001A000000}"/>
    <cellStyle name="40% - Accent1" xfId="7" builtinId="31" customBuiltin="1"/>
    <cellStyle name="40% - Accent1 2" xfId="136" xr:uid="{00000000-0005-0000-0000-00001C000000}"/>
    <cellStyle name="40% - Accent2" xfId="8" builtinId="35" customBuiltin="1"/>
    <cellStyle name="40% - Accent2 2" xfId="137" xr:uid="{00000000-0005-0000-0000-00001E000000}"/>
    <cellStyle name="40% - Accent3" xfId="9" builtinId="39" customBuiltin="1"/>
    <cellStyle name="40% - Accent3 2" xfId="138" xr:uid="{00000000-0005-0000-0000-000020000000}"/>
    <cellStyle name="40% - Accent4" xfId="10" builtinId="43" customBuiltin="1"/>
    <cellStyle name="40% - Accent4 2" xfId="139" xr:uid="{00000000-0005-0000-0000-000022000000}"/>
    <cellStyle name="40% - Accent5" xfId="11" builtinId="47" customBuiltin="1"/>
    <cellStyle name="40% - Accent5 2" xfId="140" xr:uid="{00000000-0005-0000-0000-000024000000}"/>
    <cellStyle name="40% - Accent6" xfId="12" builtinId="51" customBuiltin="1"/>
    <cellStyle name="40% - Accent6 2" xfId="141" xr:uid="{00000000-0005-0000-0000-000026000000}"/>
    <cellStyle name="60% - Accent1" xfId="13" builtinId="32" customBuiltin="1"/>
    <cellStyle name="60% - Accent1 2" xfId="142" xr:uid="{00000000-0005-0000-0000-000028000000}"/>
    <cellStyle name="60% - Accent2" xfId="14" builtinId="36" customBuiltin="1"/>
    <cellStyle name="60% - Accent2 2" xfId="143" xr:uid="{00000000-0005-0000-0000-00002A000000}"/>
    <cellStyle name="60% - Accent3" xfId="15" builtinId="40" customBuiltin="1"/>
    <cellStyle name="60% - Accent3 2" xfId="144" xr:uid="{00000000-0005-0000-0000-00002C000000}"/>
    <cellStyle name="60% - Accent4" xfId="16" builtinId="44" customBuiltin="1"/>
    <cellStyle name="60% - Accent4 2" xfId="145" xr:uid="{00000000-0005-0000-0000-00002E000000}"/>
    <cellStyle name="60% - Accent5" xfId="17" builtinId="48" customBuiltin="1"/>
    <cellStyle name="60% - Accent5 2" xfId="146" xr:uid="{00000000-0005-0000-0000-000030000000}"/>
    <cellStyle name="60% - Accent6" xfId="18" builtinId="52" customBuiltin="1"/>
    <cellStyle name="60% - Accent6 2" xfId="147" xr:uid="{00000000-0005-0000-0000-000032000000}"/>
    <cellStyle name="A" xfId="148" xr:uid="{00000000-0005-0000-0000-000033000000}"/>
    <cellStyle name="Accent1" xfId="19" builtinId="29" customBuiltin="1"/>
    <cellStyle name="Accent1 2" xfId="149" xr:uid="{00000000-0005-0000-0000-000035000000}"/>
    <cellStyle name="Accent2" xfId="20" builtinId="33" customBuiltin="1"/>
    <cellStyle name="Accent2 2" xfId="150" xr:uid="{00000000-0005-0000-0000-000037000000}"/>
    <cellStyle name="Accent3" xfId="21" builtinId="37" customBuiltin="1"/>
    <cellStyle name="Accent3 2" xfId="151" xr:uid="{00000000-0005-0000-0000-000039000000}"/>
    <cellStyle name="Accent4" xfId="22" builtinId="41" customBuiltin="1"/>
    <cellStyle name="Accent4 2" xfId="152" xr:uid="{00000000-0005-0000-0000-00003B000000}"/>
    <cellStyle name="Accent5" xfId="23" builtinId="45" customBuiltin="1"/>
    <cellStyle name="Accent5 2" xfId="153" xr:uid="{00000000-0005-0000-0000-00003D000000}"/>
    <cellStyle name="Accent6" xfId="24" builtinId="49" customBuiltin="1"/>
    <cellStyle name="Accent6 2" xfId="154" xr:uid="{00000000-0005-0000-0000-00003F000000}"/>
    <cellStyle name="AeE­ [0]_¸AAa" xfId="155" xr:uid="{00000000-0005-0000-0000-000040000000}"/>
    <cellStyle name="AeE­_¸AAa" xfId="156" xr:uid="{00000000-0005-0000-0000-000041000000}"/>
    <cellStyle name="AÞ¸¶ [0]_¸AAa" xfId="157" xr:uid="{00000000-0005-0000-0000-000042000000}"/>
    <cellStyle name="AÞ¸¶_¸AAa" xfId="158" xr:uid="{00000000-0005-0000-0000-000043000000}"/>
    <cellStyle name="Bad" xfId="25" builtinId="27" customBuiltin="1"/>
    <cellStyle name="Bad 2" xfId="159" xr:uid="{00000000-0005-0000-0000-000045000000}"/>
    <cellStyle name="C￥AØ_(A¤º¸ºI¹R)¿uº°AI¿ø°eE¹" xfId="160" xr:uid="{00000000-0005-0000-0000-000046000000}"/>
    <cellStyle name="Calc Currency (0)" xfId="161" xr:uid="{00000000-0005-0000-0000-000047000000}"/>
    <cellStyle name="Calculation" xfId="26" builtinId="22" customBuiltin="1"/>
    <cellStyle name="Calculation 2" xfId="162" xr:uid="{00000000-0005-0000-0000-000049000000}"/>
    <cellStyle name="Check Cell" xfId="27" builtinId="23" customBuiltin="1"/>
    <cellStyle name="Check Cell 2" xfId="163" xr:uid="{00000000-0005-0000-0000-00004B000000}"/>
    <cellStyle name="Comma 10 2" xfId="164" xr:uid="{00000000-0005-0000-0000-00004C000000}"/>
    <cellStyle name="Comma 2" xfId="28" xr:uid="{00000000-0005-0000-0000-00004D000000}"/>
    <cellStyle name="Comma 2 2" xfId="165" xr:uid="{00000000-0005-0000-0000-00004E000000}"/>
    <cellStyle name="Comma 3" xfId="47" xr:uid="{00000000-0005-0000-0000-00004F000000}"/>
    <cellStyle name="Comma 4" xfId="51" xr:uid="{00000000-0005-0000-0000-000050000000}"/>
    <cellStyle name="Comma 5" xfId="54" xr:uid="{00000000-0005-0000-0000-000051000000}"/>
    <cellStyle name="Comma 6" xfId="56" xr:uid="{00000000-0005-0000-0000-000052000000}"/>
    <cellStyle name="Comma 7" xfId="62" xr:uid="{00000000-0005-0000-0000-000053000000}"/>
    <cellStyle name="Comma 7 2" xfId="66" xr:uid="{00000000-0005-0000-0000-000054000000}"/>
    <cellStyle name="Comma 7 2 2" xfId="69" xr:uid="{00000000-0005-0000-0000-000055000000}"/>
    <cellStyle name="Comma 7 2 2 2" xfId="72" xr:uid="{00000000-0005-0000-0000-000056000000}"/>
    <cellStyle name="Comma 7 2 2 2 2" xfId="76" xr:uid="{00000000-0005-0000-0000-000057000000}"/>
    <cellStyle name="Comma 7 2 2 2 2 2" xfId="79" xr:uid="{00000000-0005-0000-0000-000058000000}"/>
    <cellStyle name="Comma 7 2 2 2 2 2 2" xfId="82" xr:uid="{00000000-0005-0000-0000-000059000000}"/>
    <cellStyle name="Comma 7 2 2 2 2 2 2 2" xfId="85" xr:uid="{00000000-0005-0000-0000-00005A000000}"/>
    <cellStyle name="Comma 7 2 2 2 2 2 2 2 2" xfId="93" xr:uid="{00000000-0005-0000-0000-00005B000000}"/>
    <cellStyle name="Comma 7 2 2 2 2 2 2 2 2 2" xfId="96" xr:uid="{00000000-0005-0000-0000-00005C000000}"/>
    <cellStyle name="Comma 7 2 2 2 2 2 2 2 2 2 2" xfId="101" xr:uid="{00000000-0005-0000-0000-00005D000000}"/>
    <cellStyle name="Comma 7 2 2 2 2 2 2 2 2 2 3" xfId="105" xr:uid="{00000000-0005-0000-0000-00005E000000}"/>
    <cellStyle name="Comma 7 2 2 2 2 2 2 2 2 2 3 2" xfId="110" xr:uid="{00000000-0005-0000-0000-00005F000000}"/>
    <cellStyle name="Comma 7 2 2 2 2 2 2 2 2 2 3 2 2" xfId="297" xr:uid="{00000000-0005-0000-0000-000060000000}"/>
    <cellStyle name="Comma 7 2 2 2 2 2 2 2 2 2 3 2 2 2" xfId="301" xr:uid="{00000000-0005-0000-0000-000061000000}"/>
    <cellStyle name="Comma 7 2 2 2 2 2 2 2 2 2 3 2 2 2 2" xfId="310" xr:uid="{00000000-0005-0000-0000-000062000000}"/>
    <cellStyle name="Comma 8" xfId="305" xr:uid="{00000000-0005-0000-0000-000063000000}"/>
    <cellStyle name="Comma 8 2" xfId="314" xr:uid="{00000000-0005-0000-0000-000064000000}"/>
    <cellStyle name="Comma0" xfId="166" xr:uid="{00000000-0005-0000-0000-000065000000}"/>
    <cellStyle name="Copied" xfId="167" xr:uid="{00000000-0005-0000-0000-000066000000}"/>
    <cellStyle name="Currency 2" xfId="29" xr:uid="{00000000-0005-0000-0000-000067000000}"/>
    <cellStyle name="Currency0" xfId="168" xr:uid="{00000000-0005-0000-0000-000068000000}"/>
    <cellStyle name="Currency㺘OTD thru NOR " xfId="169" xr:uid="{00000000-0005-0000-0000-000069000000}"/>
    <cellStyle name="Date" xfId="170" xr:uid="{00000000-0005-0000-0000-00006A000000}"/>
    <cellStyle name="Dezimal [0]_spare_TPI_MCC" xfId="171" xr:uid="{00000000-0005-0000-0000-00006B000000}"/>
    <cellStyle name="Dezimal_spare_TPI_MCC" xfId="172" xr:uid="{00000000-0005-0000-0000-00006C000000}"/>
    <cellStyle name="Entered" xfId="173" xr:uid="{00000000-0005-0000-0000-00006D000000}"/>
    <cellStyle name="Euro" xfId="174" xr:uid="{00000000-0005-0000-0000-00006E000000}"/>
    <cellStyle name="Explanatory Text" xfId="30" builtinId="53" customBuiltin="1"/>
    <cellStyle name="Explanatory Text 2" xfId="175" xr:uid="{00000000-0005-0000-0000-000070000000}"/>
    <cellStyle name="F2" xfId="176" xr:uid="{00000000-0005-0000-0000-000071000000}"/>
    <cellStyle name="F3" xfId="177" xr:uid="{00000000-0005-0000-0000-000072000000}"/>
    <cellStyle name="F4" xfId="178" xr:uid="{00000000-0005-0000-0000-000073000000}"/>
    <cellStyle name="F5" xfId="179" xr:uid="{00000000-0005-0000-0000-000074000000}"/>
    <cellStyle name="F6" xfId="180" xr:uid="{00000000-0005-0000-0000-000075000000}"/>
    <cellStyle name="F7" xfId="181" xr:uid="{00000000-0005-0000-0000-000076000000}"/>
    <cellStyle name="F8" xfId="182" xr:uid="{00000000-0005-0000-0000-000077000000}"/>
    <cellStyle name="Fixed" xfId="183" xr:uid="{00000000-0005-0000-0000-000078000000}"/>
    <cellStyle name="Good" xfId="31" builtinId="26" customBuiltin="1"/>
    <cellStyle name="Good 2" xfId="184" xr:uid="{00000000-0005-0000-0000-00007A000000}"/>
    <cellStyle name="Grey" xfId="185" xr:uid="{00000000-0005-0000-0000-00007B000000}"/>
    <cellStyle name="Header1" xfId="186" xr:uid="{00000000-0005-0000-0000-00007C000000}"/>
    <cellStyle name="Header2" xfId="187" xr:uid="{00000000-0005-0000-0000-00007D000000}"/>
    <cellStyle name="Heading 1" xfId="32" builtinId="16" customBuiltin="1"/>
    <cellStyle name="Heading 1 2" xfId="188" xr:uid="{00000000-0005-0000-0000-00007F000000}"/>
    <cellStyle name="Heading 2" xfId="33" builtinId="17" customBuiltin="1"/>
    <cellStyle name="Heading 2 2" xfId="189" xr:uid="{00000000-0005-0000-0000-000081000000}"/>
    <cellStyle name="Heading 3" xfId="34" builtinId="18" customBuiltin="1"/>
    <cellStyle name="Heading 3 2" xfId="190" xr:uid="{00000000-0005-0000-0000-000083000000}"/>
    <cellStyle name="Heading 4" xfId="35" builtinId="19" customBuiltin="1"/>
    <cellStyle name="Heading 4 2" xfId="191" xr:uid="{00000000-0005-0000-0000-000085000000}"/>
    <cellStyle name="Input" xfId="36" builtinId="20" customBuiltin="1"/>
    <cellStyle name="Input [yellow]" xfId="192" xr:uid="{00000000-0005-0000-0000-000087000000}"/>
    <cellStyle name="Input 2" xfId="193" xr:uid="{00000000-0005-0000-0000-000088000000}"/>
    <cellStyle name="Input Cell" xfId="194" xr:uid="{00000000-0005-0000-0000-000089000000}"/>
    <cellStyle name="left" xfId="195" xr:uid="{00000000-0005-0000-0000-00008A000000}"/>
    <cellStyle name="Linked Cell" xfId="37" builtinId="24" customBuiltin="1"/>
    <cellStyle name="Linked Cell 2" xfId="196" xr:uid="{00000000-0005-0000-0000-00008C000000}"/>
    <cellStyle name="Migliaia (0)_alkila" xfId="197" xr:uid="{00000000-0005-0000-0000-00008D000000}"/>
    <cellStyle name="Migliaia_alkila" xfId="198" xr:uid="{00000000-0005-0000-0000-00008E000000}"/>
    <cellStyle name="Milliers [0]_laroux" xfId="199" xr:uid="{00000000-0005-0000-0000-00008F000000}"/>
    <cellStyle name="Milliers_laroux" xfId="200" xr:uid="{00000000-0005-0000-0000-000090000000}"/>
    <cellStyle name="Monétaire [0]_laroux" xfId="201" xr:uid="{00000000-0005-0000-0000-000091000000}"/>
    <cellStyle name="Monétaire_laroux" xfId="202" xr:uid="{00000000-0005-0000-0000-000092000000}"/>
    <cellStyle name="MS_Arabic" xfId="203" xr:uid="{00000000-0005-0000-0000-000093000000}"/>
    <cellStyle name="Neutral" xfId="38" builtinId="28" customBuiltin="1"/>
    <cellStyle name="Neutral 2" xfId="204" xr:uid="{00000000-0005-0000-0000-000095000000}"/>
    <cellStyle name="Normal" xfId="0" builtinId="0"/>
    <cellStyle name="Normal - Style1" xfId="205" xr:uid="{00000000-0005-0000-0000-000097000000}"/>
    <cellStyle name="Normal 10" xfId="113" xr:uid="{00000000-0005-0000-0000-000098000000}"/>
    <cellStyle name="Normal 10 2" xfId="288" xr:uid="{00000000-0005-0000-0000-000099000000}"/>
    <cellStyle name="Normal 10 2 2" xfId="289" xr:uid="{00000000-0005-0000-0000-00009A000000}"/>
    <cellStyle name="Normal 10 2 2 2" xfId="290" xr:uid="{00000000-0005-0000-0000-00009B000000}"/>
    <cellStyle name="Normal 10 2 2 2 2" xfId="291" xr:uid="{00000000-0005-0000-0000-00009C000000}"/>
    <cellStyle name="Normal 10 2 2 2 2 2" xfId="292" xr:uid="{00000000-0005-0000-0000-00009D000000}"/>
    <cellStyle name="Normal 10 2 2 2 2 2 2" xfId="317" xr:uid="{58048215-15FE-4233-9780-2FF252D4993E}"/>
    <cellStyle name="Normal 11" xfId="302" xr:uid="{00000000-0005-0000-0000-00009E000000}"/>
    <cellStyle name="Normal 11 2" xfId="206" xr:uid="{00000000-0005-0000-0000-00009F000000}"/>
    <cellStyle name="Normal 11 3" xfId="311" xr:uid="{00000000-0005-0000-0000-0000A0000000}"/>
    <cellStyle name="Normal 12" xfId="207" xr:uid="{00000000-0005-0000-0000-0000A1000000}"/>
    <cellStyle name="Normal 17" xfId="208" xr:uid="{00000000-0005-0000-0000-0000A2000000}"/>
    <cellStyle name="Normal 2" xfId="39" xr:uid="{00000000-0005-0000-0000-0000A3000000}"/>
    <cellStyle name="Normal 2 2" xfId="63" xr:uid="{00000000-0005-0000-0000-0000A4000000}"/>
    <cellStyle name="Normal 2 2 2" xfId="209" xr:uid="{00000000-0005-0000-0000-0000A5000000}"/>
    <cellStyle name="Normal 2 2 2 2" xfId="210" xr:uid="{00000000-0005-0000-0000-0000A6000000}"/>
    <cellStyle name="Normal 2 2 2 3" xfId="211" xr:uid="{00000000-0005-0000-0000-0000A7000000}"/>
    <cellStyle name="Normal 2 3" xfId="111" xr:uid="{00000000-0005-0000-0000-0000A8000000}"/>
    <cellStyle name="Normal 2 4" xfId="212" xr:uid="{00000000-0005-0000-0000-0000A9000000}"/>
    <cellStyle name="Normal 2 5" xfId="213" xr:uid="{00000000-0005-0000-0000-0000AA000000}"/>
    <cellStyle name="Normal 2 7" xfId="214" xr:uid="{00000000-0005-0000-0000-0000AB000000}"/>
    <cellStyle name="Normal 3" xfId="46" xr:uid="{00000000-0005-0000-0000-0000AC000000}"/>
    <cellStyle name="Normal 3 2" xfId="61" xr:uid="{00000000-0005-0000-0000-0000AD000000}"/>
    <cellStyle name="Normal 3 2 2" xfId="75" xr:uid="{00000000-0005-0000-0000-0000AE000000}"/>
    <cellStyle name="Normal 3 2 2 2" xfId="86" xr:uid="{00000000-0005-0000-0000-0000AF000000}"/>
    <cellStyle name="Normal 3 2 2 2 2" xfId="87" xr:uid="{00000000-0005-0000-0000-0000B0000000}"/>
    <cellStyle name="Normal 3 2 2 2 2 2" xfId="88" xr:uid="{00000000-0005-0000-0000-0000B1000000}"/>
    <cellStyle name="Normal 3 2 2 2 2 3" xfId="89" xr:uid="{00000000-0005-0000-0000-0000B2000000}"/>
    <cellStyle name="Normal 3 2 2 2 2 3 2" xfId="90" xr:uid="{00000000-0005-0000-0000-0000B3000000}"/>
    <cellStyle name="Normal 3 2 2 2 2 3 2 2" xfId="97" xr:uid="{00000000-0005-0000-0000-0000B4000000}"/>
    <cellStyle name="Normal 3 2 2 2 2 3 2 2 2" xfId="100" xr:uid="{00000000-0005-0000-0000-0000B5000000}"/>
    <cellStyle name="Normal 3 2 2 2 2 3 2 2 3" xfId="104" xr:uid="{00000000-0005-0000-0000-0000B6000000}"/>
    <cellStyle name="Normal 3 2 2 2 2 3 2 2 3 2" xfId="108" xr:uid="{00000000-0005-0000-0000-0000B7000000}"/>
    <cellStyle name="Normal 3 2 2 2 2 3 2 2 3 2 2" xfId="295" xr:uid="{00000000-0005-0000-0000-0000B8000000}"/>
    <cellStyle name="Normal 3 6" xfId="215" xr:uid="{00000000-0005-0000-0000-0000B9000000}"/>
    <cellStyle name="Normal 3_1 January 08" xfId="216" xr:uid="{00000000-0005-0000-0000-0000BA000000}"/>
    <cellStyle name="Normal 4" xfId="49" xr:uid="{00000000-0005-0000-0000-0000BB000000}"/>
    <cellStyle name="Normal 4 2" xfId="52" xr:uid="{00000000-0005-0000-0000-0000BC000000}"/>
    <cellStyle name="Normal 5" xfId="53" xr:uid="{00000000-0005-0000-0000-0000BD000000}"/>
    <cellStyle name="Normal 5 2" xfId="217" xr:uid="{00000000-0005-0000-0000-0000BE000000}"/>
    <cellStyle name="Normal 5 42" xfId="218" xr:uid="{00000000-0005-0000-0000-0000BF000000}"/>
    <cellStyle name="Normal 55 3" xfId="219" xr:uid="{00000000-0005-0000-0000-0000C0000000}"/>
    <cellStyle name="Normal 6" xfId="55" xr:uid="{00000000-0005-0000-0000-0000C1000000}"/>
    <cellStyle name="Normal 6 2" xfId="220" xr:uid="{00000000-0005-0000-0000-0000C2000000}"/>
    <cellStyle name="Normal 6 3" xfId="221" xr:uid="{00000000-0005-0000-0000-0000C3000000}"/>
    <cellStyle name="Normal 7" xfId="58" xr:uid="{00000000-0005-0000-0000-0000C4000000}"/>
    <cellStyle name="Normal 8" xfId="59" xr:uid="{00000000-0005-0000-0000-0000C5000000}"/>
    <cellStyle name="Normal 8 2" xfId="64" xr:uid="{00000000-0005-0000-0000-0000C6000000}"/>
    <cellStyle name="Normal 8 2 2" xfId="67" xr:uid="{00000000-0005-0000-0000-0000C7000000}"/>
    <cellStyle name="Normal 8 2 2 2" xfId="70" xr:uid="{00000000-0005-0000-0000-0000C8000000}"/>
    <cellStyle name="Normal 8 2 2 2 2" xfId="73" xr:uid="{00000000-0005-0000-0000-0000C9000000}"/>
    <cellStyle name="Normal 8 2 2 2 2 2" xfId="77" xr:uid="{00000000-0005-0000-0000-0000CA000000}"/>
    <cellStyle name="Normal 8 2 2 2 2 2 2" xfId="80" xr:uid="{00000000-0005-0000-0000-0000CB000000}"/>
    <cellStyle name="Normal 8 2 2 2 2 2 2 2" xfId="83" xr:uid="{00000000-0005-0000-0000-0000CC000000}"/>
    <cellStyle name="Normal 8 2 2 2 2 2 2 2 2" xfId="91" xr:uid="{00000000-0005-0000-0000-0000CD000000}"/>
    <cellStyle name="Normal 8 2 2 2 2 2 2 2 2 2" xfId="94" xr:uid="{00000000-0005-0000-0000-0000CE000000}"/>
    <cellStyle name="Normal 8 2 2 2 2 2 2 2 2 2 2" xfId="98" xr:uid="{00000000-0005-0000-0000-0000CF000000}"/>
    <cellStyle name="Normal 8 2 2 2 2 2 2 2 2 2 3" xfId="102" xr:uid="{00000000-0005-0000-0000-0000D0000000}"/>
    <cellStyle name="Normal 8 2 2 2 2 2 2 2 2 2 3 2" xfId="106" xr:uid="{00000000-0005-0000-0000-0000D1000000}"/>
    <cellStyle name="Normal 8 2 2 2 2 2 2 2 2 2 3 2 2" xfId="293" xr:uid="{00000000-0005-0000-0000-0000D2000000}"/>
    <cellStyle name="Normal 8 2 2 2 2 2 2 2 2 2 3 2 2 2" xfId="298" xr:uid="{00000000-0005-0000-0000-0000D3000000}"/>
    <cellStyle name="Normal 8 2 2 2 2 2 2 2 2 2 3 2 2 2 2" xfId="304" xr:uid="{00000000-0005-0000-0000-0000D4000000}"/>
    <cellStyle name="Normal 8 2 2 2 2 2 2 2 2 2 3 2 2 2 2 2" xfId="313" xr:uid="{00000000-0005-0000-0000-0000D5000000}"/>
    <cellStyle name="Normal 8 2 2 2 2 2 2 2 2 2 3 2 2 2 3" xfId="307" xr:uid="{00000000-0005-0000-0000-0000D6000000}"/>
    <cellStyle name="Normal 9" xfId="112" xr:uid="{00000000-0005-0000-0000-0000D7000000}"/>
    <cellStyle name="Normal 9 2" xfId="316" xr:uid="{15C901FB-DE94-41E6-A5B9-2C81EB6F0BE5}"/>
    <cellStyle name="Normal Input" xfId="222" xr:uid="{00000000-0005-0000-0000-0000D8000000}"/>
    <cellStyle name="Normale_COVER - SH. 1" xfId="223" xr:uid="{00000000-0005-0000-0000-0000D9000000}"/>
    <cellStyle name="Note" xfId="40" builtinId="10" customBuiltin="1"/>
    <cellStyle name="Note 2" xfId="224" xr:uid="{00000000-0005-0000-0000-0000DB000000}"/>
    <cellStyle name="NTH (2)" xfId="225" xr:uid="{00000000-0005-0000-0000-0000DC000000}"/>
    <cellStyle name="Output" xfId="41" builtinId="21" customBuiltin="1"/>
    <cellStyle name="Output 2" xfId="226" xr:uid="{00000000-0005-0000-0000-0000DE000000}"/>
    <cellStyle name="Pattern_PRINT" xfId="227" xr:uid="{00000000-0005-0000-0000-0000DF000000}"/>
    <cellStyle name="Percent [2]" xfId="228" xr:uid="{00000000-0005-0000-0000-0000E0000000}"/>
    <cellStyle name="Percent 11" xfId="229" xr:uid="{00000000-0005-0000-0000-0000E1000000}"/>
    <cellStyle name="Percent 13 2" xfId="230" xr:uid="{00000000-0005-0000-0000-0000E2000000}"/>
    <cellStyle name="Percent 14" xfId="231" xr:uid="{00000000-0005-0000-0000-0000E3000000}"/>
    <cellStyle name="Percent 14 2" xfId="232" xr:uid="{00000000-0005-0000-0000-0000E4000000}"/>
    <cellStyle name="Percent 2" xfId="42" xr:uid="{00000000-0005-0000-0000-0000E5000000}"/>
    <cellStyle name="Percent 2 2" xfId="233" xr:uid="{00000000-0005-0000-0000-0000E6000000}"/>
    <cellStyle name="Percent 2 2 4" xfId="234" xr:uid="{00000000-0005-0000-0000-0000E7000000}"/>
    <cellStyle name="Percent 2 3" xfId="235" xr:uid="{00000000-0005-0000-0000-0000E8000000}"/>
    <cellStyle name="Percent 2 7" xfId="236" xr:uid="{00000000-0005-0000-0000-0000E9000000}"/>
    <cellStyle name="Percent 3" xfId="48" xr:uid="{00000000-0005-0000-0000-0000EA000000}"/>
    <cellStyle name="Percent 4" xfId="50" xr:uid="{00000000-0005-0000-0000-0000EB000000}"/>
    <cellStyle name="Percent 4 2" xfId="237" xr:uid="{00000000-0005-0000-0000-0000EC000000}"/>
    <cellStyle name="Percent 5" xfId="57" xr:uid="{00000000-0005-0000-0000-0000ED000000}"/>
    <cellStyle name="Percent 5 2" xfId="238" xr:uid="{00000000-0005-0000-0000-0000EE000000}"/>
    <cellStyle name="Percent 6" xfId="60" xr:uid="{00000000-0005-0000-0000-0000EF000000}"/>
    <cellStyle name="Percent 6 2" xfId="65" xr:uid="{00000000-0005-0000-0000-0000F0000000}"/>
    <cellStyle name="Percent 6 2 2" xfId="68" xr:uid="{00000000-0005-0000-0000-0000F1000000}"/>
    <cellStyle name="Percent 6 2 2 2" xfId="71" xr:uid="{00000000-0005-0000-0000-0000F2000000}"/>
    <cellStyle name="Percent 6 2 2 2 2" xfId="74" xr:uid="{00000000-0005-0000-0000-0000F3000000}"/>
    <cellStyle name="Percent 6 2 2 2 2 2" xfId="78" xr:uid="{00000000-0005-0000-0000-0000F4000000}"/>
    <cellStyle name="Percent 6 2 2 2 2 2 2" xfId="81" xr:uid="{00000000-0005-0000-0000-0000F5000000}"/>
    <cellStyle name="Percent 6 2 2 2 2 2 2 2" xfId="84" xr:uid="{00000000-0005-0000-0000-0000F6000000}"/>
    <cellStyle name="Percent 6 2 2 2 2 2 2 2 2" xfId="92" xr:uid="{00000000-0005-0000-0000-0000F7000000}"/>
    <cellStyle name="Percent 6 2 2 2 2 2 2 2 2 2" xfId="95" xr:uid="{00000000-0005-0000-0000-0000F8000000}"/>
    <cellStyle name="Percent 6 2 2 2 2 2 2 2 2 2 2" xfId="99" xr:uid="{00000000-0005-0000-0000-0000F9000000}"/>
    <cellStyle name="Percent 6 2 2 2 2 2 2 2 2 2 2 2" xfId="109" xr:uid="{00000000-0005-0000-0000-0000FA000000}"/>
    <cellStyle name="Percent 6 2 2 2 2 2 2 2 2 2 2 2 2" xfId="296" xr:uid="{00000000-0005-0000-0000-0000FB000000}"/>
    <cellStyle name="Percent 6 2 2 2 2 2 2 2 2 2 2 2 2 2" xfId="300" xr:uid="{00000000-0005-0000-0000-0000FC000000}"/>
    <cellStyle name="Percent 6 2 2 2 2 2 2 2 2 2 2 2 2 2 2" xfId="309" xr:uid="{00000000-0005-0000-0000-0000FD000000}"/>
    <cellStyle name="Percent 6 2 2 2 2 2 2 2 2 2 3" xfId="103" xr:uid="{00000000-0005-0000-0000-0000FE000000}"/>
    <cellStyle name="Percent 6 2 2 2 2 2 2 2 2 2 3 2" xfId="107" xr:uid="{00000000-0005-0000-0000-0000FF000000}"/>
    <cellStyle name="Percent 6 2 2 2 2 2 2 2 2 2 3 2 2" xfId="294" xr:uid="{00000000-0005-0000-0000-000000010000}"/>
    <cellStyle name="Percent 6 2 2 2 2 2 2 2 2 2 3 2 2 2" xfId="299" xr:uid="{00000000-0005-0000-0000-000001010000}"/>
    <cellStyle name="Percent 6 2 2 2 2 2 2 2 2 2 3 2 2 2 2" xfId="306" xr:uid="{00000000-0005-0000-0000-000002010000}"/>
    <cellStyle name="Percent 6 2 2 2 2 2 2 2 2 2 3 2 2 2 2 2" xfId="315" xr:uid="{00000000-0005-0000-0000-000003010000}"/>
    <cellStyle name="Percent 6 2 2 2 2 2 2 2 2 2 3 2 2 2 3" xfId="308" xr:uid="{00000000-0005-0000-0000-000004010000}"/>
    <cellStyle name="Percent 7" xfId="114" xr:uid="{00000000-0005-0000-0000-000005010000}"/>
    <cellStyle name="Percent 8" xfId="303" xr:uid="{00000000-0005-0000-0000-000006010000}"/>
    <cellStyle name="Percent 8 2" xfId="312" xr:uid="{00000000-0005-0000-0000-000007010000}"/>
    <cellStyle name="rabic_S12M (2)" xfId="239" xr:uid="{00000000-0005-0000-0000-000008010000}"/>
    <cellStyle name="RevList" xfId="240" xr:uid="{00000000-0005-0000-0000-000009010000}"/>
    <cellStyle name="REZA" xfId="241" xr:uid="{00000000-0005-0000-0000-00000A010000}"/>
    <cellStyle name="Style 1" xfId="242" xr:uid="{00000000-0005-0000-0000-00000B010000}"/>
    <cellStyle name="Subtotal" xfId="243" xr:uid="{00000000-0005-0000-0000-00000C010000}"/>
    <cellStyle name="TableRow" xfId="244" xr:uid="{00000000-0005-0000-0000-00000D010000}"/>
    <cellStyle name="Title" xfId="43" builtinId="15" customBuiltin="1"/>
    <cellStyle name="Title 2" xfId="245" xr:uid="{00000000-0005-0000-0000-00000F010000}"/>
    <cellStyle name="TitleRow" xfId="246" xr:uid="{00000000-0005-0000-0000-000010010000}"/>
    <cellStyle name="Total" xfId="44" builtinId="25" customBuiltin="1"/>
    <cellStyle name="Total 2" xfId="247" xr:uid="{00000000-0005-0000-0000-000012010000}"/>
    <cellStyle name="Valuta (0)_alkila" xfId="248" xr:uid="{00000000-0005-0000-0000-000013010000}"/>
    <cellStyle name="Valuta_alkila" xfId="249" xr:uid="{00000000-0005-0000-0000-000014010000}"/>
    <cellStyle name="ver_Bar2M  (2)" xfId="250" xr:uid="{00000000-0005-0000-0000-000015010000}"/>
    <cellStyle name="ver2 (4)" xfId="251" xr:uid="{00000000-0005-0000-0000-000016010000}"/>
    <cellStyle name="Währung [0]_spare_TPI_MCC" xfId="252" xr:uid="{00000000-0005-0000-0000-000017010000}"/>
    <cellStyle name="Währung_spare_TPI_MCC" xfId="253" xr:uid="{00000000-0005-0000-0000-000018010000}"/>
    <cellStyle name="Warning Text" xfId="45" builtinId="11" customBuiltin="1"/>
    <cellStyle name="Warning Text 2" xfId="254" xr:uid="{00000000-0005-0000-0000-00001A010000}"/>
    <cellStyle name="wrap" xfId="255" xr:uid="{00000000-0005-0000-0000-00001B010000}"/>
    <cellStyle name="고정소숫점" xfId="256" xr:uid="{00000000-0005-0000-0000-00001C010000}"/>
    <cellStyle name="고정출력1" xfId="257" xr:uid="{00000000-0005-0000-0000-00001D010000}"/>
    <cellStyle name="고정출력2" xfId="258" xr:uid="{00000000-0005-0000-0000-00001E010000}"/>
    <cellStyle name="날짜" xfId="259" xr:uid="{00000000-0005-0000-0000-00001F010000}"/>
    <cellStyle name="달러" xfId="260" xr:uid="{00000000-0005-0000-0000-000020010000}"/>
    <cellStyle name="뒤에 오는 하이퍼링크" xfId="261" xr:uid="{00000000-0005-0000-0000-000021010000}"/>
    <cellStyle name="똿뗦먛귟 [0.00]_PRODUCT DETAIL Q1" xfId="262" xr:uid="{00000000-0005-0000-0000-000022010000}"/>
    <cellStyle name="똿뗦먛귟_PRODUCT DETAIL Q1" xfId="263" xr:uid="{00000000-0005-0000-0000-000023010000}"/>
    <cellStyle name="믅됞 [0.00]_PRODUCT DETAIL Q1" xfId="264" xr:uid="{00000000-0005-0000-0000-000024010000}"/>
    <cellStyle name="믅됞_PRODUCT DETAIL Q1" xfId="265" xr:uid="{00000000-0005-0000-0000-000025010000}"/>
    <cellStyle name="백분율_ref_list" xfId="266" xr:uid="{00000000-0005-0000-0000-000026010000}"/>
    <cellStyle name="뷭?_BOOKSHIP" xfId="267" xr:uid="{00000000-0005-0000-0000-000027010000}"/>
    <cellStyle name="숫자(R)" xfId="268" xr:uid="{00000000-0005-0000-0000-000028010000}"/>
    <cellStyle name="열어본 하이퍼링크" xfId="269" xr:uid="{00000000-0005-0000-0000-000029010000}"/>
    <cellStyle name="자리수" xfId="270" xr:uid="{00000000-0005-0000-0000-00002A010000}"/>
    <cellStyle name="자리수0" xfId="271" xr:uid="{00000000-0005-0000-0000-00002B010000}"/>
    <cellStyle name="지정되지 않음" xfId="272" xr:uid="{00000000-0005-0000-0000-00002C010000}"/>
    <cellStyle name="콤마 [0]_ 비목별 월별기술 " xfId="273" xr:uid="{00000000-0005-0000-0000-00002D010000}"/>
    <cellStyle name="콤마 [20]" xfId="274" xr:uid="{00000000-0005-0000-0000-00002E010000}"/>
    <cellStyle name="콤마_ 비목별 월별기술 " xfId="275" xr:uid="{00000000-0005-0000-0000-00002F010000}"/>
    <cellStyle name="통화 [0]_12.09 (il shin) (1)" xfId="276" xr:uid="{00000000-0005-0000-0000-000030010000}"/>
    <cellStyle name="통화_9634매출 " xfId="277" xr:uid="{00000000-0005-0000-0000-000031010000}"/>
    <cellStyle name="퍼센트" xfId="278" xr:uid="{00000000-0005-0000-0000-000032010000}"/>
    <cellStyle name="표준_0N-HANDLING " xfId="279" xr:uid="{00000000-0005-0000-0000-000033010000}"/>
    <cellStyle name="합산" xfId="280" xr:uid="{00000000-0005-0000-0000-000034010000}"/>
    <cellStyle name="화폐기호" xfId="281" xr:uid="{00000000-0005-0000-0000-000035010000}"/>
    <cellStyle name="화폐기호0" xfId="282" xr:uid="{00000000-0005-0000-0000-000036010000}"/>
    <cellStyle name="一般_GARMENT STEP FORM HK_ACC1380" xfId="283" xr:uid="{00000000-0005-0000-0000-000037010000}"/>
    <cellStyle name="千分位[0]_GARMENT STEP FORM HK" xfId="284" xr:uid="{00000000-0005-0000-0000-000038010000}"/>
    <cellStyle name="千分位_GARMENT STEP FORM HK" xfId="285" xr:uid="{00000000-0005-0000-0000-000039010000}"/>
    <cellStyle name="標準_FORM OF PROPOSAL RFP-003" xfId="286" xr:uid="{00000000-0005-0000-0000-00003A010000}"/>
    <cellStyle name="貨幣_GARMENT STEP FORM HK" xfId="287" xr:uid="{00000000-0005-0000-0000-00003B010000}"/>
  </cellStyles>
  <dxfs count="0"/>
  <tableStyles count="0" defaultTableStyle="TableStyleMedium9" defaultPivotStyle="PivotStyleLight16"/>
  <colors>
    <mruColors>
      <color rgb="FFFFFF99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158750</xdr:colOff>
      <xdr:row>0</xdr:row>
      <xdr:rowOff>124166</xdr:rowOff>
    </xdr:from>
    <xdr:to>
      <xdr:col>14</xdr:col>
      <xdr:colOff>285114</xdr:colOff>
      <xdr:row>0</xdr:row>
      <xdr:rowOff>609600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9978809736" y="124166"/>
          <a:ext cx="926464" cy="485434"/>
          <a:chOff x="0" y="0"/>
          <a:chExt cx="1714500" cy="1113367"/>
        </a:xfrm>
      </xdr:grpSpPr>
      <xdr:pic>
        <xdr:nvPicPr>
          <xdr:cNvPr id="4" name="Picture 3" descr="D:\S.Saremi\36-Asmari\00-Tech Proposal\94-08-11 ATC Logo Final.jp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714500" cy="5609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Picture 4" descr="sanat va modiriat logo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" y="560917"/>
            <a:ext cx="1714499" cy="552450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 editAs="oneCell">
    <xdr:from>
      <xdr:col>1</xdr:col>
      <xdr:colOff>190500</xdr:colOff>
      <xdr:row>0</xdr:row>
      <xdr:rowOff>77931</xdr:rowOff>
    </xdr:from>
    <xdr:to>
      <xdr:col>4</xdr:col>
      <xdr:colOff>267283</xdr:colOff>
      <xdr:row>0</xdr:row>
      <xdr:rowOff>675830</xdr:rowOff>
    </xdr:to>
    <xdr:pic>
      <xdr:nvPicPr>
        <xdr:cNvPr id="8" name="Picture 7" descr="Screen Clippi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7588262" y="77931"/>
          <a:ext cx="1678715" cy="5978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158750</xdr:colOff>
      <xdr:row>0</xdr:row>
      <xdr:rowOff>124166</xdr:rowOff>
    </xdr:from>
    <xdr:to>
      <xdr:col>14</xdr:col>
      <xdr:colOff>285114</xdr:colOff>
      <xdr:row>0</xdr:row>
      <xdr:rowOff>609600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D099FDA-05C2-445B-BC10-B94EE14C82F8}"/>
            </a:ext>
          </a:extLst>
        </xdr:cNvPr>
        <xdr:cNvGrpSpPr/>
      </xdr:nvGrpSpPr>
      <xdr:grpSpPr>
        <a:xfrm>
          <a:off x="9978809736" y="124166"/>
          <a:ext cx="926464" cy="485434"/>
          <a:chOff x="0" y="0"/>
          <a:chExt cx="1714500" cy="1113367"/>
        </a:xfrm>
      </xdr:grpSpPr>
      <xdr:pic>
        <xdr:nvPicPr>
          <xdr:cNvPr id="3" name="Picture 2" descr="D:\S.Saremi\36-Asmari\00-Tech Proposal\94-08-11 ATC Logo Final.jpg">
            <a:extLst>
              <a:ext uri="{FF2B5EF4-FFF2-40B4-BE49-F238E27FC236}">
                <a16:creationId xmlns:a16="http://schemas.microsoft.com/office/drawing/2014/main" id="{29A67ABD-6FB5-4C04-A717-3D4DEA878FE5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714500" cy="5609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" name="Picture 3" descr="sanat va modiriat logo">
            <a:extLst>
              <a:ext uri="{FF2B5EF4-FFF2-40B4-BE49-F238E27FC236}">
                <a16:creationId xmlns:a16="http://schemas.microsoft.com/office/drawing/2014/main" id="{467BB96B-10A5-4304-ABEA-35B5CFBF7A9B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" y="560917"/>
            <a:ext cx="1714499" cy="552450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 editAs="oneCell">
    <xdr:from>
      <xdr:col>1</xdr:col>
      <xdr:colOff>190500</xdr:colOff>
      <xdr:row>0</xdr:row>
      <xdr:rowOff>77931</xdr:rowOff>
    </xdr:from>
    <xdr:to>
      <xdr:col>4</xdr:col>
      <xdr:colOff>267283</xdr:colOff>
      <xdr:row>0</xdr:row>
      <xdr:rowOff>675830</xdr:rowOff>
    </xdr:to>
    <xdr:pic>
      <xdr:nvPicPr>
        <xdr:cNvPr id="5" name="Picture 4" descr="Screen Clipping">
          <a:extLst>
            <a:ext uri="{FF2B5EF4-FFF2-40B4-BE49-F238E27FC236}">
              <a16:creationId xmlns:a16="http://schemas.microsoft.com/office/drawing/2014/main" id="{71845293-43C7-497D-8753-6AA601881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4266342" y="77931"/>
          <a:ext cx="1676983" cy="5978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158750</xdr:colOff>
      <xdr:row>0</xdr:row>
      <xdr:rowOff>124166</xdr:rowOff>
    </xdr:from>
    <xdr:to>
      <xdr:col>14</xdr:col>
      <xdr:colOff>285114</xdr:colOff>
      <xdr:row>0</xdr:row>
      <xdr:rowOff>609600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7C9AF32-0449-4127-BB2E-05D8CDCE3D5C}"/>
            </a:ext>
          </a:extLst>
        </xdr:cNvPr>
        <xdr:cNvGrpSpPr/>
      </xdr:nvGrpSpPr>
      <xdr:grpSpPr>
        <a:xfrm>
          <a:off x="9978809736" y="124166"/>
          <a:ext cx="926464" cy="485434"/>
          <a:chOff x="0" y="0"/>
          <a:chExt cx="1714500" cy="1113367"/>
        </a:xfrm>
      </xdr:grpSpPr>
      <xdr:pic>
        <xdr:nvPicPr>
          <xdr:cNvPr id="3" name="Picture 2" descr="D:\S.Saremi\36-Asmari\00-Tech Proposal\94-08-11 ATC Logo Final.jpg">
            <a:extLst>
              <a:ext uri="{FF2B5EF4-FFF2-40B4-BE49-F238E27FC236}">
                <a16:creationId xmlns:a16="http://schemas.microsoft.com/office/drawing/2014/main" id="{A1559727-5308-45F7-81BC-BA197A1794E3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714500" cy="5609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" name="Picture 3" descr="sanat va modiriat logo">
            <a:extLst>
              <a:ext uri="{FF2B5EF4-FFF2-40B4-BE49-F238E27FC236}">
                <a16:creationId xmlns:a16="http://schemas.microsoft.com/office/drawing/2014/main" id="{5C525064-48E9-45EC-AEB8-CD986A8070CD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" y="560917"/>
            <a:ext cx="1714499" cy="552450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 editAs="oneCell">
    <xdr:from>
      <xdr:col>1</xdr:col>
      <xdr:colOff>190500</xdr:colOff>
      <xdr:row>0</xdr:row>
      <xdr:rowOff>77931</xdr:rowOff>
    </xdr:from>
    <xdr:to>
      <xdr:col>4</xdr:col>
      <xdr:colOff>267283</xdr:colOff>
      <xdr:row>0</xdr:row>
      <xdr:rowOff>675830</xdr:rowOff>
    </xdr:to>
    <xdr:pic>
      <xdr:nvPicPr>
        <xdr:cNvPr id="5" name="Picture 4" descr="Screen Clipping">
          <a:extLst>
            <a:ext uri="{FF2B5EF4-FFF2-40B4-BE49-F238E27FC236}">
              <a16:creationId xmlns:a16="http://schemas.microsoft.com/office/drawing/2014/main" id="{4EC6E7F7-8546-454D-A8F2-DB3F7F9D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4266342" y="77931"/>
          <a:ext cx="1676983" cy="5978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158750</xdr:colOff>
      <xdr:row>0</xdr:row>
      <xdr:rowOff>124166</xdr:rowOff>
    </xdr:from>
    <xdr:to>
      <xdr:col>14</xdr:col>
      <xdr:colOff>285114</xdr:colOff>
      <xdr:row>0</xdr:row>
      <xdr:rowOff>609600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D1FD0B8-96CA-45EB-81BB-DD9246BC95F5}"/>
            </a:ext>
          </a:extLst>
        </xdr:cNvPr>
        <xdr:cNvGrpSpPr/>
      </xdr:nvGrpSpPr>
      <xdr:grpSpPr>
        <a:xfrm>
          <a:off x="9978809736" y="124166"/>
          <a:ext cx="926464" cy="485434"/>
          <a:chOff x="0" y="0"/>
          <a:chExt cx="1714500" cy="1113367"/>
        </a:xfrm>
      </xdr:grpSpPr>
      <xdr:pic>
        <xdr:nvPicPr>
          <xdr:cNvPr id="3" name="Picture 2" descr="D:\S.Saremi\36-Asmari\00-Tech Proposal\94-08-11 ATC Logo Final.jpg">
            <a:extLst>
              <a:ext uri="{FF2B5EF4-FFF2-40B4-BE49-F238E27FC236}">
                <a16:creationId xmlns:a16="http://schemas.microsoft.com/office/drawing/2014/main" id="{82DD67D3-1882-4F36-862A-2B79B198B1AC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714500" cy="5609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" name="Picture 3" descr="sanat va modiriat logo">
            <a:extLst>
              <a:ext uri="{FF2B5EF4-FFF2-40B4-BE49-F238E27FC236}">
                <a16:creationId xmlns:a16="http://schemas.microsoft.com/office/drawing/2014/main" id="{150D2CD7-DA95-4E37-81B6-74C36153FD43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" y="560917"/>
            <a:ext cx="1714499" cy="552450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 editAs="oneCell">
    <xdr:from>
      <xdr:col>1</xdr:col>
      <xdr:colOff>190500</xdr:colOff>
      <xdr:row>0</xdr:row>
      <xdr:rowOff>77931</xdr:rowOff>
    </xdr:from>
    <xdr:to>
      <xdr:col>4</xdr:col>
      <xdr:colOff>267283</xdr:colOff>
      <xdr:row>0</xdr:row>
      <xdr:rowOff>675830</xdr:rowOff>
    </xdr:to>
    <xdr:pic>
      <xdr:nvPicPr>
        <xdr:cNvPr id="5" name="Picture 4" descr="Screen Clipping">
          <a:extLst>
            <a:ext uri="{FF2B5EF4-FFF2-40B4-BE49-F238E27FC236}">
              <a16:creationId xmlns:a16="http://schemas.microsoft.com/office/drawing/2014/main" id="{0346F685-443B-4543-901F-6767D400D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4266342" y="77931"/>
          <a:ext cx="1676983" cy="5978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158750</xdr:colOff>
      <xdr:row>0</xdr:row>
      <xdr:rowOff>124166</xdr:rowOff>
    </xdr:from>
    <xdr:to>
      <xdr:col>14</xdr:col>
      <xdr:colOff>285114</xdr:colOff>
      <xdr:row>0</xdr:row>
      <xdr:rowOff>609600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0B80B44-94EB-4473-A0F7-941FEFC9DB1F}"/>
            </a:ext>
          </a:extLst>
        </xdr:cNvPr>
        <xdr:cNvGrpSpPr/>
      </xdr:nvGrpSpPr>
      <xdr:grpSpPr>
        <a:xfrm>
          <a:off x="9978809736" y="124166"/>
          <a:ext cx="926464" cy="485434"/>
          <a:chOff x="0" y="0"/>
          <a:chExt cx="1714500" cy="1113367"/>
        </a:xfrm>
      </xdr:grpSpPr>
      <xdr:pic>
        <xdr:nvPicPr>
          <xdr:cNvPr id="3" name="Picture 2" descr="D:\S.Saremi\36-Asmari\00-Tech Proposal\94-08-11 ATC Logo Final.jpg">
            <a:extLst>
              <a:ext uri="{FF2B5EF4-FFF2-40B4-BE49-F238E27FC236}">
                <a16:creationId xmlns:a16="http://schemas.microsoft.com/office/drawing/2014/main" id="{7417F6F1-92CE-43F8-9860-8F172529038E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714500" cy="5609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" name="Picture 3" descr="sanat va modiriat logo">
            <a:extLst>
              <a:ext uri="{FF2B5EF4-FFF2-40B4-BE49-F238E27FC236}">
                <a16:creationId xmlns:a16="http://schemas.microsoft.com/office/drawing/2014/main" id="{DD521FEF-BE52-4899-8EE8-2DE5A009B632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" y="560917"/>
            <a:ext cx="1714499" cy="552450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 editAs="oneCell">
    <xdr:from>
      <xdr:col>1</xdr:col>
      <xdr:colOff>190500</xdr:colOff>
      <xdr:row>0</xdr:row>
      <xdr:rowOff>77931</xdr:rowOff>
    </xdr:from>
    <xdr:to>
      <xdr:col>4</xdr:col>
      <xdr:colOff>267283</xdr:colOff>
      <xdr:row>0</xdr:row>
      <xdr:rowOff>675830</xdr:rowOff>
    </xdr:to>
    <xdr:pic>
      <xdr:nvPicPr>
        <xdr:cNvPr id="5" name="Picture 4" descr="Screen Clipping">
          <a:extLst>
            <a:ext uri="{FF2B5EF4-FFF2-40B4-BE49-F238E27FC236}">
              <a16:creationId xmlns:a16="http://schemas.microsoft.com/office/drawing/2014/main" id="{DB67F9DB-BB5A-46A8-8363-C54FC68B9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4266342" y="77931"/>
          <a:ext cx="1676983" cy="5978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158750</xdr:colOff>
      <xdr:row>0</xdr:row>
      <xdr:rowOff>124166</xdr:rowOff>
    </xdr:from>
    <xdr:to>
      <xdr:col>14</xdr:col>
      <xdr:colOff>285114</xdr:colOff>
      <xdr:row>0</xdr:row>
      <xdr:rowOff>609600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2679F73-0E5E-4752-B8D3-ADAE5E42E2EC}"/>
            </a:ext>
          </a:extLst>
        </xdr:cNvPr>
        <xdr:cNvGrpSpPr/>
      </xdr:nvGrpSpPr>
      <xdr:grpSpPr>
        <a:xfrm>
          <a:off x="9978809736" y="124166"/>
          <a:ext cx="926464" cy="485434"/>
          <a:chOff x="0" y="0"/>
          <a:chExt cx="1714500" cy="1113367"/>
        </a:xfrm>
      </xdr:grpSpPr>
      <xdr:pic>
        <xdr:nvPicPr>
          <xdr:cNvPr id="3" name="Picture 2" descr="D:\S.Saremi\36-Asmari\00-Tech Proposal\94-08-11 ATC Logo Final.jpg">
            <a:extLst>
              <a:ext uri="{FF2B5EF4-FFF2-40B4-BE49-F238E27FC236}">
                <a16:creationId xmlns:a16="http://schemas.microsoft.com/office/drawing/2014/main" id="{7837516E-D064-4E4A-88EF-110BB1662B0B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714500" cy="5609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" name="Picture 3" descr="sanat va modiriat logo">
            <a:extLst>
              <a:ext uri="{FF2B5EF4-FFF2-40B4-BE49-F238E27FC236}">
                <a16:creationId xmlns:a16="http://schemas.microsoft.com/office/drawing/2014/main" id="{E265C85C-8A71-409B-8289-F849BFDB78AB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" y="560917"/>
            <a:ext cx="1714499" cy="552450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 editAs="oneCell">
    <xdr:from>
      <xdr:col>1</xdr:col>
      <xdr:colOff>190500</xdr:colOff>
      <xdr:row>0</xdr:row>
      <xdr:rowOff>77931</xdr:rowOff>
    </xdr:from>
    <xdr:to>
      <xdr:col>4</xdr:col>
      <xdr:colOff>267283</xdr:colOff>
      <xdr:row>0</xdr:row>
      <xdr:rowOff>675830</xdr:rowOff>
    </xdr:to>
    <xdr:pic>
      <xdr:nvPicPr>
        <xdr:cNvPr id="5" name="Picture 4" descr="Screen Clipping">
          <a:extLst>
            <a:ext uri="{FF2B5EF4-FFF2-40B4-BE49-F238E27FC236}">
              <a16:creationId xmlns:a16="http://schemas.microsoft.com/office/drawing/2014/main" id="{011286DA-9527-4CB3-894E-0E47486A4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4266342" y="77931"/>
          <a:ext cx="1676983" cy="5978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158750</xdr:colOff>
      <xdr:row>0</xdr:row>
      <xdr:rowOff>124166</xdr:rowOff>
    </xdr:from>
    <xdr:to>
      <xdr:col>14</xdr:col>
      <xdr:colOff>285114</xdr:colOff>
      <xdr:row>0</xdr:row>
      <xdr:rowOff>609600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10FEF7E-C544-4346-BDA3-27F041289F82}"/>
            </a:ext>
          </a:extLst>
        </xdr:cNvPr>
        <xdr:cNvGrpSpPr/>
      </xdr:nvGrpSpPr>
      <xdr:grpSpPr>
        <a:xfrm>
          <a:off x="9978809736" y="124166"/>
          <a:ext cx="926464" cy="485434"/>
          <a:chOff x="0" y="0"/>
          <a:chExt cx="1714500" cy="1113367"/>
        </a:xfrm>
      </xdr:grpSpPr>
      <xdr:pic>
        <xdr:nvPicPr>
          <xdr:cNvPr id="3" name="Picture 2" descr="D:\S.Saremi\36-Asmari\00-Tech Proposal\94-08-11 ATC Logo Final.jpg">
            <a:extLst>
              <a:ext uri="{FF2B5EF4-FFF2-40B4-BE49-F238E27FC236}">
                <a16:creationId xmlns:a16="http://schemas.microsoft.com/office/drawing/2014/main" id="{5C4B644C-9E7D-4625-8FB1-BCFEA42F6683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714500" cy="5609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" name="Picture 3" descr="sanat va modiriat logo">
            <a:extLst>
              <a:ext uri="{FF2B5EF4-FFF2-40B4-BE49-F238E27FC236}">
                <a16:creationId xmlns:a16="http://schemas.microsoft.com/office/drawing/2014/main" id="{933468ED-19A0-4DF9-A04F-F84858F1FFF2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" y="560917"/>
            <a:ext cx="1714499" cy="552450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 editAs="oneCell">
    <xdr:from>
      <xdr:col>1</xdr:col>
      <xdr:colOff>190500</xdr:colOff>
      <xdr:row>0</xdr:row>
      <xdr:rowOff>77931</xdr:rowOff>
    </xdr:from>
    <xdr:to>
      <xdr:col>4</xdr:col>
      <xdr:colOff>267283</xdr:colOff>
      <xdr:row>0</xdr:row>
      <xdr:rowOff>675830</xdr:rowOff>
    </xdr:to>
    <xdr:pic>
      <xdr:nvPicPr>
        <xdr:cNvPr id="5" name="Picture 4" descr="Screen Clipping">
          <a:extLst>
            <a:ext uri="{FF2B5EF4-FFF2-40B4-BE49-F238E27FC236}">
              <a16:creationId xmlns:a16="http://schemas.microsoft.com/office/drawing/2014/main" id="{F15BEDC5-0B01-46FF-B7A2-817DD1BAB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4266342" y="77931"/>
          <a:ext cx="1676983" cy="5978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10702</xdr:colOff>
      <xdr:row>0</xdr:row>
      <xdr:rowOff>160534</xdr:rowOff>
    </xdr:from>
    <xdr:to>
      <xdr:col>14</xdr:col>
      <xdr:colOff>430587</xdr:colOff>
      <xdr:row>0</xdr:row>
      <xdr:rowOff>577921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72E7C8D-EB52-47A8-BEC3-53117BCA1777}"/>
            </a:ext>
          </a:extLst>
        </xdr:cNvPr>
        <xdr:cNvGrpSpPr/>
      </xdr:nvGrpSpPr>
      <xdr:grpSpPr>
        <a:xfrm>
          <a:off x="9978664263" y="160534"/>
          <a:ext cx="1219985" cy="417387"/>
          <a:chOff x="0" y="0"/>
          <a:chExt cx="1714500" cy="1113367"/>
        </a:xfrm>
      </xdr:grpSpPr>
      <xdr:pic>
        <xdr:nvPicPr>
          <xdr:cNvPr id="3" name="Picture 2" descr="D:\S.Saremi\36-Asmari\00-Tech Proposal\94-08-11 ATC Logo Final.jpg">
            <a:extLst>
              <a:ext uri="{FF2B5EF4-FFF2-40B4-BE49-F238E27FC236}">
                <a16:creationId xmlns:a16="http://schemas.microsoft.com/office/drawing/2014/main" id="{93067C9D-D907-43CD-A6C8-18C65D4DC017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714500" cy="5609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" name="Picture 3" descr="sanat va modiriat logo">
            <a:extLst>
              <a:ext uri="{FF2B5EF4-FFF2-40B4-BE49-F238E27FC236}">
                <a16:creationId xmlns:a16="http://schemas.microsoft.com/office/drawing/2014/main" id="{FDF789B2-6898-4DBC-8495-42FC4C3D78FC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" y="560917"/>
            <a:ext cx="1714499" cy="552450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 editAs="oneCell">
    <xdr:from>
      <xdr:col>1</xdr:col>
      <xdr:colOff>290946</xdr:colOff>
      <xdr:row>0</xdr:row>
      <xdr:rowOff>96981</xdr:rowOff>
    </xdr:from>
    <xdr:to>
      <xdr:col>4</xdr:col>
      <xdr:colOff>71178</xdr:colOff>
      <xdr:row>0</xdr:row>
      <xdr:rowOff>540326</xdr:rowOff>
    </xdr:to>
    <xdr:pic>
      <xdr:nvPicPr>
        <xdr:cNvPr id="5" name="Picture 4" descr="Screen Clipping">
          <a:extLst>
            <a:ext uri="{FF2B5EF4-FFF2-40B4-BE49-F238E27FC236}">
              <a16:creationId xmlns:a16="http://schemas.microsoft.com/office/drawing/2014/main" id="{CB489189-615A-4B99-9138-5BB98073F371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4462447" y="96981"/>
          <a:ext cx="1380432" cy="443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tabColor rgb="FFFF0000"/>
  </sheetPr>
  <dimension ref="A1:AD72"/>
  <sheetViews>
    <sheetView rightToLeft="1" view="pageBreakPreview" zoomScaleNormal="100" zoomScaleSheetLayoutView="100" workbookViewId="0">
      <selection activeCell="L7" sqref="L7"/>
    </sheetView>
  </sheetViews>
  <sheetFormatPr defaultColWidth="9.140625" defaultRowHeight="15"/>
  <cols>
    <col min="1" max="1" width="3.140625" style="4" customWidth="1"/>
    <col min="2" max="2" width="4.7109375" style="4" customWidth="1"/>
    <col min="3" max="3" width="12.85546875" style="4" customWidth="1"/>
    <col min="4" max="4" width="6.42578125" style="4" customWidth="1"/>
    <col min="5" max="5" width="5.42578125" style="4" customWidth="1"/>
    <col min="6" max="6" width="5.28515625" style="4" customWidth="1"/>
    <col min="7" max="7" width="6.5703125" style="4" customWidth="1"/>
    <col min="8" max="8" width="9.42578125" style="4" customWidth="1"/>
    <col min="9" max="9" width="13.5703125" style="4" customWidth="1"/>
    <col min="10" max="10" width="10.7109375" style="4" customWidth="1"/>
    <col min="11" max="11" width="10.140625" style="4" customWidth="1"/>
    <col min="12" max="12" width="8.42578125" style="4" customWidth="1"/>
    <col min="13" max="13" width="3.28515625" style="4" customWidth="1"/>
    <col min="14" max="14" width="8.7109375" style="4" customWidth="1"/>
    <col min="15" max="15" width="8.28515625" style="4" customWidth="1"/>
    <col min="16" max="16384" width="9.140625" style="4"/>
  </cols>
  <sheetData>
    <row r="1" spans="1:30" ht="58.5" customHeight="1">
      <c r="A1" s="1"/>
      <c r="B1" s="41"/>
      <c r="C1" s="42"/>
      <c r="D1" s="42"/>
      <c r="E1" s="42"/>
      <c r="F1" s="193" t="s">
        <v>47</v>
      </c>
      <c r="G1" s="194"/>
      <c r="H1" s="194"/>
      <c r="I1" s="194"/>
      <c r="J1" s="194"/>
      <c r="K1" s="194"/>
      <c r="L1" s="195"/>
      <c r="M1" s="42"/>
      <c r="N1" s="42"/>
      <c r="O1" s="43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0.25" customHeight="1">
      <c r="A2" s="1"/>
      <c r="B2" s="32"/>
      <c r="C2" s="196"/>
      <c r="D2" s="196"/>
      <c r="E2" s="33"/>
      <c r="F2" s="215" t="s">
        <v>30</v>
      </c>
      <c r="G2" s="215"/>
      <c r="H2" s="215"/>
      <c r="I2" s="215"/>
      <c r="J2" s="215"/>
      <c r="K2" s="215"/>
      <c r="L2" s="197" t="s">
        <v>6</v>
      </c>
      <c r="M2" s="197"/>
      <c r="N2" s="201" t="s">
        <v>54</v>
      </c>
      <c r="O2" s="202"/>
      <c r="P2" s="2"/>
      <c r="Q2" s="2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3.75" customHeight="1">
      <c r="A3" s="1"/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  <c r="P3" s="2"/>
      <c r="Q3" s="2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4.25" customHeight="1">
      <c r="A4" s="1"/>
      <c r="B4" s="206" t="s">
        <v>0</v>
      </c>
      <c r="C4" s="208" t="s">
        <v>13</v>
      </c>
      <c r="D4" s="208"/>
      <c r="E4" s="208"/>
      <c r="F4" s="208"/>
      <c r="G4" s="208"/>
      <c r="H4" s="208"/>
      <c r="I4" s="208"/>
      <c r="J4" s="210" t="s">
        <v>3</v>
      </c>
      <c r="K4" s="210"/>
      <c r="L4" s="210"/>
      <c r="M4" s="211" t="s">
        <v>1</v>
      </c>
      <c r="N4" s="211"/>
      <c r="O4" s="212"/>
      <c r="P4" s="2"/>
      <c r="Q4" s="2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2" customHeight="1">
      <c r="A5" s="5"/>
      <c r="B5" s="207"/>
      <c r="C5" s="209"/>
      <c r="D5" s="209"/>
      <c r="E5" s="209"/>
      <c r="F5" s="209"/>
      <c r="G5" s="209"/>
      <c r="H5" s="209"/>
      <c r="I5" s="209"/>
      <c r="J5" s="27" t="s">
        <v>7</v>
      </c>
      <c r="K5" s="27" t="s">
        <v>8</v>
      </c>
      <c r="L5" s="27" t="s">
        <v>2</v>
      </c>
      <c r="M5" s="213"/>
      <c r="N5" s="213"/>
      <c r="O5" s="214"/>
      <c r="P5" s="5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23.25" customHeight="1">
      <c r="A6" s="7"/>
      <c r="B6" s="117" t="s">
        <v>5</v>
      </c>
      <c r="C6" s="118"/>
      <c r="D6" s="118"/>
      <c r="E6" s="118"/>
      <c r="F6" s="118"/>
      <c r="G6" s="118"/>
      <c r="H6" s="118"/>
      <c r="I6" s="118"/>
      <c r="J6" s="14"/>
      <c r="K6" s="14"/>
      <c r="L6" s="14"/>
      <c r="M6" s="14"/>
      <c r="N6" s="14"/>
      <c r="O6" s="34"/>
      <c r="P6" s="8"/>
      <c r="Q6" s="8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0" ht="13.5" customHeight="1">
      <c r="A7" s="7"/>
      <c r="B7" s="35">
        <v>1</v>
      </c>
      <c r="C7" s="173" t="s">
        <v>15</v>
      </c>
      <c r="D7" s="173"/>
      <c r="E7" s="173"/>
      <c r="F7" s="173"/>
      <c r="G7" s="173"/>
      <c r="H7" s="173"/>
      <c r="I7" s="174"/>
      <c r="J7" s="45">
        <v>2</v>
      </c>
      <c r="K7" s="45">
        <v>0</v>
      </c>
      <c r="L7" s="45">
        <f>SUM(J7:K7)</f>
        <v>2</v>
      </c>
      <c r="M7" s="198"/>
      <c r="N7" s="199"/>
      <c r="O7" s="200"/>
      <c r="P7" s="8"/>
      <c r="Q7" s="8"/>
      <c r="R7" s="9"/>
      <c r="S7" s="10"/>
      <c r="T7" s="11"/>
      <c r="U7" s="12"/>
      <c r="V7" s="10"/>
      <c r="W7" s="11"/>
      <c r="X7" s="12"/>
      <c r="Y7" s="25"/>
      <c r="Z7" s="25"/>
      <c r="AA7" s="25"/>
      <c r="AB7" s="25"/>
      <c r="AC7" s="25"/>
      <c r="AD7" s="25"/>
    </row>
    <row r="8" spans="1:30" ht="13.5" customHeight="1">
      <c r="A8" s="7"/>
      <c r="B8" s="35">
        <v>2</v>
      </c>
      <c r="C8" s="173" t="s">
        <v>16</v>
      </c>
      <c r="D8" s="173"/>
      <c r="E8" s="173"/>
      <c r="F8" s="173"/>
      <c r="G8" s="173"/>
      <c r="H8" s="173"/>
      <c r="I8" s="174"/>
      <c r="J8" s="45">
        <v>0</v>
      </c>
      <c r="K8" s="45">
        <v>0</v>
      </c>
      <c r="L8" s="45">
        <f t="shared" ref="L8:L36" si="0">SUM(J8:K8)</f>
        <v>0</v>
      </c>
      <c r="M8" s="96"/>
      <c r="N8" s="97"/>
      <c r="O8" s="98"/>
      <c r="P8" s="8"/>
      <c r="Q8" s="8"/>
      <c r="R8" s="9"/>
      <c r="S8" s="10"/>
      <c r="T8" s="11"/>
      <c r="U8" s="12"/>
      <c r="V8" s="10"/>
      <c r="W8" s="11"/>
      <c r="X8" s="12"/>
      <c r="Y8" s="25"/>
      <c r="Z8" s="25"/>
      <c r="AA8" s="25"/>
      <c r="AB8" s="25"/>
      <c r="AC8" s="25"/>
      <c r="AD8" s="25"/>
    </row>
    <row r="9" spans="1:30" ht="13.5" customHeight="1">
      <c r="A9" s="7"/>
      <c r="B9" s="35">
        <v>3</v>
      </c>
      <c r="C9" s="173" t="s">
        <v>17</v>
      </c>
      <c r="D9" s="173"/>
      <c r="E9" s="173"/>
      <c r="F9" s="173"/>
      <c r="G9" s="173"/>
      <c r="H9" s="173"/>
      <c r="I9" s="174"/>
      <c r="J9" s="45">
        <v>0</v>
      </c>
      <c r="K9" s="45">
        <v>0</v>
      </c>
      <c r="L9" s="45">
        <f t="shared" si="0"/>
        <v>0</v>
      </c>
      <c r="M9" s="96"/>
      <c r="N9" s="97"/>
      <c r="O9" s="98"/>
      <c r="P9" s="8"/>
      <c r="Q9" s="8"/>
      <c r="R9" s="9"/>
      <c r="S9" s="10"/>
      <c r="T9" s="11"/>
      <c r="U9" s="12"/>
      <c r="V9" s="10"/>
      <c r="W9" s="11"/>
      <c r="X9" s="12"/>
      <c r="Y9" s="25"/>
      <c r="Z9" s="25"/>
      <c r="AA9" s="25"/>
      <c r="AB9" s="25"/>
      <c r="AC9" s="25"/>
      <c r="AD9" s="25"/>
    </row>
    <row r="10" spans="1:30" ht="13.5" customHeight="1">
      <c r="A10" s="7"/>
      <c r="B10" s="35">
        <v>4</v>
      </c>
      <c r="C10" s="173" t="s">
        <v>18</v>
      </c>
      <c r="D10" s="173"/>
      <c r="E10" s="173"/>
      <c r="F10" s="173"/>
      <c r="G10" s="173"/>
      <c r="H10" s="173"/>
      <c r="I10" s="174"/>
      <c r="J10" s="45">
        <v>0</v>
      </c>
      <c r="K10" s="45">
        <v>0</v>
      </c>
      <c r="L10" s="45">
        <f t="shared" si="0"/>
        <v>0</v>
      </c>
      <c r="M10" s="96"/>
      <c r="N10" s="97"/>
      <c r="O10" s="98"/>
      <c r="P10" s="8"/>
      <c r="Q10" s="8"/>
      <c r="R10" s="9"/>
      <c r="S10" s="10"/>
      <c r="T10" s="11"/>
      <c r="U10" s="12"/>
      <c r="V10" s="10"/>
      <c r="W10" s="11"/>
      <c r="X10" s="12"/>
      <c r="Y10" s="25"/>
      <c r="Z10" s="25"/>
      <c r="AA10" s="25"/>
      <c r="AB10" s="25"/>
      <c r="AC10" s="25"/>
      <c r="AD10" s="25"/>
    </row>
    <row r="11" spans="1:30" ht="13.5" customHeight="1">
      <c r="A11" s="7"/>
      <c r="B11" s="35">
        <v>5</v>
      </c>
      <c r="C11" s="173" t="s">
        <v>24</v>
      </c>
      <c r="D11" s="173"/>
      <c r="E11" s="173"/>
      <c r="F11" s="173"/>
      <c r="G11" s="173"/>
      <c r="H11" s="173"/>
      <c r="I11" s="174"/>
      <c r="J11" s="45">
        <v>0</v>
      </c>
      <c r="K11" s="45">
        <v>0</v>
      </c>
      <c r="L11" s="45">
        <f t="shared" si="0"/>
        <v>0</v>
      </c>
      <c r="M11" s="96"/>
      <c r="N11" s="97"/>
      <c r="O11" s="98"/>
      <c r="P11" s="8"/>
      <c r="Q11" s="172"/>
      <c r="R11" s="172"/>
      <c r="S11" s="172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0" ht="13.5" customHeight="1">
      <c r="A12" s="7"/>
      <c r="B12" s="35">
        <v>6</v>
      </c>
      <c r="C12" s="173" t="s">
        <v>25</v>
      </c>
      <c r="D12" s="173"/>
      <c r="E12" s="173"/>
      <c r="F12" s="173"/>
      <c r="G12" s="173"/>
      <c r="H12" s="173"/>
      <c r="I12" s="174"/>
      <c r="J12" s="45">
        <v>0</v>
      </c>
      <c r="K12" s="45">
        <v>0</v>
      </c>
      <c r="L12" s="45">
        <f t="shared" si="0"/>
        <v>0</v>
      </c>
      <c r="M12" s="96"/>
      <c r="N12" s="97"/>
      <c r="O12" s="98"/>
      <c r="P12" s="8"/>
      <c r="Q12" s="26"/>
      <c r="R12" s="26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1:30" ht="13.5" customHeight="1">
      <c r="A13" s="7"/>
      <c r="B13" s="35">
        <v>7</v>
      </c>
      <c r="C13" s="101" t="s">
        <v>49</v>
      </c>
      <c r="D13" s="102"/>
      <c r="E13" s="102"/>
      <c r="F13" s="102"/>
      <c r="G13" s="102"/>
      <c r="H13" s="102"/>
      <c r="I13" s="103"/>
      <c r="J13" s="45">
        <v>0</v>
      </c>
      <c r="K13" s="45">
        <v>0</v>
      </c>
      <c r="L13" s="45">
        <f t="shared" si="0"/>
        <v>0</v>
      </c>
      <c r="M13" s="50"/>
      <c r="N13" s="51"/>
      <c r="O13" s="52"/>
      <c r="P13" s="8"/>
      <c r="Q13" s="53"/>
      <c r="R13" s="53"/>
      <c r="S13" s="53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0" ht="13.5" customHeight="1">
      <c r="A14" s="7"/>
      <c r="B14" s="35">
        <v>8</v>
      </c>
      <c r="C14" s="101" t="s">
        <v>48</v>
      </c>
      <c r="D14" s="102"/>
      <c r="E14" s="102"/>
      <c r="F14" s="102"/>
      <c r="G14" s="102"/>
      <c r="H14" s="102"/>
      <c r="I14" s="103"/>
      <c r="J14" s="45">
        <v>1</v>
      </c>
      <c r="K14" s="45">
        <v>1</v>
      </c>
      <c r="L14" s="45">
        <f t="shared" si="0"/>
        <v>2</v>
      </c>
      <c r="M14" s="50"/>
      <c r="N14" s="51"/>
      <c r="O14" s="52"/>
      <c r="P14" s="8"/>
      <c r="Q14" s="53"/>
      <c r="R14" s="53"/>
      <c r="S14" s="53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</row>
    <row r="15" spans="1:30" ht="13.5" customHeight="1">
      <c r="A15" s="7"/>
      <c r="B15" s="35">
        <v>9</v>
      </c>
      <c r="C15" s="107" t="s">
        <v>43</v>
      </c>
      <c r="D15" s="107"/>
      <c r="E15" s="107"/>
      <c r="F15" s="107"/>
      <c r="G15" s="107"/>
      <c r="H15" s="107"/>
      <c r="I15" s="101"/>
      <c r="J15" s="45">
        <v>0</v>
      </c>
      <c r="K15" s="45">
        <v>0</v>
      </c>
      <c r="L15" s="45">
        <f t="shared" si="0"/>
        <v>0</v>
      </c>
      <c r="M15" s="96"/>
      <c r="N15" s="97"/>
      <c r="O15" s="98"/>
      <c r="P15" s="8"/>
      <c r="Q15" s="8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</row>
    <row r="16" spans="1:30" ht="13.5" customHeight="1">
      <c r="A16" s="7"/>
      <c r="B16" s="35">
        <v>10</v>
      </c>
      <c r="C16" s="107" t="s">
        <v>44</v>
      </c>
      <c r="D16" s="107"/>
      <c r="E16" s="107"/>
      <c r="F16" s="107"/>
      <c r="G16" s="107"/>
      <c r="H16" s="107"/>
      <c r="I16" s="101"/>
      <c r="J16" s="45">
        <v>0</v>
      </c>
      <c r="K16" s="45">
        <v>0</v>
      </c>
      <c r="L16" s="45">
        <f t="shared" si="0"/>
        <v>0</v>
      </c>
      <c r="M16" s="96"/>
      <c r="N16" s="97"/>
      <c r="O16" s="98"/>
      <c r="P16" s="8"/>
      <c r="Q16" s="8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</row>
    <row r="17" spans="1:30" ht="13.5" customHeight="1">
      <c r="A17" s="7"/>
      <c r="B17" s="35">
        <v>11</v>
      </c>
      <c r="C17" s="101" t="s">
        <v>20</v>
      </c>
      <c r="D17" s="102"/>
      <c r="E17" s="102"/>
      <c r="F17" s="102"/>
      <c r="G17" s="102"/>
      <c r="H17" s="102"/>
      <c r="I17" s="103"/>
      <c r="J17" s="45">
        <v>0</v>
      </c>
      <c r="K17" s="45">
        <v>0</v>
      </c>
      <c r="L17" s="45">
        <f t="shared" si="0"/>
        <v>0</v>
      </c>
      <c r="M17" s="122"/>
      <c r="N17" s="123"/>
      <c r="O17" s="124"/>
      <c r="P17" s="8"/>
      <c r="Q17" s="8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</row>
    <row r="18" spans="1:30" ht="13.5" customHeight="1">
      <c r="A18" s="7"/>
      <c r="B18" s="35">
        <v>12</v>
      </c>
      <c r="C18" s="101" t="s">
        <v>21</v>
      </c>
      <c r="D18" s="102"/>
      <c r="E18" s="102"/>
      <c r="F18" s="102"/>
      <c r="G18" s="102"/>
      <c r="H18" s="102"/>
      <c r="I18" s="103"/>
      <c r="J18" s="45">
        <v>10</v>
      </c>
      <c r="K18" s="45">
        <v>5</v>
      </c>
      <c r="L18" s="45">
        <f t="shared" si="0"/>
        <v>15</v>
      </c>
      <c r="M18" s="96"/>
      <c r="N18" s="97"/>
      <c r="O18" s="98"/>
      <c r="P18" s="8"/>
      <c r="Q18" s="8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</row>
    <row r="19" spans="1:30" ht="13.5" customHeight="1">
      <c r="A19" s="7"/>
      <c r="B19" s="35">
        <v>13</v>
      </c>
      <c r="C19" s="101" t="s">
        <v>52</v>
      </c>
      <c r="D19" s="102"/>
      <c r="E19" s="102"/>
      <c r="F19" s="102"/>
      <c r="G19" s="102"/>
      <c r="H19" s="102"/>
      <c r="I19" s="103"/>
      <c r="J19" s="45">
        <v>0</v>
      </c>
      <c r="K19" s="45">
        <v>0</v>
      </c>
      <c r="L19" s="45">
        <f t="shared" si="0"/>
        <v>0</v>
      </c>
      <c r="M19" s="96"/>
      <c r="N19" s="97"/>
      <c r="O19" s="98"/>
      <c r="P19" s="8"/>
      <c r="Q19" s="8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</row>
    <row r="20" spans="1:30" ht="13.5" customHeight="1">
      <c r="A20" s="7"/>
      <c r="B20" s="35">
        <v>14</v>
      </c>
      <c r="C20" s="104" t="s">
        <v>22</v>
      </c>
      <c r="D20" s="105"/>
      <c r="E20" s="105"/>
      <c r="F20" s="105"/>
      <c r="G20" s="105"/>
      <c r="H20" s="105"/>
      <c r="I20" s="106"/>
      <c r="J20" s="45">
        <v>0</v>
      </c>
      <c r="K20" s="45">
        <v>0</v>
      </c>
      <c r="L20" s="45">
        <f t="shared" si="0"/>
        <v>0</v>
      </c>
      <c r="M20" s="179"/>
      <c r="N20" s="180"/>
      <c r="O20" s="181"/>
      <c r="P20" s="8"/>
      <c r="Q20" s="8" t="s">
        <v>50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 spans="1:30" ht="13.5" customHeight="1">
      <c r="A21" s="7"/>
      <c r="B21" s="35">
        <v>15</v>
      </c>
      <c r="C21" s="107" t="s">
        <v>19</v>
      </c>
      <c r="D21" s="107"/>
      <c r="E21" s="107"/>
      <c r="F21" s="107"/>
      <c r="G21" s="107"/>
      <c r="H21" s="107"/>
      <c r="I21" s="107"/>
      <c r="J21" s="45">
        <v>0</v>
      </c>
      <c r="K21" s="45">
        <v>0</v>
      </c>
      <c r="L21" s="45">
        <f t="shared" si="0"/>
        <v>0</v>
      </c>
      <c r="M21" s="30"/>
      <c r="N21" s="31"/>
      <c r="O21" s="37"/>
      <c r="P21" s="8"/>
      <c r="Q21" s="8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 spans="1:30" ht="13.5" customHeight="1">
      <c r="A22" s="7"/>
      <c r="B22" s="35">
        <v>16</v>
      </c>
      <c r="C22" s="111" t="s">
        <v>45</v>
      </c>
      <c r="D22" s="112"/>
      <c r="E22" s="112"/>
      <c r="F22" s="112"/>
      <c r="G22" s="112"/>
      <c r="H22" s="112"/>
      <c r="I22" s="113"/>
      <c r="J22" s="45">
        <v>0</v>
      </c>
      <c r="K22" s="45">
        <v>0</v>
      </c>
      <c r="L22" s="45">
        <f t="shared" si="0"/>
        <v>0</v>
      </c>
      <c r="M22" s="114"/>
      <c r="N22" s="115"/>
      <c r="O22" s="116"/>
      <c r="P22" s="8"/>
      <c r="Q22" s="8"/>
      <c r="R22" s="13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0" ht="19.5" customHeight="1">
      <c r="A23" s="7"/>
      <c r="B23" s="117" t="s">
        <v>4</v>
      </c>
      <c r="C23" s="118"/>
      <c r="D23" s="118"/>
      <c r="E23" s="118"/>
      <c r="F23" s="118"/>
      <c r="G23" s="118"/>
      <c r="H23" s="118"/>
      <c r="I23" s="118"/>
      <c r="J23" s="45">
        <v>0</v>
      </c>
      <c r="K23" s="45">
        <v>0</v>
      </c>
      <c r="L23" s="45">
        <f t="shared" si="0"/>
        <v>0</v>
      </c>
      <c r="M23" s="29"/>
      <c r="N23" s="29"/>
      <c r="O23" s="34"/>
      <c r="P23" s="8"/>
      <c r="Q23" s="8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0" ht="15" customHeight="1">
      <c r="A24" s="7"/>
      <c r="B24" s="38">
        <v>1</v>
      </c>
      <c r="C24" s="99" t="s">
        <v>31</v>
      </c>
      <c r="D24" s="99"/>
      <c r="E24" s="99"/>
      <c r="F24" s="99"/>
      <c r="G24" s="99"/>
      <c r="H24" s="99"/>
      <c r="I24" s="100"/>
      <c r="J24" s="45">
        <v>0</v>
      </c>
      <c r="K24" s="45">
        <v>0</v>
      </c>
      <c r="L24" s="45">
        <f t="shared" si="0"/>
        <v>0</v>
      </c>
      <c r="M24" s="119"/>
      <c r="N24" s="120"/>
      <c r="O24" s="121"/>
      <c r="P24" s="8"/>
      <c r="Q24" s="8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5" spans="1:30" ht="15" customHeight="1">
      <c r="A25" s="7"/>
      <c r="B25" s="38">
        <v>2</v>
      </c>
      <c r="C25" s="99" t="s">
        <v>32</v>
      </c>
      <c r="D25" s="99"/>
      <c r="E25" s="99"/>
      <c r="F25" s="99"/>
      <c r="G25" s="99"/>
      <c r="H25" s="99"/>
      <c r="I25" s="100"/>
      <c r="J25" s="45">
        <v>0</v>
      </c>
      <c r="K25" s="45">
        <v>0</v>
      </c>
      <c r="L25" s="45">
        <f t="shared" si="0"/>
        <v>0</v>
      </c>
      <c r="M25" s="108"/>
      <c r="N25" s="109"/>
      <c r="O25" s="110"/>
      <c r="P25" s="8"/>
      <c r="Q25" s="8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</row>
    <row r="26" spans="1:30" ht="15" customHeight="1">
      <c r="A26" s="7"/>
      <c r="B26" s="35">
        <v>3</v>
      </c>
      <c r="C26" s="107" t="s">
        <v>33</v>
      </c>
      <c r="D26" s="107"/>
      <c r="E26" s="107"/>
      <c r="F26" s="107"/>
      <c r="G26" s="107"/>
      <c r="H26" s="107"/>
      <c r="I26" s="101"/>
      <c r="J26" s="45">
        <v>0</v>
      </c>
      <c r="K26" s="45">
        <v>0</v>
      </c>
      <c r="L26" s="45">
        <f t="shared" si="0"/>
        <v>0</v>
      </c>
      <c r="M26" s="219"/>
      <c r="N26" s="220"/>
      <c r="O26" s="221"/>
      <c r="P26" s="8"/>
      <c r="Q26" s="8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</row>
    <row r="27" spans="1:30" ht="15" customHeight="1">
      <c r="A27" s="7"/>
      <c r="B27" s="35">
        <v>4</v>
      </c>
      <c r="C27" s="107" t="s">
        <v>41</v>
      </c>
      <c r="D27" s="107"/>
      <c r="E27" s="107"/>
      <c r="F27" s="107"/>
      <c r="G27" s="107"/>
      <c r="H27" s="107"/>
      <c r="I27" s="101"/>
      <c r="J27" s="45">
        <v>0</v>
      </c>
      <c r="K27" s="45">
        <v>0</v>
      </c>
      <c r="L27" s="45">
        <f t="shared" si="0"/>
        <v>0</v>
      </c>
      <c r="M27" s="219"/>
      <c r="N27" s="220"/>
      <c r="O27" s="221"/>
      <c r="P27" s="8"/>
      <c r="Q27" s="8"/>
    </row>
    <row r="28" spans="1:30" ht="15" customHeight="1">
      <c r="A28" s="7"/>
      <c r="B28" s="35">
        <v>5</v>
      </c>
      <c r="C28" s="101" t="s">
        <v>42</v>
      </c>
      <c r="D28" s="102"/>
      <c r="E28" s="102"/>
      <c r="F28" s="102"/>
      <c r="G28" s="102"/>
      <c r="H28" s="102"/>
      <c r="I28" s="103"/>
      <c r="J28" s="45">
        <v>0</v>
      </c>
      <c r="K28" s="45">
        <v>0</v>
      </c>
      <c r="L28" s="45">
        <f t="shared" si="0"/>
        <v>0</v>
      </c>
      <c r="M28" s="108"/>
      <c r="N28" s="109"/>
      <c r="O28" s="110"/>
      <c r="P28" s="8"/>
      <c r="Q28" s="8"/>
    </row>
    <row r="29" spans="1:30" ht="15" customHeight="1">
      <c r="A29" s="7"/>
      <c r="B29" s="35">
        <v>6</v>
      </c>
      <c r="C29" s="107" t="s">
        <v>34</v>
      </c>
      <c r="D29" s="107"/>
      <c r="E29" s="107"/>
      <c r="F29" s="107"/>
      <c r="G29" s="107"/>
      <c r="H29" s="107"/>
      <c r="I29" s="101"/>
      <c r="J29" s="45">
        <v>0</v>
      </c>
      <c r="K29" s="45">
        <v>0</v>
      </c>
      <c r="L29" s="45">
        <f t="shared" si="0"/>
        <v>0</v>
      </c>
      <c r="M29" s="219"/>
      <c r="N29" s="220"/>
      <c r="O29" s="221"/>
      <c r="P29" s="8"/>
      <c r="Q29" s="8"/>
    </row>
    <row r="30" spans="1:30" ht="15" customHeight="1">
      <c r="A30" s="7"/>
      <c r="B30" s="35">
        <v>6</v>
      </c>
      <c r="C30" s="107" t="s">
        <v>35</v>
      </c>
      <c r="D30" s="107"/>
      <c r="E30" s="107"/>
      <c r="F30" s="107"/>
      <c r="G30" s="107"/>
      <c r="H30" s="107"/>
      <c r="I30" s="101"/>
      <c r="J30" s="45">
        <v>0</v>
      </c>
      <c r="K30" s="45">
        <v>0</v>
      </c>
      <c r="L30" s="45">
        <f t="shared" si="0"/>
        <v>0</v>
      </c>
      <c r="M30" s="219"/>
      <c r="N30" s="220"/>
      <c r="O30" s="221"/>
      <c r="P30" s="8"/>
      <c r="Q30" s="8"/>
    </row>
    <row r="31" spans="1:30" ht="15" customHeight="1">
      <c r="A31" s="7"/>
      <c r="B31" s="35">
        <v>7</v>
      </c>
      <c r="C31" s="107" t="s">
        <v>36</v>
      </c>
      <c r="D31" s="107"/>
      <c r="E31" s="107"/>
      <c r="F31" s="107"/>
      <c r="G31" s="107"/>
      <c r="H31" s="107"/>
      <c r="I31" s="101"/>
      <c r="J31" s="45">
        <v>0</v>
      </c>
      <c r="K31" s="45">
        <v>0</v>
      </c>
      <c r="L31" s="45">
        <f t="shared" si="0"/>
        <v>0</v>
      </c>
      <c r="M31" s="219"/>
      <c r="N31" s="220"/>
      <c r="O31" s="221"/>
      <c r="P31" s="8"/>
      <c r="Q31" s="8"/>
    </row>
    <row r="32" spans="1:30" ht="15" customHeight="1">
      <c r="A32" s="7"/>
      <c r="B32" s="35">
        <v>8</v>
      </c>
      <c r="C32" s="107" t="s">
        <v>37</v>
      </c>
      <c r="D32" s="107"/>
      <c r="E32" s="107"/>
      <c r="F32" s="107"/>
      <c r="G32" s="107"/>
      <c r="H32" s="107"/>
      <c r="I32" s="101"/>
      <c r="J32" s="44">
        <v>0</v>
      </c>
      <c r="K32" s="44">
        <v>0</v>
      </c>
      <c r="L32" s="45">
        <f t="shared" si="0"/>
        <v>0</v>
      </c>
      <c r="M32" s="219"/>
      <c r="N32" s="220"/>
      <c r="O32" s="221"/>
      <c r="P32" s="8"/>
      <c r="Q32" s="8"/>
    </row>
    <row r="33" spans="1:17" ht="15" customHeight="1">
      <c r="A33" s="7"/>
      <c r="B33" s="35">
        <v>9</v>
      </c>
      <c r="C33" s="107" t="s">
        <v>12</v>
      </c>
      <c r="D33" s="107"/>
      <c r="E33" s="107"/>
      <c r="F33" s="107"/>
      <c r="G33" s="107"/>
      <c r="H33" s="107"/>
      <c r="I33" s="101"/>
      <c r="J33" s="45">
        <v>0</v>
      </c>
      <c r="K33" s="44">
        <v>0</v>
      </c>
      <c r="L33" s="45">
        <f t="shared" si="0"/>
        <v>0</v>
      </c>
      <c r="M33" s="216"/>
      <c r="N33" s="217"/>
      <c r="O33" s="218"/>
      <c r="P33" s="8"/>
      <c r="Q33" s="8"/>
    </row>
    <row r="34" spans="1:17" ht="15" customHeight="1">
      <c r="A34" s="7"/>
      <c r="B34" s="35">
        <v>10</v>
      </c>
      <c r="C34" s="107" t="s">
        <v>38</v>
      </c>
      <c r="D34" s="107"/>
      <c r="E34" s="107"/>
      <c r="F34" s="107"/>
      <c r="G34" s="107"/>
      <c r="H34" s="107"/>
      <c r="I34" s="101"/>
      <c r="J34" s="44">
        <v>0</v>
      </c>
      <c r="K34" s="44">
        <v>0</v>
      </c>
      <c r="L34" s="45">
        <f t="shared" si="0"/>
        <v>0</v>
      </c>
      <c r="M34" s="219"/>
      <c r="N34" s="220"/>
      <c r="O34" s="221"/>
      <c r="P34" s="8"/>
      <c r="Q34" s="8"/>
    </row>
    <row r="35" spans="1:17" ht="15" customHeight="1">
      <c r="A35" s="7"/>
      <c r="B35" s="36">
        <v>11</v>
      </c>
      <c r="C35" s="178" t="s">
        <v>39</v>
      </c>
      <c r="D35" s="178"/>
      <c r="E35" s="178"/>
      <c r="F35" s="178"/>
      <c r="G35" s="178"/>
      <c r="H35" s="178"/>
      <c r="I35" s="104"/>
      <c r="J35" s="46">
        <v>0</v>
      </c>
      <c r="K35" s="44">
        <v>0</v>
      </c>
      <c r="L35" s="45">
        <f t="shared" si="0"/>
        <v>0</v>
      </c>
      <c r="M35" s="108"/>
      <c r="N35" s="109"/>
      <c r="O35" s="110"/>
      <c r="P35" s="8"/>
      <c r="Q35" s="8"/>
    </row>
    <row r="36" spans="1:17" ht="15" customHeight="1">
      <c r="A36" s="7"/>
      <c r="B36" s="36">
        <v>12</v>
      </c>
      <c r="C36" s="225" t="s">
        <v>40</v>
      </c>
      <c r="D36" s="225"/>
      <c r="E36" s="225"/>
      <c r="F36" s="225"/>
      <c r="G36" s="225"/>
      <c r="H36" s="225"/>
      <c r="I36" s="225"/>
      <c r="J36" s="47">
        <v>1</v>
      </c>
      <c r="K36" s="46">
        <v>2</v>
      </c>
      <c r="L36" s="45">
        <f t="shared" si="0"/>
        <v>3</v>
      </c>
      <c r="M36" s="226"/>
      <c r="N36" s="227"/>
      <c r="O36" s="228"/>
      <c r="P36" s="8"/>
      <c r="Q36" s="8"/>
    </row>
    <row r="37" spans="1:17" ht="19.5" customHeight="1">
      <c r="A37" s="7"/>
      <c r="B37" s="117" t="s">
        <v>51</v>
      </c>
      <c r="C37" s="118"/>
      <c r="D37" s="118"/>
      <c r="E37" s="118"/>
      <c r="F37" s="118"/>
      <c r="G37" s="118"/>
      <c r="H37" s="118"/>
      <c r="I37" s="118"/>
      <c r="J37" s="54"/>
      <c r="K37" s="54"/>
      <c r="L37" s="54"/>
      <c r="M37" s="54"/>
      <c r="N37" s="54"/>
      <c r="O37" s="55"/>
      <c r="P37" s="8"/>
      <c r="Q37" s="8"/>
    </row>
    <row r="38" spans="1:17" ht="43.5" customHeight="1">
      <c r="A38" s="7"/>
      <c r="B38" s="48">
        <v>1</v>
      </c>
      <c r="C38" s="93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5"/>
      <c r="P38" s="8"/>
      <c r="Q38" s="8"/>
    </row>
    <row r="39" spans="1:17" ht="22.5" customHeight="1">
      <c r="A39" s="7"/>
      <c r="B39" s="48">
        <v>2</v>
      </c>
      <c r="C39" s="93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5"/>
      <c r="P39" s="8"/>
      <c r="Q39" s="8"/>
    </row>
    <row r="40" spans="1:17" ht="22.5" customHeight="1">
      <c r="A40" s="7"/>
      <c r="B40" s="48">
        <v>3</v>
      </c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8"/>
      <c r="Q40" s="8"/>
    </row>
    <row r="41" spans="1:17" ht="22.5" customHeight="1">
      <c r="A41" s="7"/>
      <c r="B41" s="48">
        <v>4</v>
      </c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8"/>
      <c r="Q41" s="8"/>
    </row>
    <row r="42" spans="1:17" ht="22.5" customHeight="1">
      <c r="A42" s="7"/>
      <c r="B42" s="48">
        <v>5</v>
      </c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8"/>
      <c r="Q42" s="8"/>
    </row>
    <row r="43" spans="1:17" ht="22.5" customHeight="1">
      <c r="A43" s="7"/>
      <c r="B43" s="48">
        <v>6</v>
      </c>
      <c r="C43" s="222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4"/>
      <c r="P43" s="8"/>
      <c r="Q43" s="8"/>
    </row>
    <row r="44" spans="1:17" ht="19.5" customHeight="1">
      <c r="A44" s="7"/>
      <c r="B44" s="169" t="s">
        <v>26</v>
      </c>
      <c r="C44" s="170"/>
      <c r="D44" s="170"/>
      <c r="E44" s="170"/>
      <c r="F44" s="170"/>
      <c r="G44" s="170"/>
      <c r="H44" s="170"/>
      <c r="I44" s="171"/>
      <c r="J44" s="187">
        <v>10</v>
      </c>
      <c r="K44" s="188"/>
      <c r="L44" s="189"/>
      <c r="M44" s="190"/>
      <c r="N44" s="191"/>
      <c r="O44" s="192"/>
      <c r="P44" s="8"/>
      <c r="Q44" s="8"/>
    </row>
    <row r="45" spans="1:17" ht="15" customHeight="1">
      <c r="A45" s="7"/>
      <c r="B45" s="161" t="s">
        <v>9</v>
      </c>
      <c r="C45" s="162"/>
      <c r="D45" s="162"/>
      <c r="E45" s="162"/>
      <c r="F45" s="162"/>
      <c r="G45" s="162"/>
      <c r="H45" s="162"/>
      <c r="I45" s="163"/>
      <c r="J45" s="28" t="s">
        <v>7</v>
      </c>
      <c r="K45" s="28" t="s">
        <v>8</v>
      </c>
      <c r="L45" s="28" t="s">
        <v>2</v>
      </c>
      <c r="M45" s="167"/>
      <c r="N45" s="167"/>
      <c r="O45" s="168"/>
      <c r="P45" s="8"/>
      <c r="Q45" s="8"/>
    </row>
    <row r="46" spans="1:17" ht="14.25" customHeight="1">
      <c r="A46" s="7"/>
      <c r="B46" s="164"/>
      <c r="C46" s="165"/>
      <c r="D46" s="165"/>
      <c r="E46" s="165"/>
      <c r="F46" s="165"/>
      <c r="G46" s="165"/>
      <c r="H46" s="165"/>
      <c r="I46" s="166"/>
      <c r="J46" s="28">
        <v>1</v>
      </c>
      <c r="K46" s="56">
        <v>1</v>
      </c>
      <c r="L46" s="56">
        <f>SUM(J46:K46)</f>
        <v>2</v>
      </c>
      <c r="M46" s="167"/>
      <c r="N46" s="167"/>
      <c r="O46" s="168"/>
      <c r="P46" s="8"/>
      <c r="Q46" s="24"/>
    </row>
    <row r="47" spans="1:17" ht="15" customHeight="1">
      <c r="A47" s="7"/>
      <c r="B47" s="161" t="s">
        <v>11</v>
      </c>
      <c r="C47" s="162"/>
      <c r="D47" s="162"/>
      <c r="E47" s="162"/>
      <c r="F47" s="162"/>
      <c r="G47" s="162"/>
      <c r="H47" s="162"/>
      <c r="I47" s="163"/>
      <c r="J47" s="28" t="s">
        <v>7</v>
      </c>
      <c r="K47" s="49" t="s">
        <v>8</v>
      </c>
      <c r="L47" s="28" t="s">
        <v>2</v>
      </c>
      <c r="M47" s="167"/>
      <c r="N47" s="167"/>
      <c r="O47" s="168"/>
      <c r="P47" s="8"/>
      <c r="Q47" s="8"/>
    </row>
    <row r="48" spans="1:17" ht="15" customHeight="1">
      <c r="A48" s="7"/>
      <c r="B48" s="164"/>
      <c r="C48" s="165"/>
      <c r="D48" s="165"/>
      <c r="E48" s="165"/>
      <c r="F48" s="165"/>
      <c r="G48" s="165"/>
      <c r="H48" s="165"/>
      <c r="I48" s="166"/>
      <c r="J48" s="28">
        <v>1</v>
      </c>
      <c r="K48" s="56">
        <v>1</v>
      </c>
      <c r="L48" s="56">
        <f>SUM(J48:K48)</f>
        <v>2</v>
      </c>
      <c r="M48" s="167"/>
      <c r="N48" s="167"/>
      <c r="O48" s="168"/>
      <c r="P48" s="8"/>
      <c r="Q48" s="8"/>
    </row>
    <row r="49" spans="1:30" ht="19.5" customHeight="1">
      <c r="A49" s="7"/>
      <c r="B49" s="175" t="s">
        <v>53</v>
      </c>
      <c r="C49" s="176"/>
      <c r="D49" s="176"/>
      <c r="E49" s="176"/>
      <c r="F49" s="176"/>
      <c r="G49" s="176"/>
      <c r="H49" s="176"/>
      <c r="I49" s="177"/>
      <c r="J49" s="182">
        <v>1</v>
      </c>
      <c r="K49" s="183"/>
      <c r="L49" s="184"/>
      <c r="M49" s="185"/>
      <c r="N49" s="185"/>
      <c r="O49" s="186"/>
      <c r="P49" s="8"/>
      <c r="Q49" s="8"/>
    </row>
    <row r="50" spans="1:30" ht="6.75" customHeight="1">
      <c r="A50" s="7"/>
      <c r="B50" s="39"/>
      <c r="C50" s="160"/>
      <c r="D50" s="160"/>
      <c r="E50" s="160"/>
      <c r="F50" s="160"/>
      <c r="G50" s="15"/>
      <c r="H50" s="15"/>
      <c r="I50" s="15"/>
      <c r="J50" s="16"/>
      <c r="K50" s="16"/>
      <c r="L50" s="16"/>
      <c r="M50" s="17"/>
      <c r="N50" s="17"/>
      <c r="O50" s="40"/>
      <c r="P50" s="8"/>
      <c r="Q50" s="8"/>
    </row>
    <row r="51" spans="1:30" ht="16.5" customHeight="1">
      <c r="A51" s="5"/>
      <c r="B51" s="144" t="s">
        <v>27</v>
      </c>
      <c r="C51" s="142"/>
      <c r="D51" s="142"/>
      <c r="E51" s="142"/>
      <c r="F51" s="142"/>
      <c r="G51" s="142"/>
      <c r="H51" s="145"/>
      <c r="I51" s="142" t="s">
        <v>28</v>
      </c>
      <c r="J51" s="142"/>
      <c r="K51" s="142"/>
      <c r="L51" s="142"/>
      <c r="M51" s="142"/>
      <c r="N51" s="142"/>
      <c r="O51" s="143"/>
      <c r="P51" s="18"/>
      <c r="Q51" s="5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5" customHeight="1">
      <c r="A52" s="25"/>
      <c r="B52" s="137" t="s">
        <v>14</v>
      </c>
      <c r="C52" s="138"/>
      <c r="D52" s="139"/>
      <c r="E52" s="140" t="s">
        <v>23</v>
      </c>
      <c r="F52" s="138"/>
      <c r="G52" s="138"/>
      <c r="H52" s="141"/>
      <c r="I52" s="147" t="s">
        <v>46</v>
      </c>
      <c r="J52" s="148"/>
      <c r="K52" s="149"/>
      <c r="L52" s="140" t="s">
        <v>29</v>
      </c>
      <c r="M52" s="138"/>
      <c r="N52" s="138"/>
      <c r="O52" s="146"/>
      <c r="P52" s="19"/>
      <c r="Q52" s="20" t="s">
        <v>10</v>
      </c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</row>
    <row r="53" spans="1:30" ht="17.25" customHeight="1">
      <c r="A53" s="25"/>
      <c r="B53" s="125"/>
      <c r="C53" s="126"/>
      <c r="D53" s="127"/>
      <c r="E53" s="131"/>
      <c r="F53" s="132"/>
      <c r="G53" s="132"/>
      <c r="H53" s="133"/>
      <c r="I53" s="150"/>
      <c r="J53" s="151"/>
      <c r="K53" s="151"/>
      <c r="L53" s="154"/>
      <c r="M53" s="155"/>
      <c r="N53" s="155"/>
      <c r="O53" s="156"/>
      <c r="P53" s="19"/>
      <c r="Q53" s="20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</row>
    <row r="54" spans="1:30" ht="34.5" customHeight="1" thickBot="1">
      <c r="A54" s="25"/>
      <c r="B54" s="128"/>
      <c r="C54" s="129"/>
      <c r="D54" s="130"/>
      <c r="E54" s="134"/>
      <c r="F54" s="135"/>
      <c r="G54" s="135"/>
      <c r="H54" s="136"/>
      <c r="I54" s="152"/>
      <c r="J54" s="153"/>
      <c r="K54" s="153"/>
      <c r="L54" s="157"/>
      <c r="M54" s="158"/>
      <c r="N54" s="158"/>
      <c r="O54" s="159"/>
      <c r="P54" s="19"/>
      <c r="Q54" s="20"/>
      <c r="R54" s="25"/>
      <c r="S54" s="25"/>
      <c r="T54" s="21"/>
      <c r="U54" s="25"/>
      <c r="V54" s="25"/>
      <c r="W54" s="25"/>
      <c r="X54" s="25"/>
      <c r="Y54" s="25"/>
      <c r="Z54" s="25"/>
      <c r="AA54" s="25"/>
      <c r="AB54" s="25"/>
      <c r="AC54" s="25"/>
      <c r="AD54" s="25"/>
    </row>
    <row r="55" spans="1:30">
      <c r="A55" s="25"/>
      <c r="B55" s="22"/>
      <c r="C55" s="25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19"/>
      <c r="Q55" s="20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</row>
    <row r="56" spans="1:30">
      <c r="A56" s="25"/>
      <c r="B56" s="22"/>
      <c r="C56" s="25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19"/>
      <c r="Q56" s="20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</row>
    <row r="57" spans="1:30">
      <c r="A57" s="25"/>
      <c r="B57" s="22"/>
      <c r="C57" s="25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19"/>
      <c r="Q57" s="20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</row>
    <row r="58" spans="1:30">
      <c r="A58" s="25"/>
      <c r="B58" s="22"/>
      <c r="C58" s="25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19"/>
      <c r="Q58" s="20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</row>
    <row r="59" spans="1:30">
      <c r="A59" s="25"/>
      <c r="B59" s="22"/>
      <c r="C59" s="25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19"/>
      <c r="Q59" s="20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0">
      <c r="A60" s="25"/>
      <c r="B60" s="22"/>
      <c r="C60" s="25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19"/>
      <c r="Q60" s="20"/>
      <c r="R60" s="25"/>
      <c r="S60" s="25"/>
      <c r="T60" s="25"/>
      <c r="U60" s="25"/>
      <c r="V60" s="25"/>
      <c r="W60" s="23"/>
      <c r="X60" s="23"/>
      <c r="Y60" s="23"/>
      <c r="Z60" s="25"/>
      <c r="AA60" s="25"/>
      <c r="AB60" s="25"/>
      <c r="AC60" s="25"/>
      <c r="AD60" s="25"/>
    </row>
    <row r="61" spans="1:30">
      <c r="A61" s="25"/>
      <c r="B61" s="22"/>
      <c r="C61" s="25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19"/>
      <c r="Q61" s="20"/>
      <c r="R61" s="25"/>
      <c r="S61" s="25"/>
      <c r="T61" s="25"/>
      <c r="U61" s="25"/>
      <c r="V61" s="25"/>
      <c r="W61" s="23"/>
      <c r="X61" s="23"/>
      <c r="Y61" s="23"/>
      <c r="Z61" s="25"/>
      <c r="AA61" s="25"/>
      <c r="AB61" s="25"/>
      <c r="AC61" s="25"/>
      <c r="AD61" s="25"/>
    </row>
    <row r="62" spans="1:30">
      <c r="A62" s="25"/>
      <c r="B62" s="22"/>
      <c r="C62" s="25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19"/>
      <c r="Q62" s="20"/>
      <c r="R62" s="25"/>
      <c r="S62" s="25"/>
      <c r="T62" s="25"/>
      <c r="U62" s="25"/>
      <c r="V62" s="25"/>
      <c r="W62" s="23"/>
      <c r="X62" s="25"/>
      <c r="Y62" s="25"/>
      <c r="Z62" s="25"/>
      <c r="AA62" s="25"/>
      <c r="AB62" s="25"/>
      <c r="AC62" s="25"/>
      <c r="AD62" s="25"/>
    </row>
    <row r="63" spans="1:30">
      <c r="A63" s="8"/>
      <c r="B63" s="22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19"/>
      <c r="Q63" s="20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</row>
    <row r="64" spans="1:30">
      <c r="A64" s="8"/>
      <c r="B64" s="22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19"/>
      <c r="Q64" s="20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</row>
    <row r="65" spans="1:30">
      <c r="A65" s="8"/>
      <c r="B65" s="22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19"/>
      <c r="Q65" s="20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</row>
    <row r="66" spans="1:30">
      <c r="A66" s="8"/>
      <c r="B66" s="22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19"/>
      <c r="Q66" s="20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</row>
    <row r="67" spans="1:30">
      <c r="A67" s="8"/>
      <c r="B67" s="22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19"/>
      <c r="Q67" s="20"/>
    </row>
    <row r="68" spans="1:30">
      <c r="A68" s="8"/>
      <c r="B68" s="22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19"/>
      <c r="Q68" s="20"/>
    </row>
    <row r="69" spans="1:30">
      <c r="A69" s="8"/>
      <c r="B69" s="22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19"/>
      <c r="Q69" s="20"/>
    </row>
    <row r="70" spans="1:30">
      <c r="A70" s="8"/>
      <c r="B70" s="22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19"/>
      <c r="Q70" s="20"/>
    </row>
    <row r="71" spans="1:30">
      <c r="A71" s="8"/>
      <c r="B71" s="22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19"/>
      <c r="Q71" s="20"/>
    </row>
    <row r="72" spans="1:30">
      <c r="A72" s="8"/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9"/>
      <c r="Q72" s="20"/>
    </row>
  </sheetData>
  <autoFilter ref="J5:L5" xr:uid="{00000000-0009-0000-0000-000000000000}"/>
  <mergeCells count="96">
    <mergeCell ref="B47:I48"/>
    <mergeCell ref="C43:O43"/>
    <mergeCell ref="C26:I26"/>
    <mergeCell ref="M26:O26"/>
    <mergeCell ref="M27:O27"/>
    <mergeCell ref="C29:I29"/>
    <mergeCell ref="M29:O29"/>
    <mergeCell ref="C30:I30"/>
    <mergeCell ref="M30:O30"/>
    <mergeCell ref="C28:I28"/>
    <mergeCell ref="M28:O28"/>
    <mergeCell ref="C27:I27"/>
    <mergeCell ref="C36:I36"/>
    <mergeCell ref="M36:O36"/>
    <mergeCell ref="C38:O38"/>
    <mergeCell ref="C40:O40"/>
    <mergeCell ref="M33:O33"/>
    <mergeCell ref="C34:I34"/>
    <mergeCell ref="M34:O34"/>
    <mergeCell ref="C31:I31"/>
    <mergeCell ref="M31:O31"/>
    <mergeCell ref="C32:I32"/>
    <mergeCell ref="M32:O32"/>
    <mergeCell ref="F1:L1"/>
    <mergeCell ref="C2:D2"/>
    <mergeCell ref="L2:M2"/>
    <mergeCell ref="C7:I7"/>
    <mergeCell ref="M7:O7"/>
    <mergeCell ref="N2:O2"/>
    <mergeCell ref="B3:O3"/>
    <mergeCell ref="B4:B5"/>
    <mergeCell ref="C4:I5"/>
    <mergeCell ref="J4:L4"/>
    <mergeCell ref="M4:O5"/>
    <mergeCell ref="F2:K2"/>
    <mergeCell ref="C8:I8"/>
    <mergeCell ref="C10:I10"/>
    <mergeCell ref="M8:O8"/>
    <mergeCell ref="M10:O10"/>
    <mergeCell ref="B6:I6"/>
    <mergeCell ref="B49:I49"/>
    <mergeCell ref="C35:I35"/>
    <mergeCell ref="M35:O35"/>
    <mergeCell ref="C9:I9"/>
    <mergeCell ref="M9:O9"/>
    <mergeCell ref="C11:I11"/>
    <mergeCell ref="M11:O11"/>
    <mergeCell ref="C41:O41"/>
    <mergeCell ref="M20:O20"/>
    <mergeCell ref="C39:O39"/>
    <mergeCell ref="J49:L49"/>
    <mergeCell ref="M49:O49"/>
    <mergeCell ref="J44:L44"/>
    <mergeCell ref="M44:O44"/>
    <mergeCell ref="M47:O48"/>
    <mergeCell ref="C33:I33"/>
    <mergeCell ref="Q11:S11"/>
    <mergeCell ref="C15:I15"/>
    <mergeCell ref="M15:O15"/>
    <mergeCell ref="C16:I16"/>
    <mergeCell ref="M16:O16"/>
    <mergeCell ref="C12:I12"/>
    <mergeCell ref="C14:I14"/>
    <mergeCell ref="C13:I13"/>
    <mergeCell ref="M17:O17"/>
    <mergeCell ref="B53:D54"/>
    <mergeCell ref="E53:H54"/>
    <mergeCell ref="B52:D52"/>
    <mergeCell ref="E52:H52"/>
    <mergeCell ref="I51:O51"/>
    <mergeCell ref="B51:H51"/>
    <mergeCell ref="L52:O52"/>
    <mergeCell ref="I52:K52"/>
    <mergeCell ref="I53:K54"/>
    <mergeCell ref="L53:O54"/>
    <mergeCell ref="C50:F50"/>
    <mergeCell ref="B37:I37"/>
    <mergeCell ref="B45:I46"/>
    <mergeCell ref="M45:O46"/>
    <mergeCell ref="B44:I44"/>
    <mergeCell ref="C42:O42"/>
    <mergeCell ref="M12:O12"/>
    <mergeCell ref="M18:O18"/>
    <mergeCell ref="M19:O19"/>
    <mergeCell ref="C25:I25"/>
    <mergeCell ref="C18:I18"/>
    <mergeCell ref="C19:I19"/>
    <mergeCell ref="C20:I20"/>
    <mergeCell ref="C17:I17"/>
    <mergeCell ref="C21:I21"/>
    <mergeCell ref="M25:O25"/>
    <mergeCell ref="C22:I22"/>
    <mergeCell ref="M22:O22"/>
    <mergeCell ref="B23:I23"/>
    <mergeCell ref="C24:I24"/>
    <mergeCell ref="M24:O24"/>
  </mergeCells>
  <printOptions horizontalCentered="1" verticalCentered="1"/>
  <pageMargins left="0" right="0" top="0" bottom="0" header="0" footer="0"/>
  <pageSetup scale="80" orientation="portrait" r:id="rId1"/>
  <headerFooter scaleWithDoc="0">
    <oddFooter xml:space="preserve">&amp;R          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12A-021D-4164-A905-C9D7D75637E7}">
  <sheetPr>
    <tabColor rgb="FFFF0000"/>
  </sheetPr>
  <dimension ref="A1:AD72"/>
  <sheetViews>
    <sheetView rightToLeft="1" view="pageBreakPreview" topLeftCell="A8" zoomScaleNormal="100" zoomScaleSheetLayoutView="100" workbookViewId="0">
      <selection activeCell="L8" sqref="L7:L36"/>
    </sheetView>
  </sheetViews>
  <sheetFormatPr defaultColWidth="9.140625" defaultRowHeight="15"/>
  <cols>
    <col min="1" max="1" width="3.140625" style="4" customWidth="1"/>
    <col min="2" max="2" width="4.7109375" style="4" customWidth="1"/>
    <col min="3" max="3" width="12.85546875" style="4" customWidth="1"/>
    <col min="4" max="4" width="6.42578125" style="4" customWidth="1"/>
    <col min="5" max="5" width="5.42578125" style="4" customWidth="1"/>
    <col min="6" max="6" width="5.28515625" style="4" customWidth="1"/>
    <col min="7" max="7" width="6.5703125" style="4" customWidth="1"/>
    <col min="8" max="8" width="9.42578125" style="4" customWidth="1"/>
    <col min="9" max="9" width="13.5703125" style="4" customWidth="1"/>
    <col min="10" max="10" width="10.7109375" style="4" customWidth="1"/>
    <col min="11" max="11" width="10.140625" style="4" customWidth="1"/>
    <col min="12" max="12" width="8.42578125" style="4" customWidth="1"/>
    <col min="13" max="13" width="3.28515625" style="4" customWidth="1"/>
    <col min="14" max="14" width="8.7109375" style="4" customWidth="1"/>
    <col min="15" max="15" width="8.28515625" style="4" customWidth="1"/>
    <col min="16" max="16384" width="9.140625" style="4"/>
  </cols>
  <sheetData>
    <row r="1" spans="1:30" ht="58.5" customHeight="1">
      <c r="A1" s="1"/>
      <c r="B1" s="41"/>
      <c r="C1" s="62"/>
      <c r="D1" s="62"/>
      <c r="E1" s="62"/>
      <c r="F1" s="193" t="s">
        <v>47</v>
      </c>
      <c r="G1" s="194"/>
      <c r="H1" s="194"/>
      <c r="I1" s="194"/>
      <c r="J1" s="194"/>
      <c r="K1" s="194"/>
      <c r="L1" s="195"/>
      <c r="M1" s="62"/>
      <c r="N1" s="62"/>
      <c r="O1" s="43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0.25" customHeight="1">
      <c r="A2" s="1"/>
      <c r="B2" s="32"/>
      <c r="C2" s="196"/>
      <c r="D2" s="196"/>
      <c r="E2" s="33"/>
      <c r="F2" s="215" t="s">
        <v>30</v>
      </c>
      <c r="G2" s="215"/>
      <c r="H2" s="215"/>
      <c r="I2" s="215"/>
      <c r="J2" s="215"/>
      <c r="K2" s="215"/>
      <c r="L2" s="197" t="s">
        <v>6</v>
      </c>
      <c r="M2" s="197"/>
      <c r="N2" s="201" t="s">
        <v>54</v>
      </c>
      <c r="O2" s="202"/>
      <c r="P2" s="2"/>
      <c r="Q2" s="2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3.75" customHeight="1">
      <c r="A3" s="1"/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  <c r="P3" s="2"/>
      <c r="Q3" s="2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4.25" customHeight="1">
      <c r="A4" s="1"/>
      <c r="B4" s="206" t="s">
        <v>0</v>
      </c>
      <c r="C4" s="208" t="s">
        <v>13</v>
      </c>
      <c r="D4" s="208"/>
      <c r="E4" s="208"/>
      <c r="F4" s="208"/>
      <c r="G4" s="208"/>
      <c r="H4" s="208"/>
      <c r="I4" s="208"/>
      <c r="J4" s="210" t="s">
        <v>3</v>
      </c>
      <c r="K4" s="210"/>
      <c r="L4" s="210"/>
      <c r="M4" s="211" t="s">
        <v>1</v>
      </c>
      <c r="N4" s="211"/>
      <c r="O4" s="212"/>
      <c r="P4" s="2"/>
      <c r="Q4" s="2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2" customHeight="1">
      <c r="A5" s="5"/>
      <c r="B5" s="207"/>
      <c r="C5" s="209"/>
      <c r="D5" s="209"/>
      <c r="E5" s="209"/>
      <c r="F5" s="209"/>
      <c r="G5" s="209"/>
      <c r="H5" s="209"/>
      <c r="I5" s="209"/>
      <c r="J5" s="63" t="s">
        <v>7</v>
      </c>
      <c r="K5" s="63" t="s">
        <v>8</v>
      </c>
      <c r="L5" s="63" t="s">
        <v>2</v>
      </c>
      <c r="M5" s="213"/>
      <c r="N5" s="213"/>
      <c r="O5" s="214"/>
      <c r="P5" s="5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23.25" customHeight="1">
      <c r="A6" s="7"/>
      <c r="B6" s="117" t="s">
        <v>5</v>
      </c>
      <c r="C6" s="118"/>
      <c r="D6" s="118"/>
      <c r="E6" s="118"/>
      <c r="F6" s="118"/>
      <c r="G6" s="118"/>
      <c r="H6" s="118"/>
      <c r="I6" s="118"/>
      <c r="J6" s="14"/>
      <c r="K6" s="14"/>
      <c r="L6" s="14"/>
      <c r="M6" s="14"/>
      <c r="N6" s="14"/>
      <c r="O6" s="34"/>
      <c r="P6" s="8"/>
      <c r="Q6" s="8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0" ht="13.5" customHeight="1">
      <c r="A7" s="7"/>
      <c r="B7" s="35">
        <v>1</v>
      </c>
      <c r="C7" s="173" t="s">
        <v>15</v>
      </c>
      <c r="D7" s="173"/>
      <c r="E7" s="173"/>
      <c r="F7" s="173"/>
      <c r="G7" s="173"/>
      <c r="H7" s="173"/>
      <c r="I7" s="174"/>
      <c r="J7" s="45">
        <v>2</v>
      </c>
      <c r="K7" s="45">
        <v>0</v>
      </c>
      <c r="L7" s="45">
        <f>SUM(J7:K7)</f>
        <v>2</v>
      </c>
      <c r="M7" s="198"/>
      <c r="N7" s="199"/>
      <c r="O7" s="200"/>
      <c r="P7" s="8"/>
      <c r="Q7" s="8"/>
      <c r="R7" s="9"/>
      <c r="S7" s="10"/>
      <c r="T7" s="11"/>
      <c r="U7" s="12"/>
      <c r="V7" s="10"/>
      <c r="W7" s="11"/>
      <c r="X7" s="12"/>
      <c r="Y7" s="25"/>
      <c r="Z7" s="25"/>
      <c r="AA7" s="25"/>
      <c r="AB7" s="25"/>
      <c r="AC7" s="25"/>
      <c r="AD7" s="25"/>
    </row>
    <row r="8" spans="1:30" ht="13.5" customHeight="1">
      <c r="A8" s="7"/>
      <c r="B8" s="35">
        <v>2</v>
      </c>
      <c r="C8" s="173" t="s">
        <v>16</v>
      </c>
      <c r="D8" s="173"/>
      <c r="E8" s="173"/>
      <c r="F8" s="173"/>
      <c r="G8" s="173"/>
      <c r="H8" s="173"/>
      <c r="I8" s="174"/>
      <c r="J8" s="45">
        <v>0</v>
      </c>
      <c r="K8" s="45">
        <v>0</v>
      </c>
      <c r="L8" s="45">
        <f t="shared" ref="L8:L36" si="0">SUM(J8:K8)</f>
        <v>0</v>
      </c>
      <c r="M8" s="96"/>
      <c r="N8" s="97"/>
      <c r="O8" s="98"/>
      <c r="P8" s="8"/>
      <c r="Q8" s="8"/>
      <c r="R8" s="9"/>
      <c r="S8" s="10"/>
      <c r="T8" s="11"/>
      <c r="U8" s="12"/>
      <c r="V8" s="10"/>
      <c r="W8" s="11"/>
      <c r="X8" s="12"/>
      <c r="Y8" s="25"/>
      <c r="Z8" s="25"/>
      <c r="AA8" s="25"/>
      <c r="AB8" s="25"/>
      <c r="AC8" s="25"/>
      <c r="AD8" s="25"/>
    </row>
    <row r="9" spans="1:30" ht="13.5" customHeight="1">
      <c r="A9" s="7"/>
      <c r="B9" s="35">
        <v>3</v>
      </c>
      <c r="C9" s="173" t="s">
        <v>17</v>
      </c>
      <c r="D9" s="173"/>
      <c r="E9" s="173"/>
      <c r="F9" s="173"/>
      <c r="G9" s="173"/>
      <c r="H9" s="173"/>
      <c r="I9" s="174"/>
      <c r="J9" s="45">
        <v>0</v>
      </c>
      <c r="K9" s="45">
        <v>0</v>
      </c>
      <c r="L9" s="45">
        <f t="shared" si="0"/>
        <v>0</v>
      </c>
      <c r="M9" s="96"/>
      <c r="N9" s="97"/>
      <c r="O9" s="98"/>
      <c r="P9" s="8"/>
      <c r="Q9" s="8"/>
      <c r="R9" s="9"/>
      <c r="S9" s="10"/>
      <c r="T9" s="11"/>
      <c r="U9" s="12"/>
      <c r="V9" s="10"/>
      <c r="W9" s="11"/>
      <c r="X9" s="12"/>
      <c r="Y9" s="25"/>
      <c r="Z9" s="25"/>
      <c r="AA9" s="25"/>
      <c r="AB9" s="25"/>
      <c r="AC9" s="25"/>
      <c r="AD9" s="25"/>
    </row>
    <row r="10" spans="1:30" ht="13.5" customHeight="1">
      <c r="A10" s="7"/>
      <c r="B10" s="35">
        <v>4</v>
      </c>
      <c r="C10" s="173" t="s">
        <v>18</v>
      </c>
      <c r="D10" s="173"/>
      <c r="E10" s="173"/>
      <c r="F10" s="173"/>
      <c r="G10" s="173"/>
      <c r="H10" s="173"/>
      <c r="I10" s="174"/>
      <c r="J10" s="45">
        <v>0</v>
      </c>
      <c r="K10" s="45">
        <v>0</v>
      </c>
      <c r="L10" s="45">
        <f t="shared" si="0"/>
        <v>0</v>
      </c>
      <c r="M10" s="96"/>
      <c r="N10" s="97"/>
      <c r="O10" s="98"/>
      <c r="P10" s="8"/>
      <c r="Q10" s="8"/>
      <c r="R10" s="9"/>
      <c r="S10" s="10"/>
      <c r="T10" s="11"/>
      <c r="U10" s="12"/>
      <c r="V10" s="10"/>
      <c r="W10" s="11"/>
      <c r="X10" s="12"/>
      <c r="Y10" s="25"/>
      <c r="Z10" s="25"/>
      <c r="AA10" s="25"/>
      <c r="AB10" s="25"/>
      <c r="AC10" s="25"/>
      <c r="AD10" s="25"/>
    </row>
    <row r="11" spans="1:30" ht="13.5" customHeight="1">
      <c r="A11" s="7"/>
      <c r="B11" s="35">
        <v>5</v>
      </c>
      <c r="C11" s="173" t="s">
        <v>24</v>
      </c>
      <c r="D11" s="173"/>
      <c r="E11" s="173"/>
      <c r="F11" s="173"/>
      <c r="G11" s="173"/>
      <c r="H11" s="173"/>
      <c r="I11" s="174"/>
      <c r="J11" s="45">
        <v>0</v>
      </c>
      <c r="K11" s="45">
        <v>0</v>
      </c>
      <c r="L11" s="45">
        <f t="shared" si="0"/>
        <v>0</v>
      </c>
      <c r="M11" s="96"/>
      <c r="N11" s="97"/>
      <c r="O11" s="98"/>
      <c r="P11" s="8"/>
      <c r="Q11" s="172"/>
      <c r="R11" s="172"/>
      <c r="S11" s="172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0" ht="13.5" customHeight="1">
      <c r="A12" s="7"/>
      <c r="B12" s="35">
        <v>6</v>
      </c>
      <c r="C12" s="173" t="s">
        <v>25</v>
      </c>
      <c r="D12" s="173"/>
      <c r="E12" s="173"/>
      <c r="F12" s="173"/>
      <c r="G12" s="173"/>
      <c r="H12" s="173"/>
      <c r="I12" s="174"/>
      <c r="J12" s="45">
        <v>0</v>
      </c>
      <c r="K12" s="45">
        <v>0</v>
      </c>
      <c r="L12" s="45">
        <f t="shared" si="0"/>
        <v>0</v>
      </c>
      <c r="M12" s="96"/>
      <c r="N12" s="97"/>
      <c r="O12" s="98"/>
      <c r="P12" s="8"/>
      <c r="Q12" s="61"/>
      <c r="R12" s="61"/>
      <c r="S12" s="61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1:30" ht="13.5" customHeight="1">
      <c r="A13" s="7"/>
      <c r="B13" s="35">
        <v>7</v>
      </c>
      <c r="C13" s="101" t="s">
        <v>49</v>
      </c>
      <c r="D13" s="102"/>
      <c r="E13" s="102"/>
      <c r="F13" s="102"/>
      <c r="G13" s="102"/>
      <c r="H13" s="102"/>
      <c r="I13" s="103"/>
      <c r="J13" s="45">
        <v>0</v>
      </c>
      <c r="K13" s="45">
        <v>0</v>
      </c>
      <c r="L13" s="45">
        <f t="shared" si="0"/>
        <v>0</v>
      </c>
      <c r="M13" s="57"/>
      <c r="N13" s="58"/>
      <c r="O13" s="59"/>
      <c r="P13" s="8"/>
      <c r="Q13" s="61"/>
      <c r="R13" s="61"/>
      <c r="S13" s="61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0" ht="13.5" customHeight="1">
      <c r="A14" s="7"/>
      <c r="B14" s="35">
        <v>8</v>
      </c>
      <c r="C14" s="101" t="s">
        <v>48</v>
      </c>
      <c r="D14" s="102"/>
      <c r="E14" s="102"/>
      <c r="F14" s="102"/>
      <c r="G14" s="102"/>
      <c r="H14" s="102"/>
      <c r="I14" s="103"/>
      <c r="J14" s="45">
        <v>4</v>
      </c>
      <c r="K14" s="45">
        <v>5</v>
      </c>
      <c r="L14" s="45">
        <f t="shared" si="0"/>
        <v>9</v>
      </c>
      <c r="M14" s="57"/>
      <c r="N14" s="58"/>
      <c r="O14" s="59"/>
      <c r="P14" s="8"/>
      <c r="Q14" s="61"/>
      <c r="R14" s="61"/>
      <c r="S14" s="61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</row>
    <row r="15" spans="1:30" ht="13.5" customHeight="1">
      <c r="A15" s="7"/>
      <c r="B15" s="35">
        <v>9</v>
      </c>
      <c r="C15" s="107" t="s">
        <v>43</v>
      </c>
      <c r="D15" s="107"/>
      <c r="E15" s="107"/>
      <c r="F15" s="107"/>
      <c r="G15" s="107"/>
      <c r="H15" s="107"/>
      <c r="I15" s="101"/>
      <c r="J15" s="45">
        <v>0</v>
      </c>
      <c r="K15" s="45">
        <v>0</v>
      </c>
      <c r="L15" s="45">
        <f t="shared" si="0"/>
        <v>0</v>
      </c>
      <c r="M15" s="96"/>
      <c r="N15" s="97"/>
      <c r="O15" s="98"/>
      <c r="P15" s="8"/>
      <c r="Q15" s="8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</row>
    <row r="16" spans="1:30" ht="13.5" customHeight="1">
      <c r="A16" s="7"/>
      <c r="B16" s="35">
        <v>10</v>
      </c>
      <c r="C16" s="107" t="s">
        <v>44</v>
      </c>
      <c r="D16" s="107"/>
      <c r="E16" s="107"/>
      <c r="F16" s="107"/>
      <c r="G16" s="107"/>
      <c r="H16" s="107"/>
      <c r="I16" s="101"/>
      <c r="J16" s="45">
        <v>0</v>
      </c>
      <c r="K16" s="45">
        <v>0</v>
      </c>
      <c r="L16" s="45">
        <f t="shared" si="0"/>
        <v>0</v>
      </c>
      <c r="M16" s="96"/>
      <c r="N16" s="97"/>
      <c r="O16" s="98"/>
      <c r="P16" s="8"/>
      <c r="Q16" s="8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</row>
    <row r="17" spans="1:30" ht="13.5" customHeight="1">
      <c r="A17" s="7"/>
      <c r="B17" s="35">
        <v>11</v>
      </c>
      <c r="C17" s="101" t="s">
        <v>20</v>
      </c>
      <c r="D17" s="102"/>
      <c r="E17" s="102"/>
      <c r="F17" s="102"/>
      <c r="G17" s="102"/>
      <c r="H17" s="102"/>
      <c r="I17" s="103"/>
      <c r="J17" s="45">
        <v>0</v>
      </c>
      <c r="K17" s="45">
        <v>0</v>
      </c>
      <c r="L17" s="45">
        <f t="shared" si="0"/>
        <v>0</v>
      </c>
      <c r="M17" s="122"/>
      <c r="N17" s="123"/>
      <c r="O17" s="124"/>
      <c r="P17" s="8"/>
      <c r="Q17" s="8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</row>
    <row r="18" spans="1:30" ht="13.5" customHeight="1">
      <c r="A18" s="7"/>
      <c r="B18" s="35">
        <v>12</v>
      </c>
      <c r="C18" s="101" t="s">
        <v>21</v>
      </c>
      <c r="D18" s="102"/>
      <c r="E18" s="102"/>
      <c r="F18" s="102"/>
      <c r="G18" s="102"/>
      <c r="H18" s="102"/>
      <c r="I18" s="103"/>
      <c r="J18" s="45">
        <v>10</v>
      </c>
      <c r="K18" s="45">
        <v>5</v>
      </c>
      <c r="L18" s="45">
        <f t="shared" si="0"/>
        <v>15</v>
      </c>
      <c r="M18" s="96"/>
      <c r="N18" s="97"/>
      <c r="O18" s="98"/>
      <c r="P18" s="8"/>
      <c r="Q18" s="8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</row>
    <row r="19" spans="1:30" ht="13.5" customHeight="1">
      <c r="A19" s="7"/>
      <c r="B19" s="35">
        <v>13</v>
      </c>
      <c r="C19" s="101" t="s">
        <v>52</v>
      </c>
      <c r="D19" s="102"/>
      <c r="E19" s="102"/>
      <c r="F19" s="102"/>
      <c r="G19" s="102"/>
      <c r="H19" s="102"/>
      <c r="I19" s="103"/>
      <c r="J19" s="45">
        <v>0</v>
      </c>
      <c r="K19" s="45">
        <v>0</v>
      </c>
      <c r="L19" s="45">
        <f t="shared" si="0"/>
        <v>0</v>
      </c>
      <c r="M19" s="96"/>
      <c r="N19" s="97"/>
      <c r="O19" s="98"/>
      <c r="P19" s="8"/>
      <c r="Q19" s="8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</row>
    <row r="20" spans="1:30" ht="13.5" customHeight="1">
      <c r="A20" s="7"/>
      <c r="B20" s="35">
        <v>14</v>
      </c>
      <c r="C20" s="104" t="s">
        <v>22</v>
      </c>
      <c r="D20" s="105"/>
      <c r="E20" s="105"/>
      <c r="F20" s="105"/>
      <c r="G20" s="105"/>
      <c r="H20" s="105"/>
      <c r="I20" s="106"/>
      <c r="J20" s="45">
        <v>0</v>
      </c>
      <c r="K20" s="45">
        <v>0</v>
      </c>
      <c r="L20" s="45">
        <f t="shared" si="0"/>
        <v>0</v>
      </c>
      <c r="M20" s="179"/>
      <c r="N20" s="180"/>
      <c r="O20" s="181"/>
      <c r="P20" s="8"/>
      <c r="Q20" s="8" t="s">
        <v>50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 spans="1:30" ht="13.5" customHeight="1">
      <c r="A21" s="7"/>
      <c r="B21" s="35">
        <v>15</v>
      </c>
      <c r="C21" s="107" t="s">
        <v>19</v>
      </c>
      <c r="D21" s="107"/>
      <c r="E21" s="107"/>
      <c r="F21" s="107"/>
      <c r="G21" s="107"/>
      <c r="H21" s="107"/>
      <c r="I21" s="107"/>
      <c r="J21" s="45">
        <v>0</v>
      </c>
      <c r="K21" s="45">
        <v>0</v>
      </c>
      <c r="L21" s="45">
        <f t="shared" si="0"/>
        <v>0</v>
      </c>
      <c r="M21" s="30"/>
      <c r="N21" s="31"/>
      <c r="O21" s="37"/>
      <c r="P21" s="8"/>
      <c r="Q21" s="8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 spans="1:30" ht="13.5" customHeight="1">
      <c r="A22" s="7"/>
      <c r="B22" s="35">
        <v>16</v>
      </c>
      <c r="C22" s="111" t="s">
        <v>45</v>
      </c>
      <c r="D22" s="112"/>
      <c r="E22" s="112"/>
      <c r="F22" s="112"/>
      <c r="G22" s="112"/>
      <c r="H22" s="112"/>
      <c r="I22" s="113"/>
      <c r="J22" s="45">
        <v>0</v>
      </c>
      <c r="K22" s="45">
        <v>0</v>
      </c>
      <c r="L22" s="45">
        <f t="shared" si="0"/>
        <v>0</v>
      </c>
      <c r="M22" s="114"/>
      <c r="N22" s="115"/>
      <c r="O22" s="116"/>
      <c r="P22" s="8"/>
      <c r="Q22" s="8"/>
      <c r="R22" s="13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0" ht="19.5" customHeight="1">
      <c r="A23" s="7"/>
      <c r="B23" s="117" t="s">
        <v>4</v>
      </c>
      <c r="C23" s="118"/>
      <c r="D23" s="118"/>
      <c r="E23" s="118"/>
      <c r="F23" s="118"/>
      <c r="G23" s="118"/>
      <c r="H23" s="118"/>
      <c r="I23" s="118"/>
      <c r="J23" s="45">
        <v>0</v>
      </c>
      <c r="K23" s="45">
        <v>0</v>
      </c>
      <c r="L23" s="45">
        <f t="shared" si="0"/>
        <v>0</v>
      </c>
      <c r="M23" s="29"/>
      <c r="N23" s="29"/>
      <c r="O23" s="34"/>
      <c r="P23" s="8"/>
      <c r="Q23" s="8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0" ht="15" customHeight="1">
      <c r="A24" s="7"/>
      <c r="B24" s="38">
        <v>1</v>
      </c>
      <c r="C24" s="99" t="s">
        <v>31</v>
      </c>
      <c r="D24" s="99"/>
      <c r="E24" s="99"/>
      <c r="F24" s="99"/>
      <c r="G24" s="99"/>
      <c r="H24" s="99"/>
      <c r="I24" s="100"/>
      <c r="J24" s="45">
        <v>0</v>
      </c>
      <c r="K24" s="45">
        <v>0</v>
      </c>
      <c r="L24" s="45">
        <f t="shared" si="0"/>
        <v>0</v>
      </c>
      <c r="M24" s="119"/>
      <c r="N24" s="120"/>
      <c r="O24" s="121"/>
      <c r="P24" s="8"/>
      <c r="Q24" s="8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5" spans="1:30" ht="15" customHeight="1">
      <c r="A25" s="7"/>
      <c r="B25" s="38">
        <v>2</v>
      </c>
      <c r="C25" s="99" t="s">
        <v>32</v>
      </c>
      <c r="D25" s="99"/>
      <c r="E25" s="99"/>
      <c r="F25" s="99"/>
      <c r="G25" s="99"/>
      <c r="H25" s="99"/>
      <c r="I25" s="100"/>
      <c r="J25" s="45">
        <v>0</v>
      </c>
      <c r="K25" s="45">
        <v>0</v>
      </c>
      <c r="L25" s="45">
        <f t="shared" si="0"/>
        <v>0</v>
      </c>
      <c r="M25" s="108"/>
      <c r="N25" s="109"/>
      <c r="O25" s="110"/>
      <c r="P25" s="8"/>
      <c r="Q25" s="8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</row>
    <row r="26" spans="1:30" ht="15" customHeight="1">
      <c r="A26" s="7"/>
      <c r="B26" s="35">
        <v>3</v>
      </c>
      <c r="C26" s="107" t="s">
        <v>33</v>
      </c>
      <c r="D26" s="107"/>
      <c r="E26" s="107"/>
      <c r="F26" s="107"/>
      <c r="G26" s="107"/>
      <c r="H26" s="107"/>
      <c r="I26" s="101"/>
      <c r="J26" s="45">
        <v>0</v>
      </c>
      <c r="K26" s="45">
        <v>0</v>
      </c>
      <c r="L26" s="45">
        <f t="shared" si="0"/>
        <v>0</v>
      </c>
      <c r="M26" s="219"/>
      <c r="N26" s="220"/>
      <c r="O26" s="221"/>
      <c r="P26" s="8"/>
      <c r="Q26" s="8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</row>
    <row r="27" spans="1:30" ht="15" customHeight="1">
      <c r="A27" s="7"/>
      <c r="B27" s="35">
        <v>4</v>
      </c>
      <c r="C27" s="107" t="s">
        <v>41</v>
      </c>
      <c r="D27" s="107"/>
      <c r="E27" s="107"/>
      <c r="F27" s="107"/>
      <c r="G27" s="107"/>
      <c r="H27" s="107"/>
      <c r="I27" s="101"/>
      <c r="J27" s="45">
        <v>0</v>
      </c>
      <c r="K27" s="45">
        <v>0</v>
      </c>
      <c r="L27" s="45">
        <f t="shared" si="0"/>
        <v>0</v>
      </c>
      <c r="M27" s="219"/>
      <c r="N27" s="220"/>
      <c r="O27" s="221"/>
      <c r="P27" s="8"/>
      <c r="Q27" s="8"/>
    </row>
    <row r="28" spans="1:30" ht="15" customHeight="1">
      <c r="A28" s="7"/>
      <c r="B28" s="35">
        <v>5</v>
      </c>
      <c r="C28" s="101" t="s">
        <v>42</v>
      </c>
      <c r="D28" s="102"/>
      <c r="E28" s="102"/>
      <c r="F28" s="102"/>
      <c r="G28" s="102"/>
      <c r="H28" s="102"/>
      <c r="I28" s="103"/>
      <c r="J28" s="45">
        <v>0</v>
      </c>
      <c r="K28" s="45">
        <v>0</v>
      </c>
      <c r="L28" s="45">
        <f t="shared" si="0"/>
        <v>0</v>
      </c>
      <c r="M28" s="108"/>
      <c r="N28" s="109"/>
      <c r="O28" s="110"/>
      <c r="P28" s="8"/>
      <c r="Q28" s="8"/>
    </row>
    <row r="29" spans="1:30" ht="15" customHeight="1">
      <c r="A29" s="7"/>
      <c r="B29" s="35">
        <v>6</v>
      </c>
      <c r="C29" s="107" t="s">
        <v>34</v>
      </c>
      <c r="D29" s="107"/>
      <c r="E29" s="107"/>
      <c r="F29" s="107"/>
      <c r="G29" s="107"/>
      <c r="H29" s="107"/>
      <c r="I29" s="101"/>
      <c r="J29" s="45">
        <v>0</v>
      </c>
      <c r="K29" s="45">
        <v>0</v>
      </c>
      <c r="L29" s="45">
        <f t="shared" si="0"/>
        <v>0</v>
      </c>
      <c r="M29" s="219"/>
      <c r="N29" s="220"/>
      <c r="O29" s="221"/>
      <c r="P29" s="8"/>
      <c r="Q29" s="8"/>
    </row>
    <row r="30" spans="1:30" ht="15" customHeight="1">
      <c r="A30" s="7"/>
      <c r="B30" s="35">
        <v>6</v>
      </c>
      <c r="C30" s="107" t="s">
        <v>35</v>
      </c>
      <c r="D30" s="107"/>
      <c r="E30" s="107"/>
      <c r="F30" s="107"/>
      <c r="G30" s="107"/>
      <c r="H30" s="107"/>
      <c r="I30" s="101"/>
      <c r="J30" s="45">
        <v>0</v>
      </c>
      <c r="K30" s="45">
        <v>0</v>
      </c>
      <c r="L30" s="45">
        <f t="shared" si="0"/>
        <v>0</v>
      </c>
      <c r="M30" s="219"/>
      <c r="N30" s="220"/>
      <c r="O30" s="221"/>
      <c r="P30" s="8"/>
      <c r="Q30" s="8"/>
    </row>
    <row r="31" spans="1:30" ht="15" customHeight="1">
      <c r="A31" s="7"/>
      <c r="B31" s="35">
        <v>7</v>
      </c>
      <c r="C31" s="107" t="s">
        <v>36</v>
      </c>
      <c r="D31" s="107"/>
      <c r="E31" s="107"/>
      <c r="F31" s="107"/>
      <c r="G31" s="107"/>
      <c r="H31" s="107"/>
      <c r="I31" s="101"/>
      <c r="J31" s="45">
        <v>0</v>
      </c>
      <c r="K31" s="45">
        <v>0</v>
      </c>
      <c r="L31" s="45">
        <f t="shared" si="0"/>
        <v>0</v>
      </c>
      <c r="M31" s="219"/>
      <c r="N31" s="220"/>
      <c r="O31" s="221"/>
      <c r="P31" s="8"/>
      <c r="Q31" s="8"/>
    </row>
    <row r="32" spans="1:30" ht="15" customHeight="1">
      <c r="A32" s="7"/>
      <c r="B32" s="35">
        <v>8</v>
      </c>
      <c r="C32" s="107" t="s">
        <v>37</v>
      </c>
      <c r="D32" s="107"/>
      <c r="E32" s="107"/>
      <c r="F32" s="107"/>
      <c r="G32" s="107"/>
      <c r="H32" s="107"/>
      <c r="I32" s="101"/>
      <c r="J32" s="44">
        <v>0</v>
      </c>
      <c r="K32" s="44">
        <v>0</v>
      </c>
      <c r="L32" s="45">
        <f t="shared" si="0"/>
        <v>0</v>
      </c>
      <c r="M32" s="219"/>
      <c r="N32" s="220"/>
      <c r="O32" s="221"/>
      <c r="P32" s="8"/>
      <c r="Q32" s="8"/>
    </row>
    <row r="33" spans="1:17" ht="15" customHeight="1">
      <c r="A33" s="7"/>
      <c r="B33" s="35">
        <v>9</v>
      </c>
      <c r="C33" s="107" t="s">
        <v>12</v>
      </c>
      <c r="D33" s="107"/>
      <c r="E33" s="107"/>
      <c r="F33" s="107"/>
      <c r="G33" s="107"/>
      <c r="H33" s="107"/>
      <c r="I33" s="101"/>
      <c r="J33" s="45">
        <v>0</v>
      </c>
      <c r="K33" s="44">
        <v>0</v>
      </c>
      <c r="L33" s="45">
        <f t="shared" si="0"/>
        <v>0</v>
      </c>
      <c r="M33" s="216"/>
      <c r="N33" s="217"/>
      <c r="O33" s="218"/>
      <c r="P33" s="8"/>
      <c r="Q33" s="8"/>
    </row>
    <row r="34" spans="1:17" ht="15" customHeight="1">
      <c r="A34" s="7"/>
      <c r="B34" s="35">
        <v>10</v>
      </c>
      <c r="C34" s="107" t="s">
        <v>38</v>
      </c>
      <c r="D34" s="107"/>
      <c r="E34" s="107"/>
      <c r="F34" s="107"/>
      <c r="G34" s="107"/>
      <c r="H34" s="107"/>
      <c r="I34" s="101"/>
      <c r="J34" s="44">
        <v>0</v>
      </c>
      <c r="K34" s="44">
        <v>0</v>
      </c>
      <c r="L34" s="45">
        <f t="shared" si="0"/>
        <v>0</v>
      </c>
      <c r="M34" s="219"/>
      <c r="N34" s="220"/>
      <c r="O34" s="221"/>
      <c r="P34" s="8"/>
      <c r="Q34" s="8"/>
    </row>
    <row r="35" spans="1:17" ht="15" customHeight="1">
      <c r="A35" s="7"/>
      <c r="B35" s="36">
        <v>11</v>
      </c>
      <c r="C35" s="178" t="s">
        <v>39</v>
      </c>
      <c r="D35" s="178"/>
      <c r="E35" s="178"/>
      <c r="F35" s="178"/>
      <c r="G35" s="178"/>
      <c r="H35" s="178"/>
      <c r="I35" s="104"/>
      <c r="J35" s="46">
        <v>0</v>
      </c>
      <c r="K35" s="44">
        <v>0</v>
      </c>
      <c r="L35" s="45">
        <f t="shared" si="0"/>
        <v>0</v>
      </c>
      <c r="M35" s="108"/>
      <c r="N35" s="109"/>
      <c r="O35" s="110"/>
      <c r="P35" s="8"/>
      <c r="Q35" s="8"/>
    </row>
    <row r="36" spans="1:17" ht="15" customHeight="1">
      <c r="A36" s="7"/>
      <c r="B36" s="36">
        <v>12</v>
      </c>
      <c r="C36" s="225" t="s">
        <v>40</v>
      </c>
      <c r="D36" s="225"/>
      <c r="E36" s="225"/>
      <c r="F36" s="225"/>
      <c r="G36" s="225"/>
      <c r="H36" s="225"/>
      <c r="I36" s="225"/>
      <c r="J36" s="47">
        <v>1</v>
      </c>
      <c r="K36" s="46">
        <v>2</v>
      </c>
      <c r="L36" s="45">
        <f t="shared" si="0"/>
        <v>3</v>
      </c>
      <c r="M36" s="226"/>
      <c r="N36" s="227"/>
      <c r="O36" s="228"/>
      <c r="P36" s="8"/>
      <c r="Q36" s="8"/>
    </row>
    <row r="37" spans="1:17" ht="19.5" customHeight="1">
      <c r="A37" s="7"/>
      <c r="B37" s="117" t="s">
        <v>51</v>
      </c>
      <c r="C37" s="118"/>
      <c r="D37" s="118"/>
      <c r="E37" s="118"/>
      <c r="F37" s="118"/>
      <c r="G37" s="118"/>
      <c r="H37" s="118"/>
      <c r="I37" s="118"/>
      <c r="J37" s="54"/>
      <c r="K37" s="54"/>
      <c r="L37" s="54"/>
      <c r="M37" s="54"/>
      <c r="N37" s="54"/>
      <c r="O37" s="55"/>
      <c r="P37" s="8"/>
      <c r="Q37" s="8"/>
    </row>
    <row r="38" spans="1:17" ht="43.5" customHeight="1">
      <c r="A38" s="7"/>
      <c r="B38" s="48">
        <v>1</v>
      </c>
      <c r="C38" s="93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5"/>
      <c r="P38" s="8"/>
      <c r="Q38" s="8"/>
    </row>
    <row r="39" spans="1:17" ht="22.5" customHeight="1">
      <c r="A39" s="7"/>
      <c r="B39" s="48">
        <v>2</v>
      </c>
      <c r="C39" s="93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5"/>
      <c r="P39" s="8"/>
      <c r="Q39" s="8"/>
    </row>
    <row r="40" spans="1:17" ht="22.5" customHeight="1">
      <c r="A40" s="7"/>
      <c r="B40" s="48">
        <v>3</v>
      </c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8"/>
      <c r="Q40" s="8"/>
    </row>
    <row r="41" spans="1:17" ht="22.5" customHeight="1">
      <c r="A41" s="7"/>
      <c r="B41" s="48">
        <v>4</v>
      </c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8"/>
      <c r="Q41" s="8"/>
    </row>
    <row r="42" spans="1:17" ht="22.5" customHeight="1">
      <c r="A42" s="7"/>
      <c r="B42" s="48">
        <v>5</v>
      </c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8"/>
      <c r="Q42" s="8"/>
    </row>
    <row r="43" spans="1:17" ht="22.5" customHeight="1">
      <c r="A43" s="7"/>
      <c r="B43" s="48">
        <v>6</v>
      </c>
      <c r="C43" s="222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4"/>
      <c r="P43" s="8"/>
      <c r="Q43" s="8"/>
    </row>
    <row r="44" spans="1:17" ht="19.5" customHeight="1">
      <c r="A44" s="7"/>
      <c r="B44" s="169" t="s">
        <v>26</v>
      </c>
      <c r="C44" s="170"/>
      <c r="D44" s="170"/>
      <c r="E44" s="170"/>
      <c r="F44" s="170"/>
      <c r="G44" s="170"/>
      <c r="H44" s="170"/>
      <c r="I44" s="171"/>
      <c r="J44" s="187">
        <v>10</v>
      </c>
      <c r="K44" s="188"/>
      <c r="L44" s="189"/>
      <c r="M44" s="190"/>
      <c r="N44" s="191"/>
      <c r="O44" s="192"/>
      <c r="P44" s="8"/>
      <c r="Q44" s="8"/>
    </row>
    <row r="45" spans="1:17" ht="15" customHeight="1">
      <c r="A45" s="7"/>
      <c r="B45" s="161" t="s">
        <v>9</v>
      </c>
      <c r="C45" s="162"/>
      <c r="D45" s="162"/>
      <c r="E45" s="162"/>
      <c r="F45" s="162"/>
      <c r="G45" s="162"/>
      <c r="H45" s="162"/>
      <c r="I45" s="163"/>
      <c r="J45" s="60" t="s">
        <v>7</v>
      </c>
      <c r="K45" s="60" t="s">
        <v>8</v>
      </c>
      <c r="L45" s="60" t="s">
        <v>2</v>
      </c>
      <c r="M45" s="167"/>
      <c r="N45" s="167"/>
      <c r="O45" s="168"/>
      <c r="P45" s="8"/>
      <c r="Q45" s="8"/>
    </row>
    <row r="46" spans="1:17" ht="14.25" customHeight="1">
      <c r="A46" s="7"/>
      <c r="B46" s="164"/>
      <c r="C46" s="165"/>
      <c r="D46" s="165"/>
      <c r="E46" s="165"/>
      <c r="F46" s="165"/>
      <c r="G46" s="165"/>
      <c r="H46" s="165"/>
      <c r="I46" s="166"/>
      <c r="J46" s="60">
        <v>1</v>
      </c>
      <c r="K46" s="60">
        <v>1</v>
      </c>
      <c r="L46" s="60">
        <f>SUM(J46:K46)</f>
        <v>2</v>
      </c>
      <c r="M46" s="167"/>
      <c r="N46" s="167"/>
      <c r="O46" s="168"/>
      <c r="P46" s="8"/>
      <c r="Q46" s="24"/>
    </row>
    <row r="47" spans="1:17" ht="15" customHeight="1">
      <c r="A47" s="7"/>
      <c r="B47" s="161" t="s">
        <v>11</v>
      </c>
      <c r="C47" s="162"/>
      <c r="D47" s="162"/>
      <c r="E47" s="162"/>
      <c r="F47" s="162"/>
      <c r="G47" s="162"/>
      <c r="H47" s="162"/>
      <c r="I47" s="163"/>
      <c r="J47" s="60" t="s">
        <v>7</v>
      </c>
      <c r="K47" s="49" t="s">
        <v>8</v>
      </c>
      <c r="L47" s="60" t="s">
        <v>2</v>
      </c>
      <c r="M47" s="167"/>
      <c r="N47" s="167"/>
      <c r="O47" s="168"/>
      <c r="P47" s="8"/>
      <c r="Q47" s="8"/>
    </row>
    <row r="48" spans="1:17" ht="15" customHeight="1">
      <c r="A48" s="7"/>
      <c r="B48" s="164"/>
      <c r="C48" s="165"/>
      <c r="D48" s="165"/>
      <c r="E48" s="165"/>
      <c r="F48" s="165"/>
      <c r="G48" s="165"/>
      <c r="H48" s="165"/>
      <c r="I48" s="166"/>
      <c r="J48" s="60">
        <v>1</v>
      </c>
      <c r="K48" s="60">
        <v>1</v>
      </c>
      <c r="L48" s="60">
        <f>SUM(J48:K48)</f>
        <v>2</v>
      </c>
      <c r="M48" s="167"/>
      <c r="N48" s="167"/>
      <c r="O48" s="168"/>
      <c r="P48" s="8"/>
      <c r="Q48" s="8"/>
    </row>
    <row r="49" spans="1:30" ht="19.5" customHeight="1">
      <c r="A49" s="7"/>
      <c r="B49" s="175" t="s">
        <v>53</v>
      </c>
      <c r="C49" s="176"/>
      <c r="D49" s="176"/>
      <c r="E49" s="176"/>
      <c r="F49" s="176"/>
      <c r="G49" s="176"/>
      <c r="H49" s="176"/>
      <c r="I49" s="177"/>
      <c r="J49" s="182">
        <v>1</v>
      </c>
      <c r="K49" s="183"/>
      <c r="L49" s="184"/>
      <c r="M49" s="185"/>
      <c r="N49" s="185"/>
      <c r="O49" s="186"/>
      <c r="P49" s="8"/>
      <c r="Q49" s="8"/>
    </row>
    <row r="50" spans="1:30" ht="6.75" customHeight="1">
      <c r="A50" s="7"/>
      <c r="B50" s="39"/>
      <c r="C50" s="160"/>
      <c r="D50" s="160"/>
      <c r="E50" s="160"/>
      <c r="F50" s="160"/>
      <c r="G50" s="15"/>
      <c r="H50" s="15"/>
      <c r="I50" s="15"/>
      <c r="J50" s="16"/>
      <c r="K50" s="16"/>
      <c r="L50" s="16"/>
      <c r="M50" s="17"/>
      <c r="N50" s="17"/>
      <c r="O50" s="40"/>
      <c r="P50" s="8"/>
      <c r="Q50" s="8"/>
    </row>
    <row r="51" spans="1:30" ht="16.5" customHeight="1">
      <c r="A51" s="5"/>
      <c r="B51" s="144" t="s">
        <v>27</v>
      </c>
      <c r="C51" s="142"/>
      <c r="D51" s="142"/>
      <c r="E51" s="142"/>
      <c r="F51" s="142"/>
      <c r="G51" s="142"/>
      <c r="H51" s="145"/>
      <c r="I51" s="142" t="s">
        <v>28</v>
      </c>
      <c r="J51" s="142"/>
      <c r="K51" s="142"/>
      <c r="L51" s="142"/>
      <c r="M51" s="142"/>
      <c r="N51" s="142"/>
      <c r="O51" s="143"/>
      <c r="P51" s="18"/>
      <c r="Q51" s="5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5" customHeight="1">
      <c r="A52" s="25"/>
      <c r="B52" s="137" t="s">
        <v>14</v>
      </c>
      <c r="C52" s="138"/>
      <c r="D52" s="139"/>
      <c r="E52" s="140" t="s">
        <v>23</v>
      </c>
      <c r="F52" s="138"/>
      <c r="G52" s="138"/>
      <c r="H52" s="141"/>
      <c r="I52" s="147" t="s">
        <v>46</v>
      </c>
      <c r="J52" s="148"/>
      <c r="K52" s="149"/>
      <c r="L52" s="140" t="s">
        <v>29</v>
      </c>
      <c r="M52" s="138"/>
      <c r="N52" s="138"/>
      <c r="O52" s="146"/>
      <c r="P52" s="19"/>
      <c r="Q52" s="20" t="s">
        <v>10</v>
      </c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</row>
    <row r="53" spans="1:30" ht="17.25" customHeight="1">
      <c r="A53" s="25"/>
      <c r="B53" s="125"/>
      <c r="C53" s="126"/>
      <c r="D53" s="127"/>
      <c r="E53" s="131"/>
      <c r="F53" s="132"/>
      <c r="G53" s="132"/>
      <c r="H53" s="133"/>
      <c r="I53" s="150"/>
      <c r="J53" s="151"/>
      <c r="K53" s="151"/>
      <c r="L53" s="154"/>
      <c r="M53" s="155"/>
      <c r="N53" s="155"/>
      <c r="O53" s="156"/>
      <c r="P53" s="19"/>
      <c r="Q53" s="20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</row>
    <row r="54" spans="1:30" ht="34.5" customHeight="1" thickBot="1">
      <c r="A54" s="25"/>
      <c r="B54" s="128"/>
      <c r="C54" s="129"/>
      <c r="D54" s="130"/>
      <c r="E54" s="134"/>
      <c r="F54" s="135"/>
      <c r="G54" s="135"/>
      <c r="H54" s="136"/>
      <c r="I54" s="152"/>
      <c r="J54" s="153"/>
      <c r="K54" s="153"/>
      <c r="L54" s="157"/>
      <c r="M54" s="158"/>
      <c r="N54" s="158"/>
      <c r="O54" s="159"/>
      <c r="P54" s="19"/>
      <c r="Q54" s="20"/>
      <c r="R54" s="25"/>
      <c r="S54" s="25"/>
      <c r="T54" s="21"/>
      <c r="U54" s="25"/>
      <c r="V54" s="25"/>
      <c r="W54" s="25"/>
      <c r="X54" s="25"/>
      <c r="Y54" s="25"/>
      <c r="Z54" s="25"/>
      <c r="AA54" s="25"/>
      <c r="AB54" s="25"/>
      <c r="AC54" s="25"/>
      <c r="AD54" s="25"/>
    </row>
    <row r="55" spans="1:30">
      <c r="A55" s="25"/>
      <c r="B55" s="22"/>
      <c r="C55" s="25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19"/>
      <c r="Q55" s="20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</row>
    <row r="56" spans="1:30">
      <c r="A56" s="25"/>
      <c r="B56" s="22"/>
      <c r="C56" s="25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19"/>
      <c r="Q56" s="20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</row>
    <row r="57" spans="1:30">
      <c r="A57" s="25"/>
      <c r="B57" s="22"/>
      <c r="C57" s="25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19"/>
      <c r="Q57" s="20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</row>
    <row r="58" spans="1:30">
      <c r="A58" s="25"/>
      <c r="B58" s="22"/>
      <c r="C58" s="25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19"/>
      <c r="Q58" s="20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</row>
    <row r="59" spans="1:30">
      <c r="A59" s="25"/>
      <c r="B59" s="22"/>
      <c r="C59" s="25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19"/>
      <c r="Q59" s="20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0">
      <c r="A60" s="25"/>
      <c r="B60" s="22"/>
      <c r="C60" s="25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19"/>
      <c r="Q60" s="20"/>
      <c r="R60" s="25"/>
      <c r="S60" s="25"/>
      <c r="T60" s="25"/>
      <c r="U60" s="25"/>
      <c r="V60" s="25"/>
      <c r="W60" s="23"/>
      <c r="X60" s="23"/>
      <c r="Y60" s="23"/>
      <c r="Z60" s="25"/>
      <c r="AA60" s="25"/>
      <c r="AB60" s="25"/>
      <c r="AC60" s="25"/>
      <c r="AD60" s="25"/>
    </row>
    <row r="61" spans="1:30">
      <c r="A61" s="25"/>
      <c r="B61" s="22"/>
      <c r="C61" s="25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19"/>
      <c r="Q61" s="20"/>
      <c r="R61" s="25"/>
      <c r="S61" s="25"/>
      <c r="T61" s="25"/>
      <c r="U61" s="25"/>
      <c r="V61" s="25"/>
      <c r="W61" s="23"/>
      <c r="X61" s="23"/>
      <c r="Y61" s="23"/>
      <c r="Z61" s="25"/>
      <c r="AA61" s="25"/>
      <c r="AB61" s="25"/>
      <c r="AC61" s="25"/>
      <c r="AD61" s="25"/>
    </row>
    <row r="62" spans="1:30">
      <c r="A62" s="25"/>
      <c r="B62" s="22"/>
      <c r="C62" s="25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19"/>
      <c r="Q62" s="20"/>
      <c r="R62" s="25"/>
      <c r="S62" s="25"/>
      <c r="T62" s="25"/>
      <c r="U62" s="25"/>
      <c r="V62" s="25"/>
      <c r="W62" s="23"/>
      <c r="X62" s="25"/>
      <c r="Y62" s="25"/>
      <c r="Z62" s="25"/>
      <c r="AA62" s="25"/>
      <c r="AB62" s="25"/>
      <c r="AC62" s="25"/>
      <c r="AD62" s="25"/>
    </row>
    <row r="63" spans="1:30">
      <c r="A63" s="8"/>
      <c r="B63" s="22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19"/>
      <c r="Q63" s="20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</row>
    <row r="64" spans="1:30">
      <c r="A64" s="8"/>
      <c r="B64" s="22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19"/>
      <c r="Q64" s="20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</row>
    <row r="65" spans="1:30">
      <c r="A65" s="8"/>
      <c r="B65" s="22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19"/>
      <c r="Q65" s="20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</row>
    <row r="66" spans="1:30">
      <c r="A66" s="8"/>
      <c r="B66" s="22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19"/>
      <c r="Q66" s="20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</row>
    <row r="67" spans="1:30">
      <c r="A67" s="8"/>
      <c r="B67" s="22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19"/>
      <c r="Q67" s="20"/>
    </row>
    <row r="68" spans="1:30">
      <c r="A68" s="8"/>
      <c r="B68" s="22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19"/>
      <c r="Q68" s="20"/>
    </row>
    <row r="69" spans="1:30">
      <c r="A69" s="8"/>
      <c r="B69" s="22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19"/>
      <c r="Q69" s="20"/>
    </row>
    <row r="70" spans="1:30">
      <c r="A70" s="8"/>
      <c r="B70" s="22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19"/>
      <c r="Q70" s="20"/>
    </row>
    <row r="71" spans="1:30">
      <c r="A71" s="8"/>
      <c r="B71" s="22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19"/>
      <c r="Q71" s="20"/>
    </row>
    <row r="72" spans="1:30">
      <c r="A72" s="8"/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9"/>
      <c r="Q72" s="20"/>
    </row>
  </sheetData>
  <autoFilter ref="J5:L5" xr:uid="{00000000-0009-0000-0000-000000000000}"/>
  <mergeCells count="96">
    <mergeCell ref="C7:I7"/>
    <mergeCell ref="M7:O7"/>
    <mergeCell ref="F1:L1"/>
    <mergeCell ref="C2:D2"/>
    <mergeCell ref="F2:K2"/>
    <mergeCell ref="L2:M2"/>
    <mergeCell ref="N2:O2"/>
    <mergeCell ref="B3:O3"/>
    <mergeCell ref="B4:B5"/>
    <mergeCell ref="C4:I5"/>
    <mergeCell ref="J4:L4"/>
    <mergeCell ref="M4:O5"/>
    <mergeCell ref="B6:I6"/>
    <mergeCell ref="C8:I8"/>
    <mergeCell ref="M8:O8"/>
    <mergeCell ref="C9:I9"/>
    <mergeCell ref="M9:O9"/>
    <mergeCell ref="C10:I10"/>
    <mergeCell ref="M10:O10"/>
    <mergeCell ref="C17:I17"/>
    <mergeCell ref="M17:O17"/>
    <mergeCell ref="C11:I11"/>
    <mergeCell ref="M11:O11"/>
    <mergeCell ref="Q11:S11"/>
    <mergeCell ref="C12:I12"/>
    <mergeCell ref="M12:O12"/>
    <mergeCell ref="C13:I13"/>
    <mergeCell ref="C14:I14"/>
    <mergeCell ref="C15:I15"/>
    <mergeCell ref="M15:O15"/>
    <mergeCell ref="C16:I16"/>
    <mergeCell ref="M16:O16"/>
    <mergeCell ref="C18:I18"/>
    <mergeCell ref="M18:O18"/>
    <mergeCell ref="C19:I19"/>
    <mergeCell ref="M19:O19"/>
    <mergeCell ref="C20:I20"/>
    <mergeCell ref="M20:O20"/>
    <mergeCell ref="C21:I21"/>
    <mergeCell ref="C22:I22"/>
    <mergeCell ref="M22:O22"/>
    <mergeCell ref="B23:I23"/>
    <mergeCell ref="C24:I24"/>
    <mergeCell ref="M24:O24"/>
    <mergeCell ref="C25:I25"/>
    <mergeCell ref="M25:O25"/>
    <mergeCell ref="C26:I26"/>
    <mergeCell ref="M26:O26"/>
    <mergeCell ref="C27:I27"/>
    <mergeCell ref="M27:O27"/>
    <mergeCell ref="C28:I28"/>
    <mergeCell ref="M28:O28"/>
    <mergeCell ref="C29:I29"/>
    <mergeCell ref="M29:O29"/>
    <mergeCell ref="C30:I30"/>
    <mergeCell ref="M30:O30"/>
    <mergeCell ref="C31:I31"/>
    <mergeCell ref="M31:O31"/>
    <mergeCell ref="C32:I32"/>
    <mergeCell ref="M32:O32"/>
    <mergeCell ref="C33:I33"/>
    <mergeCell ref="M33:O33"/>
    <mergeCell ref="C42:O42"/>
    <mergeCell ref="C34:I34"/>
    <mergeCell ref="M34:O34"/>
    <mergeCell ref="C35:I35"/>
    <mergeCell ref="M35:O35"/>
    <mergeCell ref="C36:I36"/>
    <mergeCell ref="M36:O36"/>
    <mergeCell ref="B37:I37"/>
    <mergeCell ref="C38:O38"/>
    <mergeCell ref="C39:O39"/>
    <mergeCell ref="C40:O40"/>
    <mergeCell ref="C41:O41"/>
    <mergeCell ref="C50:F50"/>
    <mergeCell ref="C43:O43"/>
    <mergeCell ref="B44:I44"/>
    <mergeCell ref="J44:L44"/>
    <mergeCell ref="M44:O44"/>
    <mergeCell ref="B45:I46"/>
    <mergeCell ref="M45:O46"/>
    <mergeCell ref="B47:I48"/>
    <mergeCell ref="M47:O48"/>
    <mergeCell ref="B49:I49"/>
    <mergeCell ref="J49:L49"/>
    <mergeCell ref="M49:O49"/>
    <mergeCell ref="B53:D54"/>
    <mergeCell ref="E53:H54"/>
    <mergeCell ref="I53:K54"/>
    <mergeCell ref="L53:O54"/>
    <mergeCell ref="B51:H51"/>
    <mergeCell ref="I51:O51"/>
    <mergeCell ref="B52:D52"/>
    <mergeCell ref="E52:H52"/>
    <mergeCell ref="I52:K52"/>
    <mergeCell ref="L52:O52"/>
  </mergeCells>
  <printOptions horizontalCentered="1" verticalCentered="1"/>
  <pageMargins left="0" right="0" top="0" bottom="0" header="0" footer="0"/>
  <pageSetup scale="80" orientation="portrait" r:id="rId1"/>
  <headerFooter scaleWithDoc="0">
    <oddFooter xml:space="preserve">&amp;R          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B387-1D11-4AB2-8DA0-7AF0E245BFD9}">
  <sheetPr>
    <tabColor rgb="FFFF0000"/>
  </sheetPr>
  <dimension ref="A1:AD72"/>
  <sheetViews>
    <sheetView rightToLeft="1" view="pageBreakPreview" topLeftCell="A37" zoomScaleNormal="100" zoomScaleSheetLayoutView="100" workbookViewId="0">
      <selection activeCell="L7" sqref="L7:L36"/>
    </sheetView>
  </sheetViews>
  <sheetFormatPr defaultColWidth="9.140625" defaultRowHeight="15"/>
  <cols>
    <col min="1" max="1" width="3.140625" style="4" customWidth="1"/>
    <col min="2" max="2" width="4.7109375" style="4" customWidth="1"/>
    <col min="3" max="3" width="12.85546875" style="4" customWidth="1"/>
    <col min="4" max="4" width="6.42578125" style="4" customWidth="1"/>
    <col min="5" max="5" width="5.42578125" style="4" customWidth="1"/>
    <col min="6" max="6" width="5.28515625" style="4" customWidth="1"/>
    <col min="7" max="7" width="6.5703125" style="4" customWidth="1"/>
    <col min="8" max="8" width="9.42578125" style="4" customWidth="1"/>
    <col min="9" max="9" width="13.5703125" style="4" customWidth="1"/>
    <col min="10" max="10" width="10.7109375" style="4" customWidth="1"/>
    <col min="11" max="11" width="10.140625" style="4" customWidth="1"/>
    <col min="12" max="12" width="8.42578125" style="4" customWidth="1"/>
    <col min="13" max="13" width="3.28515625" style="4" customWidth="1"/>
    <col min="14" max="14" width="8.7109375" style="4" customWidth="1"/>
    <col min="15" max="15" width="8.28515625" style="4" customWidth="1"/>
    <col min="16" max="16384" width="9.140625" style="4"/>
  </cols>
  <sheetData>
    <row r="1" spans="1:30" ht="58.5" customHeight="1">
      <c r="A1" s="1"/>
      <c r="B1" s="41"/>
      <c r="C1" s="62"/>
      <c r="D1" s="62"/>
      <c r="E1" s="62"/>
      <c r="F1" s="193" t="s">
        <v>47</v>
      </c>
      <c r="G1" s="194"/>
      <c r="H1" s="194"/>
      <c r="I1" s="194"/>
      <c r="J1" s="194"/>
      <c r="K1" s="194"/>
      <c r="L1" s="195"/>
      <c r="M1" s="62"/>
      <c r="N1" s="62"/>
      <c r="O1" s="43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0.25" customHeight="1">
      <c r="A2" s="1"/>
      <c r="B2" s="32"/>
      <c r="C2" s="196"/>
      <c r="D2" s="196"/>
      <c r="E2" s="33"/>
      <c r="F2" s="215" t="s">
        <v>30</v>
      </c>
      <c r="G2" s="215"/>
      <c r="H2" s="215"/>
      <c r="I2" s="215"/>
      <c r="J2" s="215"/>
      <c r="K2" s="215"/>
      <c r="L2" s="197" t="s">
        <v>6</v>
      </c>
      <c r="M2" s="197"/>
      <c r="N2" s="201" t="s">
        <v>54</v>
      </c>
      <c r="O2" s="202"/>
      <c r="P2" s="2"/>
      <c r="Q2" s="2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3.75" customHeight="1">
      <c r="A3" s="1"/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  <c r="P3" s="2"/>
      <c r="Q3" s="2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4.25" customHeight="1">
      <c r="A4" s="1"/>
      <c r="B4" s="206" t="s">
        <v>0</v>
      </c>
      <c r="C4" s="208" t="s">
        <v>13</v>
      </c>
      <c r="D4" s="208"/>
      <c r="E4" s="208"/>
      <c r="F4" s="208"/>
      <c r="G4" s="208"/>
      <c r="H4" s="208"/>
      <c r="I4" s="208"/>
      <c r="J4" s="210" t="s">
        <v>3</v>
      </c>
      <c r="K4" s="210"/>
      <c r="L4" s="210"/>
      <c r="M4" s="211" t="s">
        <v>1</v>
      </c>
      <c r="N4" s="211"/>
      <c r="O4" s="212"/>
      <c r="P4" s="2"/>
      <c r="Q4" s="2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2" customHeight="1">
      <c r="A5" s="5"/>
      <c r="B5" s="207"/>
      <c r="C5" s="209"/>
      <c r="D5" s="209"/>
      <c r="E5" s="209"/>
      <c r="F5" s="209"/>
      <c r="G5" s="209"/>
      <c r="H5" s="209"/>
      <c r="I5" s="209"/>
      <c r="J5" s="63" t="s">
        <v>7</v>
      </c>
      <c r="K5" s="63" t="s">
        <v>8</v>
      </c>
      <c r="L5" s="63" t="s">
        <v>2</v>
      </c>
      <c r="M5" s="213"/>
      <c r="N5" s="213"/>
      <c r="O5" s="214"/>
      <c r="P5" s="5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23.25" customHeight="1">
      <c r="A6" s="7"/>
      <c r="B6" s="117" t="s">
        <v>5</v>
      </c>
      <c r="C6" s="118"/>
      <c r="D6" s="118"/>
      <c r="E6" s="118"/>
      <c r="F6" s="118"/>
      <c r="G6" s="118"/>
      <c r="H6" s="118"/>
      <c r="I6" s="118"/>
      <c r="J6" s="14"/>
      <c r="K6" s="14"/>
      <c r="L6" s="14"/>
      <c r="M6" s="14"/>
      <c r="N6" s="14"/>
      <c r="O6" s="34"/>
      <c r="P6" s="8"/>
      <c r="Q6" s="8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0" ht="13.5" customHeight="1">
      <c r="A7" s="7"/>
      <c r="B7" s="35">
        <v>1</v>
      </c>
      <c r="C7" s="173" t="s">
        <v>15</v>
      </c>
      <c r="D7" s="173"/>
      <c r="E7" s="173"/>
      <c r="F7" s="173"/>
      <c r="G7" s="173"/>
      <c r="H7" s="173"/>
      <c r="I7" s="174"/>
      <c r="J7" s="45">
        <v>2</v>
      </c>
      <c r="K7" s="45">
        <v>0</v>
      </c>
      <c r="L7" s="45">
        <f>SUM(J7:K7)</f>
        <v>2</v>
      </c>
      <c r="M7" s="198"/>
      <c r="N7" s="199"/>
      <c r="O7" s="200"/>
      <c r="P7" s="8"/>
      <c r="Q7" s="8"/>
      <c r="R7" s="9"/>
      <c r="S7" s="10"/>
      <c r="T7" s="11"/>
      <c r="U7" s="12"/>
      <c r="V7" s="10"/>
      <c r="W7" s="11"/>
      <c r="X7" s="12"/>
      <c r="Y7" s="25"/>
      <c r="Z7" s="25"/>
      <c r="AA7" s="25"/>
      <c r="AB7" s="25"/>
      <c r="AC7" s="25"/>
      <c r="AD7" s="25"/>
    </row>
    <row r="8" spans="1:30" ht="13.5" customHeight="1">
      <c r="A8" s="7"/>
      <c r="B8" s="35">
        <v>2</v>
      </c>
      <c r="C8" s="173" t="s">
        <v>16</v>
      </c>
      <c r="D8" s="173"/>
      <c r="E8" s="173"/>
      <c r="F8" s="173"/>
      <c r="G8" s="173"/>
      <c r="H8" s="173"/>
      <c r="I8" s="174"/>
      <c r="J8" s="45">
        <v>0</v>
      </c>
      <c r="K8" s="45">
        <v>0</v>
      </c>
      <c r="L8" s="45">
        <f t="shared" ref="L8:L36" si="0">SUM(J8:K8)</f>
        <v>0</v>
      </c>
      <c r="M8" s="96"/>
      <c r="N8" s="97"/>
      <c r="O8" s="98"/>
      <c r="P8" s="8"/>
      <c r="Q8" s="8"/>
      <c r="R8" s="9"/>
      <c r="S8" s="10"/>
      <c r="T8" s="11"/>
      <c r="U8" s="12"/>
      <c r="V8" s="10"/>
      <c r="W8" s="11"/>
      <c r="X8" s="12"/>
      <c r="Y8" s="25"/>
      <c r="Z8" s="25"/>
      <c r="AA8" s="25"/>
      <c r="AB8" s="25"/>
      <c r="AC8" s="25"/>
      <c r="AD8" s="25"/>
    </row>
    <row r="9" spans="1:30" ht="13.5" customHeight="1">
      <c r="A9" s="7"/>
      <c r="B9" s="35">
        <v>3</v>
      </c>
      <c r="C9" s="173" t="s">
        <v>17</v>
      </c>
      <c r="D9" s="173"/>
      <c r="E9" s="173"/>
      <c r="F9" s="173"/>
      <c r="G9" s="173"/>
      <c r="H9" s="173"/>
      <c r="I9" s="174"/>
      <c r="J9" s="45">
        <v>0</v>
      </c>
      <c r="K9" s="45">
        <v>0</v>
      </c>
      <c r="L9" s="45">
        <f t="shared" si="0"/>
        <v>0</v>
      </c>
      <c r="M9" s="96"/>
      <c r="N9" s="97"/>
      <c r="O9" s="98"/>
      <c r="P9" s="8"/>
      <c r="Q9" s="8"/>
      <c r="R9" s="9"/>
      <c r="S9" s="10"/>
      <c r="T9" s="11"/>
      <c r="U9" s="12"/>
      <c r="V9" s="10"/>
      <c r="W9" s="11"/>
      <c r="X9" s="12"/>
      <c r="Y9" s="25"/>
      <c r="Z9" s="25"/>
      <c r="AA9" s="25"/>
      <c r="AB9" s="25"/>
      <c r="AC9" s="25"/>
      <c r="AD9" s="25"/>
    </row>
    <row r="10" spans="1:30" ht="13.5" customHeight="1">
      <c r="A10" s="7"/>
      <c r="B10" s="35">
        <v>4</v>
      </c>
      <c r="C10" s="173" t="s">
        <v>18</v>
      </c>
      <c r="D10" s="173"/>
      <c r="E10" s="173"/>
      <c r="F10" s="173"/>
      <c r="G10" s="173"/>
      <c r="H10" s="173"/>
      <c r="I10" s="174"/>
      <c r="J10" s="45">
        <v>0</v>
      </c>
      <c r="K10" s="45">
        <v>0</v>
      </c>
      <c r="L10" s="45">
        <f t="shared" si="0"/>
        <v>0</v>
      </c>
      <c r="M10" s="96"/>
      <c r="N10" s="97"/>
      <c r="O10" s="98"/>
      <c r="P10" s="8"/>
      <c r="Q10" s="8"/>
      <c r="R10" s="9"/>
      <c r="S10" s="10"/>
      <c r="T10" s="11"/>
      <c r="U10" s="12"/>
      <c r="V10" s="10"/>
      <c r="W10" s="11"/>
      <c r="X10" s="12"/>
      <c r="Y10" s="25"/>
      <c r="Z10" s="25"/>
      <c r="AA10" s="25"/>
      <c r="AB10" s="25"/>
      <c r="AC10" s="25"/>
      <c r="AD10" s="25"/>
    </row>
    <row r="11" spans="1:30" ht="13.5" customHeight="1">
      <c r="A11" s="7"/>
      <c r="B11" s="35">
        <v>5</v>
      </c>
      <c r="C11" s="173" t="s">
        <v>24</v>
      </c>
      <c r="D11" s="173"/>
      <c r="E11" s="173"/>
      <c r="F11" s="173"/>
      <c r="G11" s="173"/>
      <c r="H11" s="173"/>
      <c r="I11" s="174"/>
      <c r="J11" s="45">
        <v>0</v>
      </c>
      <c r="K11" s="45">
        <v>0</v>
      </c>
      <c r="L11" s="45">
        <f t="shared" si="0"/>
        <v>0</v>
      </c>
      <c r="M11" s="96"/>
      <c r="N11" s="97"/>
      <c r="O11" s="98"/>
      <c r="P11" s="8"/>
      <c r="Q11" s="172"/>
      <c r="R11" s="172"/>
      <c r="S11" s="172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0" ht="13.5" customHeight="1">
      <c r="A12" s="7"/>
      <c r="B12" s="35">
        <v>6</v>
      </c>
      <c r="C12" s="173" t="s">
        <v>25</v>
      </c>
      <c r="D12" s="173"/>
      <c r="E12" s="173"/>
      <c r="F12" s="173"/>
      <c r="G12" s="173"/>
      <c r="H12" s="173"/>
      <c r="I12" s="174"/>
      <c r="J12" s="45">
        <v>0</v>
      </c>
      <c r="K12" s="45">
        <v>0</v>
      </c>
      <c r="L12" s="45">
        <f t="shared" si="0"/>
        <v>0</v>
      </c>
      <c r="M12" s="96"/>
      <c r="N12" s="97"/>
      <c r="O12" s="98"/>
      <c r="P12" s="8"/>
      <c r="Q12" s="61"/>
      <c r="R12" s="61"/>
      <c r="S12" s="61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1:30" ht="13.5" customHeight="1">
      <c r="A13" s="7"/>
      <c r="B13" s="35">
        <v>7</v>
      </c>
      <c r="C13" s="101" t="s">
        <v>49</v>
      </c>
      <c r="D13" s="102"/>
      <c r="E13" s="102"/>
      <c r="F13" s="102"/>
      <c r="G13" s="102"/>
      <c r="H13" s="102"/>
      <c r="I13" s="103"/>
      <c r="J13" s="45">
        <v>0</v>
      </c>
      <c r="K13" s="45">
        <v>0</v>
      </c>
      <c r="L13" s="45">
        <f t="shared" si="0"/>
        <v>0</v>
      </c>
      <c r="M13" s="57"/>
      <c r="N13" s="58"/>
      <c r="O13" s="59"/>
      <c r="P13" s="8"/>
      <c r="Q13" s="61"/>
      <c r="R13" s="61"/>
      <c r="S13" s="61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0" ht="13.5" customHeight="1">
      <c r="A14" s="7"/>
      <c r="B14" s="35">
        <v>8</v>
      </c>
      <c r="C14" s="101" t="s">
        <v>48</v>
      </c>
      <c r="D14" s="102"/>
      <c r="E14" s="102"/>
      <c r="F14" s="102"/>
      <c r="G14" s="102"/>
      <c r="H14" s="102"/>
      <c r="I14" s="103"/>
      <c r="J14" s="45">
        <v>0</v>
      </c>
      <c r="K14" s="45">
        <v>0</v>
      </c>
      <c r="L14" s="45">
        <f t="shared" si="0"/>
        <v>0</v>
      </c>
      <c r="M14" s="57"/>
      <c r="N14" s="58"/>
      <c r="O14" s="59"/>
      <c r="P14" s="8"/>
      <c r="Q14" s="61"/>
      <c r="R14" s="61"/>
      <c r="S14" s="61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</row>
    <row r="15" spans="1:30" ht="13.5" customHeight="1">
      <c r="A15" s="7"/>
      <c r="B15" s="35">
        <v>9</v>
      </c>
      <c r="C15" s="107" t="s">
        <v>43</v>
      </c>
      <c r="D15" s="107"/>
      <c r="E15" s="107"/>
      <c r="F15" s="107"/>
      <c r="G15" s="107"/>
      <c r="H15" s="107"/>
      <c r="I15" s="101"/>
      <c r="J15" s="45">
        <v>0</v>
      </c>
      <c r="K15" s="45">
        <v>0</v>
      </c>
      <c r="L15" s="45">
        <f t="shared" si="0"/>
        <v>0</v>
      </c>
      <c r="M15" s="96"/>
      <c r="N15" s="97"/>
      <c r="O15" s="98"/>
      <c r="P15" s="8"/>
      <c r="Q15" s="8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</row>
    <row r="16" spans="1:30" ht="13.5" customHeight="1">
      <c r="A16" s="7"/>
      <c r="B16" s="35">
        <v>10</v>
      </c>
      <c r="C16" s="107" t="s">
        <v>44</v>
      </c>
      <c r="D16" s="107"/>
      <c r="E16" s="107"/>
      <c r="F16" s="107"/>
      <c r="G16" s="107"/>
      <c r="H16" s="107"/>
      <c r="I16" s="101"/>
      <c r="J16" s="45">
        <v>0</v>
      </c>
      <c r="K16" s="45">
        <v>0</v>
      </c>
      <c r="L16" s="45">
        <f t="shared" si="0"/>
        <v>0</v>
      </c>
      <c r="M16" s="96"/>
      <c r="N16" s="97"/>
      <c r="O16" s="98"/>
      <c r="P16" s="8"/>
      <c r="Q16" s="8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</row>
    <row r="17" spans="1:30" ht="13.5" customHeight="1">
      <c r="A17" s="7"/>
      <c r="B17" s="35">
        <v>11</v>
      </c>
      <c r="C17" s="101" t="s">
        <v>20</v>
      </c>
      <c r="D17" s="102"/>
      <c r="E17" s="102"/>
      <c r="F17" s="102"/>
      <c r="G17" s="102"/>
      <c r="H17" s="102"/>
      <c r="I17" s="103"/>
      <c r="J17" s="45">
        <v>0</v>
      </c>
      <c r="K17" s="45">
        <v>0</v>
      </c>
      <c r="L17" s="45">
        <f t="shared" si="0"/>
        <v>0</v>
      </c>
      <c r="M17" s="122"/>
      <c r="N17" s="123"/>
      <c r="O17" s="124"/>
      <c r="P17" s="8"/>
      <c r="Q17" s="8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</row>
    <row r="18" spans="1:30" ht="13.5" customHeight="1">
      <c r="A18" s="7"/>
      <c r="B18" s="35">
        <v>12</v>
      </c>
      <c r="C18" s="101" t="s">
        <v>21</v>
      </c>
      <c r="D18" s="102"/>
      <c r="E18" s="102"/>
      <c r="F18" s="102"/>
      <c r="G18" s="102"/>
      <c r="H18" s="102"/>
      <c r="I18" s="103"/>
      <c r="J18" s="45">
        <v>10</v>
      </c>
      <c r="K18" s="45">
        <v>5</v>
      </c>
      <c r="L18" s="45">
        <f t="shared" si="0"/>
        <v>15</v>
      </c>
      <c r="M18" s="96"/>
      <c r="N18" s="97"/>
      <c r="O18" s="98"/>
      <c r="P18" s="8"/>
      <c r="Q18" s="8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</row>
    <row r="19" spans="1:30" ht="13.5" customHeight="1">
      <c r="A19" s="7"/>
      <c r="B19" s="35">
        <v>13</v>
      </c>
      <c r="C19" s="101" t="s">
        <v>52</v>
      </c>
      <c r="D19" s="102"/>
      <c r="E19" s="102"/>
      <c r="F19" s="102"/>
      <c r="G19" s="102"/>
      <c r="H19" s="102"/>
      <c r="I19" s="103"/>
      <c r="J19" s="45">
        <v>0</v>
      </c>
      <c r="K19" s="45">
        <v>0</v>
      </c>
      <c r="L19" s="45">
        <f t="shared" si="0"/>
        <v>0</v>
      </c>
      <c r="M19" s="96"/>
      <c r="N19" s="97"/>
      <c r="O19" s="98"/>
      <c r="P19" s="8"/>
      <c r="Q19" s="8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</row>
    <row r="20" spans="1:30" ht="13.5" customHeight="1">
      <c r="A20" s="7"/>
      <c r="B20" s="35">
        <v>14</v>
      </c>
      <c r="C20" s="104" t="s">
        <v>22</v>
      </c>
      <c r="D20" s="105"/>
      <c r="E20" s="105"/>
      <c r="F20" s="105"/>
      <c r="G20" s="105"/>
      <c r="H20" s="105"/>
      <c r="I20" s="106"/>
      <c r="J20" s="45">
        <v>0</v>
      </c>
      <c r="K20" s="45">
        <v>0</v>
      </c>
      <c r="L20" s="45">
        <f t="shared" si="0"/>
        <v>0</v>
      </c>
      <c r="M20" s="179"/>
      <c r="N20" s="180"/>
      <c r="O20" s="181"/>
      <c r="P20" s="8"/>
      <c r="Q20" s="8" t="s">
        <v>50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 spans="1:30" ht="13.5" customHeight="1">
      <c r="A21" s="7"/>
      <c r="B21" s="35">
        <v>15</v>
      </c>
      <c r="C21" s="107" t="s">
        <v>19</v>
      </c>
      <c r="D21" s="107"/>
      <c r="E21" s="107"/>
      <c r="F21" s="107"/>
      <c r="G21" s="107"/>
      <c r="H21" s="107"/>
      <c r="I21" s="107"/>
      <c r="J21" s="45">
        <v>0</v>
      </c>
      <c r="K21" s="45">
        <v>0</v>
      </c>
      <c r="L21" s="45">
        <f t="shared" si="0"/>
        <v>0</v>
      </c>
      <c r="M21" s="30"/>
      <c r="N21" s="31"/>
      <c r="O21" s="37"/>
      <c r="P21" s="8"/>
      <c r="Q21" s="8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 spans="1:30" ht="13.5" customHeight="1">
      <c r="A22" s="7"/>
      <c r="B22" s="35">
        <v>16</v>
      </c>
      <c r="C22" s="111" t="s">
        <v>45</v>
      </c>
      <c r="D22" s="112"/>
      <c r="E22" s="112"/>
      <c r="F22" s="112"/>
      <c r="G22" s="112"/>
      <c r="H22" s="112"/>
      <c r="I22" s="113"/>
      <c r="J22" s="45">
        <v>0</v>
      </c>
      <c r="K22" s="45">
        <v>0</v>
      </c>
      <c r="L22" s="45">
        <f t="shared" si="0"/>
        <v>0</v>
      </c>
      <c r="M22" s="114"/>
      <c r="N22" s="115"/>
      <c r="O22" s="116"/>
      <c r="P22" s="8"/>
      <c r="Q22" s="8"/>
      <c r="R22" s="13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0" ht="19.5" customHeight="1">
      <c r="A23" s="7"/>
      <c r="B23" s="117" t="s">
        <v>4</v>
      </c>
      <c r="C23" s="118"/>
      <c r="D23" s="118"/>
      <c r="E23" s="118"/>
      <c r="F23" s="118"/>
      <c r="G23" s="118"/>
      <c r="H23" s="118"/>
      <c r="I23" s="118"/>
      <c r="J23" s="45">
        <v>0</v>
      </c>
      <c r="K23" s="45">
        <v>0</v>
      </c>
      <c r="L23" s="45">
        <f t="shared" si="0"/>
        <v>0</v>
      </c>
      <c r="M23" s="29"/>
      <c r="N23" s="29"/>
      <c r="O23" s="34"/>
      <c r="P23" s="8"/>
      <c r="Q23" s="8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0" ht="15" customHeight="1">
      <c r="A24" s="7"/>
      <c r="B24" s="38">
        <v>1</v>
      </c>
      <c r="C24" s="99" t="s">
        <v>31</v>
      </c>
      <c r="D24" s="99"/>
      <c r="E24" s="99"/>
      <c r="F24" s="99"/>
      <c r="G24" s="99"/>
      <c r="H24" s="99"/>
      <c r="I24" s="100"/>
      <c r="J24" s="45">
        <v>0</v>
      </c>
      <c r="K24" s="45">
        <v>0</v>
      </c>
      <c r="L24" s="45">
        <f t="shared" si="0"/>
        <v>0</v>
      </c>
      <c r="M24" s="119"/>
      <c r="N24" s="120"/>
      <c r="O24" s="121"/>
      <c r="P24" s="8"/>
      <c r="Q24" s="8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5" spans="1:30" ht="15" customHeight="1">
      <c r="A25" s="7"/>
      <c r="B25" s="38">
        <v>2</v>
      </c>
      <c r="C25" s="99" t="s">
        <v>32</v>
      </c>
      <c r="D25" s="99"/>
      <c r="E25" s="99"/>
      <c r="F25" s="99"/>
      <c r="G25" s="99"/>
      <c r="H25" s="99"/>
      <c r="I25" s="100"/>
      <c r="J25" s="45">
        <v>0</v>
      </c>
      <c r="K25" s="45">
        <v>0</v>
      </c>
      <c r="L25" s="45">
        <f t="shared" si="0"/>
        <v>0</v>
      </c>
      <c r="M25" s="108"/>
      <c r="N25" s="109"/>
      <c r="O25" s="110"/>
      <c r="P25" s="8"/>
      <c r="Q25" s="8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</row>
    <row r="26" spans="1:30" ht="15" customHeight="1">
      <c r="A26" s="7"/>
      <c r="B26" s="35">
        <v>3</v>
      </c>
      <c r="C26" s="107" t="s">
        <v>33</v>
      </c>
      <c r="D26" s="107"/>
      <c r="E26" s="107"/>
      <c r="F26" s="107"/>
      <c r="G26" s="107"/>
      <c r="H26" s="107"/>
      <c r="I26" s="101"/>
      <c r="J26" s="45">
        <v>0</v>
      </c>
      <c r="K26" s="45">
        <v>0</v>
      </c>
      <c r="L26" s="45">
        <f t="shared" si="0"/>
        <v>0</v>
      </c>
      <c r="M26" s="219"/>
      <c r="N26" s="220"/>
      <c r="O26" s="221"/>
      <c r="P26" s="8"/>
      <c r="Q26" s="8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</row>
    <row r="27" spans="1:30" ht="15" customHeight="1">
      <c r="A27" s="7"/>
      <c r="B27" s="35">
        <v>4</v>
      </c>
      <c r="C27" s="107" t="s">
        <v>41</v>
      </c>
      <c r="D27" s="107"/>
      <c r="E27" s="107"/>
      <c r="F27" s="107"/>
      <c r="G27" s="107"/>
      <c r="H27" s="107"/>
      <c r="I27" s="101"/>
      <c r="J27" s="45">
        <v>0</v>
      </c>
      <c r="K27" s="45">
        <v>0</v>
      </c>
      <c r="L27" s="45">
        <f t="shared" si="0"/>
        <v>0</v>
      </c>
      <c r="M27" s="219"/>
      <c r="N27" s="220"/>
      <c r="O27" s="221"/>
      <c r="P27" s="8"/>
      <c r="Q27" s="8"/>
    </row>
    <row r="28" spans="1:30" ht="15" customHeight="1">
      <c r="A28" s="7"/>
      <c r="B28" s="35">
        <v>5</v>
      </c>
      <c r="C28" s="101" t="s">
        <v>42</v>
      </c>
      <c r="D28" s="102"/>
      <c r="E28" s="102"/>
      <c r="F28" s="102"/>
      <c r="G28" s="102"/>
      <c r="H28" s="102"/>
      <c r="I28" s="103"/>
      <c r="J28" s="45">
        <v>0</v>
      </c>
      <c r="K28" s="45">
        <v>0</v>
      </c>
      <c r="L28" s="45">
        <f t="shared" si="0"/>
        <v>0</v>
      </c>
      <c r="M28" s="108"/>
      <c r="N28" s="109"/>
      <c r="O28" s="110"/>
      <c r="P28" s="8"/>
      <c r="Q28" s="8"/>
    </row>
    <row r="29" spans="1:30" ht="15" customHeight="1">
      <c r="A29" s="7"/>
      <c r="B29" s="35">
        <v>6</v>
      </c>
      <c r="C29" s="107" t="s">
        <v>34</v>
      </c>
      <c r="D29" s="107"/>
      <c r="E29" s="107"/>
      <c r="F29" s="107"/>
      <c r="G29" s="107"/>
      <c r="H29" s="107"/>
      <c r="I29" s="101"/>
      <c r="J29" s="45">
        <v>0</v>
      </c>
      <c r="K29" s="45">
        <v>0</v>
      </c>
      <c r="L29" s="45">
        <f t="shared" si="0"/>
        <v>0</v>
      </c>
      <c r="M29" s="219"/>
      <c r="N29" s="220"/>
      <c r="O29" s="221"/>
      <c r="P29" s="8"/>
      <c r="Q29" s="8"/>
    </row>
    <row r="30" spans="1:30" ht="15" customHeight="1">
      <c r="A30" s="7"/>
      <c r="B30" s="35">
        <v>6</v>
      </c>
      <c r="C30" s="107" t="s">
        <v>35</v>
      </c>
      <c r="D30" s="107"/>
      <c r="E30" s="107"/>
      <c r="F30" s="107"/>
      <c r="G30" s="107"/>
      <c r="H30" s="107"/>
      <c r="I30" s="101"/>
      <c r="J30" s="45">
        <v>0</v>
      </c>
      <c r="K30" s="45">
        <v>0</v>
      </c>
      <c r="L30" s="45">
        <f t="shared" si="0"/>
        <v>0</v>
      </c>
      <c r="M30" s="219"/>
      <c r="N30" s="220"/>
      <c r="O30" s="221"/>
      <c r="P30" s="8"/>
      <c r="Q30" s="8"/>
    </row>
    <row r="31" spans="1:30" ht="15" customHeight="1">
      <c r="A31" s="7"/>
      <c r="B31" s="35">
        <v>7</v>
      </c>
      <c r="C31" s="107" t="s">
        <v>36</v>
      </c>
      <c r="D31" s="107"/>
      <c r="E31" s="107"/>
      <c r="F31" s="107"/>
      <c r="G31" s="107"/>
      <c r="H31" s="107"/>
      <c r="I31" s="101"/>
      <c r="J31" s="45">
        <v>0</v>
      </c>
      <c r="K31" s="45">
        <v>0</v>
      </c>
      <c r="L31" s="45">
        <f t="shared" si="0"/>
        <v>0</v>
      </c>
      <c r="M31" s="219"/>
      <c r="N31" s="220"/>
      <c r="O31" s="221"/>
      <c r="P31" s="8"/>
      <c r="Q31" s="8"/>
    </row>
    <row r="32" spans="1:30" ht="15" customHeight="1">
      <c r="A32" s="7"/>
      <c r="B32" s="35">
        <v>8</v>
      </c>
      <c r="C32" s="107" t="s">
        <v>37</v>
      </c>
      <c r="D32" s="107"/>
      <c r="E32" s="107"/>
      <c r="F32" s="107"/>
      <c r="G32" s="107"/>
      <c r="H32" s="107"/>
      <c r="I32" s="101"/>
      <c r="J32" s="44">
        <v>0</v>
      </c>
      <c r="K32" s="44">
        <v>0</v>
      </c>
      <c r="L32" s="45">
        <f t="shared" si="0"/>
        <v>0</v>
      </c>
      <c r="M32" s="219"/>
      <c r="N32" s="220"/>
      <c r="O32" s="221"/>
      <c r="P32" s="8"/>
      <c r="Q32" s="8"/>
    </row>
    <row r="33" spans="1:17" ht="15" customHeight="1">
      <c r="A33" s="7"/>
      <c r="B33" s="35">
        <v>9</v>
      </c>
      <c r="C33" s="107" t="s">
        <v>12</v>
      </c>
      <c r="D33" s="107"/>
      <c r="E33" s="107"/>
      <c r="F33" s="107"/>
      <c r="G33" s="107"/>
      <c r="H33" s="107"/>
      <c r="I33" s="101"/>
      <c r="J33" s="45">
        <v>0</v>
      </c>
      <c r="K33" s="44">
        <v>0</v>
      </c>
      <c r="L33" s="45">
        <f t="shared" si="0"/>
        <v>0</v>
      </c>
      <c r="M33" s="216"/>
      <c r="N33" s="217"/>
      <c r="O33" s="218"/>
      <c r="P33" s="8"/>
      <c r="Q33" s="8"/>
    </row>
    <row r="34" spans="1:17" ht="15" customHeight="1">
      <c r="A34" s="7"/>
      <c r="B34" s="35">
        <v>10</v>
      </c>
      <c r="C34" s="107" t="s">
        <v>38</v>
      </c>
      <c r="D34" s="107"/>
      <c r="E34" s="107"/>
      <c r="F34" s="107"/>
      <c r="G34" s="107"/>
      <c r="H34" s="107"/>
      <c r="I34" s="101"/>
      <c r="J34" s="44">
        <v>0</v>
      </c>
      <c r="K34" s="44">
        <v>0</v>
      </c>
      <c r="L34" s="45">
        <f t="shared" si="0"/>
        <v>0</v>
      </c>
      <c r="M34" s="219"/>
      <c r="N34" s="220"/>
      <c r="O34" s="221"/>
      <c r="P34" s="8"/>
      <c r="Q34" s="8"/>
    </row>
    <row r="35" spans="1:17" ht="15" customHeight="1">
      <c r="A35" s="7"/>
      <c r="B35" s="36">
        <v>11</v>
      </c>
      <c r="C35" s="178" t="s">
        <v>39</v>
      </c>
      <c r="D35" s="178"/>
      <c r="E35" s="178"/>
      <c r="F35" s="178"/>
      <c r="G35" s="178"/>
      <c r="H35" s="178"/>
      <c r="I35" s="104"/>
      <c r="J35" s="46">
        <v>0</v>
      </c>
      <c r="K35" s="44">
        <v>0</v>
      </c>
      <c r="L35" s="45">
        <f t="shared" si="0"/>
        <v>0</v>
      </c>
      <c r="M35" s="108"/>
      <c r="N35" s="109"/>
      <c r="O35" s="110"/>
      <c r="P35" s="8"/>
      <c r="Q35" s="8"/>
    </row>
    <row r="36" spans="1:17" ht="15" customHeight="1">
      <c r="A36" s="7"/>
      <c r="B36" s="36">
        <v>12</v>
      </c>
      <c r="C36" s="225" t="s">
        <v>40</v>
      </c>
      <c r="D36" s="225"/>
      <c r="E36" s="225"/>
      <c r="F36" s="225"/>
      <c r="G36" s="225"/>
      <c r="H36" s="225"/>
      <c r="I36" s="225"/>
      <c r="J36" s="47">
        <v>1</v>
      </c>
      <c r="K36" s="46">
        <v>2</v>
      </c>
      <c r="L36" s="45">
        <f t="shared" si="0"/>
        <v>3</v>
      </c>
      <c r="M36" s="226"/>
      <c r="N36" s="227"/>
      <c r="O36" s="228"/>
      <c r="P36" s="8"/>
      <c r="Q36" s="8"/>
    </row>
    <row r="37" spans="1:17" ht="19.5" customHeight="1">
      <c r="A37" s="7"/>
      <c r="B37" s="117" t="s">
        <v>51</v>
      </c>
      <c r="C37" s="118"/>
      <c r="D37" s="118"/>
      <c r="E37" s="118"/>
      <c r="F37" s="118"/>
      <c r="G37" s="118"/>
      <c r="H37" s="118"/>
      <c r="I37" s="118"/>
      <c r="J37" s="54"/>
      <c r="K37" s="54"/>
      <c r="L37" s="54"/>
      <c r="M37" s="54"/>
      <c r="N37" s="54"/>
      <c r="O37" s="55"/>
      <c r="P37" s="8"/>
      <c r="Q37" s="8"/>
    </row>
    <row r="38" spans="1:17" ht="43.5" customHeight="1">
      <c r="A38" s="7"/>
      <c r="B38" s="48">
        <v>1</v>
      </c>
      <c r="C38" s="93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5"/>
      <c r="P38" s="8"/>
      <c r="Q38" s="8"/>
    </row>
    <row r="39" spans="1:17" ht="22.5" customHeight="1">
      <c r="A39" s="7"/>
      <c r="B39" s="48">
        <v>2</v>
      </c>
      <c r="C39" s="93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5"/>
      <c r="P39" s="8"/>
      <c r="Q39" s="8"/>
    </row>
    <row r="40" spans="1:17" ht="22.5" customHeight="1">
      <c r="A40" s="7"/>
      <c r="B40" s="48">
        <v>3</v>
      </c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8"/>
      <c r="Q40" s="8"/>
    </row>
    <row r="41" spans="1:17" ht="22.5" customHeight="1">
      <c r="A41" s="7"/>
      <c r="B41" s="48">
        <v>4</v>
      </c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8"/>
      <c r="Q41" s="8"/>
    </row>
    <row r="42" spans="1:17" ht="22.5" customHeight="1">
      <c r="A42" s="7"/>
      <c r="B42" s="48">
        <v>5</v>
      </c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8"/>
      <c r="Q42" s="8"/>
    </row>
    <row r="43" spans="1:17" ht="22.5" customHeight="1">
      <c r="A43" s="7"/>
      <c r="B43" s="48">
        <v>6</v>
      </c>
      <c r="C43" s="222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4"/>
      <c r="P43" s="8"/>
      <c r="Q43" s="8"/>
    </row>
    <row r="44" spans="1:17" ht="19.5" customHeight="1">
      <c r="A44" s="7"/>
      <c r="B44" s="169" t="s">
        <v>26</v>
      </c>
      <c r="C44" s="170"/>
      <c r="D44" s="170"/>
      <c r="E44" s="170"/>
      <c r="F44" s="170"/>
      <c r="G44" s="170"/>
      <c r="H44" s="170"/>
      <c r="I44" s="171"/>
      <c r="J44" s="187">
        <v>10</v>
      </c>
      <c r="K44" s="188"/>
      <c r="L44" s="189"/>
      <c r="M44" s="190"/>
      <c r="N44" s="191"/>
      <c r="O44" s="192"/>
      <c r="P44" s="8"/>
      <c r="Q44" s="8"/>
    </row>
    <row r="45" spans="1:17" ht="15" customHeight="1">
      <c r="A45" s="7"/>
      <c r="B45" s="161" t="s">
        <v>9</v>
      </c>
      <c r="C45" s="162"/>
      <c r="D45" s="162"/>
      <c r="E45" s="162"/>
      <c r="F45" s="162"/>
      <c r="G45" s="162"/>
      <c r="H45" s="162"/>
      <c r="I45" s="163"/>
      <c r="J45" s="60" t="s">
        <v>7</v>
      </c>
      <c r="K45" s="60" t="s">
        <v>8</v>
      </c>
      <c r="L45" s="60" t="s">
        <v>2</v>
      </c>
      <c r="M45" s="167"/>
      <c r="N45" s="167"/>
      <c r="O45" s="168"/>
      <c r="P45" s="8"/>
      <c r="Q45" s="8"/>
    </row>
    <row r="46" spans="1:17" ht="14.25" customHeight="1">
      <c r="A46" s="7"/>
      <c r="B46" s="164"/>
      <c r="C46" s="165"/>
      <c r="D46" s="165"/>
      <c r="E46" s="165"/>
      <c r="F46" s="165"/>
      <c r="G46" s="165"/>
      <c r="H46" s="165"/>
      <c r="I46" s="166"/>
      <c r="J46" s="60">
        <v>1</v>
      </c>
      <c r="K46" s="60">
        <v>1</v>
      </c>
      <c r="L46" s="60">
        <f>SUM(J46:K46)</f>
        <v>2</v>
      </c>
      <c r="M46" s="167"/>
      <c r="N46" s="167"/>
      <c r="O46" s="168"/>
      <c r="P46" s="8"/>
      <c r="Q46" s="24"/>
    </row>
    <row r="47" spans="1:17" ht="15" customHeight="1">
      <c r="A47" s="7"/>
      <c r="B47" s="161" t="s">
        <v>11</v>
      </c>
      <c r="C47" s="162"/>
      <c r="D47" s="162"/>
      <c r="E47" s="162"/>
      <c r="F47" s="162"/>
      <c r="G47" s="162"/>
      <c r="H47" s="162"/>
      <c r="I47" s="163"/>
      <c r="J47" s="60" t="s">
        <v>7</v>
      </c>
      <c r="K47" s="49" t="s">
        <v>8</v>
      </c>
      <c r="L47" s="60" t="s">
        <v>2</v>
      </c>
      <c r="M47" s="167"/>
      <c r="N47" s="167"/>
      <c r="O47" s="168"/>
      <c r="P47" s="8"/>
      <c r="Q47" s="8"/>
    </row>
    <row r="48" spans="1:17" ht="15" customHeight="1">
      <c r="A48" s="7"/>
      <c r="B48" s="164"/>
      <c r="C48" s="165"/>
      <c r="D48" s="165"/>
      <c r="E48" s="165"/>
      <c r="F48" s="165"/>
      <c r="G48" s="165"/>
      <c r="H48" s="165"/>
      <c r="I48" s="166"/>
      <c r="J48" s="60">
        <v>1</v>
      </c>
      <c r="K48" s="60">
        <v>1</v>
      </c>
      <c r="L48" s="60">
        <f>SUM(J48:K48)</f>
        <v>2</v>
      </c>
      <c r="M48" s="167"/>
      <c r="N48" s="167"/>
      <c r="O48" s="168"/>
      <c r="P48" s="8"/>
      <c r="Q48" s="8"/>
    </row>
    <row r="49" spans="1:30" ht="19.5" customHeight="1">
      <c r="A49" s="7"/>
      <c r="B49" s="175" t="s">
        <v>53</v>
      </c>
      <c r="C49" s="176"/>
      <c r="D49" s="176"/>
      <c r="E49" s="176"/>
      <c r="F49" s="176"/>
      <c r="G49" s="176"/>
      <c r="H49" s="176"/>
      <c r="I49" s="177"/>
      <c r="J49" s="182">
        <v>0</v>
      </c>
      <c r="K49" s="183"/>
      <c r="L49" s="184"/>
      <c r="M49" s="185"/>
      <c r="N49" s="185"/>
      <c r="O49" s="186"/>
      <c r="P49" s="8"/>
      <c r="Q49" s="8"/>
    </row>
    <row r="50" spans="1:30" ht="6.75" customHeight="1">
      <c r="A50" s="7"/>
      <c r="B50" s="39"/>
      <c r="C50" s="160"/>
      <c r="D50" s="160"/>
      <c r="E50" s="160"/>
      <c r="F50" s="160"/>
      <c r="G50" s="15"/>
      <c r="H50" s="15"/>
      <c r="I50" s="15"/>
      <c r="J50" s="16"/>
      <c r="K50" s="16"/>
      <c r="L50" s="16"/>
      <c r="M50" s="17"/>
      <c r="N50" s="17"/>
      <c r="O50" s="40"/>
      <c r="P50" s="8"/>
      <c r="Q50" s="8"/>
    </row>
    <row r="51" spans="1:30" ht="16.5" customHeight="1">
      <c r="A51" s="5"/>
      <c r="B51" s="144" t="s">
        <v>27</v>
      </c>
      <c r="C51" s="142"/>
      <c r="D51" s="142"/>
      <c r="E51" s="142"/>
      <c r="F51" s="142"/>
      <c r="G51" s="142"/>
      <c r="H51" s="145"/>
      <c r="I51" s="142" t="s">
        <v>28</v>
      </c>
      <c r="J51" s="142"/>
      <c r="K51" s="142"/>
      <c r="L51" s="142"/>
      <c r="M51" s="142"/>
      <c r="N51" s="142"/>
      <c r="O51" s="143"/>
      <c r="P51" s="18"/>
      <c r="Q51" s="5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5" customHeight="1">
      <c r="A52" s="25"/>
      <c r="B52" s="137" t="s">
        <v>14</v>
      </c>
      <c r="C52" s="138"/>
      <c r="D52" s="139"/>
      <c r="E52" s="140" t="s">
        <v>23</v>
      </c>
      <c r="F52" s="138"/>
      <c r="G52" s="138"/>
      <c r="H52" s="141"/>
      <c r="I52" s="147" t="s">
        <v>46</v>
      </c>
      <c r="J52" s="148"/>
      <c r="K52" s="149"/>
      <c r="L52" s="140" t="s">
        <v>29</v>
      </c>
      <c r="M52" s="138"/>
      <c r="N52" s="138"/>
      <c r="O52" s="146"/>
      <c r="P52" s="19"/>
      <c r="Q52" s="20" t="s">
        <v>10</v>
      </c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</row>
    <row r="53" spans="1:30" ht="17.25" customHeight="1">
      <c r="A53" s="25"/>
      <c r="B53" s="125"/>
      <c r="C53" s="126"/>
      <c r="D53" s="127"/>
      <c r="E53" s="131"/>
      <c r="F53" s="132"/>
      <c r="G53" s="132"/>
      <c r="H53" s="133"/>
      <c r="I53" s="150"/>
      <c r="J53" s="151"/>
      <c r="K53" s="151"/>
      <c r="L53" s="154"/>
      <c r="M53" s="155"/>
      <c r="N53" s="155"/>
      <c r="O53" s="156"/>
      <c r="P53" s="19"/>
      <c r="Q53" s="20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</row>
    <row r="54" spans="1:30" ht="34.5" customHeight="1" thickBot="1">
      <c r="A54" s="25"/>
      <c r="B54" s="128"/>
      <c r="C54" s="129"/>
      <c r="D54" s="130"/>
      <c r="E54" s="134"/>
      <c r="F54" s="135"/>
      <c r="G54" s="135"/>
      <c r="H54" s="136"/>
      <c r="I54" s="152"/>
      <c r="J54" s="153"/>
      <c r="K54" s="153"/>
      <c r="L54" s="157"/>
      <c r="M54" s="158"/>
      <c r="N54" s="158"/>
      <c r="O54" s="159"/>
      <c r="P54" s="19"/>
      <c r="Q54" s="20"/>
      <c r="R54" s="25"/>
      <c r="S54" s="25"/>
      <c r="T54" s="21"/>
      <c r="U54" s="25"/>
      <c r="V54" s="25"/>
      <c r="W54" s="25"/>
      <c r="X54" s="25"/>
      <c r="Y54" s="25"/>
      <c r="Z54" s="25"/>
      <c r="AA54" s="25"/>
      <c r="AB54" s="25"/>
      <c r="AC54" s="25"/>
      <c r="AD54" s="25"/>
    </row>
    <row r="55" spans="1:30">
      <c r="A55" s="25"/>
      <c r="B55" s="22"/>
      <c r="C55" s="25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19"/>
      <c r="Q55" s="20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</row>
    <row r="56" spans="1:30">
      <c r="A56" s="25"/>
      <c r="B56" s="22"/>
      <c r="C56" s="25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19"/>
      <c r="Q56" s="20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</row>
    <row r="57" spans="1:30">
      <c r="A57" s="25"/>
      <c r="B57" s="22"/>
      <c r="C57" s="25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19"/>
      <c r="Q57" s="20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</row>
    <row r="58" spans="1:30">
      <c r="A58" s="25"/>
      <c r="B58" s="22"/>
      <c r="C58" s="25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19"/>
      <c r="Q58" s="20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</row>
    <row r="59" spans="1:30">
      <c r="A59" s="25"/>
      <c r="B59" s="22"/>
      <c r="C59" s="25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19"/>
      <c r="Q59" s="20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0">
      <c r="A60" s="25"/>
      <c r="B60" s="22"/>
      <c r="C60" s="25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19"/>
      <c r="Q60" s="20"/>
      <c r="R60" s="25"/>
      <c r="S60" s="25"/>
      <c r="T60" s="25"/>
      <c r="U60" s="25"/>
      <c r="V60" s="25"/>
      <c r="W60" s="23"/>
      <c r="X60" s="23"/>
      <c r="Y60" s="23"/>
      <c r="Z60" s="25"/>
      <c r="AA60" s="25"/>
      <c r="AB60" s="25"/>
      <c r="AC60" s="25"/>
      <c r="AD60" s="25"/>
    </row>
    <row r="61" spans="1:30">
      <c r="A61" s="25"/>
      <c r="B61" s="22"/>
      <c r="C61" s="25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19"/>
      <c r="Q61" s="20"/>
      <c r="R61" s="25"/>
      <c r="S61" s="25"/>
      <c r="T61" s="25"/>
      <c r="U61" s="25"/>
      <c r="V61" s="25"/>
      <c r="W61" s="23"/>
      <c r="X61" s="23"/>
      <c r="Y61" s="23"/>
      <c r="Z61" s="25"/>
      <c r="AA61" s="25"/>
      <c r="AB61" s="25"/>
      <c r="AC61" s="25"/>
      <c r="AD61" s="25"/>
    </row>
    <row r="62" spans="1:30">
      <c r="A62" s="25"/>
      <c r="B62" s="22"/>
      <c r="C62" s="25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19"/>
      <c r="Q62" s="20"/>
      <c r="R62" s="25"/>
      <c r="S62" s="25"/>
      <c r="T62" s="25"/>
      <c r="U62" s="25"/>
      <c r="V62" s="25"/>
      <c r="W62" s="23"/>
      <c r="X62" s="25"/>
      <c r="Y62" s="25"/>
      <c r="Z62" s="25"/>
      <c r="AA62" s="25"/>
      <c r="AB62" s="25"/>
      <c r="AC62" s="25"/>
      <c r="AD62" s="25"/>
    </row>
    <row r="63" spans="1:30">
      <c r="A63" s="8"/>
      <c r="B63" s="22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19"/>
      <c r="Q63" s="20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</row>
    <row r="64" spans="1:30">
      <c r="A64" s="8"/>
      <c r="B64" s="22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19"/>
      <c r="Q64" s="20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</row>
    <row r="65" spans="1:30">
      <c r="A65" s="8"/>
      <c r="B65" s="22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19"/>
      <c r="Q65" s="20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</row>
    <row r="66" spans="1:30">
      <c r="A66" s="8"/>
      <c r="B66" s="22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19"/>
      <c r="Q66" s="20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</row>
    <row r="67" spans="1:30">
      <c r="A67" s="8"/>
      <c r="B67" s="22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19"/>
      <c r="Q67" s="20"/>
    </row>
    <row r="68" spans="1:30">
      <c r="A68" s="8"/>
      <c r="B68" s="22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19"/>
      <c r="Q68" s="20"/>
    </row>
    <row r="69" spans="1:30">
      <c r="A69" s="8"/>
      <c r="B69" s="22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19"/>
      <c r="Q69" s="20"/>
    </row>
    <row r="70" spans="1:30">
      <c r="A70" s="8"/>
      <c r="B70" s="22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19"/>
      <c r="Q70" s="20"/>
    </row>
    <row r="71" spans="1:30">
      <c r="A71" s="8"/>
      <c r="B71" s="22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19"/>
      <c r="Q71" s="20"/>
    </row>
    <row r="72" spans="1:30">
      <c r="A72" s="8"/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9"/>
      <c r="Q72" s="20"/>
    </row>
  </sheetData>
  <autoFilter ref="J5:L5" xr:uid="{00000000-0009-0000-0000-000000000000}"/>
  <mergeCells count="96">
    <mergeCell ref="C7:I7"/>
    <mergeCell ref="M7:O7"/>
    <mergeCell ref="F1:L1"/>
    <mergeCell ref="C2:D2"/>
    <mergeCell ref="F2:K2"/>
    <mergeCell ref="L2:M2"/>
    <mergeCell ref="N2:O2"/>
    <mergeCell ref="B3:O3"/>
    <mergeCell ref="B4:B5"/>
    <mergeCell ref="C4:I5"/>
    <mergeCell ref="J4:L4"/>
    <mergeCell ref="M4:O5"/>
    <mergeCell ref="B6:I6"/>
    <mergeCell ref="C8:I8"/>
    <mergeCell ref="M8:O8"/>
    <mergeCell ref="C9:I9"/>
    <mergeCell ref="M9:O9"/>
    <mergeCell ref="C10:I10"/>
    <mergeCell ref="M10:O10"/>
    <mergeCell ref="C17:I17"/>
    <mergeCell ref="M17:O17"/>
    <mergeCell ref="C11:I11"/>
    <mergeCell ref="M11:O11"/>
    <mergeCell ref="Q11:S11"/>
    <mergeCell ref="C12:I12"/>
    <mergeCell ref="M12:O12"/>
    <mergeCell ref="C13:I13"/>
    <mergeCell ref="C14:I14"/>
    <mergeCell ref="C15:I15"/>
    <mergeCell ref="M15:O15"/>
    <mergeCell ref="C16:I16"/>
    <mergeCell ref="M16:O16"/>
    <mergeCell ref="C18:I18"/>
    <mergeCell ref="M18:O18"/>
    <mergeCell ref="C19:I19"/>
    <mergeCell ref="M19:O19"/>
    <mergeCell ref="C20:I20"/>
    <mergeCell ref="M20:O20"/>
    <mergeCell ref="C21:I21"/>
    <mergeCell ref="C22:I22"/>
    <mergeCell ref="M22:O22"/>
    <mergeCell ref="B23:I23"/>
    <mergeCell ref="C24:I24"/>
    <mergeCell ref="M24:O24"/>
    <mergeCell ref="C25:I25"/>
    <mergeCell ref="M25:O25"/>
    <mergeCell ref="C26:I26"/>
    <mergeCell ref="M26:O26"/>
    <mergeCell ref="C27:I27"/>
    <mergeCell ref="M27:O27"/>
    <mergeCell ref="C28:I28"/>
    <mergeCell ref="M28:O28"/>
    <mergeCell ref="C29:I29"/>
    <mergeCell ref="M29:O29"/>
    <mergeCell ref="C30:I30"/>
    <mergeCell ref="M30:O30"/>
    <mergeCell ref="C31:I31"/>
    <mergeCell ref="M31:O31"/>
    <mergeCell ref="C32:I32"/>
    <mergeCell ref="M32:O32"/>
    <mergeCell ref="C33:I33"/>
    <mergeCell ref="M33:O33"/>
    <mergeCell ref="C42:O42"/>
    <mergeCell ref="C34:I34"/>
    <mergeCell ref="M34:O34"/>
    <mergeCell ref="C35:I35"/>
    <mergeCell ref="M35:O35"/>
    <mergeCell ref="C36:I36"/>
    <mergeCell ref="M36:O36"/>
    <mergeCell ref="B37:I37"/>
    <mergeCell ref="C38:O38"/>
    <mergeCell ref="C39:O39"/>
    <mergeCell ref="C40:O40"/>
    <mergeCell ref="C41:O41"/>
    <mergeCell ref="C50:F50"/>
    <mergeCell ref="C43:O43"/>
    <mergeCell ref="B44:I44"/>
    <mergeCell ref="J44:L44"/>
    <mergeCell ref="M44:O44"/>
    <mergeCell ref="B45:I46"/>
    <mergeCell ref="M45:O46"/>
    <mergeCell ref="B47:I48"/>
    <mergeCell ref="M47:O48"/>
    <mergeCell ref="B49:I49"/>
    <mergeCell ref="J49:L49"/>
    <mergeCell ref="M49:O49"/>
    <mergeCell ref="B53:D54"/>
    <mergeCell ref="E53:H54"/>
    <mergeCell ref="I53:K54"/>
    <mergeCell ref="L53:O54"/>
    <mergeCell ref="B51:H51"/>
    <mergeCell ref="I51:O51"/>
    <mergeCell ref="B52:D52"/>
    <mergeCell ref="E52:H52"/>
    <mergeCell ref="I52:K52"/>
    <mergeCell ref="L52:O52"/>
  </mergeCells>
  <printOptions horizontalCentered="1" verticalCentered="1"/>
  <pageMargins left="0" right="0" top="0" bottom="0" header="0" footer="0"/>
  <pageSetup scale="80" orientation="portrait" r:id="rId1"/>
  <headerFooter scaleWithDoc="0">
    <oddFooter xml:space="preserve">&amp;R          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3140-DBF7-460B-BB1E-D2F397D9060E}">
  <sheetPr>
    <tabColor rgb="FFFF0000"/>
  </sheetPr>
  <dimension ref="A1:AD72"/>
  <sheetViews>
    <sheetView rightToLeft="1" view="pageBreakPreview" topLeftCell="A22" zoomScaleNormal="100" zoomScaleSheetLayoutView="100" workbookViewId="0">
      <selection activeCell="L34" sqref="L34"/>
    </sheetView>
  </sheetViews>
  <sheetFormatPr defaultColWidth="9.140625" defaultRowHeight="15"/>
  <cols>
    <col min="1" max="1" width="3.140625" style="4" customWidth="1"/>
    <col min="2" max="2" width="4.7109375" style="4" customWidth="1"/>
    <col min="3" max="3" width="12.85546875" style="4" customWidth="1"/>
    <col min="4" max="4" width="6.42578125" style="4" customWidth="1"/>
    <col min="5" max="5" width="5.42578125" style="4" customWidth="1"/>
    <col min="6" max="6" width="5.28515625" style="4" customWidth="1"/>
    <col min="7" max="7" width="6.5703125" style="4" customWidth="1"/>
    <col min="8" max="8" width="9.42578125" style="4" customWidth="1"/>
    <col min="9" max="9" width="13.5703125" style="4" customWidth="1"/>
    <col min="10" max="10" width="10.7109375" style="4" customWidth="1"/>
    <col min="11" max="11" width="10.140625" style="4" customWidth="1"/>
    <col min="12" max="12" width="8.42578125" style="4" customWidth="1"/>
    <col min="13" max="13" width="3.28515625" style="4" customWidth="1"/>
    <col min="14" max="14" width="8.7109375" style="4" customWidth="1"/>
    <col min="15" max="15" width="8.28515625" style="4" customWidth="1"/>
    <col min="16" max="16384" width="9.140625" style="4"/>
  </cols>
  <sheetData>
    <row r="1" spans="1:30" ht="58.5" customHeight="1">
      <c r="A1" s="1"/>
      <c r="B1" s="41"/>
      <c r="C1" s="62"/>
      <c r="D1" s="62"/>
      <c r="E1" s="62"/>
      <c r="F1" s="193" t="s">
        <v>47</v>
      </c>
      <c r="G1" s="194"/>
      <c r="H1" s="194"/>
      <c r="I1" s="194"/>
      <c r="J1" s="194"/>
      <c r="K1" s="194"/>
      <c r="L1" s="195"/>
      <c r="M1" s="62"/>
      <c r="N1" s="62"/>
      <c r="O1" s="43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0.25" customHeight="1">
      <c r="A2" s="1"/>
      <c r="B2" s="32"/>
      <c r="C2" s="196"/>
      <c r="D2" s="196"/>
      <c r="E2" s="33"/>
      <c r="F2" s="215" t="s">
        <v>30</v>
      </c>
      <c r="G2" s="215"/>
      <c r="H2" s="215"/>
      <c r="I2" s="215"/>
      <c r="J2" s="215"/>
      <c r="K2" s="215"/>
      <c r="L2" s="197" t="s">
        <v>6</v>
      </c>
      <c r="M2" s="197"/>
      <c r="N2" s="201" t="s">
        <v>54</v>
      </c>
      <c r="O2" s="202"/>
      <c r="P2" s="2"/>
      <c r="Q2" s="2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3.75" customHeight="1">
      <c r="A3" s="1"/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  <c r="P3" s="2"/>
      <c r="Q3" s="2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4.25" customHeight="1">
      <c r="A4" s="1"/>
      <c r="B4" s="206" t="s">
        <v>0</v>
      </c>
      <c r="C4" s="208" t="s">
        <v>13</v>
      </c>
      <c r="D4" s="208"/>
      <c r="E4" s="208"/>
      <c r="F4" s="208"/>
      <c r="G4" s="208"/>
      <c r="H4" s="208"/>
      <c r="I4" s="208"/>
      <c r="J4" s="210" t="s">
        <v>3</v>
      </c>
      <c r="K4" s="210"/>
      <c r="L4" s="210"/>
      <c r="M4" s="211" t="s">
        <v>1</v>
      </c>
      <c r="N4" s="211"/>
      <c r="O4" s="212"/>
      <c r="P4" s="2"/>
      <c r="Q4" s="2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2" customHeight="1">
      <c r="A5" s="5"/>
      <c r="B5" s="207"/>
      <c r="C5" s="209"/>
      <c r="D5" s="209"/>
      <c r="E5" s="209"/>
      <c r="F5" s="209"/>
      <c r="G5" s="209"/>
      <c r="H5" s="209"/>
      <c r="I5" s="209"/>
      <c r="J5" s="63" t="s">
        <v>7</v>
      </c>
      <c r="K5" s="63" t="s">
        <v>8</v>
      </c>
      <c r="L5" s="63" t="s">
        <v>2</v>
      </c>
      <c r="M5" s="213"/>
      <c r="N5" s="213"/>
      <c r="O5" s="214"/>
      <c r="P5" s="5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23.25" customHeight="1">
      <c r="A6" s="7"/>
      <c r="B6" s="117" t="s">
        <v>5</v>
      </c>
      <c r="C6" s="118"/>
      <c r="D6" s="118"/>
      <c r="E6" s="118"/>
      <c r="F6" s="118"/>
      <c r="G6" s="118"/>
      <c r="H6" s="118"/>
      <c r="I6" s="118"/>
      <c r="J6" s="14"/>
      <c r="K6" s="14"/>
      <c r="L6" s="14"/>
      <c r="M6" s="14"/>
      <c r="N6" s="14"/>
      <c r="O6" s="34"/>
      <c r="P6" s="8"/>
      <c r="Q6" s="8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0" ht="13.5" customHeight="1">
      <c r="A7" s="7"/>
      <c r="B7" s="35">
        <v>1</v>
      </c>
      <c r="C7" s="173" t="s">
        <v>15</v>
      </c>
      <c r="D7" s="173"/>
      <c r="E7" s="173"/>
      <c r="F7" s="173"/>
      <c r="G7" s="173"/>
      <c r="H7" s="173"/>
      <c r="I7" s="174"/>
      <c r="J7" s="45">
        <v>2</v>
      </c>
      <c r="K7" s="45">
        <v>0</v>
      </c>
      <c r="L7" s="45">
        <f>SUM(J7:K7)</f>
        <v>2</v>
      </c>
      <c r="M7" s="198"/>
      <c r="N7" s="199"/>
      <c r="O7" s="200"/>
      <c r="P7" s="8"/>
      <c r="Q7" s="8"/>
      <c r="R7" s="9"/>
      <c r="S7" s="10"/>
      <c r="T7" s="11"/>
      <c r="U7" s="12"/>
      <c r="V7" s="10"/>
      <c r="W7" s="11"/>
      <c r="X7" s="12"/>
      <c r="Y7" s="25"/>
      <c r="Z7" s="25"/>
      <c r="AA7" s="25"/>
      <c r="AB7" s="25"/>
      <c r="AC7" s="25"/>
      <c r="AD7" s="25"/>
    </row>
    <row r="8" spans="1:30" ht="13.5" customHeight="1">
      <c r="A8" s="7"/>
      <c r="B8" s="35">
        <v>2</v>
      </c>
      <c r="C8" s="173" t="s">
        <v>16</v>
      </c>
      <c r="D8" s="173"/>
      <c r="E8" s="173"/>
      <c r="F8" s="173"/>
      <c r="G8" s="173"/>
      <c r="H8" s="173"/>
      <c r="I8" s="174"/>
      <c r="J8" s="45">
        <v>0</v>
      </c>
      <c r="K8" s="45">
        <v>0</v>
      </c>
      <c r="L8" s="45">
        <f t="shared" ref="L8:L36" si="0">SUM(J8:K8)</f>
        <v>0</v>
      </c>
      <c r="M8" s="96"/>
      <c r="N8" s="97"/>
      <c r="O8" s="98"/>
      <c r="P8" s="8"/>
      <c r="Q8" s="8"/>
      <c r="R8" s="9"/>
      <c r="S8" s="10"/>
      <c r="T8" s="11"/>
      <c r="U8" s="12"/>
      <c r="V8" s="10"/>
      <c r="W8" s="11"/>
      <c r="X8" s="12"/>
      <c r="Y8" s="25"/>
      <c r="Z8" s="25"/>
      <c r="AA8" s="25"/>
      <c r="AB8" s="25"/>
      <c r="AC8" s="25"/>
      <c r="AD8" s="25"/>
    </row>
    <row r="9" spans="1:30" ht="13.5" customHeight="1">
      <c r="A9" s="7"/>
      <c r="B9" s="35">
        <v>3</v>
      </c>
      <c r="C9" s="173" t="s">
        <v>17</v>
      </c>
      <c r="D9" s="173"/>
      <c r="E9" s="173"/>
      <c r="F9" s="173"/>
      <c r="G9" s="173"/>
      <c r="H9" s="173"/>
      <c r="I9" s="174"/>
      <c r="J9" s="45">
        <v>0</v>
      </c>
      <c r="K9" s="45">
        <v>0</v>
      </c>
      <c r="L9" s="45">
        <f t="shared" si="0"/>
        <v>0</v>
      </c>
      <c r="M9" s="96"/>
      <c r="N9" s="97"/>
      <c r="O9" s="98"/>
      <c r="P9" s="8"/>
      <c r="Q9" s="8"/>
      <c r="R9" s="9"/>
      <c r="S9" s="10"/>
      <c r="T9" s="11"/>
      <c r="U9" s="12"/>
      <c r="V9" s="10"/>
      <c r="W9" s="11"/>
      <c r="X9" s="12"/>
      <c r="Y9" s="25"/>
      <c r="Z9" s="25"/>
      <c r="AA9" s="25"/>
      <c r="AB9" s="25"/>
      <c r="AC9" s="25"/>
      <c r="AD9" s="25"/>
    </row>
    <row r="10" spans="1:30" ht="13.5" customHeight="1">
      <c r="A10" s="7"/>
      <c r="B10" s="35">
        <v>4</v>
      </c>
      <c r="C10" s="173" t="s">
        <v>18</v>
      </c>
      <c r="D10" s="173"/>
      <c r="E10" s="173"/>
      <c r="F10" s="173"/>
      <c r="G10" s="173"/>
      <c r="H10" s="173"/>
      <c r="I10" s="174"/>
      <c r="J10" s="45">
        <v>0</v>
      </c>
      <c r="K10" s="45">
        <v>0</v>
      </c>
      <c r="L10" s="45">
        <f t="shared" si="0"/>
        <v>0</v>
      </c>
      <c r="M10" s="96"/>
      <c r="N10" s="97"/>
      <c r="O10" s="98"/>
      <c r="P10" s="8"/>
      <c r="Q10" s="8"/>
      <c r="R10" s="9"/>
      <c r="S10" s="10"/>
      <c r="T10" s="11"/>
      <c r="U10" s="12"/>
      <c r="V10" s="10"/>
      <c r="W10" s="11"/>
      <c r="X10" s="12"/>
      <c r="Y10" s="25"/>
      <c r="Z10" s="25"/>
      <c r="AA10" s="25"/>
      <c r="AB10" s="25"/>
      <c r="AC10" s="25"/>
      <c r="AD10" s="25"/>
    </row>
    <row r="11" spans="1:30" ht="13.5" customHeight="1">
      <c r="A11" s="7"/>
      <c r="B11" s="35">
        <v>5</v>
      </c>
      <c r="C11" s="173" t="s">
        <v>24</v>
      </c>
      <c r="D11" s="173"/>
      <c r="E11" s="173"/>
      <c r="F11" s="173"/>
      <c r="G11" s="173"/>
      <c r="H11" s="173"/>
      <c r="I11" s="174"/>
      <c r="J11" s="45">
        <v>0</v>
      </c>
      <c r="K11" s="45">
        <v>0</v>
      </c>
      <c r="L11" s="45">
        <f t="shared" si="0"/>
        <v>0</v>
      </c>
      <c r="M11" s="96"/>
      <c r="N11" s="97"/>
      <c r="O11" s="98"/>
      <c r="P11" s="8"/>
      <c r="Q11" s="172"/>
      <c r="R11" s="172"/>
      <c r="S11" s="172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0" ht="13.5" customHeight="1">
      <c r="A12" s="7"/>
      <c r="B12" s="35">
        <v>6</v>
      </c>
      <c r="C12" s="173" t="s">
        <v>25</v>
      </c>
      <c r="D12" s="173"/>
      <c r="E12" s="173"/>
      <c r="F12" s="173"/>
      <c r="G12" s="173"/>
      <c r="H12" s="173"/>
      <c r="I12" s="174"/>
      <c r="J12" s="45">
        <v>0</v>
      </c>
      <c r="K12" s="45">
        <v>0</v>
      </c>
      <c r="L12" s="45">
        <f t="shared" si="0"/>
        <v>0</v>
      </c>
      <c r="M12" s="96"/>
      <c r="N12" s="97"/>
      <c r="O12" s="98"/>
      <c r="P12" s="8"/>
      <c r="Q12" s="61"/>
      <c r="R12" s="61"/>
      <c r="S12" s="61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1:30" ht="13.5" customHeight="1">
      <c r="A13" s="7"/>
      <c r="B13" s="35">
        <v>7</v>
      </c>
      <c r="C13" s="101" t="s">
        <v>49</v>
      </c>
      <c r="D13" s="102"/>
      <c r="E13" s="102"/>
      <c r="F13" s="102"/>
      <c r="G13" s="102"/>
      <c r="H13" s="102"/>
      <c r="I13" s="103"/>
      <c r="J13" s="45">
        <v>0</v>
      </c>
      <c r="K13" s="45">
        <v>0</v>
      </c>
      <c r="L13" s="45">
        <f t="shared" si="0"/>
        <v>0</v>
      </c>
      <c r="M13" s="57"/>
      <c r="N13" s="58"/>
      <c r="O13" s="59"/>
      <c r="P13" s="8"/>
      <c r="Q13" s="61"/>
      <c r="R13" s="61"/>
      <c r="S13" s="61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0" ht="13.5" customHeight="1">
      <c r="A14" s="7"/>
      <c r="B14" s="35">
        <v>8</v>
      </c>
      <c r="C14" s="101" t="s">
        <v>48</v>
      </c>
      <c r="D14" s="102"/>
      <c r="E14" s="102"/>
      <c r="F14" s="102"/>
      <c r="G14" s="102"/>
      <c r="H14" s="102"/>
      <c r="I14" s="103"/>
      <c r="J14" s="45">
        <v>0</v>
      </c>
      <c r="K14" s="45">
        <v>0</v>
      </c>
      <c r="L14" s="45">
        <f t="shared" si="0"/>
        <v>0</v>
      </c>
      <c r="M14" s="57"/>
      <c r="N14" s="58"/>
      <c r="O14" s="59"/>
      <c r="P14" s="8"/>
      <c r="Q14" s="61"/>
      <c r="R14" s="61"/>
      <c r="S14" s="61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</row>
    <row r="15" spans="1:30" ht="13.5" customHeight="1">
      <c r="A15" s="7"/>
      <c r="B15" s="35">
        <v>9</v>
      </c>
      <c r="C15" s="107" t="s">
        <v>43</v>
      </c>
      <c r="D15" s="107"/>
      <c r="E15" s="107"/>
      <c r="F15" s="107"/>
      <c r="G15" s="107"/>
      <c r="H15" s="107"/>
      <c r="I15" s="101"/>
      <c r="J15" s="45">
        <v>0</v>
      </c>
      <c r="K15" s="45">
        <v>0</v>
      </c>
      <c r="L15" s="45">
        <f t="shared" si="0"/>
        <v>0</v>
      </c>
      <c r="M15" s="96"/>
      <c r="N15" s="97"/>
      <c r="O15" s="98"/>
      <c r="P15" s="8"/>
      <c r="Q15" s="8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</row>
    <row r="16" spans="1:30" ht="13.5" customHeight="1">
      <c r="A16" s="7"/>
      <c r="B16" s="35">
        <v>10</v>
      </c>
      <c r="C16" s="107" t="s">
        <v>44</v>
      </c>
      <c r="D16" s="107"/>
      <c r="E16" s="107"/>
      <c r="F16" s="107"/>
      <c r="G16" s="107"/>
      <c r="H16" s="107"/>
      <c r="I16" s="101"/>
      <c r="J16" s="45">
        <v>0</v>
      </c>
      <c r="K16" s="45">
        <v>0</v>
      </c>
      <c r="L16" s="45">
        <f t="shared" si="0"/>
        <v>0</v>
      </c>
      <c r="M16" s="96"/>
      <c r="N16" s="97"/>
      <c r="O16" s="98"/>
      <c r="P16" s="8"/>
      <c r="Q16" s="8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</row>
    <row r="17" spans="1:30" ht="13.5" customHeight="1">
      <c r="A17" s="7"/>
      <c r="B17" s="35">
        <v>11</v>
      </c>
      <c r="C17" s="101" t="s">
        <v>20</v>
      </c>
      <c r="D17" s="102"/>
      <c r="E17" s="102"/>
      <c r="F17" s="102"/>
      <c r="G17" s="102"/>
      <c r="H17" s="102"/>
      <c r="I17" s="103"/>
      <c r="J17" s="45">
        <v>0</v>
      </c>
      <c r="K17" s="45">
        <v>0</v>
      </c>
      <c r="L17" s="45">
        <f t="shared" si="0"/>
        <v>0</v>
      </c>
      <c r="M17" s="122"/>
      <c r="N17" s="123"/>
      <c r="O17" s="124"/>
      <c r="P17" s="8"/>
      <c r="Q17" s="8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</row>
    <row r="18" spans="1:30" ht="13.5" customHeight="1">
      <c r="A18" s="7"/>
      <c r="B18" s="35">
        <v>12</v>
      </c>
      <c r="C18" s="101" t="s">
        <v>21</v>
      </c>
      <c r="D18" s="102"/>
      <c r="E18" s="102"/>
      <c r="F18" s="102"/>
      <c r="G18" s="102"/>
      <c r="H18" s="102"/>
      <c r="I18" s="103"/>
      <c r="J18" s="45">
        <v>10</v>
      </c>
      <c r="K18" s="45">
        <v>5</v>
      </c>
      <c r="L18" s="45">
        <f t="shared" si="0"/>
        <v>15</v>
      </c>
      <c r="M18" s="96"/>
      <c r="N18" s="97"/>
      <c r="O18" s="98"/>
      <c r="P18" s="8"/>
      <c r="Q18" s="8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</row>
    <row r="19" spans="1:30" ht="13.5" customHeight="1">
      <c r="A19" s="7"/>
      <c r="B19" s="35">
        <v>13</v>
      </c>
      <c r="C19" s="101" t="s">
        <v>52</v>
      </c>
      <c r="D19" s="102"/>
      <c r="E19" s="102"/>
      <c r="F19" s="102"/>
      <c r="G19" s="102"/>
      <c r="H19" s="102"/>
      <c r="I19" s="103"/>
      <c r="J19" s="45">
        <v>0</v>
      </c>
      <c r="K19" s="45">
        <v>0</v>
      </c>
      <c r="L19" s="45">
        <f t="shared" si="0"/>
        <v>0</v>
      </c>
      <c r="M19" s="96"/>
      <c r="N19" s="97"/>
      <c r="O19" s="98"/>
      <c r="P19" s="8"/>
      <c r="Q19" s="8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</row>
    <row r="20" spans="1:30" ht="13.5" customHeight="1">
      <c r="A20" s="7"/>
      <c r="B20" s="35">
        <v>14</v>
      </c>
      <c r="C20" s="104" t="s">
        <v>22</v>
      </c>
      <c r="D20" s="105"/>
      <c r="E20" s="105"/>
      <c r="F20" s="105"/>
      <c r="G20" s="105"/>
      <c r="H20" s="105"/>
      <c r="I20" s="106"/>
      <c r="J20" s="45">
        <v>0</v>
      </c>
      <c r="K20" s="45">
        <v>0</v>
      </c>
      <c r="L20" s="45">
        <f t="shared" si="0"/>
        <v>0</v>
      </c>
      <c r="M20" s="179"/>
      <c r="N20" s="180"/>
      <c r="O20" s="181"/>
      <c r="P20" s="8"/>
      <c r="Q20" s="8" t="s">
        <v>50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 spans="1:30" ht="13.5" customHeight="1">
      <c r="A21" s="7"/>
      <c r="B21" s="35">
        <v>15</v>
      </c>
      <c r="C21" s="107" t="s">
        <v>19</v>
      </c>
      <c r="D21" s="107"/>
      <c r="E21" s="107"/>
      <c r="F21" s="107"/>
      <c r="G21" s="107"/>
      <c r="H21" s="107"/>
      <c r="I21" s="107"/>
      <c r="J21" s="45">
        <v>0</v>
      </c>
      <c r="K21" s="45">
        <v>0</v>
      </c>
      <c r="L21" s="45">
        <f t="shared" si="0"/>
        <v>0</v>
      </c>
      <c r="M21" s="30"/>
      <c r="N21" s="31"/>
      <c r="O21" s="37"/>
      <c r="P21" s="8"/>
      <c r="Q21" s="8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 spans="1:30" ht="13.5" customHeight="1">
      <c r="A22" s="7"/>
      <c r="B22" s="35">
        <v>16</v>
      </c>
      <c r="C22" s="111" t="s">
        <v>45</v>
      </c>
      <c r="D22" s="112"/>
      <c r="E22" s="112"/>
      <c r="F22" s="112"/>
      <c r="G22" s="112"/>
      <c r="H22" s="112"/>
      <c r="I22" s="113"/>
      <c r="J22" s="45">
        <v>0</v>
      </c>
      <c r="K22" s="45">
        <v>0</v>
      </c>
      <c r="L22" s="45">
        <f t="shared" si="0"/>
        <v>0</v>
      </c>
      <c r="M22" s="114"/>
      <c r="N22" s="115"/>
      <c r="O22" s="116"/>
      <c r="P22" s="8"/>
      <c r="Q22" s="8"/>
      <c r="R22" s="13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0" ht="19.5" customHeight="1">
      <c r="A23" s="7"/>
      <c r="B23" s="117" t="s">
        <v>4</v>
      </c>
      <c r="C23" s="118"/>
      <c r="D23" s="118"/>
      <c r="E23" s="118"/>
      <c r="F23" s="118"/>
      <c r="G23" s="118"/>
      <c r="H23" s="118"/>
      <c r="I23" s="118"/>
      <c r="J23" s="45">
        <v>0</v>
      </c>
      <c r="K23" s="45">
        <v>0</v>
      </c>
      <c r="L23" s="45">
        <f t="shared" si="0"/>
        <v>0</v>
      </c>
      <c r="M23" s="29"/>
      <c r="N23" s="29"/>
      <c r="O23" s="34"/>
      <c r="P23" s="8"/>
      <c r="Q23" s="8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0" ht="15" customHeight="1">
      <c r="A24" s="7"/>
      <c r="B24" s="38">
        <v>1</v>
      </c>
      <c r="C24" s="99" t="s">
        <v>31</v>
      </c>
      <c r="D24" s="99"/>
      <c r="E24" s="99"/>
      <c r="F24" s="99"/>
      <c r="G24" s="99"/>
      <c r="H24" s="99"/>
      <c r="I24" s="100"/>
      <c r="J24" s="45">
        <v>0</v>
      </c>
      <c r="K24" s="45">
        <v>0</v>
      </c>
      <c r="L24" s="45">
        <f t="shared" si="0"/>
        <v>0</v>
      </c>
      <c r="M24" s="119"/>
      <c r="N24" s="120"/>
      <c r="O24" s="121"/>
      <c r="P24" s="8"/>
      <c r="Q24" s="8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5" spans="1:30" ht="15" customHeight="1">
      <c r="A25" s="7"/>
      <c r="B25" s="38">
        <v>2</v>
      </c>
      <c r="C25" s="99" t="s">
        <v>32</v>
      </c>
      <c r="D25" s="99"/>
      <c r="E25" s="99"/>
      <c r="F25" s="99"/>
      <c r="G25" s="99"/>
      <c r="H25" s="99"/>
      <c r="I25" s="100"/>
      <c r="J25" s="45">
        <v>0</v>
      </c>
      <c r="K25" s="45">
        <v>0</v>
      </c>
      <c r="L25" s="45">
        <f t="shared" si="0"/>
        <v>0</v>
      </c>
      <c r="M25" s="108"/>
      <c r="N25" s="109"/>
      <c r="O25" s="110"/>
      <c r="P25" s="8"/>
      <c r="Q25" s="8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</row>
    <row r="26" spans="1:30" ht="15" customHeight="1">
      <c r="A26" s="7"/>
      <c r="B26" s="35">
        <v>3</v>
      </c>
      <c r="C26" s="107" t="s">
        <v>33</v>
      </c>
      <c r="D26" s="107"/>
      <c r="E26" s="107"/>
      <c r="F26" s="107"/>
      <c r="G26" s="107"/>
      <c r="H26" s="107"/>
      <c r="I26" s="101"/>
      <c r="J26" s="45">
        <v>0</v>
      </c>
      <c r="K26" s="45">
        <v>0</v>
      </c>
      <c r="L26" s="45">
        <f t="shared" si="0"/>
        <v>0</v>
      </c>
      <c r="M26" s="219"/>
      <c r="N26" s="220"/>
      <c r="O26" s="221"/>
      <c r="P26" s="8"/>
      <c r="Q26" s="8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</row>
    <row r="27" spans="1:30" ht="15" customHeight="1">
      <c r="A27" s="7"/>
      <c r="B27" s="35">
        <v>4</v>
      </c>
      <c r="C27" s="107" t="s">
        <v>41</v>
      </c>
      <c r="D27" s="107"/>
      <c r="E27" s="107"/>
      <c r="F27" s="107"/>
      <c r="G27" s="107"/>
      <c r="H27" s="107"/>
      <c r="I27" s="101"/>
      <c r="J27" s="45">
        <v>0</v>
      </c>
      <c r="K27" s="45">
        <v>0</v>
      </c>
      <c r="L27" s="45">
        <f t="shared" si="0"/>
        <v>0</v>
      </c>
      <c r="M27" s="219"/>
      <c r="N27" s="220"/>
      <c r="O27" s="221"/>
      <c r="P27" s="8"/>
      <c r="Q27" s="8"/>
    </row>
    <row r="28" spans="1:30" ht="15" customHeight="1">
      <c r="A28" s="7"/>
      <c r="B28" s="35">
        <v>5</v>
      </c>
      <c r="C28" s="101" t="s">
        <v>42</v>
      </c>
      <c r="D28" s="102"/>
      <c r="E28" s="102"/>
      <c r="F28" s="102"/>
      <c r="G28" s="102"/>
      <c r="H28" s="102"/>
      <c r="I28" s="103"/>
      <c r="J28" s="45">
        <v>0</v>
      </c>
      <c r="K28" s="45">
        <v>0</v>
      </c>
      <c r="L28" s="45">
        <f t="shared" si="0"/>
        <v>0</v>
      </c>
      <c r="M28" s="108"/>
      <c r="N28" s="109"/>
      <c r="O28" s="110"/>
      <c r="P28" s="8"/>
      <c r="Q28" s="8"/>
    </row>
    <row r="29" spans="1:30" ht="15" customHeight="1">
      <c r="A29" s="7"/>
      <c r="B29" s="35">
        <v>6</v>
      </c>
      <c r="C29" s="107" t="s">
        <v>34</v>
      </c>
      <c r="D29" s="107"/>
      <c r="E29" s="107"/>
      <c r="F29" s="107"/>
      <c r="G29" s="107"/>
      <c r="H29" s="107"/>
      <c r="I29" s="101"/>
      <c r="J29" s="45">
        <v>0</v>
      </c>
      <c r="K29" s="45">
        <v>0</v>
      </c>
      <c r="L29" s="45">
        <f t="shared" si="0"/>
        <v>0</v>
      </c>
      <c r="M29" s="219"/>
      <c r="N29" s="220"/>
      <c r="O29" s="221"/>
      <c r="P29" s="8"/>
      <c r="Q29" s="8"/>
    </row>
    <row r="30" spans="1:30" ht="15" customHeight="1">
      <c r="A30" s="7"/>
      <c r="B30" s="35">
        <v>6</v>
      </c>
      <c r="C30" s="107" t="s">
        <v>35</v>
      </c>
      <c r="D30" s="107"/>
      <c r="E30" s="107"/>
      <c r="F30" s="107"/>
      <c r="G30" s="107"/>
      <c r="H30" s="107"/>
      <c r="I30" s="101"/>
      <c r="J30" s="45">
        <v>0</v>
      </c>
      <c r="K30" s="45">
        <v>0</v>
      </c>
      <c r="L30" s="45">
        <f t="shared" si="0"/>
        <v>0</v>
      </c>
      <c r="M30" s="219"/>
      <c r="N30" s="220"/>
      <c r="O30" s="221"/>
      <c r="P30" s="8"/>
      <c r="Q30" s="8"/>
    </row>
    <row r="31" spans="1:30" ht="15" customHeight="1">
      <c r="A31" s="7"/>
      <c r="B31" s="35">
        <v>7</v>
      </c>
      <c r="C31" s="107" t="s">
        <v>36</v>
      </c>
      <c r="D31" s="107"/>
      <c r="E31" s="107"/>
      <c r="F31" s="107"/>
      <c r="G31" s="107"/>
      <c r="H31" s="107"/>
      <c r="I31" s="101"/>
      <c r="J31" s="45">
        <v>0</v>
      </c>
      <c r="K31" s="45">
        <v>0</v>
      </c>
      <c r="L31" s="45">
        <f t="shared" si="0"/>
        <v>0</v>
      </c>
      <c r="M31" s="219"/>
      <c r="N31" s="220"/>
      <c r="O31" s="221"/>
      <c r="P31" s="8"/>
      <c r="Q31" s="8"/>
    </row>
    <row r="32" spans="1:30" ht="15" customHeight="1">
      <c r="A32" s="7"/>
      <c r="B32" s="35">
        <v>8</v>
      </c>
      <c r="C32" s="107" t="s">
        <v>37</v>
      </c>
      <c r="D32" s="107"/>
      <c r="E32" s="107"/>
      <c r="F32" s="107"/>
      <c r="G32" s="107"/>
      <c r="H32" s="107"/>
      <c r="I32" s="101"/>
      <c r="J32" s="44">
        <v>0</v>
      </c>
      <c r="K32" s="44">
        <v>0</v>
      </c>
      <c r="L32" s="45">
        <f t="shared" si="0"/>
        <v>0</v>
      </c>
      <c r="M32" s="219"/>
      <c r="N32" s="220"/>
      <c r="O32" s="221"/>
      <c r="P32" s="8"/>
      <c r="Q32" s="8"/>
    </row>
    <row r="33" spans="1:17" ht="15" customHeight="1">
      <c r="A33" s="7"/>
      <c r="B33" s="35">
        <v>9</v>
      </c>
      <c r="C33" s="107" t="s">
        <v>12</v>
      </c>
      <c r="D33" s="107"/>
      <c r="E33" s="107"/>
      <c r="F33" s="107"/>
      <c r="G33" s="107"/>
      <c r="H33" s="107"/>
      <c r="I33" s="101"/>
      <c r="J33" s="45">
        <v>0</v>
      </c>
      <c r="K33" s="44">
        <v>0</v>
      </c>
      <c r="L33" s="45">
        <f t="shared" si="0"/>
        <v>0</v>
      </c>
      <c r="M33" s="216"/>
      <c r="N33" s="217"/>
      <c r="O33" s="218"/>
      <c r="P33" s="8"/>
      <c r="Q33" s="8"/>
    </row>
    <row r="34" spans="1:17" ht="15" customHeight="1">
      <c r="A34" s="7"/>
      <c r="B34" s="35">
        <v>10</v>
      </c>
      <c r="C34" s="107" t="s">
        <v>38</v>
      </c>
      <c r="D34" s="107"/>
      <c r="E34" s="107"/>
      <c r="F34" s="107"/>
      <c r="G34" s="107"/>
      <c r="H34" s="107"/>
      <c r="I34" s="101"/>
      <c r="J34" s="44">
        <v>0</v>
      </c>
      <c r="K34" s="44">
        <v>0</v>
      </c>
      <c r="L34" s="45">
        <f t="shared" si="0"/>
        <v>0</v>
      </c>
      <c r="M34" s="219"/>
      <c r="N34" s="220"/>
      <c r="O34" s="221"/>
      <c r="P34" s="8"/>
      <c r="Q34" s="8"/>
    </row>
    <row r="35" spans="1:17" ht="15" customHeight="1">
      <c r="A35" s="7"/>
      <c r="B35" s="36">
        <v>11</v>
      </c>
      <c r="C35" s="178" t="s">
        <v>39</v>
      </c>
      <c r="D35" s="178"/>
      <c r="E35" s="178"/>
      <c r="F35" s="178"/>
      <c r="G35" s="178"/>
      <c r="H35" s="178"/>
      <c r="I35" s="104"/>
      <c r="J35" s="46">
        <v>0</v>
      </c>
      <c r="K35" s="44">
        <v>0</v>
      </c>
      <c r="L35" s="45">
        <f t="shared" si="0"/>
        <v>0</v>
      </c>
      <c r="M35" s="108"/>
      <c r="N35" s="109"/>
      <c r="O35" s="110"/>
      <c r="P35" s="8"/>
      <c r="Q35" s="8"/>
    </row>
    <row r="36" spans="1:17" ht="15" customHeight="1">
      <c r="A36" s="7"/>
      <c r="B36" s="36">
        <v>12</v>
      </c>
      <c r="C36" s="225" t="s">
        <v>40</v>
      </c>
      <c r="D36" s="225"/>
      <c r="E36" s="225"/>
      <c r="F36" s="225"/>
      <c r="G36" s="225"/>
      <c r="H36" s="225"/>
      <c r="I36" s="225"/>
      <c r="J36" s="47">
        <v>1</v>
      </c>
      <c r="K36" s="46">
        <v>2</v>
      </c>
      <c r="L36" s="45">
        <f t="shared" si="0"/>
        <v>3</v>
      </c>
      <c r="M36" s="226"/>
      <c r="N36" s="227"/>
      <c r="O36" s="228"/>
      <c r="P36" s="8"/>
      <c r="Q36" s="8"/>
    </row>
    <row r="37" spans="1:17" ht="19.5" customHeight="1">
      <c r="A37" s="7"/>
      <c r="B37" s="117" t="s">
        <v>51</v>
      </c>
      <c r="C37" s="118"/>
      <c r="D37" s="118"/>
      <c r="E37" s="118"/>
      <c r="F37" s="118"/>
      <c r="G37" s="118"/>
      <c r="H37" s="118"/>
      <c r="I37" s="118"/>
      <c r="J37" s="54"/>
      <c r="K37" s="54"/>
      <c r="L37" s="54"/>
      <c r="M37" s="54"/>
      <c r="N37" s="54"/>
      <c r="O37" s="55"/>
      <c r="P37" s="8"/>
      <c r="Q37" s="8"/>
    </row>
    <row r="38" spans="1:17" ht="43.5" customHeight="1">
      <c r="A38" s="7"/>
      <c r="B38" s="48">
        <v>1</v>
      </c>
      <c r="C38" s="93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5"/>
      <c r="P38" s="8"/>
      <c r="Q38" s="8"/>
    </row>
    <row r="39" spans="1:17" ht="22.5" customHeight="1">
      <c r="A39" s="7"/>
      <c r="B39" s="48">
        <v>2</v>
      </c>
      <c r="C39" s="93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5"/>
      <c r="P39" s="8"/>
      <c r="Q39" s="8"/>
    </row>
    <row r="40" spans="1:17" ht="22.5" customHeight="1">
      <c r="A40" s="7"/>
      <c r="B40" s="48">
        <v>3</v>
      </c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8"/>
      <c r="Q40" s="8"/>
    </row>
    <row r="41" spans="1:17" ht="22.5" customHeight="1">
      <c r="A41" s="7"/>
      <c r="B41" s="48">
        <v>4</v>
      </c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8"/>
      <c r="Q41" s="8"/>
    </row>
    <row r="42" spans="1:17" ht="22.5" customHeight="1">
      <c r="A42" s="7"/>
      <c r="B42" s="48">
        <v>5</v>
      </c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8"/>
      <c r="Q42" s="8"/>
    </row>
    <row r="43" spans="1:17" ht="22.5" customHeight="1">
      <c r="A43" s="7"/>
      <c r="B43" s="48">
        <v>6</v>
      </c>
      <c r="C43" s="222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4"/>
      <c r="P43" s="8"/>
      <c r="Q43" s="8"/>
    </row>
    <row r="44" spans="1:17" ht="19.5" customHeight="1">
      <c r="A44" s="7"/>
      <c r="B44" s="169" t="s">
        <v>26</v>
      </c>
      <c r="C44" s="170"/>
      <c r="D44" s="170"/>
      <c r="E44" s="170"/>
      <c r="F44" s="170"/>
      <c r="G44" s="170"/>
      <c r="H44" s="170"/>
      <c r="I44" s="171"/>
      <c r="J44" s="187">
        <v>10</v>
      </c>
      <c r="K44" s="188"/>
      <c r="L44" s="189"/>
      <c r="M44" s="190"/>
      <c r="N44" s="191"/>
      <c r="O44" s="192"/>
      <c r="P44" s="8"/>
      <c r="Q44" s="8"/>
    </row>
    <row r="45" spans="1:17" ht="15" customHeight="1">
      <c r="A45" s="7"/>
      <c r="B45" s="161" t="s">
        <v>9</v>
      </c>
      <c r="C45" s="162"/>
      <c r="D45" s="162"/>
      <c r="E45" s="162"/>
      <c r="F45" s="162"/>
      <c r="G45" s="162"/>
      <c r="H45" s="162"/>
      <c r="I45" s="163"/>
      <c r="J45" s="60" t="s">
        <v>7</v>
      </c>
      <c r="K45" s="60" t="s">
        <v>8</v>
      </c>
      <c r="L45" s="60" t="s">
        <v>2</v>
      </c>
      <c r="M45" s="167"/>
      <c r="N45" s="167"/>
      <c r="O45" s="168"/>
      <c r="P45" s="8"/>
      <c r="Q45" s="8"/>
    </row>
    <row r="46" spans="1:17" ht="14.25" customHeight="1">
      <c r="A46" s="7"/>
      <c r="B46" s="164"/>
      <c r="C46" s="165"/>
      <c r="D46" s="165"/>
      <c r="E46" s="165"/>
      <c r="F46" s="165"/>
      <c r="G46" s="165"/>
      <c r="H46" s="165"/>
      <c r="I46" s="166"/>
      <c r="J46" s="60">
        <v>1</v>
      </c>
      <c r="K46" s="60">
        <v>1</v>
      </c>
      <c r="L46" s="60">
        <f>SUM(J46:K46)</f>
        <v>2</v>
      </c>
      <c r="M46" s="167"/>
      <c r="N46" s="167"/>
      <c r="O46" s="168"/>
      <c r="P46" s="8"/>
      <c r="Q46" s="24"/>
    </row>
    <row r="47" spans="1:17" ht="15" customHeight="1">
      <c r="A47" s="7"/>
      <c r="B47" s="161" t="s">
        <v>11</v>
      </c>
      <c r="C47" s="162"/>
      <c r="D47" s="162"/>
      <c r="E47" s="162"/>
      <c r="F47" s="162"/>
      <c r="G47" s="162"/>
      <c r="H47" s="162"/>
      <c r="I47" s="163"/>
      <c r="J47" s="60" t="s">
        <v>7</v>
      </c>
      <c r="K47" s="49" t="s">
        <v>8</v>
      </c>
      <c r="L47" s="60" t="s">
        <v>2</v>
      </c>
      <c r="M47" s="167"/>
      <c r="N47" s="167"/>
      <c r="O47" s="168"/>
      <c r="P47" s="8"/>
      <c r="Q47" s="8"/>
    </row>
    <row r="48" spans="1:17" ht="15" customHeight="1">
      <c r="A48" s="7"/>
      <c r="B48" s="164"/>
      <c r="C48" s="165"/>
      <c r="D48" s="165"/>
      <c r="E48" s="165"/>
      <c r="F48" s="165"/>
      <c r="G48" s="165"/>
      <c r="H48" s="165"/>
      <c r="I48" s="166"/>
      <c r="J48" s="60">
        <v>1</v>
      </c>
      <c r="K48" s="60">
        <v>1</v>
      </c>
      <c r="L48" s="60">
        <f>SUM(J48:K48)</f>
        <v>2</v>
      </c>
      <c r="M48" s="167"/>
      <c r="N48" s="167"/>
      <c r="O48" s="168"/>
      <c r="P48" s="8"/>
      <c r="Q48" s="8"/>
    </row>
    <row r="49" spans="1:30" ht="19.5" customHeight="1">
      <c r="A49" s="7"/>
      <c r="B49" s="175" t="s">
        <v>53</v>
      </c>
      <c r="C49" s="176"/>
      <c r="D49" s="176"/>
      <c r="E49" s="176"/>
      <c r="F49" s="176"/>
      <c r="G49" s="176"/>
      <c r="H49" s="176"/>
      <c r="I49" s="177"/>
      <c r="J49" s="182">
        <v>0</v>
      </c>
      <c r="K49" s="183"/>
      <c r="L49" s="184"/>
      <c r="M49" s="185"/>
      <c r="N49" s="185"/>
      <c r="O49" s="186"/>
      <c r="P49" s="8"/>
      <c r="Q49" s="8"/>
    </row>
    <row r="50" spans="1:30" ht="6.75" customHeight="1">
      <c r="A50" s="7"/>
      <c r="B50" s="39"/>
      <c r="C50" s="160"/>
      <c r="D50" s="160"/>
      <c r="E50" s="160"/>
      <c r="F50" s="160"/>
      <c r="G50" s="15"/>
      <c r="H50" s="15"/>
      <c r="I50" s="15"/>
      <c r="J50" s="16"/>
      <c r="K50" s="16"/>
      <c r="L50" s="16"/>
      <c r="M50" s="17"/>
      <c r="N50" s="17"/>
      <c r="O50" s="40"/>
      <c r="P50" s="8"/>
      <c r="Q50" s="8"/>
    </row>
    <row r="51" spans="1:30" ht="16.5" customHeight="1">
      <c r="A51" s="5"/>
      <c r="B51" s="144" t="s">
        <v>27</v>
      </c>
      <c r="C51" s="142"/>
      <c r="D51" s="142"/>
      <c r="E51" s="142"/>
      <c r="F51" s="142"/>
      <c r="G51" s="142"/>
      <c r="H51" s="145"/>
      <c r="I51" s="142" t="s">
        <v>28</v>
      </c>
      <c r="J51" s="142"/>
      <c r="K51" s="142"/>
      <c r="L51" s="142"/>
      <c r="M51" s="142"/>
      <c r="N51" s="142"/>
      <c r="O51" s="143"/>
      <c r="P51" s="18"/>
      <c r="Q51" s="5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5" customHeight="1">
      <c r="A52" s="25"/>
      <c r="B52" s="137" t="s">
        <v>14</v>
      </c>
      <c r="C52" s="138"/>
      <c r="D52" s="139"/>
      <c r="E52" s="140" t="s">
        <v>23</v>
      </c>
      <c r="F52" s="138"/>
      <c r="G52" s="138"/>
      <c r="H52" s="141"/>
      <c r="I52" s="147" t="s">
        <v>46</v>
      </c>
      <c r="J52" s="148"/>
      <c r="K52" s="149"/>
      <c r="L52" s="140" t="s">
        <v>29</v>
      </c>
      <c r="M52" s="138"/>
      <c r="N52" s="138"/>
      <c r="O52" s="146"/>
      <c r="P52" s="19"/>
      <c r="Q52" s="20" t="s">
        <v>10</v>
      </c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</row>
    <row r="53" spans="1:30" ht="17.25" customHeight="1">
      <c r="A53" s="25"/>
      <c r="B53" s="125"/>
      <c r="C53" s="126"/>
      <c r="D53" s="127"/>
      <c r="E53" s="131"/>
      <c r="F53" s="132"/>
      <c r="G53" s="132"/>
      <c r="H53" s="133"/>
      <c r="I53" s="150"/>
      <c r="J53" s="151"/>
      <c r="K53" s="151"/>
      <c r="L53" s="154"/>
      <c r="M53" s="155"/>
      <c r="N53" s="155"/>
      <c r="O53" s="156"/>
      <c r="P53" s="19"/>
      <c r="Q53" s="20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</row>
    <row r="54" spans="1:30" ht="34.5" customHeight="1" thickBot="1">
      <c r="A54" s="25"/>
      <c r="B54" s="128"/>
      <c r="C54" s="129"/>
      <c r="D54" s="130"/>
      <c r="E54" s="134"/>
      <c r="F54" s="135"/>
      <c r="G54" s="135"/>
      <c r="H54" s="136"/>
      <c r="I54" s="152"/>
      <c r="J54" s="153"/>
      <c r="K54" s="153"/>
      <c r="L54" s="157"/>
      <c r="M54" s="158"/>
      <c r="N54" s="158"/>
      <c r="O54" s="159"/>
      <c r="P54" s="19"/>
      <c r="Q54" s="20"/>
      <c r="R54" s="25"/>
      <c r="S54" s="25"/>
      <c r="T54" s="21"/>
      <c r="U54" s="25"/>
      <c r="V54" s="25"/>
      <c r="W54" s="25"/>
      <c r="X54" s="25"/>
      <c r="Y54" s="25"/>
      <c r="Z54" s="25"/>
      <c r="AA54" s="25"/>
      <c r="AB54" s="25"/>
      <c r="AC54" s="25"/>
      <c r="AD54" s="25"/>
    </row>
    <row r="55" spans="1:30">
      <c r="A55" s="25"/>
      <c r="B55" s="22"/>
      <c r="C55" s="25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19"/>
      <c r="Q55" s="20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</row>
    <row r="56" spans="1:30">
      <c r="A56" s="25"/>
      <c r="B56" s="22"/>
      <c r="C56" s="25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19"/>
      <c r="Q56" s="20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</row>
    <row r="57" spans="1:30">
      <c r="A57" s="25"/>
      <c r="B57" s="22"/>
      <c r="C57" s="25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19"/>
      <c r="Q57" s="20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</row>
    <row r="58" spans="1:30">
      <c r="A58" s="25"/>
      <c r="B58" s="22"/>
      <c r="C58" s="25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19"/>
      <c r="Q58" s="20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</row>
    <row r="59" spans="1:30">
      <c r="A59" s="25"/>
      <c r="B59" s="22"/>
      <c r="C59" s="25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19"/>
      <c r="Q59" s="20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0">
      <c r="A60" s="25"/>
      <c r="B60" s="22"/>
      <c r="C60" s="25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19"/>
      <c r="Q60" s="20"/>
      <c r="R60" s="25"/>
      <c r="S60" s="25"/>
      <c r="T60" s="25"/>
      <c r="U60" s="25"/>
      <c r="V60" s="25"/>
      <c r="W60" s="23"/>
      <c r="X60" s="23"/>
      <c r="Y60" s="23"/>
      <c r="Z60" s="25"/>
      <c r="AA60" s="25"/>
      <c r="AB60" s="25"/>
      <c r="AC60" s="25"/>
      <c r="AD60" s="25"/>
    </row>
    <row r="61" spans="1:30">
      <c r="A61" s="25"/>
      <c r="B61" s="22"/>
      <c r="C61" s="25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19"/>
      <c r="Q61" s="20"/>
      <c r="R61" s="25"/>
      <c r="S61" s="25"/>
      <c r="T61" s="25"/>
      <c r="U61" s="25"/>
      <c r="V61" s="25"/>
      <c r="W61" s="23"/>
      <c r="X61" s="23"/>
      <c r="Y61" s="23"/>
      <c r="Z61" s="25"/>
      <c r="AA61" s="25"/>
      <c r="AB61" s="25"/>
      <c r="AC61" s="25"/>
      <c r="AD61" s="25"/>
    </row>
    <row r="62" spans="1:30">
      <c r="A62" s="25"/>
      <c r="B62" s="22"/>
      <c r="C62" s="25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19"/>
      <c r="Q62" s="20"/>
      <c r="R62" s="25"/>
      <c r="S62" s="25"/>
      <c r="T62" s="25"/>
      <c r="U62" s="25"/>
      <c r="V62" s="25"/>
      <c r="W62" s="23"/>
      <c r="X62" s="25"/>
      <c r="Y62" s="25"/>
      <c r="Z62" s="25"/>
      <c r="AA62" s="25"/>
      <c r="AB62" s="25"/>
      <c r="AC62" s="25"/>
      <c r="AD62" s="25"/>
    </row>
    <row r="63" spans="1:30">
      <c r="A63" s="8"/>
      <c r="B63" s="22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19"/>
      <c r="Q63" s="20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</row>
    <row r="64" spans="1:30">
      <c r="A64" s="8"/>
      <c r="B64" s="22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19"/>
      <c r="Q64" s="20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</row>
    <row r="65" spans="1:30">
      <c r="A65" s="8"/>
      <c r="B65" s="22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19"/>
      <c r="Q65" s="20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</row>
    <row r="66" spans="1:30">
      <c r="A66" s="8"/>
      <c r="B66" s="22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19"/>
      <c r="Q66" s="20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</row>
    <row r="67" spans="1:30">
      <c r="A67" s="8"/>
      <c r="B67" s="22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19"/>
      <c r="Q67" s="20"/>
    </row>
    <row r="68" spans="1:30">
      <c r="A68" s="8"/>
      <c r="B68" s="22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19"/>
      <c r="Q68" s="20"/>
    </row>
    <row r="69" spans="1:30">
      <c r="A69" s="8"/>
      <c r="B69" s="22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19"/>
      <c r="Q69" s="20"/>
    </row>
    <row r="70" spans="1:30">
      <c r="A70" s="8"/>
      <c r="B70" s="22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19"/>
      <c r="Q70" s="20"/>
    </row>
    <row r="71" spans="1:30">
      <c r="A71" s="8"/>
      <c r="B71" s="22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19"/>
      <c r="Q71" s="20"/>
    </row>
    <row r="72" spans="1:30">
      <c r="A72" s="8"/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9"/>
      <c r="Q72" s="20"/>
    </row>
  </sheetData>
  <autoFilter ref="J5:L5" xr:uid="{00000000-0009-0000-0000-000000000000}"/>
  <mergeCells count="96">
    <mergeCell ref="C7:I7"/>
    <mergeCell ref="M7:O7"/>
    <mergeCell ref="F1:L1"/>
    <mergeCell ref="C2:D2"/>
    <mergeCell ref="F2:K2"/>
    <mergeCell ref="L2:M2"/>
    <mergeCell ref="N2:O2"/>
    <mergeCell ref="B3:O3"/>
    <mergeCell ref="B4:B5"/>
    <mergeCell ref="C4:I5"/>
    <mergeCell ref="J4:L4"/>
    <mergeCell ref="M4:O5"/>
    <mergeCell ref="B6:I6"/>
    <mergeCell ref="C8:I8"/>
    <mergeCell ref="M8:O8"/>
    <mergeCell ref="C9:I9"/>
    <mergeCell ref="M9:O9"/>
    <mergeCell ref="C10:I10"/>
    <mergeCell ref="M10:O10"/>
    <mergeCell ref="C17:I17"/>
    <mergeCell ref="M17:O17"/>
    <mergeCell ref="C11:I11"/>
    <mergeCell ref="M11:O11"/>
    <mergeCell ref="Q11:S11"/>
    <mergeCell ref="C12:I12"/>
    <mergeCell ref="M12:O12"/>
    <mergeCell ref="C13:I13"/>
    <mergeCell ref="C14:I14"/>
    <mergeCell ref="C15:I15"/>
    <mergeCell ref="M15:O15"/>
    <mergeCell ref="C16:I16"/>
    <mergeCell ref="M16:O16"/>
    <mergeCell ref="C18:I18"/>
    <mergeCell ref="M18:O18"/>
    <mergeCell ref="C19:I19"/>
    <mergeCell ref="M19:O19"/>
    <mergeCell ref="C20:I20"/>
    <mergeCell ref="M20:O20"/>
    <mergeCell ref="C21:I21"/>
    <mergeCell ref="C22:I22"/>
    <mergeCell ref="M22:O22"/>
    <mergeCell ref="B23:I23"/>
    <mergeCell ref="C24:I24"/>
    <mergeCell ref="M24:O24"/>
    <mergeCell ref="C25:I25"/>
    <mergeCell ref="M25:O25"/>
    <mergeCell ref="C26:I26"/>
    <mergeCell ref="M26:O26"/>
    <mergeCell ref="C27:I27"/>
    <mergeCell ref="M27:O27"/>
    <mergeCell ref="C28:I28"/>
    <mergeCell ref="M28:O28"/>
    <mergeCell ref="C29:I29"/>
    <mergeCell ref="M29:O29"/>
    <mergeCell ref="C30:I30"/>
    <mergeCell ref="M30:O30"/>
    <mergeCell ref="C31:I31"/>
    <mergeCell ref="M31:O31"/>
    <mergeCell ref="C32:I32"/>
    <mergeCell ref="M32:O32"/>
    <mergeCell ref="C33:I33"/>
    <mergeCell ref="M33:O33"/>
    <mergeCell ref="C42:O42"/>
    <mergeCell ref="C34:I34"/>
    <mergeCell ref="M34:O34"/>
    <mergeCell ref="C35:I35"/>
    <mergeCell ref="M35:O35"/>
    <mergeCell ref="C36:I36"/>
    <mergeCell ref="M36:O36"/>
    <mergeCell ref="B37:I37"/>
    <mergeCell ref="C38:O38"/>
    <mergeCell ref="C39:O39"/>
    <mergeCell ref="C40:O40"/>
    <mergeCell ref="C41:O41"/>
    <mergeCell ref="C50:F50"/>
    <mergeCell ref="C43:O43"/>
    <mergeCell ref="B44:I44"/>
    <mergeCell ref="J44:L44"/>
    <mergeCell ref="M44:O44"/>
    <mergeCell ref="B45:I46"/>
    <mergeCell ref="M45:O46"/>
    <mergeCell ref="B47:I48"/>
    <mergeCell ref="M47:O48"/>
    <mergeCell ref="B49:I49"/>
    <mergeCell ref="J49:L49"/>
    <mergeCell ref="M49:O49"/>
    <mergeCell ref="B53:D54"/>
    <mergeCell ref="E53:H54"/>
    <mergeCell ref="I53:K54"/>
    <mergeCell ref="L53:O54"/>
    <mergeCell ref="B51:H51"/>
    <mergeCell ref="I51:O51"/>
    <mergeCell ref="B52:D52"/>
    <mergeCell ref="E52:H52"/>
    <mergeCell ref="I52:K52"/>
    <mergeCell ref="L52:O52"/>
  </mergeCells>
  <printOptions horizontalCentered="1" verticalCentered="1"/>
  <pageMargins left="0" right="0" top="0" bottom="0" header="0" footer="0"/>
  <pageSetup scale="80" orientation="portrait" r:id="rId1"/>
  <headerFooter scaleWithDoc="0">
    <oddFooter xml:space="preserve">&amp;R          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90B4-1D68-46A9-8A12-35217F024E98}">
  <sheetPr>
    <tabColor rgb="FFFF0000"/>
  </sheetPr>
  <dimension ref="A1:AD72"/>
  <sheetViews>
    <sheetView rightToLeft="1" view="pageBreakPreview" topLeftCell="A14" zoomScaleNormal="100" zoomScaleSheetLayoutView="100" workbookViewId="0">
      <selection activeCell="L7" sqref="L7:L36"/>
    </sheetView>
  </sheetViews>
  <sheetFormatPr defaultColWidth="9.140625" defaultRowHeight="15"/>
  <cols>
    <col min="1" max="1" width="3.140625" style="4" customWidth="1"/>
    <col min="2" max="2" width="4.7109375" style="4" customWidth="1"/>
    <col min="3" max="3" width="12.85546875" style="4" customWidth="1"/>
    <col min="4" max="4" width="6.42578125" style="4" customWidth="1"/>
    <col min="5" max="5" width="5.42578125" style="4" customWidth="1"/>
    <col min="6" max="6" width="5.28515625" style="4" customWidth="1"/>
    <col min="7" max="7" width="6.5703125" style="4" customWidth="1"/>
    <col min="8" max="8" width="9.42578125" style="4" customWidth="1"/>
    <col min="9" max="9" width="13.5703125" style="4" customWidth="1"/>
    <col min="10" max="10" width="10.7109375" style="4" customWidth="1"/>
    <col min="11" max="11" width="10.140625" style="4" customWidth="1"/>
    <col min="12" max="12" width="8.42578125" style="4" customWidth="1"/>
    <col min="13" max="13" width="3.28515625" style="4" customWidth="1"/>
    <col min="14" max="14" width="8.7109375" style="4" customWidth="1"/>
    <col min="15" max="15" width="8.28515625" style="4" customWidth="1"/>
    <col min="16" max="16384" width="9.140625" style="4"/>
  </cols>
  <sheetData>
    <row r="1" spans="1:30" ht="58.5" customHeight="1">
      <c r="A1" s="1"/>
      <c r="B1" s="41"/>
      <c r="C1" s="62"/>
      <c r="D1" s="62"/>
      <c r="E1" s="62"/>
      <c r="F1" s="193" t="s">
        <v>47</v>
      </c>
      <c r="G1" s="194"/>
      <c r="H1" s="194"/>
      <c r="I1" s="194"/>
      <c r="J1" s="194"/>
      <c r="K1" s="194"/>
      <c r="L1" s="195"/>
      <c r="M1" s="62"/>
      <c r="N1" s="62"/>
      <c r="O1" s="43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0.25" customHeight="1">
      <c r="A2" s="1"/>
      <c r="B2" s="32"/>
      <c r="C2" s="196"/>
      <c r="D2" s="196"/>
      <c r="E2" s="33"/>
      <c r="F2" s="215" t="s">
        <v>30</v>
      </c>
      <c r="G2" s="215"/>
      <c r="H2" s="215"/>
      <c r="I2" s="215"/>
      <c r="J2" s="215"/>
      <c r="K2" s="215"/>
      <c r="L2" s="197" t="s">
        <v>6</v>
      </c>
      <c r="M2" s="197"/>
      <c r="N2" s="201" t="s">
        <v>54</v>
      </c>
      <c r="O2" s="202"/>
      <c r="P2" s="2"/>
      <c r="Q2" s="2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3.75" customHeight="1">
      <c r="A3" s="1"/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  <c r="P3" s="2"/>
      <c r="Q3" s="2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4.25" customHeight="1">
      <c r="A4" s="1"/>
      <c r="B4" s="206" t="s">
        <v>0</v>
      </c>
      <c r="C4" s="208" t="s">
        <v>13</v>
      </c>
      <c r="D4" s="208"/>
      <c r="E4" s="208"/>
      <c r="F4" s="208"/>
      <c r="G4" s="208"/>
      <c r="H4" s="208"/>
      <c r="I4" s="208"/>
      <c r="J4" s="210" t="s">
        <v>3</v>
      </c>
      <c r="K4" s="210"/>
      <c r="L4" s="210"/>
      <c r="M4" s="211" t="s">
        <v>1</v>
      </c>
      <c r="N4" s="211"/>
      <c r="O4" s="212"/>
      <c r="P4" s="2"/>
      <c r="Q4" s="2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2" customHeight="1">
      <c r="A5" s="5"/>
      <c r="B5" s="207"/>
      <c r="C5" s="209"/>
      <c r="D5" s="209"/>
      <c r="E5" s="209"/>
      <c r="F5" s="209"/>
      <c r="G5" s="209"/>
      <c r="H5" s="209"/>
      <c r="I5" s="209"/>
      <c r="J5" s="63" t="s">
        <v>7</v>
      </c>
      <c r="K5" s="63" t="s">
        <v>8</v>
      </c>
      <c r="L5" s="63" t="s">
        <v>2</v>
      </c>
      <c r="M5" s="213"/>
      <c r="N5" s="213"/>
      <c r="O5" s="214"/>
      <c r="P5" s="5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23.25" customHeight="1">
      <c r="A6" s="7"/>
      <c r="B6" s="117" t="s">
        <v>5</v>
      </c>
      <c r="C6" s="118"/>
      <c r="D6" s="118"/>
      <c r="E6" s="118"/>
      <c r="F6" s="118"/>
      <c r="G6" s="118"/>
      <c r="H6" s="118"/>
      <c r="I6" s="118"/>
      <c r="J6" s="14"/>
      <c r="K6" s="14"/>
      <c r="L6" s="14"/>
      <c r="M6" s="14"/>
      <c r="N6" s="14"/>
      <c r="O6" s="34"/>
      <c r="P6" s="8"/>
      <c r="Q6" s="8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0" ht="13.5" customHeight="1">
      <c r="A7" s="7"/>
      <c r="B7" s="35">
        <v>1</v>
      </c>
      <c r="C7" s="173" t="s">
        <v>15</v>
      </c>
      <c r="D7" s="173"/>
      <c r="E7" s="173"/>
      <c r="F7" s="173"/>
      <c r="G7" s="173"/>
      <c r="H7" s="173"/>
      <c r="I7" s="174"/>
      <c r="J7" s="45">
        <v>2</v>
      </c>
      <c r="K7" s="45">
        <v>0</v>
      </c>
      <c r="L7" s="45">
        <f>SUM(J7:K7)</f>
        <v>2</v>
      </c>
      <c r="M7" s="198"/>
      <c r="N7" s="199"/>
      <c r="O7" s="200"/>
      <c r="P7" s="8"/>
      <c r="Q7" s="8"/>
      <c r="R7" s="9"/>
      <c r="S7" s="10"/>
      <c r="T7" s="11"/>
      <c r="U7" s="12"/>
      <c r="V7" s="10"/>
      <c r="W7" s="11"/>
      <c r="X7" s="12"/>
      <c r="Y7" s="25"/>
      <c r="Z7" s="25"/>
      <c r="AA7" s="25"/>
      <c r="AB7" s="25"/>
      <c r="AC7" s="25"/>
      <c r="AD7" s="25"/>
    </row>
    <row r="8" spans="1:30" ht="13.5" customHeight="1">
      <c r="A8" s="7"/>
      <c r="B8" s="35">
        <v>2</v>
      </c>
      <c r="C8" s="173" t="s">
        <v>16</v>
      </c>
      <c r="D8" s="173"/>
      <c r="E8" s="173"/>
      <c r="F8" s="173"/>
      <c r="G8" s="173"/>
      <c r="H8" s="173"/>
      <c r="I8" s="174"/>
      <c r="J8" s="45">
        <v>0</v>
      </c>
      <c r="K8" s="45">
        <v>0</v>
      </c>
      <c r="L8" s="45">
        <f t="shared" ref="L8:L36" si="0">SUM(J8:K8)</f>
        <v>0</v>
      </c>
      <c r="M8" s="96"/>
      <c r="N8" s="97"/>
      <c r="O8" s="98"/>
      <c r="P8" s="8"/>
      <c r="Q8" s="8"/>
      <c r="R8" s="9"/>
      <c r="S8" s="10"/>
      <c r="T8" s="11"/>
      <c r="U8" s="12"/>
      <c r="V8" s="10"/>
      <c r="W8" s="11"/>
      <c r="X8" s="12"/>
      <c r="Y8" s="25"/>
      <c r="Z8" s="25"/>
      <c r="AA8" s="25"/>
      <c r="AB8" s="25"/>
      <c r="AC8" s="25"/>
      <c r="AD8" s="25"/>
    </row>
    <row r="9" spans="1:30" ht="13.5" customHeight="1">
      <c r="A9" s="7"/>
      <c r="B9" s="35">
        <v>3</v>
      </c>
      <c r="C9" s="173" t="s">
        <v>17</v>
      </c>
      <c r="D9" s="173"/>
      <c r="E9" s="173"/>
      <c r="F9" s="173"/>
      <c r="G9" s="173"/>
      <c r="H9" s="173"/>
      <c r="I9" s="174"/>
      <c r="J9" s="45">
        <v>0</v>
      </c>
      <c r="K9" s="45">
        <v>0</v>
      </c>
      <c r="L9" s="45">
        <f t="shared" si="0"/>
        <v>0</v>
      </c>
      <c r="M9" s="96"/>
      <c r="N9" s="97"/>
      <c r="O9" s="98"/>
      <c r="P9" s="8"/>
      <c r="Q9" s="8"/>
      <c r="R9" s="9"/>
      <c r="S9" s="10"/>
      <c r="T9" s="11"/>
      <c r="U9" s="12"/>
      <c r="V9" s="10"/>
      <c r="W9" s="11"/>
      <c r="X9" s="12"/>
      <c r="Y9" s="25"/>
      <c r="Z9" s="25"/>
      <c r="AA9" s="25"/>
      <c r="AB9" s="25"/>
      <c r="AC9" s="25"/>
      <c r="AD9" s="25"/>
    </row>
    <row r="10" spans="1:30" ht="13.5" customHeight="1">
      <c r="A10" s="7"/>
      <c r="B10" s="35">
        <v>4</v>
      </c>
      <c r="C10" s="173" t="s">
        <v>18</v>
      </c>
      <c r="D10" s="173"/>
      <c r="E10" s="173"/>
      <c r="F10" s="173"/>
      <c r="G10" s="173"/>
      <c r="H10" s="173"/>
      <c r="I10" s="174"/>
      <c r="J10" s="45">
        <v>0</v>
      </c>
      <c r="K10" s="45">
        <v>0</v>
      </c>
      <c r="L10" s="45">
        <f t="shared" si="0"/>
        <v>0</v>
      </c>
      <c r="M10" s="96"/>
      <c r="N10" s="97"/>
      <c r="O10" s="98"/>
      <c r="P10" s="8"/>
      <c r="Q10" s="8"/>
      <c r="R10" s="9"/>
      <c r="S10" s="10"/>
      <c r="T10" s="11"/>
      <c r="U10" s="12"/>
      <c r="V10" s="10"/>
      <c r="W10" s="11"/>
      <c r="X10" s="12"/>
      <c r="Y10" s="25"/>
      <c r="Z10" s="25"/>
      <c r="AA10" s="25"/>
      <c r="AB10" s="25"/>
      <c r="AC10" s="25"/>
      <c r="AD10" s="25"/>
    </row>
    <row r="11" spans="1:30" ht="13.5" customHeight="1">
      <c r="A11" s="7"/>
      <c r="B11" s="35">
        <v>5</v>
      </c>
      <c r="C11" s="173" t="s">
        <v>24</v>
      </c>
      <c r="D11" s="173"/>
      <c r="E11" s="173"/>
      <c r="F11" s="173"/>
      <c r="G11" s="173"/>
      <c r="H11" s="173"/>
      <c r="I11" s="174"/>
      <c r="J11" s="45">
        <v>0</v>
      </c>
      <c r="K11" s="45">
        <v>0</v>
      </c>
      <c r="L11" s="45">
        <f t="shared" si="0"/>
        <v>0</v>
      </c>
      <c r="M11" s="96"/>
      <c r="N11" s="97"/>
      <c r="O11" s="98"/>
      <c r="P11" s="8"/>
      <c r="Q11" s="172"/>
      <c r="R11" s="172"/>
      <c r="S11" s="172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0" ht="13.5" customHeight="1">
      <c r="A12" s="7"/>
      <c r="B12" s="35">
        <v>6</v>
      </c>
      <c r="C12" s="173" t="s">
        <v>25</v>
      </c>
      <c r="D12" s="173"/>
      <c r="E12" s="173"/>
      <c r="F12" s="173"/>
      <c r="G12" s="173"/>
      <c r="H12" s="173"/>
      <c r="I12" s="174"/>
      <c r="J12" s="45">
        <v>0</v>
      </c>
      <c r="K12" s="45">
        <v>0</v>
      </c>
      <c r="L12" s="45">
        <f t="shared" si="0"/>
        <v>0</v>
      </c>
      <c r="M12" s="96"/>
      <c r="N12" s="97"/>
      <c r="O12" s="98"/>
      <c r="P12" s="8"/>
      <c r="Q12" s="61"/>
      <c r="R12" s="61"/>
      <c r="S12" s="61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1:30" ht="13.5" customHeight="1">
      <c r="A13" s="7"/>
      <c r="B13" s="35">
        <v>7</v>
      </c>
      <c r="C13" s="101" t="s">
        <v>49</v>
      </c>
      <c r="D13" s="102"/>
      <c r="E13" s="102"/>
      <c r="F13" s="102"/>
      <c r="G13" s="102"/>
      <c r="H13" s="102"/>
      <c r="I13" s="103"/>
      <c r="J13" s="45">
        <v>0</v>
      </c>
      <c r="K13" s="45">
        <v>0</v>
      </c>
      <c r="L13" s="45">
        <f t="shared" si="0"/>
        <v>0</v>
      </c>
      <c r="M13" s="57"/>
      <c r="N13" s="58"/>
      <c r="O13" s="59"/>
      <c r="P13" s="8"/>
      <c r="Q13" s="61"/>
      <c r="R13" s="61"/>
      <c r="S13" s="61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0" ht="13.5" customHeight="1">
      <c r="A14" s="7"/>
      <c r="B14" s="35">
        <v>8</v>
      </c>
      <c r="C14" s="101" t="s">
        <v>48</v>
      </c>
      <c r="D14" s="102"/>
      <c r="E14" s="102"/>
      <c r="F14" s="102"/>
      <c r="G14" s="102"/>
      <c r="H14" s="102"/>
      <c r="I14" s="103"/>
      <c r="J14" s="45">
        <v>0</v>
      </c>
      <c r="K14" s="45">
        <v>0</v>
      </c>
      <c r="L14" s="45">
        <f t="shared" si="0"/>
        <v>0</v>
      </c>
      <c r="M14" s="57"/>
      <c r="N14" s="58"/>
      <c r="O14" s="59"/>
      <c r="P14" s="8"/>
      <c r="Q14" s="61"/>
      <c r="R14" s="61"/>
      <c r="S14" s="61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</row>
    <row r="15" spans="1:30" ht="13.5" customHeight="1">
      <c r="A15" s="7"/>
      <c r="B15" s="35">
        <v>9</v>
      </c>
      <c r="C15" s="107" t="s">
        <v>43</v>
      </c>
      <c r="D15" s="107"/>
      <c r="E15" s="107"/>
      <c r="F15" s="107"/>
      <c r="G15" s="107"/>
      <c r="H15" s="107"/>
      <c r="I15" s="101"/>
      <c r="J15" s="45">
        <v>0</v>
      </c>
      <c r="K15" s="45">
        <v>0</v>
      </c>
      <c r="L15" s="45">
        <f t="shared" si="0"/>
        <v>0</v>
      </c>
      <c r="M15" s="96"/>
      <c r="N15" s="97"/>
      <c r="O15" s="98"/>
      <c r="P15" s="8"/>
      <c r="Q15" s="8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</row>
    <row r="16" spans="1:30" ht="13.5" customHeight="1">
      <c r="A16" s="7"/>
      <c r="B16" s="35">
        <v>10</v>
      </c>
      <c r="C16" s="107" t="s">
        <v>44</v>
      </c>
      <c r="D16" s="107"/>
      <c r="E16" s="107"/>
      <c r="F16" s="107"/>
      <c r="G16" s="107"/>
      <c r="H16" s="107"/>
      <c r="I16" s="101"/>
      <c r="J16" s="45">
        <v>0</v>
      </c>
      <c r="K16" s="45">
        <v>0</v>
      </c>
      <c r="L16" s="45">
        <f t="shared" si="0"/>
        <v>0</v>
      </c>
      <c r="M16" s="96"/>
      <c r="N16" s="97"/>
      <c r="O16" s="98"/>
      <c r="P16" s="8"/>
      <c r="Q16" s="8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</row>
    <row r="17" spans="1:30" ht="13.5" customHeight="1">
      <c r="A17" s="7"/>
      <c r="B17" s="35">
        <v>11</v>
      </c>
      <c r="C17" s="101" t="s">
        <v>20</v>
      </c>
      <c r="D17" s="102"/>
      <c r="E17" s="102"/>
      <c r="F17" s="102"/>
      <c r="G17" s="102"/>
      <c r="H17" s="102"/>
      <c r="I17" s="103"/>
      <c r="J17" s="45">
        <v>0</v>
      </c>
      <c r="K17" s="45">
        <v>0</v>
      </c>
      <c r="L17" s="45">
        <f t="shared" si="0"/>
        <v>0</v>
      </c>
      <c r="M17" s="122"/>
      <c r="N17" s="123"/>
      <c r="O17" s="124"/>
      <c r="P17" s="8"/>
      <c r="Q17" s="8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</row>
    <row r="18" spans="1:30" ht="13.5" customHeight="1">
      <c r="A18" s="7"/>
      <c r="B18" s="35">
        <v>12</v>
      </c>
      <c r="C18" s="101" t="s">
        <v>21</v>
      </c>
      <c r="D18" s="102"/>
      <c r="E18" s="102"/>
      <c r="F18" s="102"/>
      <c r="G18" s="102"/>
      <c r="H18" s="102"/>
      <c r="I18" s="103"/>
      <c r="J18" s="45">
        <v>10</v>
      </c>
      <c r="K18" s="45">
        <v>5</v>
      </c>
      <c r="L18" s="45">
        <f t="shared" si="0"/>
        <v>15</v>
      </c>
      <c r="M18" s="96"/>
      <c r="N18" s="97"/>
      <c r="O18" s="98"/>
      <c r="P18" s="8"/>
      <c r="Q18" s="8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</row>
    <row r="19" spans="1:30" ht="13.5" customHeight="1">
      <c r="A19" s="7"/>
      <c r="B19" s="35">
        <v>13</v>
      </c>
      <c r="C19" s="101" t="s">
        <v>52</v>
      </c>
      <c r="D19" s="102"/>
      <c r="E19" s="102"/>
      <c r="F19" s="102"/>
      <c r="G19" s="102"/>
      <c r="H19" s="102"/>
      <c r="I19" s="103"/>
      <c r="J19" s="45">
        <v>0</v>
      </c>
      <c r="K19" s="45">
        <v>0</v>
      </c>
      <c r="L19" s="45">
        <f t="shared" si="0"/>
        <v>0</v>
      </c>
      <c r="M19" s="96"/>
      <c r="N19" s="97"/>
      <c r="O19" s="98"/>
      <c r="P19" s="8"/>
      <c r="Q19" s="8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</row>
    <row r="20" spans="1:30" ht="13.5" customHeight="1">
      <c r="A20" s="7"/>
      <c r="B20" s="35">
        <v>14</v>
      </c>
      <c r="C20" s="104" t="s">
        <v>22</v>
      </c>
      <c r="D20" s="105"/>
      <c r="E20" s="105"/>
      <c r="F20" s="105"/>
      <c r="G20" s="105"/>
      <c r="H20" s="105"/>
      <c r="I20" s="106"/>
      <c r="J20" s="45">
        <v>0</v>
      </c>
      <c r="K20" s="45">
        <v>0</v>
      </c>
      <c r="L20" s="45">
        <f t="shared" si="0"/>
        <v>0</v>
      </c>
      <c r="M20" s="179"/>
      <c r="N20" s="180"/>
      <c r="O20" s="181"/>
      <c r="P20" s="8"/>
      <c r="Q20" s="8" t="s">
        <v>50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 spans="1:30" ht="13.5" customHeight="1">
      <c r="A21" s="7"/>
      <c r="B21" s="35">
        <v>15</v>
      </c>
      <c r="C21" s="107" t="s">
        <v>19</v>
      </c>
      <c r="D21" s="107"/>
      <c r="E21" s="107"/>
      <c r="F21" s="107"/>
      <c r="G21" s="107"/>
      <c r="H21" s="107"/>
      <c r="I21" s="107"/>
      <c r="J21" s="45">
        <v>0</v>
      </c>
      <c r="K21" s="45">
        <v>0</v>
      </c>
      <c r="L21" s="45">
        <f t="shared" si="0"/>
        <v>0</v>
      </c>
      <c r="M21" s="30"/>
      <c r="N21" s="31"/>
      <c r="O21" s="37"/>
      <c r="P21" s="8"/>
      <c r="Q21" s="8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 spans="1:30" ht="13.5" customHeight="1">
      <c r="A22" s="7"/>
      <c r="B22" s="35">
        <v>16</v>
      </c>
      <c r="C22" s="111" t="s">
        <v>45</v>
      </c>
      <c r="D22" s="112"/>
      <c r="E22" s="112"/>
      <c r="F22" s="112"/>
      <c r="G22" s="112"/>
      <c r="H22" s="112"/>
      <c r="I22" s="113"/>
      <c r="J22" s="45">
        <v>0</v>
      </c>
      <c r="K22" s="45">
        <v>0</v>
      </c>
      <c r="L22" s="45">
        <f t="shared" si="0"/>
        <v>0</v>
      </c>
      <c r="M22" s="114"/>
      <c r="N22" s="115"/>
      <c r="O22" s="116"/>
      <c r="P22" s="8"/>
      <c r="Q22" s="8"/>
      <c r="R22" s="13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0" ht="19.5" customHeight="1">
      <c r="A23" s="7"/>
      <c r="B23" s="117" t="s">
        <v>4</v>
      </c>
      <c r="C23" s="118"/>
      <c r="D23" s="118"/>
      <c r="E23" s="118"/>
      <c r="F23" s="118"/>
      <c r="G23" s="118"/>
      <c r="H23" s="118"/>
      <c r="I23" s="118"/>
      <c r="J23" s="45">
        <v>0</v>
      </c>
      <c r="K23" s="45">
        <v>0</v>
      </c>
      <c r="L23" s="45">
        <f t="shared" si="0"/>
        <v>0</v>
      </c>
      <c r="M23" s="29"/>
      <c r="N23" s="29"/>
      <c r="O23" s="34"/>
      <c r="P23" s="8"/>
      <c r="Q23" s="8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0" ht="15" customHeight="1">
      <c r="A24" s="7"/>
      <c r="B24" s="38">
        <v>1</v>
      </c>
      <c r="C24" s="99" t="s">
        <v>31</v>
      </c>
      <c r="D24" s="99"/>
      <c r="E24" s="99"/>
      <c r="F24" s="99"/>
      <c r="G24" s="99"/>
      <c r="H24" s="99"/>
      <c r="I24" s="100"/>
      <c r="J24" s="45">
        <v>0</v>
      </c>
      <c r="K24" s="45">
        <v>0</v>
      </c>
      <c r="L24" s="45">
        <f t="shared" si="0"/>
        <v>0</v>
      </c>
      <c r="M24" s="119"/>
      <c r="N24" s="120"/>
      <c r="O24" s="121"/>
      <c r="P24" s="8"/>
      <c r="Q24" s="8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5" spans="1:30" ht="15" customHeight="1">
      <c r="A25" s="7"/>
      <c r="B25" s="38">
        <v>2</v>
      </c>
      <c r="C25" s="99" t="s">
        <v>32</v>
      </c>
      <c r="D25" s="99"/>
      <c r="E25" s="99"/>
      <c r="F25" s="99"/>
      <c r="G25" s="99"/>
      <c r="H25" s="99"/>
      <c r="I25" s="100"/>
      <c r="J25" s="45">
        <v>0</v>
      </c>
      <c r="K25" s="45">
        <v>0</v>
      </c>
      <c r="L25" s="45">
        <f t="shared" si="0"/>
        <v>0</v>
      </c>
      <c r="M25" s="108"/>
      <c r="N25" s="109"/>
      <c r="O25" s="110"/>
      <c r="P25" s="8"/>
      <c r="Q25" s="8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</row>
    <row r="26" spans="1:30" ht="15" customHeight="1">
      <c r="A26" s="7"/>
      <c r="B26" s="35">
        <v>3</v>
      </c>
      <c r="C26" s="107" t="s">
        <v>33</v>
      </c>
      <c r="D26" s="107"/>
      <c r="E26" s="107"/>
      <c r="F26" s="107"/>
      <c r="G26" s="107"/>
      <c r="H26" s="107"/>
      <c r="I26" s="101"/>
      <c r="J26" s="45">
        <v>0</v>
      </c>
      <c r="K26" s="45">
        <v>0</v>
      </c>
      <c r="L26" s="45">
        <f t="shared" si="0"/>
        <v>0</v>
      </c>
      <c r="M26" s="219"/>
      <c r="N26" s="220"/>
      <c r="O26" s="221"/>
      <c r="P26" s="8"/>
      <c r="Q26" s="8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</row>
    <row r="27" spans="1:30" ht="15" customHeight="1">
      <c r="A27" s="7"/>
      <c r="B27" s="35">
        <v>4</v>
      </c>
      <c r="C27" s="107" t="s">
        <v>41</v>
      </c>
      <c r="D27" s="107"/>
      <c r="E27" s="107"/>
      <c r="F27" s="107"/>
      <c r="G27" s="107"/>
      <c r="H27" s="107"/>
      <c r="I27" s="101"/>
      <c r="J27" s="45">
        <v>0</v>
      </c>
      <c r="K27" s="45">
        <v>0</v>
      </c>
      <c r="L27" s="45">
        <f t="shared" si="0"/>
        <v>0</v>
      </c>
      <c r="M27" s="219"/>
      <c r="N27" s="220"/>
      <c r="O27" s="221"/>
      <c r="P27" s="8"/>
      <c r="Q27" s="8"/>
    </row>
    <row r="28" spans="1:30" ht="15" customHeight="1">
      <c r="A28" s="7"/>
      <c r="B28" s="35">
        <v>5</v>
      </c>
      <c r="C28" s="101" t="s">
        <v>42</v>
      </c>
      <c r="D28" s="102"/>
      <c r="E28" s="102"/>
      <c r="F28" s="102"/>
      <c r="G28" s="102"/>
      <c r="H28" s="102"/>
      <c r="I28" s="103"/>
      <c r="J28" s="45">
        <v>0</v>
      </c>
      <c r="K28" s="45">
        <v>0</v>
      </c>
      <c r="L28" s="45">
        <f t="shared" si="0"/>
        <v>0</v>
      </c>
      <c r="M28" s="108"/>
      <c r="N28" s="109"/>
      <c r="O28" s="110"/>
      <c r="P28" s="8"/>
      <c r="Q28" s="8"/>
    </row>
    <row r="29" spans="1:30" ht="15" customHeight="1">
      <c r="A29" s="7"/>
      <c r="B29" s="35">
        <v>6</v>
      </c>
      <c r="C29" s="107" t="s">
        <v>34</v>
      </c>
      <c r="D29" s="107"/>
      <c r="E29" s="107"/>
      <c r="F29" s="107"/>
      <c r="G29" s="107"/>
      <c r="H29" s="107"/>
      <c r="I29" s="101"/>
      <c r="J29" s="45">
        <v>0</v>
      </c>
      <c r="K29" s="45">
        <v>0</v>
      </c>
      <c r="L29" s="45">
        <f t="shared" si="0"/>
        <v>0</v>
      </c>
      <c r="M29" s="219"/>
      <c r="N29" s="220"/>
      <c r="O29" s="221"/>
      <c r="P29" s="8"/>
      <c r="Q29" s="8"/>
    </row>
    <row r="30" spans="1:30" ht="15" customHeight="1">
      <c r="A30" s="7"/>
      <c r="B30" s="35">
        <v>6</v>
      </c>
      <c r="C30" s="107" t="s">
        <v>35</v>
      </c>
      <c r="D30" s="107"/>
      <c r="E30" s="107"/>
      <c r="F30" s="107"/>
      <c r="G30" s="107"/>
      <c r="H30" s="107"/>
      <c r="I30" s="101"/>
      <c r="J30" s="45">
        <v>0</v>
      </c>
      <c r="K30" s="45">
        <v>0</v>
      </c>
      <c r="L30" s="45">
        <f t="shared" si="0"/>
        <v>0</v>
      </c>
      <c r="M30" s="219"/>
      <c r="N30" s="220"/>
      <c r="O30" s="221"/>
      <c r="P30" s="8"/>
      <c r="Q30" s="8"/>
    </row>
    <row r="31" spans="1:30" ht="15" customHeight="1">
      <c r="A31" s="7"/>
      <c r="B31" s="35">
        <v>7</v>
      </c>
      <c r="C31" s="107" t="s">
        <v>36</v>
      </c>
      <c r="D31" s="107"/>
      <c r="E31" s="107"/>
      <c r="F31" s="107"/>
      <c r="G31" s="107"/>
      <c r="H31" s="107"/>
      <c r="I31" s="101"/>
      <c r="J31" s="45">
        <v>0</v>
      </c>
      <c r="K31" s="45">
        <v>0</v>
      </c>
      <c r="L31" s="45">
        <f t="shared" si="0"/>
        <v>0</v>
      </c>
      <c r="M31" s="219"/>
      <c r="N31" s="220"/>
      <c r="O31" s="221"/>
      <c r="P31" s="8"/>
      <c r="Q31" s="8"/>
    </row>
    <row r="32" spans="1:30" ht="15" customHeight="1">
      <c r="A32" s="7"/>
      <c r="B32" s="35">
        <v>8</v>
      </c>
      <c r="C32" s="107" t="s">
        <v>37</v>
      </c>
      <c r="D32" s="107"/>
      <c r="E32" s="107"/>
      <c r="F32" s="107"/>
      <c r="G32" s="107"/>
      <c r="H32" s="107"/>
      <c r="I32" s="101"/>
      <c r="J32" s="44">
        <v>0</v>
      </c>
      <c r="K32" s="44">
        <v>0</v>
      </c>
      <c r="L32" s="45">
        <f t="shared" si="0"/>
        <v>0</v>
      </c>
      <c r="M32" s="219"/>
      <c r="N32" s="220"/>
      <c r="O32" s="221"/>
      <c r="P32" s="8"/>
      <c r="Q32" s="8"/>
    </row>
    <row r="33" spans="1:17" ht="15" customHeight="1">
      <c r="A33" s="7"/>
      <c r="B33" s="35">
        <v>9</v>
      </c>
      <c r="C33" s="107" t="s">
        <v>12</v>
      </c>
      <c r="D33" s="107"/>
      <c r="E33" s="107"/>
      <c r="F33" s="107"/>
      <c r="G33" s="107"/>
      <c r="H33" s="107"/>
      <c r="I33" s="101"/>
      <c r="J33" s="45">
        <v>0</v>
      </c>
      <c r="K33" s="44">
        <v>0</v>
      </c>
      <c r="L33" s="45">
        <f t="shared" si="0"/>
        <v>0</v>
      </c>
      <c r="M33" s="216"/>
      <c r="N33" s="217"/>
      <c r="O33" s="218"/>
      <c r="P33" s="8"/>
      <c r="Q33" s="8"/>
    </row>
    <row r="34" spans="1:17" ht="15" customHeight="1">
      <c r="A34" s="7"/>
      <c r="B34" s="35">
        <v>10</v>
      </c>
      <c r="C34" s="107" t="s">
        <v>38</v>
      </c>
      <c r="D34" s="107"/>
      <c r="E34" s="107"/>
      <c r="F34" s="107"/>
      <c r="G34" s="107"/>
      <c r="H34" s="107"/>
      <c r="I34" s="101"/>
      <c r="J34" s="44">
        <v>0</v>
      </c>
      <c r="K34" s="44">
        <v>0</v>
      </c>
      <c r="L34" s="45">
        <f t="shared" si="0"/>
        <v>0</v>
      </c>
      <c r="M34" s="219"/>
      <c r="N34" s="220"/>
      <c r="O34" s="221"/>
      <c r="P34" s="8"/>
      <c r="Q34" s="8"/>
    </row>
    <row r="35" spans="1:17" ht="15" customHeight="1">
      <c r="A35" s="7"/>
      <c r="B35" s="36">
        <v>11</v>
      </c>
      <c r="C35" s="178" t="s">
        <v>39</v>
      </c>
      <c r="D35" s="178"/>
      <c r="E35" s="178"/>
      <c r="F35" s="178"/>
      <c r="G35" s="178"/>
      <c r="H35" s="178"/>
      <c r="I35" s="104"/>
      <c r="J35" s="46">
        <v>0</v>
      </c>
      <c r="K35" s="44">
        <v>0</v>
      </c>
      <c r="L35" s="45">
        <f t="shared" si="0"/>
        <v>0</v>
      </c>
      <c r="M35" s="108"/>
      <c r="N35" s="109"/>
      <c r="O35" s="110"/>
      <c r="P35" s="8"/>
      <c r="Q35" s="8"/>
    </row>
    <row r="36" spans="1:17" ht="15" customHeight="1">
      <c r="A36" s="7"/>
      <c r="B36" s="36">
        <v>12</v>
      </c>
      <c r="C36" s="225" t="s">
        <v>40</v>
      </c>
      <c r="D36" s="225"/>
      <c r="E36" s="225"/>
      <c r="F36" s="225"/>
      <c r="G36" s="225"/>
      <c r="H36" s="225"/>
      <c r="I36" s="225"/>
      <c r="J36" s="47">
        <v>1</v>
      </c>
      <c r="K36" s="46">
        <v>2</v>
      </c>
      <c r="L36" s="45">
        <f t="shared" si="0"/>
        <v>3</v>
      </c>
      <c r="M36" s="226"/>
      <c r="N36" s="227"/>
      <c r="O36" s="228"/>
      <c r="P36" s="8"/>
      <c r="Q36" s="8"/>
    </row>
    <row r="37" spans="1:17" ht="19.5" customHeight="1">
      <c r="A37" s="7"/>
      <c r="B37" s="117" t="s">
        <v>51</v>
      </c>
      <c r="C37" s="118"/>
      <c r="D37" s="118"/>
      <c r="E37" s="118"/>
      <c r="F37" s="118"/>
      <c r="G37" s="118"/>
      <c r="H37" s="118"/>
      <c r="I37" s="118"/>
      <c r="J37" s="54"/>
      <c r="K37" s="54"/>
      <c r="L37" s="54"/>
      <c r="M37" s="54"/>
      <c r="N37" s="54"/>
      <c r="O37" s="55"/>
      <c r="P37" s="8"/>
      <c r="Q37" s="8"/>
    </row>
    <row r="38" spans="1:17" ht="43.5" customHeight="1">
      <c r="A38" s="7"/>
      <c r="B38" s="48">
        <v>1</v>
      </c>
      <c r="C38" s="93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5"/>
      <c r="P38" s="8"/>
      <c r="Q38" s="8"/>
    </row>
    <row r="39" spans="1:17" ht="22.5" customHeight="1">
      <c r="A39" s="7"/>
      <c r="B39" s="48">
        <v>2</v>
      </c>
      <c r="C39" s="93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5"/>
      <c r="P39" s="8"/>
      <c r="Q39" s="8"/>
    </row>
    <row r="40" spans="1:17" ht="22.5" customHeight="1">
      <c r="A40" s="7"/>
      <c r="B40" s="48">
        <v>3</v>
      </c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8"/>
      <c r="Q40" s="8"/>
    </row>
    <row r="41" spans="1:17" ht="22.5" customHeight="1">
      <c r="A41" s="7"/>
      <c r="B41" s="48">
        <v>4</v>
      </c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8"/>
      <c r="Q41" s="8"/>
    </row>
    <row r="42" spans="1:17" ht="22.5" customHeight="1">
      <c r="A42" s="7"/>
      <c r="B42" s="48">
        <v>5</v>
      </c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8"/>
      <c r="Q42" s="8"/>
    </row>
    <row r="43" spans="1:17" ht="22.5" customHeight="1">
      <c r="A43" s="7"/>
      <c r="B43" s="48">
        <v>6</v>
      </c>
      <c r="C43" s="222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4"/>
      <c r="P43" s="8"/>
      <c r="Q43" s="8"/>
    </row>
    <row r="44" spans="1:17" ht="19.5" customHeight="1">
      <c r="A44" s="7"/>
      <c r="B44" s="169" t="s">
        <v>26</v>
      </c>
      <c r="C44" s="170"/>
      <c r="D44" s="170"/>
      <c r="E44" s="170"/>
      <c r="F44" s="170"/>
      <c r="G44" s="170"/>
      <c r="H44" s="170"/>
      <c r="I44" s="171"/>
      <c r="J44" s="187">
        <v>10</v>
      </c>
      <c r="K44" s="188"/>
      <c r="L44" s="189"/>
      <c r="M44" s="190"/>
      <c r="N44" s="191"/>
      <c r="O44" s="192"/>
      <c r="P44" s="8"/>
      <c r="Q44" s="8"/>
    </row>
    <row r="45" spans="1:17" ht="15" customHeight="1">
      <c r="A45" s="7"/>
      <c r="B45" s="161" t="s">
        <v>9</v>
      </c>
      <c r="C45" s="162"/>
      <c r="D45" s="162"/>
      <c r="E45" s="162"/>
      <c r="F45" s="162"/>
      <c r="G45" s="162"/>
      <c r="H45" s="162"/>
      <c r="I45" s="163"/>
      <c r="J45" s="60" t="s">
        <v>7</v>
      </c>
      <c r="K45" s="60" t="s">
        <v>8</v>
      </c>
      <c r="L45" s="60" t="s">
        <v>2</v>
      </c>
      <c r="M45" s="167"/>
      <c r="N45" s="167"/>
      <c r="O45" s="168"/>
      <c r="P45" s="8"/>
      <c r="Q45" s="8"/>
    </row>
    <row r="46" spans="1:17" ht="14.25" customHeight="1">
      <c r="A46" s="7"/>
      <c r="B46" s="164"/>
      <c r="C46" s="165"/>
      <c r="D46" s="165"/>
      <c r="E46" s="165"/>
      <c r="F46" s="165"/>
      <c r="G46" s="165"/>
      <c r="H46" s="165"/>
      <c r="I46" s="166"/>
      <c r="J46" s="60">
        <v>1</v>
      </c>
      <c r="K46" s="60">
        <v>1</v>
      </c>
      <c r="L46" s="60">
        <f>SUM(J46:K46)</f>
        <v>2</v>
      </c>
      <c r="M46" s="167"/>
      <c r="N46" s="167"/>
      <c r="O46" s="168"/>
      <c r="P46" s="8"/>
      <c r="Q46" s="24"/>
    </row>
    <row r="47" spans="1:17" ht="15" customHeight="1">
      <c r="A47" s="7"/>
      <c r="B47" s="161" t="s">
        <v>11</v>
      </c>
      <c r="C47" s="162"/>
      <c r="D47" s="162"/>
      <c r="E47" s="162"/>
      <c r="F47" s="162"/>
      <c r="G47" s="162"/>
      <c r="H47" s="162"/>
      <c r="I47" s="163"/>
      <c r="J47" s="60" t="s">
        <v>7</v>
      </c>
      <c r="K47" s="49" t="s">
        <v>8</v>
      </c>
      <c r="L47" s="60" t="s">
        <v>2</v>
      </c>
      <c r="M47" s="167"/>
      <c r="N47" s="167"/>
      <c r="O47" s="168"/>
      <c r="P47" s="8"/>
      <c r="Q47" s="8"/>
    </row>
    <row r="48" spans="1:17" ht="15" customHeight="1">
      <c r="A48" s="7"/>
      <c r="B48" s="164"/>
      <c r="C48" s="165"/>
      <c r="D48" s="165"/>
      <c r="E48" s="165"/>
      <c r="F48" s="165"/>
      <c r="G48" s="165"/>
      <c r="H48" s="165"/>
      <c r="I48" s="166"/>
      <c r="J48" s="60">
        <v>1</v>
      </c>
      <c r="K48" s="60">
        <v>1</v>
      </c>
      <c r="L48" s="60">
        <f>SUM(J48:K48)</f>
        <v>2</v>
      </c>
      <c r="M48" s="167"/>
      <c r="N48" s="167"/>
      <c r="O48" s="168"/>
      <c r="P48" s="8"/>
      <c r="Q48" s="8"/>
    </row>
    <row r="49" spans="1:30" ht="19.5" customHeight="1">
      <c r="A49" s="7"/>
      <c r="B49" s="175" t="s">
        <v>53</v>
      </c>
      <c r="C49" s="176"/>
      <c r="D49" s="176"/>
      <c r="E49" s="176"/>
      <c r="F49" s="176"/>
      <c r="G49" s="176"/>
      <c r="H49" s="176"/>
      <c r="I49" s="177"/>
      <c r="J49" s="182">
        <v>0</v>
      </c>
      <c r="K49" s="183"/>
      <c r="L49" s="184"/>
      <c r="M49" s="185"/>
      <c r="N49" s="185"/>
      <c r="O49" s="186"/>
      <c r="P49" s="8"/>
      <c r="Q49" s="8"/>
    </row>
    <row r="50" spans="1:30" ht="6.75" customHeight="1">
      <c r="A50" s="7"/>
      <c r="B50" s="39"/>
      <c r="C50" s="160"/>
      <c r="D50" s="160"/>
      <c r="E50" s="160"/>
      <c r="F50" s="160"/>
      <c r="G50" s="15"/>
      <c r="H50" s="15"/>
      <c r="I50" s="15"/>
      <c r="J50" s="16"/>
      <c r="K50" s="16"/>
      <c r="L50" s="16"/>
      <c r="M50" s="17"/>
      <c r="N50" s="17"/>
      <c r="O50" s="40"/>
      <c r="P50" s="8"/>
      <c r="Q50" s="8"/>
    </row>
    <row r="51" spans="1:30" ht="16.5" customHeight="1">
      <c r="A51" s="5"/>
      <c r="B51" s="144" t="s">
        <v>27</v>
      </c>
      <c r="C51" s="142"/>
      <c r="D51" s="142"/>
      <c r="E51" s="142"/>
      <c r="F51" s="142"/>
      <c r="G51" s="142"/>
      <c r="H51" s="145"/>
      <c r="I51" s="142" t="s">
        <v>28</v>
      </c>
      <c r="J51" s="142"/>
      <c r="K51" s="142"/>
      <c r="L51" s="142"/>
      <c r="M51" s="142"/>
      <c r="N51" s="142"/>
      <c r="O51" s="143"/>
      <c r="P51" s="18"/>
      <c r="Q51" s="5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5" customHeight="1">
      <c r="A52" s="25"/>
      <c r="B52" s="137" t="s">
        <v>14</v>
      </c>
      <c r="C52" s="138"/>
      <c r="D52" s="139"/>
      <c r="E52" s="140" t="s">
        <v>23</v>
      </c>
      <c r="F52" s="138"/>
      <c r="G52" s="138"/>
      <c r="H52" s="141"/>
      <c r="I52" s="147" t="s">
        <v>46</v>
      </c>
      <c r="J52" s="148"/>
      <c r="K52" s="149"/>
      <c r="L52" s="140" t="s">
        <v>29</v>
      </c>
      <c r="M52" s="138"/>
      <c r="N52" s="138"/>
      <c r="O52" s="146"/>
      <c r="P52" s="19"/>
      <c r="Q52" s="20" t="s">
        <v>10</v>
      </c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</row>
    <row r="53" spans="1:30" ht="17.25" customHeight="1">
      <c r="A53" s="25"/>
      <c r="B53" s="125"/>
      <c r="C53" s="126"/>
      <c r="D53" s="127"/>
      <c r="E53" s="131"/>
      <c r="F53" s="132"/>
      <c r="G53" s="132"/>
      <c r="H53" s="133"/>
      <c r="I53" s="150"/>
      <c r="J53" s="151"/>
      <c r="K53" s="151"/>
      <c r="L53" s="154"/>
      <c r="M53" s="155"/>
      <c r="N53" s="155"/>
      <c r="O53" s="156"/>
      <c r="P53" s="19"/>
      <c r="Q53" s="20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</row>
    <row r="54" spans="1:30" ht="34.5" customHeight="1" thickBot="1">
      <c r="A54" s="25"/>
      <c r="B54" s="128"/>
      <c r="C54" s="129"/>
      <c r="D54" s="130"/>
      <c r="E54" s="134"/>
      <c r="F54" s="135"/>
      <c r="G54" s="135"/>
      <c r="H54" s="136"/>
      <c r="I54" s="152"/>
      <c r="J54" s="153"/>
      <c r="K54" s="153"/>
      <c r="L54" s="157"/>
      <c r="M54" s="158"/>
      <c r="N54" s="158"/>
      <c r="O54" s="159"/>
      <c r="P54" s="19"/>
      <c r="Q54" s="20"/>
      <c r="R54" s="25"/>
      <c r="S54" s="25"/>
      <c r="T54" s="21"/>
      <c r="U54" s="25"/>
      <c r="V54" s="25"/>
      <c r="W54" s="25"/>
      <c r="X54" s="25"/>
      <c r="Y54" s="25"/>
      <c r="Z54" s="25"/>
      <c r="AA54" s="25"/>
      <c r="AB54" s="25"/>
      <c r="AC54" s="25"/>
      <c r="AD54" s="25"/>
    </row>
    <row r="55" spans="1:30">
      <c r="A55" s="25"/>
      <c r="B55" s="22"/>
      <c r="C55" s="25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19"/>
      <c r="Q55" s="20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</row>
    <row r="56" spans="1:30">
      <c r="A56" s="25"/>
      <c r="B56" s="22"/>
      <c r="C56" s="25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19"/>
      <c r="Q56" s="20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</row>
    <row r="57" spans="1:30">
      <c r="A57" s="25"/>
      <c r="B57" s="22"/>
      <c r="C57" s="25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19"/>
      <c r="Q57" s="20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</row>
    <row r="58" spans="1:30">
      <c r="A58" s="25"/>
      <c r="B58" s="22"/>
      <c r="C58" s="25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19"/>
      <c r="Q58" s="20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</row>
    <row r="59" spans="1:30">
      <c r="A59" s="25"/>
      <c r="B59" s="22"/>
      <c r="C59" s="25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19"/>
      <c r="Q59" s="20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0">
      <c r="A60" s="25"/>
      <c r="B60" s="22"/>
      <c r="C60" s="25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19"/>
      <c r="Q60" s="20"/>
      <c r="R60" s="25"/>
      <c r="S60" s="25"/>
      <c r="T60" s="25"/>
      <c r="U60" s="25"/>
      <c r="V60" s="25"/>
      <c r="W60" s="23"/>
      <c r="X60" s="23"/>
      <c r="Y60" s="23"/>
      <c r="Z60" s="25"/>
      <c r="AA60" s="25"/>
      <c r="AB60" s="25"/>
      <c r="AC60" s="25"/>
      <c r="AD60" s="25"/>
    </row>
    <row r="61" spans="1:30">
      <c r="A61" s="25"/>
      <c r="B61" s="22"/>
      <c r="C61" s="25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19"/>
      <c r="Q61" s="20"/>
      <c r="R61" s="25"/>
      <c r="S61" s="25"/>
      <c r="T61" s="25"/>
      <c r="U61" s="25"/>
      <c r="V61" s="25"/>
      <c r="W61" s="23"/>
      <c r="X61" s="23"/>
      <c r="Y61" s="23"/>
      <c r="Z61" s="25"/>
      <c r="AA61" s="25"/>
      <c r="AB61" s="25"/>
      <c r="AC61" s="25"/>
      <c r="AD61" s="25"/>
    </row>
    <row r="62" spans="1:30">
      <c r="A62" s="25"/>
      <c r="B62" s="22"/>
      <c r="C62" s="25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19"/>
      <c r="Q62" s="20"/>
      <c r="R62" s="25"/>
      <c r="S62" s="25"/>
      <c r="T62" s="25"/>
      <c r="U62" s="25"/>
      <c r="V62" s="25"/>
      <c r="W62" s="23"/>
      <c r="X62" s="25"/>
      <c r="Y62" s="25"/>
      <c r="Z62" s="25"/>
      <c r="AA62" s="25"/>
      <c r="AB62" s="25"/>
      <c r="AC62" s="25"/>
      <c r="AD62" s="25"/>
    </row>
    <row r="63" spans="1:30">
      <c r="A63" s="8"/>
      <c r="B63" s="22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19"/>
      <c r="Q63" s="20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</row>
    <row r="64" spans="1:30">
      <c r="A64" s="8"/>
      <c r="B64" s="22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19"/>
      <c r="Q64" s="20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</row>
    <row r="65" spans="1:30">
      <c r="A65" s="8"/>
      <c r="B65" s="22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19"/>
      <c r="Q65" s="20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</row>
    <row r="66" spans="1:30">
      <c r="A66" s="8"/>
      <c r="B66" s="22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19"/>
      <c r="Q66" s="20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</row>
    <row r="67" spans="1:30">
      <c r="A67" s="8"/>
      <c r="B67" s="22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19"/>
      <c r="Q67" s="20"/>
    </row>
    <row r="68" spans="1:30">
      <c r="A68" s="8"/>
      <c r="B68" s="22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19"/>
      <c r="Q68" s="20"/>
    </row>
    <row r="69" spans="1:30">
      <c r="A69" s="8"/>
      <c r="B69" s="22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19"/>
      <c r="Q69" s="20"/>
    </row>
    <row r="70" spans="1:30">
      <c r="A70" s="8"/>
      <c r="B70" s="22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19"/>
      <c r="Q70" s="20"/>
    </row>
    <row r="71" spans="1:30">
      <c r="A71" s="8"/>
      <c r="B71" s="22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19"/>
      <c r="Q71" s="20"/>
    </row>
    <row r="72" spans="1:30">
      <c r="A72" s="8"/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9"/>
      <c r="Q72" s="20"/>
    </row>
  </sheetData>
  <autoFilter ref="J5:L5" xr:uid="{00000000-0009-0000-0000-000000000000}"/>
  <mergeCells count="96">
    <mergeCell ref="C7:I7"/>
    <mergeCell ref="M7:O7"/>
    <mergeCell ref="F1:L1"/>
    <mergeCell ref="C2:D2"/>
    <mergeCell ref="F2:K2"/>
    <mergeCell ref="L2:M2"/>
    <mergeCell ref="N2:O2"/>
    <mergeCell ref="B3:O3"/>
    <mergeCell ref="B4:B5"/>
    <mergeCell ref="C4:I5"/>
    <mergeCell ref="J4:L4"/>
    <mergeCell ref="M4:O5"/>
    <mergeCell ref="B6:I6"/>
    <mergeCell ref="C8:I8"/>
    <mergeCell ref="M8:O8"/>
    <mergeCell ref="C9:I9"/>
    <mergeCell ref="M9:O9"/>
    <mergeCell ref="C10:I10"/>
    <mergeCell ref="M10:O10"/>
    <mergeCell ref="C17:I17"/>
    <mergeCell ref="M17:O17"/>
    <mergeCell ref="C11:I11"/>
    <mergeCell ref="M11:O11"/>
    <mergeCell ref="Q11:S11"/>
    <mergeCell ref="C12:I12"/>
    <mergeCell ref="M12:O12"/>
    <mergeCell ref="C13:I13"/>
    <mergeCell ref="C14:I14"/>
    <mergeCell ref="C15:I15"/>
    <mergeCell ref="M15:O15"/>
    <mergeCell ref="C16:I16"/>
    <mergeCell ref="M16:O16"/>
    <mergeCell ref="C18:I18"/>
    <mergeCell ref="M18:O18"/>
    <mergeCell ref="C19:I19"/>
    <mergeCell ref="M19:O19"/>
    <mergeCell ref="C20:I20"/>
    <mergeCell ref="M20:O20"/>
    <mergeCell ref="C21:I21"/>
    <mergeCell ref="C22:I22"/>
    <mergeCell ref="M22:O22"/>
    <mergeCell ref="B23:I23"/>
    <mergeCell ref="C24:I24"/>
    <mergeCell ref="M24:O24"/>
    <mergeCell ref="C25:I25"/>
    <mergeCell ref="M25:O25"/>
    <mergeCell ref="C26:I26"/>
    <mergeCell ref="M26:O26"/>
    <mergeCell ref="C27:I27"/>
    <mergeCell ref="M27:O27"/>
    <mergeCell ref="C28:I28"/>
    <mergeCell ref="M28:O28"/>
    <mergeCell ref="C29:I29"/>
    <mergeCell ref="M29:O29"/>
    <mergeCell ref="C30:I30"/>
    <mergeCell ref="M30:O30"/>
    <mergeCell ref="C31:I31"/>
    <mergeCell ref="M31:O31"/>
    <mergeCell ref="C32:I32"/>
    <mergeCell ref="M32:O32"/>
    <mergeCell ref="C33:I33"/>
    <mergeCell ref="M33:O33"/>
    <mergeCell ref="C42:O42"/>
    <mergeCell ref="C34:I34"/>
    <mergeCell ref="M34:O34"/>
    <mergeCell ref="C35:I35"/>
    <mergeCell ref="M35:O35"/>
    <mergeCell ref="C36:I36"/>
    <mergeCell ref="M36:O36"/>
    <mergeCell ref="B37:I37"/>
    <mergeCell ref="C38:O38"/>
    <mergeCell ref="C39:O39"/>
    <mergeCell ref="C40:O40"/>
    <mergeCell ref="C41:O41"/>
    <mergeCell ref="C50:F50"/>
    <mergeCell ref="C43:O43"/>
    <mergeCell ref="B44:I44"/>
    <mergeCell ref="J44:L44"/>
    <mergeCell ref="M44:O44"/>
    <mergeCell ref="B45:I46"/>
    <mergeCell ref="M45:O46"/>
    <mergeCell ref="B47:I48"/>
    <mergeCell ref="M47:O48"/>
    <mergeCell ref="B49:I49"/>
    <mergeCell ref="J49:L49"/>
    <mergeCell ref="M49:O49"/>
    <mergeCell ref="B53:D54"/>
    <mergeCell ref="E53:H54"/>
    <mergeCell ref="I53:K54"/>
    <mergeCell ref="L53:O54"/>
    <mergeCell ref="B51:H51"/>
    <mergeCell ref="I51:O51"/>
    <mergeCell ref="B52:D52"/>
    <mergeCell ref="E52:H52"/>
    <mergeCell ref="I52:K52"/>
    <mergeCell ref="L52:O52"/>
  </mergeCells>
  <printOptions horizontalCentered="1" verticalCentered="1"/>
  <pageMargins left="0" right="0" top="0" bottom="0" header="0" footer="0"/>
  <pageSetup scale="80" orientation="portrait" r:id="rId1"/>
  <headerFooter scaleWithDoc="0">
    <oddFooter xml:space="preserve">&amp;R          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2EFB0-05A0-4644-AA0F-EE6C4E9DE5DD}">
  <sheetPr>
    <tabColor rgb="FFFF0000"/>
  </sheetPr>
  <dimension ref="A1:AD72"/>
  <sheetViews>
    <sheetView rightToLeft="1" view="pageBreakPreview" zoomScaleNormal="100" zoomScaleSheetLayoutView="100" workbookViewId="0">
      <selection activeCell="M12" sqref="M12:O12"/>
    </sheetView>
  </sheetViews>
  <sheetFormatPr defaultColWidth="9.140625" defaultRowHeight="15"/>
  <cols>
    <col min="1" max="1" width="3.140625" style="4" customWidth="1"/>
    <col min="2" max="2" width="4.7109375" style="4" customWidth="1"/>
    <col min="3" max="3" width="12.85546875" style="4" customWidth="1"/>
    <col min="4" max="4" width="6.42578125" style="4" customWidth="1"/>
    <col min="5" max="5" width="5.42578125" style="4" customWidth="1"/>
    <col min="6" max="6" width="5.28515625" style="4" customWidth="1"/>
    <col min="7" max="7" width="6.5703125" style="4" customWidth="1"/>
    <col min="8" max="8" width="9.42578125" style="4" customWidth="1"/>
    <col min="9" max="9" width="13.5703125" style="4" customWidth="1"/>
    <col min="10" max="10" width="10.7109375" style="4" customWidth="1"/>
    <col min="11" max="11" width="10.140625" style="4" customWidth="1"/>
    <col min="12" max="12" width="8.42578125" style="4" customWidth="1"/>
    <col min="13" max="13" width="3.28515625" style="4" customWidth="1"/>
    <col min="14" max="14" width="8.7109375" style="4" customWidth="1"/>
    <col min="15" max="15" width="8.28515625" style="4" customWidth="1"/>
    <col min="16" max="16384" width="9.140625" style="4"/>
  </cols>
  <sheetData>
    <row r="1" spans="1:30" ht="58.5" customHeight="1">
      <c r="A1" s="1"/>
      <c r="B1" s="41"/>
      <c r="C1" s="62"/>
      <c r="D1" s="62"/>
      <c r="E1" s="62"/>
      <c r="F1" s="193" t="s">
        <v>47</v>
      </c>
      <c r="G1" s="194"/>
      <c r="H1" s="194"/>
      <c r="I1" s="194"/>
      <c r="J1" s="194"/>
      <c r="K1" s="194"/>
      <c r="L1" s="195"/>
      <c r="M1" s="62"/>
      <c r="N1" s="62"/>
      <c r="O1" s="43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0.25" customHeight="1">
      <c r="A2" s="1"/>
      <c r="B2" s="32"/>
      <c r="C2" s="196"/>
      <c r="D2" s="196"/>
      <c r="E2" s="33"/>
      <c r="F2" s="215" t="s">
        <v>30</v>
      </c>
      <c r="G2" s="215"/>
      <c r="H2" s="215"/>
      <c r="I2" s="215"/>
      <c r="J2" s="215"/>
      <c r="K2" s="215"/>
      <c r="L2" s="197" t="s">
        <v>6</v>
      </c>
      <c r="M2" s="197"/>
      <c r="N2" s="201" t="s">
        <v>54</v>
      </c>
      <c r="O2" s="202"/>
      <c r="P2" s="2"/>
      <c r="Q2" s="2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3.75" customHeight="1">
      <c r="A3" s="1"/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  <c r="P3" s="2"/>
      <c r="Q3" s="2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4.25" customHeight="1">
      <c r="A4" s="1"/>
      <c r="B4" s="206" t="s">
        <v>0</v>
      </c>
      <c r="C4" s="208" t="s">
        <v>13</v>
      </c>
      <c r="D4" s="208"/>
      <c r="E4" s="208"/>
      <c r="F4" s="208"/>
      <c r="G4" s="208"/>
      <c r="H4" s="208"/>
      <c r="I4" s="208"/>
      <c r="J4" s="210" t="s">
        <v>3</v>
      </c>
      <c r="K4" s="210"/>
      <c r="L4" s="210"/>
      <c r="M4" s="211" t="s">
        <v>1</v>
      </c>
      <c r="N4" s="211"/>
      <c r="O4" s="212"/>
      <c r="P4" s="2"/>
      <c r="Q4" s="2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2" customHeight="1">
      <c r="A5" s="5"/>
      <c r="B5" s="207"/>
      <c r="C5" s="209"/>
      <c r="D5" s="209"/>
      <c r="E5" s="209"/>
      <c r="F5" s="209"/>
      <c r="G5" s="209"/>
      <c r="H5" s="209"/>
      <c r="I5" s="209"/>
      <c r="J5" s="63" t="s">
        <v>7</v>
      </c>
      <c r="K5" s="63" t="s">
        <v>8</v>
      </c>
      <c r="L5" s="63" t="s">
        <v>2</v>
      </c>
      <c r="M5" s="213"/>
      <c r="N5" s="213"/>
      <c r="O5" s="214"/>
      <c r="P5" s="5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23.25" customHeight="1">
      <c r="A6" s="7"/>
      <c r="B6" s="117" t="s">
        <v>5</v>
      </c>
      <c r="C6" s="118"/>
      <c r="D6" s="118"/>
      <c r="E6" s="118"/>
      <c r="F6" s="118"/>
      <c r="G6" s="118"/>
      <c r="H6" s="118"/>
      <c r="I6" s="118"/>
      <c r="J6" s="14"/>
      <c r="K6" s="14"/>
      <c r="L6" s="14"/>
      <c r="M6" s="14"/>
      <c r="N6" s="14"/>
      <c r="O6" s="34"/>
      <c r="P6" s="8"/>
      <c r="Q6" s="8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0" ht="13.5" customHeight="1">
      <c r="A7" s="7"/>
      <c r="B7" s="35">
        <v>1</v>
      </c>
      <c r="C7" s="173" t="s">
        <v>15</v>
      </c>
      <c r="D7" s="173"/>
      <c r="E7" s="173"/>
      <c r="F7" s="173"/>
      <c r="G7" s="173"/>
      <c r="H7" s="173"/>
      <c r="I7" s="174"/>
      <c r="J7" s="45">
        <v>2</v>
      </c>
      <c r="K7" s="45">
        <v>0</v>
      </c>
      <c r="L7" s="45">
        <f>SUM(J7:K7)</f>
        <v>2</v>
      </c>
      <c r="M7" s="198"/>
      <c r="N7" s="199"/>
      <c r="O7" s="200"/>
      <c r="P7" s="8"/>
      <c r="Q7" s="8"/>
      <c r="R7" s="9"/>
      <c r="S7" s="10"/>
      <c r="T7" s="11"/>
      <c r="U7" s="12"/>
      <c r="V7" s="10"/>
      <c r="W7" s="11"/>
      <c r="X7" s="12"/>
      <c r="Y7" s="25"/>
      <c r="Z7" s="25"/>
      <c r="AA7" s="25"/>
      <c r="AB7" s="25"/>
      <c r="AC7" s="25"/>
      <c r="AD7" s="25"/>
    </row>
    <row r="8" spans="1:30" ht="13.5" customHeight="1">
      <c r="A8" s="7"/>
      <c r="B8" s="35">
        <v>2</v>
      </c>
      <c r="C8" s="173" t="s">
        <v>16</v>
      </c>
      <c r="D8" s="173"/>
      <c r="E8" s="173"/>
      <c r="F8" s="173"/>
      <c r="G8" s="173"/>
      <c r="H8" s="173"/>
      <c r="I8" s="174"/>
      <c r="J8" s="45">
        <v>0</v>
      </c>
      <c r="K8" s="45">
        <v>0</v>
      </c>
      <c r="L8" s="45">
        <f t="shared" ref="L8:L36" si="0">SUM(J8:K8)</f>
        <v>0</v>
      </c>
      <c r="M8" s="96"/>
      <c r="N8" s="97"/>
      <c r="O8" s="98"/>
      <c r="P8" s="8"/>
      <c r="Q8" s="8"/>
      <c r="R8" s="9"/>
      <c r="S8" s="10"/>
      <c r="T8" s="11"/>
      <c r="U8" s="12"/>
      <c r="V8" s="10"/>
      <c r="W8" s="11"/>
      <c r="X8" s="12"/>
      <c r="Y8" s="25"/>
      <c r="Z8" s="25"/>
      <c r="AA8" s="25"/>
      <c r="AB8" s="25"/>
      <c r="AC8" s="25"/>
      <c r="AD8" s="25"/>
    </row>
    <row r="9" spans="1:30" ht="13.5" customHeight="1">
      <c r="A9" s="7"/>
      <c r="B9" s="35">
        <v>3</v>
      </c>
      <c r="C9" s="173" t="s">
        <v>17</v>
      </c>
      <c r="D9" s="173"/>
      <c r="E9" s="173"/>
      <c r="F9" s="173"/>
      <c r="G9" s="173"/>
      <c r="H9" s="173"/>
      <c r="I9" s="174"/>
      <c r="J9" s="45">
        <v>0</v>
      </c>
      <c r="K9" s="45">
        <v>0</v>
      </c>
      <c r="L9" s="45">
        <f t="shared" si="0"/>
        <v>0</v>
      </c>
      <c r="M9" s="96"/>
      <c r="N9" s="97"/>
      <c r="O9" s="98"/>
      <c r="P9" s="8"/>
      <c r="Q9" s="8"/>
      <c r="R9" s="9"/>
      <c r="S9" s="10"/>
      <c r="T9" s="11"/>
      <c r="U9" s="12"/>
      <c r="V9" s="10"/>
      <c r="W9" s="11"/>
      <c r="X9" s="12"/>
      <c r="Y9" s="25"/>
      <c r="Z9" s="25"/>
      <c r="AA9" s="25"/>
      <c r="AB9" s="25"/>
      <c r="AC9" s="25"/>
      <c r="AD9" s="25"/>
    </row>
    <row r="10" spans="1:30" ht="13.5" customHeight="1">
      <c r="A10" s="7"/>
      <c r="B10" s="35">
        <v>4</v>
      </c>
      <c r="C10" s="173" t="s">
        <v>18</v>
      </c>
      <c r="D10" s="173"/>
      <c r="E10" s="173"/>
      <c r="F10" s="173"/>
      <c r="G10" s="173"/>
      <c r="H10" s="173"/>
      <c r="I10" s="174"/>
      <c r="J10" s="45">
        <v>0</v>
      </c>
      <c r="K10" s="45">
        <v>0</v>
      </c>
      <c r="L10" s="45">
        <f t="shared" si="0"/>
        <v>0</v>
      </c>
      <c r="M10" s="96"/>
      <c r="N10" s="97"/>
      <c r="O10" s="98"/>
      <c r="P10" s="8"/>
      <c r="Q10" s="8"/>
      <c r="R10" s="9"/>
      <c r="S10" s="10"/>
      <c r="T10" s="11"/>
      <c r="U10" s="12"/>
      <c r="V10" s="10"/>
      <c r="W10" s="11"/>
      <c r="X10" s="12"/>
      <c r="Y10" s="25"/>
      <c r="Z10" s="25"/>
      <c r="AA10" s="25"/>
      <c r="AB10" s="25"/>
      <c r="AC10" s="25"/>
      <c r="AD10" s="25"/>
    </row>
    <row r="11" spans="1:30" ht="13.5" customHeight="1">
      <c r="A11" s="7"/>
      <c r="B11" s="35">
        <v>5</v>
      </c>
      <c r="C11" s="173" t="s">
        <v>24</v>
      </c>
      <c r="D11" s="173"/>
      <c r="E11" s="173"/>
      <c r="F11" s="173"/>
      <c r="G11" s="173"/>
      <c r="H11" s="173"/>
      <c r="I11" s="174"/>
      <c r="J11" s="45">
        <v>0</v>
      </c>
      <c r="K11" s="45">
        <v>0</v>
      </c>
      <c r="L11" s="45">
        <f t="shared" si="0"/>
        <v>0</v>
      </c>
      <c r="M11" s="96"/>
      <c r="N11" s="97"/>
      <c r="O11" s="98"/>
      <c r="P11" s="8"/>
      <c r="Q11" s="172"/>
      <c r="R11" s="172"/>
      <c r="S11" s="172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0" ht="13.5" customHeight="1">
      <c r="A12" s="7"/>
      <c r="B12" s="35">
        <v>6</v>
      </c>
      <c r="C12" s="173" t="s">
        <v>25</v>
      </c>
      <c r="D12" s="173"/>
      <c r="E12" s="173"/>
      <c r="F12" s="173"/>
      <c r="G12" s="173"/>
      <c r="H12" s="173"/>
      <c r="I12" s="174"/>
      <c r="J12" s="45">
        <v>0</v>
      </c>
      <c r="K12" s="45">
        <v>0</v>
      </c>
      <c r="L12" s="45">
        <f t="shared" si="0"/>
        <v>0</v>
      </c>
      <c r="M12" s="96"/>
      <c r="N12" s="97"/>
      <c r="O12" s="98"/>
      <c r="P12" s="8"/>
      <c r="Q12" s="61"/>
      <c r="R12" s="61"/>
      <c r="S12" s="61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1:30" ht="13.5" customHeight="1">
      <c r="A13" s="7"/>
      <c r="B13" s="35">
        <v>7</v>
      </c>
      <c r="C13" s="101" t="s">
        <v>49</v>
      </c>
      <c r="D13" s="102"/>
      <c r="E13" s="102"/>
      <c r="F13" s="102"/>
      <c r="G13" s="102"/>
      <c r="H13" s="102"/>
      <c r="I13" s="103"/>
      <c r="J13" s="45">
        <v>0</v>
      </c>
      <c r="K13" s="45">
        <v>0</v>
      </c>
      <c r="L13" s="45">
        <f t="shared" si="0"/>
        <v>0</v>
      </c>
      <c r="M13" s="57"/>
      <c r="N13" s="58"/>
      <c r="O13" s="59"/>
      <c r="P13" s="8"/>
      <c r="Q13" s="61"/>
      <c r="R13" s="61"/>
      <c r="S13" s="61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0" ht="13.5" customHeight="1">
      <c r="A14" s="7"/>
      <c r="B14" s="35">
        <v>8</v>
      </c>
      <c r="C14" s="101" t="s">
        <v>48</v>
      </c>
      <c r="D14" s="102"/>
      <c r="E14" s="102"/>
      <c r="F14" s="102"/>
      <c r="G14" s="102"/>
      <c r="H14" s="102"/>
      <c r="I14" s="103"/>
      <c r="J14" s="45">
        <v>0</v>
      </c>
      <c r="K14" s="45">
        <v>0</v>
      </c>
      <c r="L14" s="45">
        <f t="shared" si="0"/>
        <v>0</v>
      </c>
      <c r="M14" s="57"/>
      <c r="N14" s="58"/>
      <c r="O14" s="59"/>
      <c r="P14" s="8"/>
      <c r="Q14" s="61"/>
      <c r="R14" s="61"/>
      <c r="S14" s="61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</row>
    <row r="15" spans="1:30" ht="13.5" customHeight="1">
      <c r="A15" s="7"/>
      <c r="B15" s="35">
        <v>9</v>
      </c>
      <c r="C15" s="107" t="s">
        <v>43</v>
      </c>
      <c r="D15" s="107"/>
      <c r="E15" s="107"/>
      <c r="F15" s="107"/>
      <c r="G15" s="107"/>
      <c r="H15" s="107"/>
      <c r="I15" s="101"/>
      <c r="J15" s="45">
        <v>0</v>
      </c>
      <c r="K15" s="45">
        <v>0</v>
      </c>
      <c r="L15" s="45">
        <f t="shared" si="0"/>
        <v>0</v>
      </c>
      <c r="M15" s="96"/>
      <c r="N15" s="97"/>
      <c r="O15" s="98"/>
      <c r="P15" s="8"/>
      <c r="Q15" s="8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</row>
    <row r="16" spans="1:30" ht="13.5" customHeight="1">
      <c r="A16" s="7"/>
      <c r="B16" s="35">
        <v>10</v>
      </c>
      <c r="C16" s="107" t="s">
        <v>44</v>
      </c>
      <c r="D16" s="107"/>
      <c r="E16" s="107"/>
      <c r="F16" s="107"/>
      <c r="G16" s="107"/>
      <c r="H16" s="107"/>
      <c r="I16" s="101"/>
      <c r="J16" s="45">
        <v>0</v>
      </c>
      <c r="K16" s="45">
        <v>0</v>
      </c>
      <c r="L16" s="45">
        <f t="shared" si="0"/>
        <v>0</v>
      </c>
      <c r="M16" s="96"/>
      <c r="N16" s="97"/>
      <c r="O16" s="98"/>
      <c r="P16" s="8"/>
      <c r="Q16" s="8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</row>
    <row r="17" spans="1:30" ht="13.5" customHeight="1">
      <c r="A17" s="7"/>
      <c r="B17" s="35">
        <v>11</v>
      </c>
      <c r="C17" s="101" t="s">
        <v>20</v>
      </c>
      <c r="D17" s="102"/>
      <c r="E17" s="102"/>
      <c r="F17" s="102"/>
      <c r="G17" s="102"/>
      <c r="H17" s="102"/>
      <c r="I17" s="103"/>
      <c r="J17" s="45">
        <v>0</v>
      </c>
      <c r="K17" s="45">
        <v>0</v>
      </c>
      <c r="L17" s="45">
        <f t="shared" si="0"/>
        <v>0</v>
      </c>
      <c r="M17" s="122"/>
      <c r="N17" s="123"/>
      <c r="O17" s="124"/>
      <c r="P17" s="8"/>
      <c r="Q17" s="8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</row>
    <row r="18" spans="1:30" ht="13.5" customHeight="1">
      <c r="A18" s="7"/>
      <c r="B18" s="35">
        <v>12</v>
      </c>
      <c r="C18" s="101" t="s">
        <v>21</v>
      </c>
      <c r="D18" s="102"/>
      <c r="E18" s="102"/>
      <c r="F18" s="102"/>
      <c r="G18" s="102"/>
      <c r="H18" s="102"/>
      <c r="I18" s="103"/>
      <c r="J18" s="45">
        <v>10</v>
      </c>
      <c r="K18" s="45">
        <v>5</v>
      </c>
      <c r="L18" s="45">
        <f t="shared" si="0"/>
        <v>15</v>
      </c>
      <c r="M18" s="96"/>
      <c r="N18" s="97"/>
      <c r="O18" s="98"/>
      <c r="P18" s="8"/>
      <c r="Q18" s="8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</row>
    <row r="19" spans="1:30" ht="13.5" customHeight="1">
      <c r="A19" s="7"/>
      <c r="B19" s="35">
        <v>13</v>
      </c>
      <c r="C19" s="101" t="s">
        <v>52</v>
      </c>
      <c r="D19" s="102"/>
      <c r="E19" s="102"/>
      <c r="F19" s="102"/>
      <c r="G19" s="102"/>
      <c r="H19" s="102"/>
      <c r="I19" s="103"/>
      <c r="J19" s="45">
        <v>0</v>
      </c>
      <c r="K19" s="45">
        <v>0</v>
      </c>
      <c r="L19" s="45">
        <f t="shared" si="0"/>
        <v>0</v>
      </c>
      <c r="M19" s="96"/>
      <c r="N19" s="97"/>
      <c r="O19" s="98"/>
      <c r="P19" s="8"/>
      <c r="Q19" s="8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</row>
    <row r="20" spans="1:30" ht="13.5" customHeight="1">
      <c r="A20" s="7"/>
      <c r="B20" s="35">
        <v>14</v>
      </c>
      <c r="C20" s="104" t="s">
        <v>22</v>
      </c>
      <c r="D20" s="105"/>
      <c r="E20" s="105"/>
      <c r="F20" s="105"/>
      <c r="G20" s="105"/>
      <c r="H20" s="105"/>
      <c r="I20" s="106"/>
      <c r="J20" s="45">
        <v>0</v>
      </c>
      <c r="K20" s="45">
        <v>0</v>
      </c>
      <c r="L20" s="45">
        <f t="shared" si="0"/>
        <v>0</v>
      </c>
      <c r="M20" s="179"/>
      <c r="N20" s="180"/>
      <c r="O20" s="181"/>
      <c r="P20" s="8"/>
      <c r="Q20" s="8" t="s">
        <v>50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 spans="1:30" ht="13.5" customHeight="1">
      <c r="A21" s="7"/>
      <c r="B21" s="35">
        <v>15</v>
      </c>
      <c r="C21" s="107" t="s">
        <v>19</v>
      </c>
      <c r="D21" s="107"/>
      <c r="E21" s="107"/>
      <c r="F21" s="107"/>
      <c r="G21" s="107"/>
      <c r="H21" s="107"/>
      <c r="I21" s="107"/>
      <c r="J21" s="45">
        <v>0</v>
      </c>
      <c r="K21" s="45">
        <v>0</v>
      </c>
      <c r="L21" s="45">
        <f t="shared" si="0"/>
        <v>0</v>
      </c>
      <c r="M21" s="30"/>
      <c r="N21" s="31"/>
      <c r="O21" s="37"/>
      <c r="P21" s="8"/>
      <c r="Q21" s="8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 spans="1:30" ht="13.5" customHeight="1">
      <c r="A22" s="7"/>
      <c r="B22" s="35">
        <v>16</v>
      </c>
      <c r="C22" s="111" t="s">
        <v>45</v>
      </c>
      <c r="D22" s="112"/>
      <c r="E22" s="112"/>
      <c r="F22" s="112"/>
      <c r="G22" s="112"/>
      <c r="H22" s="112"/>
      <c r="I22" s="113"/>
      <c r="J22" s="45">
        <v>0</v>
      </c>
      <c r="K22" s="45">
        <v>0</v>
      </c>
      <c r="L22" s="45">
        <f t="shared" si="0"/>
        <v>0</v>
      </c>
      <c r="M22" s="114"/>
      <c r="N22" s="115"/>
      <c r="O22" s="116"/>
      <c r="P22" s="8"/>
      <c r="Q22" s="8"/>
      <c r="R22" s="13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0" ht="19.5" customHeight="1">
      <c r="A23" s="7"/>
      <c r="B23" s="117" t="s">
        <v>4</v>
      </c>
      <c r="C23" s="118"/>
      <c r="D23" s="118"/>
      <c r="E23" s="118"/>
      <c r="F23" s="118"/>
      <c r="G23" s="118"/>
      <c r="H23" s="118"/>
      <c r="I23" s="118"/>
      <c r="J23" s="45">
        <v>0</v>
      </c>
      <c r="K23" s="45">
        <v>0</v>
      </c>
      <c r="L23" s="45">
        <f t="shared" si="0"/>
        <v>0</v>
      </c>
      <c r="M23" s="29"/>
      <c r="N23" s="29"/>
      <c r="O23" s="34"/>
      <c r="P23" s="8"/>
      <c r="Q23" s="8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0" ht="15" customHeight="1">
      <c r="A24" s="7"/>
      <c r="B24" s="38">
        <v>1</v>
      </c>
      <c r="C24" s="99" t="s">
        <v>31</v>
      </c>
      <c r="D24" s="99"/>
      <c r="E24" s="99"/>
      <c r="F24" s="99"/>
      <c r="G24" s="99"/>
      <c r="H24" s="99"/>
      <c r="I24" s="100"/>
      <c r="J24" s="45">
        <v>0</v>
      </c>
      <c r="K24" s="45">
        <v>0</v>
      </c>
      <c r="L24" s="45">
        <f t="shared" si="0"/>
        <v>0</v>
      </c>
      <c r="M24" s="119"/>
      <c r="N24" s="120"/>
      <c r="O24" s="121"/>
      <c r="P24" s="8"/>
      <c r="Q24" s="8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5" spans="1:30" ht="15" customHeight="1">
      <c r="A25" s="7"/>
      <c r="B25" s="38">
        <v>2</v>
      </c>
      <c r="C25" s="99" t="s">
        <v>32</v>
      </c>
      <c r="D25" s="99"/>
      <c r="E25" s="99"/>
      <c r="F25" s="99"/>
      <c r="G25" s="99"/>
      <c r="H25" s="99"/>
      <c r="I25" s="100"/>
      <c r="J25" s="45">
        <v>0</v>
      </c>
      <c r="K25" s="45">
        <v>0</v>
      </c>
      <c r="L25" s="45">
        <f t="shared" si="0"/>
        <v>0</v>
      </c>
      <c r="M25" s="108"/>
      <c r="N25" s="109"/>
      <c r="O25" s="110"/>
      <c r="P25" s="8"/>
      <c r="Q25" s="8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</row>
    <row r="26" spans="1:30" ht="15" customHeight="1">
      <c r="A26" s="7"/>
      <c r="B26" s="35">
        <v>3</v>
      </c>
      <c r="C26" s="107" t="s">
        <v>33</v>
      </c>
      <c r="D26" s="107"/>
      <c r="E26" s="107"/>
      <c r="F26" s="107"/>
      <c r="G26" s="107"/>
      <c r="H26" s="107"/>
      <c r="I26" s="101"/>
      <c r="J26" s="45">
        <v>0</v>
      </c>
      <c r="K26" s="45">
        <v>0</v>
      </c>
      <c r="L26" s="45">
        <f t="shared" si="0"/>
        <v>0</v>
      </c>
      <c r="M26" s="219"/>
      <c r="N26" s="220"/>
      <c r="O26" s="221"/>
      <c r="P26" s="8"/>
      <c r="Q26" s="8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</row>
    <row r="27" spans="1:30" ht="15" customHeight="1">
      <c r="A27" s="7"/>
      <c r="B27" s="35">
        <v>4</v>
      </c>
      <c r="C27" s="107" t="s">
        <v>41</v>
      </c>
      <c r="D27" s="107"/>
      <c r="E27" s="107"/>
      <c r="F27" s="107"/>
      <c r="G27" s="107"/>
      <c r="H27" s="107"/>
      <c r="I27" s="101"/>
      <c r="J27" s="45">
        <v>0</v>
      </c>
      <c r="K27" s="45">
        <v>0</v>
      </c>
      <c r="L27" s="45">
        <f t="shared" si="0"/>
        <v>0</v>
      </c>
      <c r="M27" s="219"/>
      <c r="N27" s="220"/>
      <c r="O27" s="221"/>
      <c r="P27" s="8"/>
      <c r="Q27" s="8"/>
    </row>
    <row r="28" spans="1:30" ht="15" customHeight="1">
      <c r="A28" s="7"/>
      <c r="B28" s="35">
        <v>5</v>
      </c>
      <c r="C28" s="101" t="s">
        <v>42</v>
      </c>
      <c r="D28" s="102"/>
      <c r="E28" s="102"/>
      <c r="F28" s="102"/>
      <c r="G28" s="102"/>
      <c r="H28" s="102"/>
      <c r="I28" s="103"/>
      <c r="J28" s="45">
        <v>0</v>
      </c>
      <c r="K28" s="45">
        <v>0</v>
      </c>
      <c r="L28" s="45">
        <f t="shared" si="0"/>
        <v>0</v>
      </c>
      <c r="M28" s="108"/>
      <c r="N28" s="109"/>
      <c r="O28" s="110"/>
      <c r="P28" s="8"/>
      <c r="Q28" s="8"/>
    </row>
    <row r="29" spans="1:30" ht="15" customHeight="1">
      <c r="A29" s="7"/>
      <c r="B29" s="35">
        <v>6</v>
      </c>
      <c r="C29" s="107" t="s">
        <v>34</v>
      </c>
      <c r="D29" s="107"/>
      <c r="E29" s="107"/>
      <c r="F29" s="107"/>
      <c r="G29" s="107"/>
      <c r="H29" s="107"/>
      <c r="I29" s="101"/>
      <c r="J29" s="45">
        <v>0</v>
      </c>
      <c r="K29" s="45">
        <v>0</v>
      </c>
      <c r="L29" s="45">
        <f t="shared" si="0"/>
        <v>0</v>
      </c>
      <c r="M29" s="219"/>
      <c r="N29" s="220"/>
      <c r="O29" s="221"/>
      <c r="P29" s="8"/>
      <c r="Q29" s="8"/>
    </row>
    <row r="30" spans="1:30" ht="15" customHeight="1">
      <c r="A30" s="7"/>
      <c r="B30" s="35">
        <v>6</v>
      </c>
      <c r="C30" s="107" t="s">
        <v>35</v>
      </c>
      <c r="D30" s="107"/>
      <c r="E30" s="107"/>
      <c r="F30" s="107"/>
      <c r="G30" s="107"/>
      <c r="H30" s="107"/>
      <c r="I30" s="101"/>
      <c r="J30" s="45">
        <v>0</v>
      </c>
      <c r="K30" s="45">
        <v>0</v>
      </c>
      <c r="L30" s="45">
        <f t="shared" si="0"/>
        <v>0</v>
      </c>
      <c r="M30" s="219"/>
      <c r="N30" s="220"/>
      <c r="O30" s="221"/>
      <c r="P30" s="8"/>
      <c r="Q30" s="8"/>
    </row>
    <row r="31" spans="1:30" ht="15" customHeight="1">
      <c r="A31" s="7"/>
      <c r="B31" s="35">
        <v>7</v>
      </c>
      <c r="C31" s="107" t="s">
        <v>36</v>
      </c>
      <c r="D31" s="107"/>
      <c r="E31" s="107"/>
      <c r="F31" s="107"/>
      <c r="G31" s="107"/>
      <c r="H31" s="107"/>
      <c r="I31" s="101"/>
      <c r="J31" s="45">
        <v>0</v>
      </c>
      <c r="K31" s="45">
        <v>0</v>
      </c>
      <c r="L31" s="45">
        <f t="shared" si="0"/>
        <v>0</v>
      </c>
      <c r="M31" s="219"/>
      <c r="N31" s="220"/>
      <c r="O31" s="221"/>
      <c r="P31" s="8"/>
      <c r="Q31" s="8"/>
    </row>
    <row r="32" spans="1:30" ht="15" customHeight="1">
      <c r="A32" s="7"/>
      <c r="B32" s="35">
        <v>8</v>
      </c>
      <c r="C32" s="107" t="s">
        <v>37</v>
      </c>
      <c r="D32" s="107"/>
      <c r="E32" s="107"/>
      <c r="F32" s="107"/>
      <c r="G32" s="107"/>
      <c r="H32" s="107"/>
      <c r="I32" s="101"/>
      <c r="J32" s="44">
        <v>0</v>
      </c>
      <c r="K32" s="44">
        <v>0</v>
      </c>
      <c r="L32" s="45">
        <f t="shared" si="0"/>
        <v>0</v>
      </c>
      <c r="M32" s="219"/>
      <c r="N32" s="220"/>
      <c r="O32" s="221"/>
      <c r="P32" s="8"/>
      <c r="Q32" s="8"/>
    </row>
    <row r="33" spans="1:17" ht="15" customHeight="1">
      <c r="A33" s="7"/>
      <c r="B33" s="35">
        <v>9</v>
      </c>
      <c r="C33" s="107" t="s">
        <v>12</v>
      </c>
      <c r="D33" s="107"/>
      <c r="E33" s="107"/>
      <c r="F33" s="107"/>
      <c r="G33" s="107"/>
      <c r="H33" s="107"/>
      <c r="I33" s="101"/>
      <c r="J33" s="45">
        <v>0</v>
      </c>
      <c r="K33" s="44">
        <v>0</v>
      </c>
      <c r="L33" s="45">
        <f t="shared" si="0"/>
        <v>0</v>
      </c>
      <c r="M33" s="216"/>
      <c r="N33" s="217"/>
      <c r="O33" s="218"/>
      <c r="P33" s="8"/>
      <c r="Q33" s="8"/>
    </row>
    <row r="34" spans="1:17" ht="15" customHeight="1">
      <c r="A34" s="7"/>
      <c r="B34" s="35">
        <v>10</v>
      </c>
      <c r="C34" s="107" t="s">
        <v>38</v>
      </c>
      <c r="D34" s="107"/>
      <c r="E34" s="107"/>
      <c r="F34" s="107"/>
      <c r="G34" s="107"/>
      <c r="H34" s="107"/>
      <c r="I34" s="101"/>
      <c r="J34" s="44">
        <v>0</v>
      </c>
      <c r="K34" s="44">
        <v>0</v>
      </c>
      <c r="L34" s="45">
        <f t="shared" si="0"/>
        <v>0</v>
      </c>
      <c r="M34" s="219"/>
      <c r="N34" s="220"/>
      <c r="O34" s="221"/>
      <c r="P34" s="8"/>
      <c r="Q34" s="8"/>
    </row>
    <row r="35" spans="1:17" ht="15" customHeight="1">
      <c r="A35" s="7"/>
      <c r="B35" s="36">
        <v>11</v>
      </c>
      <c r="C35" s="178" t="s">
        <v>39</v>
      </c>
      <c r="D35" s="178"/>
      <c r="E35" s="178"/>
      <c r="F35" s="178"/>
      <c r="G35" s="178"/>
      <c r="H35" s="178"/>
      <c r="I35" s="104"/>
      <c r="J35" s="46">
        <v>0</v>
      </c>
      <c r="K35" s="44">
        <v>0</v>
      </c>
      <c r="L35" s="45">
        <f t="shared" si="0"/>
        <v>0</v>
      </c>
      <c r="M35" s="108"/>
      <c r="N35" s="109"/>
      <c r="O35" s="110"/>
      <c r="P35" s="8"/>
      <c r="Q35" s="8"/>
    </row>
    <row r="36" spans="1:17" ht="15" customHeight="1">
      <c r="A36" s="7"/>
      <c r="B36" s="36">
        <v>12</v>
      </c>
      <c r="C36" s="225" t="s">
        <v>40</v>
      </c>
      <c r="D36" s="225"/>
      <c r="E36" s="225"/>
      <c r="F36" s="225"/>
      <c r="G36" s="225"/>
      <c r="H36" s="225"/>
      <c r="I36" s="225"/>
      <c r="J36" s="47">
        <v>1</v>
      </c>
      <c r="K36" s="46">
        <v>2</v>
      </c>
      <c r="L36" s="45">
        <f t="shared" si="0"/>
        <v>3</v>
      </c>
      <c r="M36" s="226"/>
      <c r="N36" s="227"/>
      <c r="O36" s="228"/>
      <c r="P36" s="8"/>
      <c r="Q36" s="8"/>
    </row>
    <row r="37" spans="1:17" ht="19.5" customHeight="1">
      <c r="A37" s="7"/>
      <c r="B37" s="117" t="s">
        <v>51</v>
      </c>
      <c r="C37" s="118"/>
      <c r="D37" s="118"/>
      <c r="E37" s="118"/>
      <c r="F37" s="118"/>
      <c r="G37" s="118"/>
      <c r="H37" s="118"/>
      <c r="I37" s="118"/>
      <c r="J37" s="54"/>
      <c r="K37" s="54"/>
      <c r="L37" s="54"/>
      <c r="M37" s="54"/>
      <c r="N37" s="54"/>
      <c r="O37" s="55"/>
      <c r="P37" s="8"/>
      <c r="Q37" s="8"/>
    </row>
    <row r="38" spans="1:17" ht="43.5" customHeight="1">
      <c r="A38" s="7"/>
      <c r="B38" s="48">
        <v>1</v>
      </c>
      <c r="C38" s="93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5"/>
      <c r="P38" s="8"/>
      <c r="Q38" s="8"/>
    </row>
    <row r="39" spans="1:17" ht="22.5" customHeight="1">
      <c r="A39" s="7"/>
      <c r="B39" s="48">
        <v>2</v>
      </c>
      <c r="C39" s="93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5"/>
      <c r="P39" s="8"/>
      <c r="Q39" s="8"/>
    </row>
    <row r="40" spans="1:17" ht="22.5" customHeight="1">
      <c r="A40" s="7"/>
      <c r="B40" s="48">
        <v>3</v>
      </c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8"/>
      <c r="Q40" s="8"/>
    </row>
    <row r="41" spans="1:17" ht="22.5" customHeight="1">
      <c r="A41" s="7"/>
      <c r="B41" s="48">
        <v>4</v>
      </c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8"/>
      <c r="Q41" s="8"/>
    </row>
    <row r="42" spans="1:17" ht="22.5" customHeight="1">
      <c r="A42" s="7"/>
      <c r="B42" s="48">
        <v>5</v>
      </c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8"/>
      <c r="Q42" s="8"/>
    </row>
    <row r="43" spans="1:17" ht="22.5" customHeight="1">
      <c r="A43" s="7"/>
      <c r="B43" s="48">
        <v>6</v>
      </c>
      <c r="C43" s="222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4"/>
      <c r="P43" s="8"/>
      <c r="Q43" s="8"/>
    </row>
    <row r="44" spans="1:17" ht="19.5" customHeight="1">
      <c r="A44" s="7"/>
      <c r="B44" s="169" t="s">
        <v>26</v>
      </c>
      <c r="C44" s="170"/>
      <c r="D44" s="170"/>
      <c r="E44" s="170"/>
      <c r="F44" s="170"/>
      <c r="G44" s="170"/>
      <c r="H44" s="170"/>
      <c r="I44" s="171"/>
      <c r="J44" s="187">
        <v>10</v>
      </c>
      <c r="K44" s="188"/>
      <c r="L44" s="189"/>
      <c r="M44" s="190"/>
      <c r="N44" s="191"/>
      <c r="O44" s="192"/>
      <c r="P44" s="8"/>
      <c r="Q44" s="8"/>
    </row>
    <row r="45" spans="1:17" ht="15" customHeight="1">
      <c r="A45" s="7"/>
      <c r="B45" s="161" t="s">
        <v>9</v>
      </c>
      <c r="C45" s="162"/>
      <c r="D45" s="162"/>
      <c r="E45" s="162"/>
      <c r="F45" s="162"/>
      <c r="G45" s="162"/>
      <c r="H45" s="162"/>
      <c r="I45" s="163"/>
      <c r="J45" s="60" t="s">
        <v>7</v>
      </c>
      <c r="K45" s="60" t="s">
        <v>8</v>
      </c>
      <c r="L45" s="60" t="s">
        <v>2</v>
      </c>
      <c r="M45" s="167"/>
      <c r="N45" s="167"/>
      <c r="O45" s="168"/>
      <c r="P45" s="8"/>
      <c r="Q45" s="8"/>
    </row>
    <row r="46" spans="1:17" ht="14.25" customHeight="1">
      <c r="A46" s="7"/>
      <c r="B46" s="164"/>
      <c r="C46" s="165"/>
      <c r="D46" s="165"/>
      <c r="E46" s="165"/>
      <c r="F46" s="165"/>
      <c r="G46" s="165"/>
      <c r="H46" s="165"/>
      <c r="I46" s="166"/>
      <c r="J46" s="60">
        <v>1</v>
      </c>
      <c r="K46" s="60">
        <v>1</v>
      </c>
      <c r="L46" s="60">
        <f>SUM(J46:K46)</f>
        <v>2</v>
      </c>
      <c r="M46" s="167"/>
      <c r="N46" s="167"/>
      <c r="O46" s="168"/>
      <c r="P46" s="8"/>
      <c r="Q46" s="24"/>
    </row>
    <row r="47" spans="1:17" ht="15" customHeight="1">
      <c r="A47" s="7"/>
      <c r="B47" s="161" t="s">
        <v>11</v>
      </c>
      <c r="C47" s="162"/>
      <c r="D47" s="162"/>
      <c r="E47" s="162"/>
      <c r="F47" s="162"/>
      <c r="G47" s="162"/>
      <c r="H47" s="162"/>
      <c r="I47" s="163"/>
      <c r="J47" s="60" t="s">
        <v>7</v>
      </c>
      <c r="K47" s="49" t="s">
        <v>8</v>
      </c>
      <c r="L47" s="60" t="s">
        <v>2</v>
      </c>
      <c r="M47" s="167"/>
      <c r="N47" s="167"/>
      <c r="O47" s="168"/>
      <c r="P47" s="8"/>
      <c r="Q47" s="8"/>
    </row>
    <row r="48" spans="1:17" ht="15" customHeight="1">
      <c r="A48" s="7"/>
      <c r="B48" s="164"/>
      <c r="C48" s="165"/>
      <c r="D48" s="165"/>
      <c r="E48" s="165"/>
      <c r="F48" s="165"/>
      <c r="G48" s="165"/>
      <c r="H48" s="165"/>
      <c r="I48" s="166"/>
      <c r="J48" s="60">
        <v>1</v>
      </c>
      <c r="K48" s="60">
        <v>1</v>
      </c>
      <c r="L48" s="60">
        <f>SUM(J48:K48)</f>
        <v>2</v>
      </c>
      <c r="M48" s="167"/>
      <c r="N48" s="167"/>
      <c r="O48" s="168"/>
      <c r="P48" s="8"/>
      <c r="Q48" s="8"/>
    </row>
    <row r="49" spans="1:30" ht="19.5" customHeight="1">
      <c r="A49" s="7"/>
      <c r="B49" s="175" t="s">
        <v>53</v>
      </c>
      <c r="C49" s="176"/>
      <c r="D49" s="176"/>
      <c r="E49" s="176"/>
      <c r="F49" s="176"/>
      <c r="G49" s="176"/>
      <c r="H49" s="176"/>
      <c r="I49" s="177"/>
      <c r="J49" s="182">
        <v>0</v>
      </c>
      <c r="K49" s="183"/>
      <c r="L49" s="184"/>
      <c r="M49" s="185"/>
      <c r="N49" s="185"/>
      <c r="O49" s="186"/>
      <c r="P49" s="8"/>
      <c r="Q49" s="8"/>
    </row>
    <row r="50" spans="1:30" ht="6.75" customHeight="1">
      <c r="A50" s="7"/>
      <c r="B50" s="39"/>
      <c r="C50" s="160"/>
      <c r="D50" s="160"/>
      <c r="E50" s="160"/>
      <c r="F50" s="160"/>
      <c r="G50" s="15"/>
      <c r="H50" s="15"/>
      <c r="I50" s="15"/>
      <c r="J50" s="16"/>
      <c r="K50" s="16"/>
      <c r="L50" s="16"/>
      <c r="M50" s="17"/>
      <c r="N50" s="17"/>
      <c r="O50" s="40"/>
      <c r="P50" s="8"/>
      <c r="Q50" s="8"/>
    </row>
    <row r="51" spans="1:30" ht="16.5" customHeight="1">
      <c r="A51" s="5"/>
      <c r="B51" s="144" t="s">
        <v>27</v>
      </c>
      <c r="C51" s="142"/>
      <c r="D51" s="142"/>
      <c r="E51" s="142"/>
      <c r="F51" s="142"/>
      <c r="G51" s="142"/>
      <c r="H51" s="145"/>
      <c r="I51" s="142" t="s">
        <v>28</v>
      </c>
      <c r="J51" s="142"/>
      <c r="K51" s="142"/>
      <c r="L51" s="142"/>
      <c r="M51" s="142"/>
      <c r="N51" s="142"/>
      <c r="O51" s="143"/>
      <c r="P51" s="18"/>
      <c r="Q51" s="5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5" customHeight="1">
      <c r="A52" s="25"/>
      <c r="B52" s="137" t="s">
        <v>14</v>
      </c>
      <c r="C52" s="138"/>
      <c r="D52" s="139"/>
      <c r="E52" s="140" t="s">
        <v>23</v>
      </c>
      <c r="F52" s="138"/>
      <c r="G52" s="138"/>
      <c r="H52" s="141"/>
      <c r="I52" s="147" t="s">
        <v>46</v>
      </c>
      <c r="J52" s="148"/>
      <c r="K52" s="149"/>
      <c r="L52" s="140" t="s">
        <v>29</v>
      </c>
      <c r="M52" s="138"/>
      <c r="N52" s="138"/>
      <c r="O52" s="146"/>
      <c r="P52" s="19"/>
      <c r="Q52" s="20" t="s">
        <v>10</v>
      </c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</row>
    <row r="53" spans="1:30" ht="17.25" customHeight="1">
      <c r="A53" s="25"/>
      <c r="B53" s="125"/>
      <c r="C53" s="126"/>
      <c r="D53" s="127"/>
      <c r="E53" s="131"/>
      <c r="F53" s="132"/>
      <c r="G53" s="132"/>
      <c r="H53" s="133"/>
      <c r="I53" s="150"/>
      <c r="J53" s="151"/>
      <c r="K53" s="151"/>
      <c r="L53" s="154"/>
      <c r="M53" s="155"/>
      <c r="N53" s="155"/>
      <c r="O53" s="156"/>
      <c r="P53" s="19"/>
      <c r="Q53" s="20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</row>
    <row r="54" spans="1:30" ht="34.5" customHeight="1" thickBot="1">
      <c r="A54" s="25"/>
      <c r="B54" s="128"/>
      <c r="C54" s="129"/>
      <c r="D54" s="130"/>
      <c r="E54" s="134"/>
      <c r="F54" s="135"/>
      <c r="G54" s="135"/>
      <c r="H54" s="136"/>
      <c r="I54" s="152"/>
      <c r="J54" s="153"/>
      <c r="K54" s="153"/>
      <c r="L54" s="157"/>
      <c r="M54" s="158"/>
      <c r="N54" s="158"/>
      <c r="O54" s="159"/>
      <c r="P54" s="19"/>
      <c r="Q54" s="20"/>
      <c r="R54" s="25"/>
      <c r="S54" s="25"/>
      <c r="T54" s="21"/>
      <c r="U54" s="25"/>
      <c r="V54" s="25"/>
      <c r="W54" s="25"/>
      <c r="X54" s="25"/>
      <c r="Y54" s="25"/>
      <c r="Z54" s="25"/>
      <c r="AA54" s="25"/>
      <c r="AB54" s="25"/>
      <c r="AC54" s="25"/>
      <c r="AD54" s="25"/>
    </row>
    <row r="55" spans="1:30">
      <c r="A55" s="25"/>
      <c r="B55" s="22"/>
      <c r="C55" s="25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19"/>
      <c r="Q55" s="20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</row>
    <row r="56" spans="1:30">
      <c r="A56" s="25"/>
      <c r="B56" s="22"/>
      <c r="C56" s="25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19"/>
      <c r="Q56" s="20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</row>
    <row r="57" spans="1:30">
      <c r="A57" s="25"/>
      <c r="B57" s="22"/>
      <c r="C57" s="25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19"/>
      <c r="Q57" s="20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</row>
    <row r="58" spans="1:30">
      <c r="A58" s="25"/>
      <c r="B58" s="22"/>
      <c r="C58" s="25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19"/>
      <c r="Q58" s="20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</row>
    <row r="59" spans="1:30">
      <c r="A59" s="25"/>
      <c r="B59" s="22"/>
      <c r="C59" s="25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19"/>
      <c r="Q59" s="20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0">
      <c r="A60" s="25"/>
      <c r="B60" s="22"/>
      <c r="C60" s="25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19"/>
      <c r="Q60" s="20"/>
      <c r="R60" s="25"/>
      <c r="S60" s="25"/>
      <c r="T60" s="25"/>
      <c r="U60" s="25"/>
      <c r="V60" s="25"/>
      <c r="W60" s="23"/>
      <c r="X60" s="23"/>
      <c r="Y60" s="23"/>
      <c r="Z60" s="25"/>
      <c r="AA60" s="25"/>
      <c r="AB60" s="25"/>
      <c r="AC60" s="25"/>
      <c r="AD60" s="25"/>
    </row>
    <row r="61" spans="1:30">
      <c r="A61" s="25"/>
      <c r="B61" s="22"/>
      <c r="C61" s="25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19"/>
      <c r="Q61" s="20"/>
      <c r="R61" s="25"/>
      <c r="S61" s="25"/>
      <c r="T61" s="25"/>
      <c r="U61" s="25"/>
      <c r="V61" s="25"/>
      <c r="W61" s="23"/>
      <c r="X61" s="23"/>
      <c r="Y61" s="23"/>
      <c r="Z61" s="25"/>
      <c r="AA61" s="25"/>
      <c r="AB61" s="25"/>
      <c r="AC61" s="25"/>
      <c r="AD61" s="25"/>
    </row>
    <row r="62" spans="1:30">
      <c r="A62" s="25"/>
      <c r="B62" s="22"/>
      <c r="C62" s="25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19"/>
      <c r="Q62" s="20"/>
      <c r="R62" s="25"/>
      <c r="S62" s="25"/>
      <c r="T62" s="25"/>
      <c r="U62" s="25"/>
      <c r="V62" s="25"/>
      <c r="W62" s="23"/>
      <c r="X62" s="25"/>
      <c r="Y62" s="25"/>
      <c r="Z62" s="25"/>
      <c r="AA62" s="25"/>
      <c r="AB62" s="25"/>
      <c r="AC62" s="25"/>
      <c r="AD62" s="25"/>
    </row>
    <row r="63" spans="1:30">
      <c r="A63" s="8"/>
      <c r="B63" s="22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19"/>
      <c r="Q63" s="20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</row>
    <row r="64" spans="1:30">
      <c r="A64" s="8"/>
      <c r="B64" s="22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19"/>
      <c r="Q64" s="20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</row>
    <row r="65" spans="1:30">
      <c r="A65" s="8"/>
      <c r="B65" s="22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19"/>
      <c r="Q65" s="20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</row>
    <row r="66" spans="1:30">
      <c r="A66" s="8"/>
      <c r="B66" s="22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19"/>
      <c r="Q66" s="20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</row>
    <row r="67" spans="1:30">
      <c r="A67" s="8"/>
      <c r="B67" s="22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19"/>
      <c r="Q67" s="20"/>
    </row>
    <row r="68" spans="1:30">
      <c r="A68" s="8"/>
      <c r="B68" s="22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19"/>
      <c r="Q68" s="20"/>
    </row>
    <row r="69" spans="1:30">
      <c r="A69" s="8"/>
      <c r="B69" s="22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19"/>
      <c r="Q69" s="20"/>
    </row>
    <row r="70" spans="1:30">
      <c r="A70" s="8"/>
      <c r="B70" s="22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19"/>
      <c r="Q70" s="20"/>
    </row>
    <row r="71" spans="1:30">
      <c r="A71" s="8"/>
      <c r="B71" s="22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19"/>
      <c r="Q71" s="20"/>
    </row>
    <row r="72" spans="1:30">
      <c r="A72" s="8"/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9"/>
      <c r="Q72" s="20"/>
    </row>
  </sheetData>
  <autoFilter ref="J5:L5" xr:uid="{00000000-0009-0000-0000-000000000000}"/>
  <mergeCells count="96">
    <mergeCell ref="C7:I7"/>
    <mergeCell ref="M7:O7"/>
    <mergeCell ref="F1:L1"/>
    <mergeCell ref="C2:D2"/>
    <mergeCell ref="F2:K2"/>
    <mergeCell ref="L2:M2"/>
    <mergeCell ref="N2:O2"/>
    <mergeCell ref="B3:O3"/>
    <mergeCell ref="B4:B5"/>
    <mergeCell ref="C4:I5"/>
    <mergeCell ref="J4:L4"/>
    <mergeCell ref="M4:O5"/>
    <mergeCell ref="B6:I6"/>
    <mergeCell ref="C8:I8"/>
    <mergeCell ref="M8:O8"/>
    <mergeCell ref="C9:I9"/>
    <mergeCell ref="M9:O9"/>
    <mergeCell ref="C10:I10"/>
    <mergeCell ref="M10:O10"/>
    <mergeCell ref="C17:I17"/>
    <mergeCell ref="M17:O17"/>
    <mergeCell ref="C11:I11"/>
    <mergeCell ref="M11:O11"/>
    <mergeCell ref="Q11:S11"/>
    <mergeCell ref="C12:I12"/>
    <mergeCell ref="M12:O12"/>
    <mergeCell ref="C13:I13"/>
    <mergeCell ref="C14:I14"/>
    <mergeCell ref="C15:I15"/>
    <mergeCell ref="M15:O15"/>
    <mergeCell ref="C16:I16"/>
    <mergeCell ref="M16:O16"/>
    <mergeCell ref="C18:I18"/>
    <mergeCell ref="M18:O18"/>
    <mergeCell ref="C19:I19"/>
    <mergeCell ref="M19:O19"/>
    <mergeCell ref="C20:I20"/>
    <mergeCell ref="M20:O20"/>
    <mergeCell ref="C21:I21"/>
    <mergeCell ref="C22:I22"/>
    <mergeCell ref="M22:O22"/>
    <mergeCell ref="B23:I23"/>
    <mergeCell ref="C24:I24"/>
    <mergeCell ref="M24:O24"/>
    <mergeCell ref="C25:I25"/>
    <mergeCell ref="M25:O25"/>
    <mergeCell ref="C26:I26"/>
    <mergeCell ref="M26:O26"/>
    <mergeCell ref="C27:I27"/>
    <mergeCell ref="M27:O27"/>
    <mergeCell ref="C28:I28"/>
    <mergeCell ref="M28:O28"/>
    <mergeCell ref="C29:I29"/>
    <mergeCell ref="M29:O29"/>
    <mergeCell ref="C30:I30"/>
    <mergeCell ref="M30:O30"/>
    <mergeCell ref="C31:I31"/>
    <mergeCell ref="M31:O31"/>
    <mergeCell ref="C32:I32"/>
    <mergeCell ref="M32:O32"/>
    <mergeCell ref="C33:I33"/>
    <mergeCell ref="M33:O33"/>
    <mergeCell ref="C42:O42"/>
    <mergeCell ref="C34:I34"/>
    <mergeCell ref="M34:O34"/>
    <mergeCell ref="C35:I35"/>
    <mergeCell ref="M35:O35"/>
    <mergeCell ref="C36:I36"/>
    <mergeCell ref="M36:O36"/>
    <mergeCell ref="B37:I37"/>
    <mergeCell ref="C38:O38"/>
    <mergeCell ref="C39:O39"/>
    <mergeCell ref="C40:O40"/>
    <mergeCell ref="C41:O41"/>
    <mergeCell ref="C50:F50"/>
    <mergeCell ref="C43:O43"/>
    <mergeCell ref="B44:I44"/>
    <mergeCell ref="J44:L44"/>
    <mergeCell ref="M44:O44"/>
    <mergeCell ref="B45:I46"/>
    <mergeCell ref="M45:O46"/>
    <mergeCell ref="B47:I48"/>
    <mergeCell ref="M47:O48"/>
    <mergeCell ref="B49:I49"/>
    <mergeCell ref="J49:L49"/>
    <mergeCell ref="M49:O49"/>
    <mergeCell ref="B53:D54"/>
    <mergeCell ref="E53:H54"/>
    <mergeCell ref="I53:K54"/>
    <mergeCell ref="L53:O54"/>
    <mergeCell ref="B51:H51"/>
    <mergeCell ref="I51:O51"/>
    <mergeCell ref="B52:D52"/>
    <mergeCell ref="E52:H52"/>
    <mergeCell ref="I52:K52"/>
    <mergeCell ref="L52:O52"/>
  </mergeCells>
  <printOptions horizontalCentered="1" verticalCentered="1"/>
  <pageMargins left="0" right="0" top="0" bottom="0" header="0" footer="0"/>
  <pageSetup scale="80" orientation="portrait" r:id="rId1"/>
  <headerFooter scaleWithDoc="0">
    <oddFooter xml:space="preserve">&amp;R          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04C07-0366-4570-A00D-AF88620B394E}">
  <sheetPr>
    <tabColor rgb="FFFF0000"/>
  </sheetPr>
  <dimension ref="A1:AD72"/>
  <sheetViews>
    <sheetView rightToLeft="1" view="pageBreakPreview" zoomScaleNormal="100" zoomScaleSheetLayoutView="100" workbookViewId="0">
      <selection activeCell="M16" sqref="M16:O16"/>
    </sheetView>
  </sheetViews>
  <sheetFormatPr defaultColWidth="9.140625" defaultRowHeight="15"/>
  <cols>
    <col min="1" max="1" width="3.140625" style="4" customWidth="1"/>
    <col min="2" max="2" width="4.7109375" style="4" customWidth="1"/>
    <col min="3" max="3" width="12.85546875" style="4" customWidth="1"/>
    <col min="4" max="4" width="6.42578125" style="4" customWidth="1"/>
    <col min="5" max="5" width="5.42578125" style="4" customWidth="1"/>
    <col min="6" max="6" width="5.28515625" style="4" customWidth="1"/>
    <col min="7" max="7" width="6.5703125" style="4" customWidth="1"/>
    <col min="8" max="8" width="9.42578125" style="4" customWidth="1"/>
    <col min="9" max="9" width="13.5703125" style="4" customWidth="1"/>
    <col min="10" max="10" width="10.7109375" style="4" customWidth="1"/>
    <col min="11" max="11" width="10.140625" style="4" customWidth="1"/>
    <col min="12" max="12" width="8.42578125" style="4" customWidth="1"/>
    <col min="13" max="13" width="3.28515625" style="4" customWidth="1"/>
    <col min="14" max="14" width="8.7109375" style="4" customWidth="1"/>
    <col min="15" max="15" width="8.28515625" style="4" customWidth="1"/>
    <col min="16" max="16384" width="9.140625" style="4"/>
  </cols>
  <sheetData>
    <row r="1" spans="1:30" ht="58.5" customHeight="1">
      <c r="A1" s="1"/>
      <c r="B1" s="41"/>
      <c r="C1" s="62"/>
      <c r="D1" s="62"/>
      <c r="E1" s="62"/>
      <c r="F1" s="193" t="s">
        <v>47</v>
      </c>
      <c r="G1" s="194"/>
      <c r="H1" s="194"/>
      <c r="I1" s="194"/>
      <c r="J1" s="194"/>
      <c r="K1" s="194"/>
      <c r="L1" s="195"/>
      <c r="M1" s="62"/>
      <c r="N1" s="62"/>
      <c r="O1" s="43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0.25" customHeight="1">
      <c r="A2" s="1"/>
      <c r="B2" s="32"/>
      <c r="C2" s="196"/>
      <c r="D2" s="196"/>
      <c r="E2" s="33"/>
      <c r="F2" s="215" t="s">
        <v>30</v>
      </c>
      <c r="G2" s="215"/>
      <c r="H2" s="215"/>
      <c r="I2" s="215"/>
      <c r="J2" s="215"/>
      <c r="K2" s="215"/>
      <c r="L2" s="197" t="s">
        <v>6</v>
      </c>
      <c r="M2" s="197"/>
      <c r="N2" s="201" t="s">
        <v>54</v>
      </c>
      <c r="O2" s="202"/>
      <c r="P2" s="2"/>
      <c r="Q2" s="2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3.75" customHeight="1">
      <c r="A3" s="1"/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  <c r="P3" s="2"/>
      <c r="Q3" s="2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4.25" customHeight="1">
      <c r="A4" s="1"/>
      <c r="B4" s="206" t="s">
        <v>0</v>
      </c>
      <c r="C4" s="208" t="s">
        <v>13</v>
      </c>
      <c r="D4" s="208"/>
      <c r="E4" s="208"/>
      <c r="F4" s="208"/>
      <c r="G4" s="208"/>
      <c r="H4" s="208"/>
      <c r="I4" s="208"/>
      <c r="J4" s="210" t="s">
        <v>3</v>
      </c>
      <c r="K4" s="210"/>
      <c r="L4" s="210"/>
      <c r="M4" s="211" t="s">
        <v>1</v>
      </c>
      <c r="N4" s="211"/>
      <c r="O4" s="212"/>
      <c r="P4" s="2"/>
      <c r="Q4" s="2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2" customHeight="1">
      <c r="A5" s="5"/>
      <c r="B5" s="207"/>
      <c r="C5" s="209"/>
      <c r="D5" s="209"/>
      <c r="E5" s="209"/>
      <c r="F5" s="209"/>
      <c r="G5" s="209"/>
      <c r="H5" s="209"/>
      <c r="I5" s="209"/>
      <c r="J5" s="63" t="s">
        <v>7</v>
      </c>
      <c r="K5" s="63" t="s">
        <v>8</v>
      </c>
      <c r="L5" s="63" t="s">
        <v>2</v>
      </c>
      <c r="M5" s="213"/>
      <c r="N5" s="213"/>
      <c r="O5" s="214"/>
      <c r="P5" s="5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23.25" customHeight="1">
      <c r="A6" s="7"/>
      <c r="B6" s="117" t="s">
        <v>5</v>
      </c>
      <c r="C6" s="118"/>
      <c r="D6" s="118"/>
      <c r="E6" s="118"/>
      <c r="F6" s="118"/>
      <c r="G6" s="118"/>
      <c r="H6" s="118"/>
      <c r="I6" s="118"/>
      <c r="J6" s="14"/>
      <c r="K6" s="14"/>
      <c r="L6" s="14"/>
      <c r="M6" s="14"/>
      <c r="N6" s="14"/>
      <c r="O6" s="34"/>
      <c r="P6" s="8"/>
      <c r="Q6" s="8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0" ht="13.5" customHeight="1">
      <c r="A7" s="7"/>
      <c r="B7" s="35">
        <v>1</v>
      </c>
      <c r="C7" s="173" t="s">
        <v>15</v>
      </c>
      <c r="D7" s="173"/>
      <c r="E7" s="173"/>
      <c r="F7" s="173"/>
      <c r="G7" s="173"/>
      <c r="H7" s="173"/>
      <c r="I7" s="174"/>
      <c r="J7" s="45">
        <v>2</v>
      </c>
      <c r="K7" s="45">
        <v>0</v>
      </c>
      <c r="L7" s="45">
        <f>SUM(J7:K7)</f>
        <v>2</v>
      </c>
      <c r="M7" s="198"/>
      <c r="N7" s="199"/>
      <c r="O7" s="200"/>
      <c r="P7" s="8"/>
      <c r="Q7" s="8"/>
      <c r="R7" s="9"/>
      <c r="S7" s="10"/>
      <c r="T7" s="11"/>
      <c r="U7" s="12"/>
      <c r="V7" s="10"/>
      <c r="W7" s="11"/>
      <c r="X7" s="12"/>
      <c r="Y7" s="25"/>
      <c r="Z7" s="25"/>
      <c r="AA7" s="25"/>
      <c r="AB7" s="25"/>
      <c r="AC7" s="25"/>
      <c r="AD7" s="25"/>
    </row>
    <row r="8" spans="1:30" ht="13.5" customHeight="1">
      <c r="A8" s="7"/>
      <c r="B8" s="35">
        <v>2</v>
      </c>
      <c r="C8" s="173" t="s">
        <v>16</v>
      </c>
      <c r="D8" s="173"/>
      <c r="E8" s="173"/>
      <c r="F8" s="173"/>
      <c r="G8" s="173"/>
      <c r="H8" s="173"/>
      <c r="I8" s="174"/>
      <c r="J8" s="45">
        <v>0</v>
      </c>
      <c r="K8" s="45">
        <v>0</v>
      </c>
      <c r="L8" s="45">
        <f t="shared" ref="L8:L36" si="0">SUM(J8:K8)</f>
        <v>0</v>
      </c>
      <c r="M8" s="96"/>
      <c r="N8" s="97"/>
      <c r="O8" s="98"/>
      <c r="P8" s="8"/>
      <c r="Q8" s="8"/>
      <c r="R8" s="9"/>
      <c r="S8" s="10"/>
      <c r="T8" s="11"/>
      <c r="U8" s="12"/>
      <c r="V8" s="10"/>
      <c r="W8" s="11"/>
      <c r="X8" s="12"/>
      <c r="Y8" s="25"/>
      <c r="Z8" s="25"/>
      <c r="AA8" s="25"/>
      <c r="AB8" s="25"/>
      <c r="AC8" s="25"/>
      <c r="AD8" s="25"/>
    </row>
    <row r="9" spans="1:30" ht="13.5" customHeight="1">
      <c r="A9" s="7"/>
      <c r="B9" s="35">
        <v>3</v>
      </c>
      <c r="C9" s="173" t="s">
        <v>17</v>
      </c>
      <c r="D9" s="173"/>
      <c r="E9" s="173"/>
      <c r="F9" s="173"/>
      <c r="G9" s="173"/>
      <c r="H9" s="173"/>
      <c r="I9" s="174"/>
      <c r="J9" s="45">
        <v>0</v>
      </c>
      <c r="K9" s="45">
        <v>0</v>
      </c>
      <c r="L9" s="45">
        <f t="shared" si="0"/>
        <v>0</v>
      </c>
      <c r="M9" s="96"/>
      <c r="N9" s="97"/>
      <c r="O9" s="98"/>
      <c r="P9" s="8"/>
      <c r="Q9" s="8"/>
      <c r="R9" s="9"/>
      <c r="S9" s="10"/>
      <c r="T9" s="11"/>
      <c r="U9" s="12"/>
      <c r="V9" s="10"/>
      <c r="W9" s="11"/>
      <c r="X9" s="12"/>
      <c r="Y9" s="25"/>
      <c r="Z9" s="25"/>
      <c r="AA9" s="25"/>
      <c r="AB9" s="25"/>
      <c r="AC9" s="25"/>
      <c r="AD9" s="25"/>
    </row>
    <row r="10" spans="1:30" ht="13.5" customHeight="1">
      <c r="A10" s="7"/>
      <c r="B10" s="35">
        <v>4</v>
      </c>
      <c r="C10" s="173" t="s">
        <v>18</v>
      </c>
      <c r="D10" s="173"/>
      <c r="E10" s="173"/>
      <c r="F10" s="173"/>
      <c r="G10" s="173"/>
      <c r="H10" s="173"/>
      <c r="I10" s="174"/>
      <c r="J10" s="45">
        <v>0</v>
      </c>
      <c r="K10" s="45">
        <v>0</v>
      </c>
      <c r="L10" s="45">
        <f t="shared" si="0"/>
        <v>0</v>
      </c>
      <c r="M10" s="96"/>
      <c r="N10" s="97"/>
      <c r="O10" s="98"/>
      <c r="P10" s="8"/>
      <c r="Q10" s="8"/>
      <c r="R10" s="9"/>
      <c r="S10" s="10"/>
      <c r="T10" s="11"/>
      <c r="U10" s="12"/>
      <c r="V10" s="10"/>
      <c r="W10" s="11"/>
      <c r="X10" s="12"/>
      <c r="Y10" s="25"/>
      <c r="Z10" s="25"/>
      <c r="AA10" s="25"/>
      <c r="AB10" s="25"/>
      <c r="AC10" s="25"/>
      <c r="AD10" s="25"/>
    </row>
    <row r="11" spans="1:30" ht="13.5" customHeight="1">
      <c r="A11" s="7"/>
      <c r="B11" s="35">
        <v>5</v>
      </c>
      <c r="C11" s="173" t="s">
        <v>24</v>
      </c>
      <c r="D11" s="173"/>
      <c r="E11" s="173"/>
      <c r="F11" s="173"/>
      <c r="G11" s="173"/>
      <c r="H11" s="173"/>
      <c r="I11" s="174"/>
      <c r="J11" s="45">
        <v>0</v>
      </c>
      <c r="K11" s="45">
        <v>0</v>
      </c>
      <c r="L11" s="45">
        <f t="shared" si="0"/>
        <v>0</v>
      </c>
      <c r="M11" s="96"/>
      <c r="N11" s="97"/>
      <c r="O11" s="98"/>
      <c r="P11" s="8"/>
      <c r="Q11" s="172"/>
      <c r="R11" s="172"/>
      <c r="S11" s="172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0" ht="13.5" customHeight="1">
      <c r="A12" s="7"/>
      <c r="B12" s="35">
        <v>6</v>
      </c>
      <c r="C12" s="173" t="s">
        <v>25</v>
      </c>
      <c r="D12" s="173"/>
      <c r="E12" s="173"/>
      <c r="F12" s="173"/>
      <c r="G12" s="173"/>
      <c r="H12" s="173"/>
      <c r="I12" s="174"/>
      <c r="J12" s="45">
        <v>0</v>
      </c>
      <c r="K12" s="45">
        <v>0</v>
      </c>
      <c r="L12" s="45">
        <f t="shared" si="0"/>
        <v>0</v>
      </c>
      <c r="M12" s="96"/>
      <c r="N12" s="97"/>
      <c r="O12" s="98"/>
      <c r="P12" s="8"/>
      <c r="Q12" s="61"/>
      <c r="R12" s="61"/>
      <c r="S12" s="61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1:30" ht="13.5" customHeight="1">
      <c r="A13" s="7"/>
      <c r="B13" s="35">
        <v>7</v>
      </c>
      <c r="C13" s="101" t="s">
        <v>49</v>
      </c>
      <c r="D13" s="102"/>
      <c r="E13" s="102"/>
      <c r="F13" s="102"/>
      <c r="G13" s="102"/>
      <c r="H13" s="102"/>
      <c r="I13" s="103"/>
      <c r="J13" s="45">
        <v>0</v>
      </c>
      <c r="K13" s="45">
        <v>0</v>
      </c>
      <c r="L13" s="45">
        <f t="shared" si="0"/>
        <v>0</v>
      </c>
      <c r="M13" s="57"/>
      <c r="N13" s="58"/>
      <c r="O13" s="59"/>
      <c r="P13" s="8"/>
      <c r="Q13" s="61"/>
      <c r="R13" s="61"/>
      <c r="S13" s="61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0" ht="13.5" customHeight="1">
      <c r="A14" s="7"/>
      <c r="B14" s="35">
        <v>8</v>
      </c>
      <c r="C14" s="101" t="s">
        <v>48</v>
      </c>
      <c r="D14" s="102"/>
      <c r="E14" s="102"/>
      <c r="F14" s="102"/>
      <c r="G14" s="102"/>
      <c r="H14" s="102"/>
      <c r="I14" s="103"/>
      <c r="J14" s="45">
        <v>0</v>
      </c>
      <c r="K14" s="45">
        <v>0</v>
      </c>
      <c r="L14" s="45">
        <f t="shared" si="0"/>
        <v>0</v>
      </c>
      <c r="M14" s="57"/>
      <c r="N14" s="58"/>
      <c r="O14" s="59"/>
      <c r="P14" s="8"/>
      <c r="Q14" s="61"/>
      <c r="R14" s="61"/>
      <c r="S14" s="61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</row>
    <row r="15" spans="1:30" ht="13.5" customHeight="1">
      <c r="A15" s="7"/>
      <c r="B15" s="35">
        <v>9</v>
      </c>
      <c r="C15" s="107" t="s">
        <v>43</v>
      </c>
      <c r="D15" s="107"/>
      <c r="E15" s="107"/>
      <c r="F15" s="107"/>
      <c r="G15" s="107"/>
      <c r="H15" s="107"/>
      <c r="I15" s="101"/>
      <c r="J15" s="45">
        <v>0</v>
      </c>
      <c r="K15" s="45">
        <v>0</v>
      </c>
      <c r="L15" s="45">
        <f t="shared" si="0"/>
        <v>0</v>
      </c>
      <c r="M15" s="96"/>
      <c r="N15" s="97"/>
      <c r="O15" s="98"/>
      <c r="P15" s="8"/>
      <c r="Q15" s="8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</row>
    <row r="16" spans="1:30" ht="13.5" customHeight="1">
      <c r="A16" s="7"/>
      <c r="B16" s="35">
        <v>10</v>
      </c>
      <c r="C16" s="107" t="s">
        <v>44</v>
      </c>
      <c r="D16" s="107"/>
      <c r="E16" s="107"/>
      <c r="F16" s="107"/>
      <c r="G16" s="107"/>
      <c r="H16" s="107"/>
      <c r="I16" s="101"/>
      <c r="J16" s="45">
        <v>0</v>
      </c>
      <c r="K16" s="45">
        <v>0</v>
      </c>
      <c r="L16" s="45">
        <f t="shared" si="0"/>
        <v>0</v>
      </c>
      <c r="M16" s="96"/>
      <c r="N16" s="97"/>
      <c r="O16" s="98"/>
      <c r="P16" s="8"/>
      <c r="Q16" s="8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</row>
    <row r="17" spans="1:30" ht="13.5" customHeight="1">
      <c r="A17" s="7"/>
      <c r="B17" s="35">
        <v>11</v>
      </c>
      <c r="C17" s="101" t="s">
        <v>20</v>
      </c>
      <c r="D17" s="102"/>
      <c r="E17" s="102"/>
      <c r="F17" s="102"/>
      <c r="G17" s="102"/>
      <c r="H17" s="102"/>
      <c r="I17" s="103"/>
      <c r="J17" s="45">
        <v>0</v>
      </c>
      <c r="K17" s="45">
        <v>0</v>
      </c>
      <c r="L17" s="45">
        <f t="shared" si="0"/>
        <v>0</v>
      </c>
      <c r="M17" s="122"/>
      <c r="N17" s="123"/>
      <c r="O17" s="124"/>
      <c r="P17" s="8"/>
      <c r="Q17" s="8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</row>
    <row r="18" spans="1:30" ht="13.5" customHeight="1">
      <c r="A18" s="7"/>
      <c r="B18" s="35">
        <v>12</v>
      </c>
      <c r="C18" s="101" t="s">
        <v>21</v>
      </c>
      <c r="D18" s="102"/>
      <c r="E18" s="102"/>
      <c r="F18" s="102"/>
      <c r="G18" s="102"/>
      <c r="H18" s="102"/>
      <c r="I18" s="103"/>
      <c r="J18" s="45">
        <v>10</v>
      </c>
      <c r="K18" s="45">
        <v>5</v>
      </c>
      <c r="L18" s="45">
        <f t="shared" si="0"/>
        <v>15</v>
      </c>
      <c r="M18" s="96"/>
      <c r="N18" s="97"/>
      <c r="O18" s="98"/>
      <c r="P18" s="8"/>
      <c r="Q18" s="8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</row>
    <row r="19" spans="1:30" ht="13.5" customHeight="1">
      <c r="A19" s="7"/>
      <c r="B19" s="35">
        <v>13</v>
      </c>
      <c r="C19" s="101" t="s">
        <v>52</v>
      </c>
      <c r="D19" s="102"/>
      <c r="E19" s="102"/>
      <c r="F19" s="102"/>
      <c r="G19" s="102"/>
      <c r="H19" s="102"/>
      <c r="I19" s="103"/>
      <c r="J19" s="45">
        <v>0</v>
      </c>
      <c r="K19" s="45">
        <v>0</v>
      </c>
      <c r="L19" s="45">
        <f t="shared" si="0"/>
        <v>0</v>
      </c>
      <c r="M19" s="96"/>
      <c r="N19" s="97"/>
      <c r="O19" s="98"/>
      <c r="P19" s="8"/>
      <c r="Q19" s="8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</row>
    <row r="20" spans="1:30" ht="13.5" customHeight="1">
      <c r="A20" s="7"/>
      <c r="B20" s="35">
        <v>14</v>
      </c>
      <c r="C20" s="104" t="s">
        <v>22</v>
      </c>
      <c r="D20" s="105"/>
      <c r="E20" s="105"/>
      <c r="F20" s="105"/>
      <c r="G20" s="105"/>
      <c r="H20" s="105"/>
      <c r="I20" s="106"/>
      <c r="J20" s="45">
        <v>0</v>
      </c>
      <c r="K20" s="45">
        <v>0</v>
      </c>
      <c r="L20" s="45">
        <f t="shared" si="0"/>
        <v>0</v>
      </c>
      <c r="M20" s="179"/>
      <c r="N20" s="180"/>
      <c r="O20" s="181"/>
      <c r="P20" s="8"/>
      <c r="Q20" s="8" t="s">
        <v>50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 spans="1:30" ht="13.5" customHeight="1">
      <c r="A21" s="7"/>
      <c r="B21" s="35">
        <v>15</v>
      </c>
      <c r="C21" s="107" t="s">
        <v>19</v>
      </c>
      <c r="D21" s="107"/>
      <c r="E21" s="107"/>
      <c r="F21" s="107"/>
      <c r="G21" s="107"/>
      <c r="H21" s="107"/>
      <c r="I21" s="107"/>
      <c r="J21" s="45">
        <v>0</v>
      </c>
      <c r="K21" s="45">
        <v>0</v>
      </c>
      <c r="L21" s="45">
        <f t="shared" si="0"/>
        <v>0</v>
      </c>
      <c r="M21" s="30"/>
      <c r="N21" s="31"/>
      <c r="O21" s="37"/>
      <c r="P21" s="8"/>
      <c r="Q21" s="8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 spans="1:30" ht="13.5" customHeight="1">
      <c r="A22" s="7"/>
      <c r="B22" s="35">
        <v>16</v>
      </c>
      <c r="C22" s="111" t="s">
        <v>45</v>
      </c>
      <c r="D22" s="112"/>
      <c r="E22" s="112"/>
      <c r="F22" s="112"/>
      <c r="G22" s="112"/>
      <c r="H22" s="112"/>
      <c r="I22" s="113"/>
      <c r="J22" s="45">
        <v>0</v>
      </c>
      <c r="K22" s="45">
        <v>0</v>
      </c>
      <c r="L22" s="45">
        <f t="shared" si="0"/>
        <v>0</v>
      </c>
      <c r="M22" s="114"/>
      <c r="N22" s="115"/>
      <c r="O22" s="116"/>
      <c r="P22" s="8"/>
      <c r="Q22" s="8"/>
      <c r="R22" s="13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0" ht="19.5" customHeight="1">
      <c r="A23" s="7"/>
      <c r="B23" s="117" t="s">
        <v>4</v>
      </c>
      <c r="C23" s="118"/>
      <c r="D23" s="118"/>
      <c r="E23" s="118"/>
      <c r="F23" s="118"/>
      <c r="G23" s="118"/>
      <c r="H23" s="118"/>
      <c r="I23" s="118"/>
      <c r="J23" s="45">
        <v>0</v>
      </c>
      <c r="K23" s="45">
        <v>0</v>
      </c>
      <c r="L23" s="45">
        <f t="shared" si="0"/>
        <v>0</v>
      </c>
      <c r="M23" s="29"/>
      <c r="N23" s="29"/>
      <c r="O23" s="34"/>
      <c r="P23" s="8"/>
      <c r="Q23" s="8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0" ht="15" customHeight="1">
      <c r="A24" s="7"/>
      <c r="B24" s="38">
        <v>1</v>
      </c>
      <c r="C24" s="99" t="s">
        <v>31</v>
      </c>
      <c r="D24" s="99"/>
      <c r="E24" s="99"/>
      <c r="F24" s="99"/>
      <c r="G24" s="99"/>
      <c r="H24" s="99"/>
      <c r="I24" s="100"/>
      <c r="J24" s="45">
        <v>0</v>
      </c>
      <c r="K24" s="45">
        <v>0</v>
      </c>
      <c r="L24" s="45">
        <f t="shared" si="0"/>
        <v>0</v>
      </c>
      <c r="M24" s="119"/>
      <c r="N24" s="120"/>
      <c r="O24" s="121"/>
      <c r="P24" s="8"/>
      <c r="Q24" s="8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5" spans="1:30" ht="15" customHeight="1">
      <c r="A25" s="7"/>
      <c r="B25" s="38">
        <v>2</v>
      </c>
      <c r="C25" s="99" t="s">
        <v>32</v>
      </c>
      <c r="D25" s="99"/>
      <c r="E25" s="99"/>
      <c r="F25" s="99"/>
      <c r="G25" s="99"/>
      <c r="H25" s="99"/>
      <c r="I25" s="100"/>
      <c r="J25" s="45">
        <v>0</v>
      </c>
      <c r="K25" s="45">
        <v>0</v>
      </c>
      <c r="L25" s="45">
        <f t="shared" si="0"/>
        <v>0</v>
      </c>
      <c r="M25" s="108"/>
      <c r="N25" s="109"/>
      <c r="O25" s="110"/>
      <c r="P25" s="8"/>
      <c r="Q25" s="8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</row>
    <row r="26" spans="1:30" ht="15" customHeight="1">
      <c r="A26" s="7"/>
      <c r="B26" s="35">
        <v>3</v>
      </c>
      <c r="C26" s="107" t="s">
        <v>33</v>
      </c>
      <c r="D26" s="107"/>
      <c r="E26" s="107"/>
      <c r="F26" s="107"/>
      <c r="G26" s="107"/>
      <c r="H26" s="107"/>
      <c r="I26" s="101"/>
      <c r="J26" s="45">
        <v>0</v>
      </c>
      <c r="K26" s="45">
        <v>0</v>
      </c>
      <c r="L26" s="45">
        <f t="shared" si="0"/>
        <v>0</v>
      </c>
      <c r="M26" s="219"/>
      <c r="N26" s="220"/>
      <c r="O26" s="221"/>
      <c r="P26" s="8"/>
      <c r="Q26" s="8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</row>
    <row r="27" spans="1:30" ht="15" customHeight="1">
      <c r="A27" s="7"/>
      <c r="B27" s="35">
        <v>4</v>
      </c>
      <c r="C27" s="107" t="s">
        <v>41</v>
      </c>
      <c r="D27" s="107"/>
      <c r="E27" s="107"/>
      <c r="F27" s="107"/>
      <c r="G27" s="107"/>
      <c r="H27" s="107"/>
      <c r="I27" s="101"/>
      <c r="J27" s="45">
        <v>0</v>
      </c>
      <c r="K27" s="45">
        <v>0</v>
      </c>
      <c r="L27" s="45">
        <f t="shared" si="0"/>
        <v>0</v>
      </c>
      <c r="M27" s="219"/>
      <c r="N27" s="220"/>
      <c r="O27" s="221"/>
      <c r="P27" s="8"/>
      <c r="Q27" s="8"/>
    </row>
    <row r="28" spans="1:30" ht="15" customHeight="1">
      <c r="A28" s="7"/>
      <c r="B28" s="35">
        <v>5</v>
      </c>
      <c r="C28" s="101" t="s">
        <v>42</v>
      </c>
      <c r="D28" s="102"/>
      <c r="E28" s="102"/>
      <c r="F28" s="102"/>
      <c r="G28" s="102"/>
      <c r="H28" s="102"/>
      <c r="I28" s="103"/>
      <c r="J28" s="45">
        <v>0</v>
      </c>
      <c r="K28" s="45">
        <v>0</v>
      </c>
      <c r="L28" s="45">
        <f t="shared" si="0"/>
        <v>0</v>
      </c>
      <c r="M28" s="108"/>
      <c r="N28" s="109"/>
      <c r="O28" s="110"/>
      <c r="P28" s="8"/>
      <c r="Q28" s="8"/>
    </row>
    <row r="29" spans="1:30" ht="15" customHeight="1">
      <c r="A29" s="7"/>
      <c r="B29" s="35">
        <v>6</v>
      </c>
      <c r="C29" s="107" t="s">
        <v>34</v>
      </c>
      <c r="D29" s="107"/>
      <c r="E29" s="107"/>
      <c r="F29" s="107"/>
      <c r="G29" s="107"/>
      <c r="H29" s="107"/>
      <c r="I29" s="101"/>
      <c r="J29" s="45">
        <v>0</v>
      </c>
      <c r="K29" s="45">
        <v>0</v>
      </c>
      <c r="L29" s="45">
        <f t="shared" si="0"/>
        <v>0</v>
      </c>
      <c r="M29" s="219"/>
      <c r="N29" s="220"/>
      <c r="O29" s="221"/>
      <c r="P29" s="8"/>
      <c r="Q29" s="8"/>
    </row>
    <row r="30" spans="1:30" ht="15" customHeight="1">
      <c r="A30" s="7"/>
      <c r="B30" s="35">
        <v>6</v>
      </c>
      <c r="C30" s="107" t="s">
        <v>35</v>
      </c>
      <c r="D30" s="107"/>
      <c r="E30" s="107"/>
      <c r="F30" s="107"/>
      <c r="G30" s="107"/>
      <c r="H30" s="107"/>
      <c r="I30" s="101"/>
      <c r="J30" s="45">
        <v>0</v>
      </c>
      <c r="K30" s="45">
        <v>0</v>
      </c>
      <c r="L30" s="45">
        <f t="shared" si="0"/>
        <v>0</v>
      </c>
      <c r="M30" s="219"/>
      <c r="N30" s="220"/>
      <c r="O30" s="221"/>
      <c r="P30" s="8"/>
      <c r="Q30" s="8"/>
    </row>
    <row r="31" spans="1:30" ht="15" customHeight="1">
      <c r="A31" s="7"/>
      <c r="B31" s="35">
        <v>7</v>
      </c>
      <c r="C31" s="107" t="s">
        <v>36</v>
      </c>
      <c r="D31" s="107"/>
      <c r="E31" s="107"/>
      <c r="F31" s="107"/>
      <c r="G31" s="107"/>
      <c r="H31" s="107"/>
      <c r="I31" s="101"/>
      <c r="J31" s="45">
        <v>0</v>
      </c>
      <c r="K31" s="45">
        <v>0</v>
      </c>
      <c r="L31" s="45">
        <f t="shared" si="0"/>
        <v>0</v>
      </c>
      <c r="M31" s="219"/>
      <c r="N31" s="220"/>
      <c r="O31" s="221"/>
      <c r="P31" s="8"/>
      <c r="Q31" s="8"/>
    </row>
    <row r="32" spans="1:30" ht="15" customHeight="1">
      <c r="A32" s="7"/>
      <c r="B32" s="35">
        <v>8</v>
      </c>
      <c r="C32" s="107" t="s">
        <v>37</v>
      </c>
      <c r="D32" s="107"/>
      <c r="E32" s="107"/>
      <c r="F32" s="107"/>
      <c r="G32" s="107"/>
      <c r="H32" s="107"/>
      <c r="I32" s="101"/>
      <c r="J32" s="44">
        <v>0</v>
      </c>
      <c r="K32" s="44">
        <v>0</v>
      </c>
      <c r="L32" s="45">
        <f t="shared" si="0"/>
        <v>0</v>
      </c>
      <c r="M32" s="219"/>
      <c r="N32" s="220"/>
      <c r="O32" s="221"/>
      <c r="P32" s="8"/>
      <c r="Q32" s="8"/>
    </row>
    <row r="33" spans="1:17" ht="15" customHeight="1">
      <c r="A33" s="7"/>
      <c r="B33" s="35">
        <v>9</v>
      </c>
      <c r="C33" s="107" t="s">
        <v>12</v>
      </c>
      <c r="D33" s="107"/>
      <c r="E33" s="107"/>
      <c r="F33" s="107"/>
      <c r="G33" s="107"/>
      <c r="H33" s="107"/>
      <c r="I33" s="101"/>
      <c r="J33" s="45">
        <v>0</v>
      </c>
      <c r="K33" s="44">
        <v>0</v>
      </c>
      <c r="L33" s="45">
        <f t="shared" si="0"/>
        <v>0</v>
      </c>
      <c r="M33" s="216"/>
      <c r="N33" s="217"/>
      <c r="O33" s="218"/>
      <c r="P33" s="8"/>
      <c r="Q33" s="8"/>
    </row>
    <row r="34" spans="1:17" ht="15" customHeight="1">
      <c r="A34" s="7"/>
      <c r="B34" s="35">
        <v>10</v>
      </c>
      <c r="C34" s="107" t="s">
        <v>38</v>
      </c>
      <c r="D34" s="107"/>
      <c r="E34" s="107"/>
      <c r="F34" s="107"/>
      <c r="G34" s="107"/>
      <c r="H34" s="107"/>
      <c r="I34" s="101"/>
      <c r="J34" s="44">
        <v>0</v>
      </c>
      <c r="K34" s="44">
        <v>0</v>
      </c>
      <c r="L34" s="45">
        <f t="shared" si="0"/>
        <v>0</v>
      </c>
      <c r="M34" s="219"/>
      <c r="N34" s="220"/>
      <c r="O34" s="221"/>
      <c r="P34" s="8"/>
      <c r="Q34" s="8"/>
    </row>
    <row r="35" spans="1:17" ht="15" customHeight="1">
      <c r="A35" s="7"/>
      <c r="B35" s="36">
        <v>11</v>
      </c>
      <c r="C35" s="178" t="s">
        <v>39</v>
      </c>
      <c r="D35" s="178"/>
      <c r="E35" s="178"/>
      <c r="F35" s="178"/>
      <c r="G35" s="178"/>
      <c r="H35" s="178"/>
      <c r="I35" s="104"/>
      <c r="J35" s="46">
        <v>0</v>
      </c>
      <c r="K35" s="44">
        <v>0</v>
      </c>
      <c r="L35" s="45">
        <f t="shared" si="0"/>
        <v>0</v>
      </c>
      <c r="M35" s="108"/>
      <c r="N35" s="109"/>
      <c r="O35" s="110"/>
      <c r="P35" s="8"/>
      <c r="Q35" s="8"/>
    </row>
    <row r="36" spans="1:17" ht="15" customHeight="1">
      <c r="A36" s="7"/>
      <c r="B36" s="36">
        <v>12</v>
      </c>
      <c r="C36" s="225" t="s">
        <v>40</v>
      </c>
      <c r="D36" s="225"/>
      <c r="E36" s="225"/>
      <c r="F36" s="225"/>
      <c r="G36" s="225"/>
      <c r="H36" s="225"/>
      <c r="I36" s="225"/>
      <c r="J36" s="47">
        <v>1</v>
      </c>
      <c r="K36" s="46">
        <v>2</v>
      </c>
      <c r="L36" s="45">
        <f t="shared" si="0"/>
        <v>3</v>
      </c>
      <c r="M36" s="226"/>
      <c r="N36" s="227"/>
      <c r="O36" s="228"/>
      <c r="P36" s="8"/>
      <c r="Q36" s="8"/>
    </row>
    <row r="37" spans="1:17" ht="19.5" customHeight="1">
      <c r="A37" s="7"/>
      <c r="B37" s="117" t="s">
        <v>51</v>
      </c>
      <c r="C37" s="118"/>
      <c r="D37" s="118"/>
      <c r="E37" s="118"/>
      <c r="F37" s="118"/>
      <c r="G37" s="118"/>
      <c r="H37" s="118"/>
      <c r="I37" s="118"/>
      <c r="J37" s="54"/>
      <c r="K37" s="54"/>
      <c r="L37" s="54"/>
      <c r="M37" s="54"/>
      <c r="N37" s="54"/>
      <c r="O37" s="55"/>
      <c r="P37" s="8"/>
      <c r="Q37" s="8"/>
    </row>
    <row r="38" spans="1:17" ht="43.5" customHeight="1">
      <c r="A38" s="7"/>
      <c r="B38" s="48">
        <v>1</v>
      </c>
      <c r="C38" s="93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5"/>
      <c r="P38" s="8"/>
      <c r="Q38" s="8"/>
    </row>
    <row r="39" spans="1:17" ht="22.5" customHeight="1">
      <c r="A39" s="7"/>
      <c r="B39" s="48">
        <v>2</v>
      </c>
      <c r="C39" s="93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5"/>
      <c r="P39" s="8"/>
      <c r="Q39" s="8"/>
    </row>
    <row r="40" spans="1:17" ht="22.5" customHeight="1">
      <c r="A40" s="7"/>
      <c r="B40" s="48">
        <v>3</v>
      </c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8"/>
      <c r="Q40" s="8"/>
    </row>
    <row r="41" spans="1:17" ht="22.5" customHeight="1">
      <c r="A41" s="7"/>
      <c r="B41" s="48">
        <v>4</v>
      </c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8"/>
      <c r="Q41" s="8"/>
    </row>
    <row r="42" spans="1:17" ht="22.5" customHeight="1">
      <c r="A42" s="7"/>
      <c r="B42" s="48">
        <v>5</v>
      </c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8"/>
      <c r="Q42" s="8"/>
    </row>
    <row r="43" spans="1:17" ht="22.5" customHeight="1">
      <c r="A43" s="7"/>
      <c r="B43" s="48">
        <v>6</v>
      </c>
      <c r="C43" s="222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4"/>
      <c r="P43" s="8"/>
      <c r="Q43" s="8"/>
    </row>
    <row r="44" spans="1:17" ht="19.5" customHeight="1">
      <c r="A44" s="7"/>
      <c r="B44" s="169" t="s">
        <v>26</v>
      </c>
      <c r="C44" s="170"/>
      <c r="D44" s="170"/>
      <c r="E44" s="170"/>
      <c r="F44" s="170"/>
      <c r="G44" s="170"/>
      <c r="H44" s="170"/>
      <c r="I44" s="171"/>
      <c r="J44" s="187">
        <v>10</v>
      </c>
      <c r="K44" s="188"/>
      <c r="L44" s="189"/>
      <c r="M44" s="190"/>
      <c r="N44" s="191"/>
      <c r="O44" s="192"/>
      <c r="P44" s="8"/>
      <c r="Q44" s="8"/>
    </row>
    <row r="45" spans="1:17" ht="15" customHeight="1">
      <c r="A45" s="7"/>
      <c r="B45" s="161" t="s">
        <v>9</v>
      </c>
      <c r="C45" s="162"/>
      <c r="D45" s="162"/>
      <c r="E45" s="162"/>
      <c r="F45" s="162"/>
      <c r="G45" s="162"/>
      <c r="H45" s="162"/>
      <c r="I45" s="163"/>
      <c r="J45" s="60" t="s">
        <v>7</v>
      </c>
      <c r="K45" s="60" t="s">
        <v>8</v>
      </c>
      <c r="L45" s="60" t="s">
        <v>2</v>
      </c>
      <c r="M45" s="167"/>
      <c r="N45" s="167"/>
      <c r="O45" s="168"/>
      <c r="P45" s="8"/>
      <c r="Q45" s="8"/>
    </row>
    <row r="46" spans="1:17" ht="14.25" customHeight="1">
      <c r="A46" s="7"/>
      <c r="B46" s="164"/>
      <c r="C46" s="165"/>
      <c r="D46" s="165"/>
      <c r="E46" s="165"/>
      <c r="F46" s="165"/>
      <c r="G46" s="165"/>
      <c r="H46" s="165"/>
      <c r="I46" s="166"/>
      <c r="J46" s="60">
        <v>1</v>
      </c>
      <c r="K46" s="60">
        <v>1</v>
      </c>
      <c r="L46" s="60">
        <f>SUM(J46:K46)</f>
        <v>2</v>
      </c>
      <c r="M46" s="167"/>
      <c r="N46" s="167"/>
      <c r="O46" s="168"/>
      <c r="P46" s="8"/>
      <c r="Q46" s="24"/>
    </row>
    <row r="47" spans="1:17" ht="15" customHeight="1">
      <c r="A47" s="7"/>
      <c r="B47" s="161" t="s">
        <v>11</v>
      </c>
      <c r="C47" s="162"/>
      <c r="D47" s="162"/>
      <c r="E47" s="162"/>
      <c r="F47" s="162"/>
      <c r="G47" s="162"/>
      <c r="H47" s="162"/>
      <c r="I47" s="163"/>
      <c r="J47" s="60" t="s">
        <v>7</v>
      </c>
      <c r="K47" s="49" t="s">
        <v>8</v>
      </c>
      <c r="L47" s="60" t="s">
        <v>2</v>
      </c>
      <c r="M47" s="167"/>
      <c r="N47" s="167"/>
      <c r="O47" s="168"/>
      <c r="P47" s="8"/>
      <c r="Q47" s="8"/>
    </row>
    <row r="48" spans="1:17" ht="15" customHeight="1">
      <c r="A48" s="7"/>
      <c r="B48" s="164"/>
      <c r="C48" s="165"/>
      <c r="D48" s="165"/>
      <c r="E48" s="165"/>
      <c r="F48" s="165"/>
      <c r="G48" s="165"/>
      <c r="H48" s="165"/>
      <c r="I48" s="166"/>
      <c r="J48" s="60">
        <v>1</v>
      </c>
      <c r="K48" s="60">
        <v>1</v>
      </c>
      <c r="L48" s="60">
        <f>SUM(J48:K48)</f>
        <v>2</v>
      </c>
      <c r="M48" s="167"/>
      <c r="N48" s="167"/>
      <c r="O48" s="168"/>
      <c r="P48" s="8"/>
      <c r="Q48" s="8"/>
    </row>
    <row r="49" spans="1:30" ht="19.5" customHeight="1">
      <c r="A49" s="7"/>
      <c r="B49" s="175" t="s">
        <v>53</v>
      </c>
      <c r="C49" s="176"/>
      <c r="D49" s="176"/>
      <c r="E49" s="176"/>
      <c r="F49" s="176"/>
      <c r="G49" s="176"/>
      <c r="H49" s="176"/>
      <c r="I49" s="177"/>
      <c r="J49" s="182">
        <v>0</v>
      </c>
      <c r="K49" s="183"/>
      <c r="L49" s="184"/>
      <c r="M49" s="185"/>
      <c r="N49" s="185"/>
      <c r="O49" s="186"/>
      <c r="P49" s="8"/>
      <c r="Q49" s="8"/>
    </row>
    <row r="50" spans="1:30" ht="6.75" customHeight="1">
      <c r="A50" s="7"/>
      <c r="B50" s="39"/>
      <c r="C50" s="160"/>
      <c r="D50" s="160"/>
      <c r="E50" s="160"/>
      <c r="F50" s="160"/>
      <c r="G50" s="15"/>
      <c r="H50" s="15"/>
      <c r="I50" s="15"/>
      <c r="J50" s="16"/>
      <c r="K50" s="16"/>
      <c r="L50" s="16"/>
      <c r="M50" s="17"/>
      <c r="N50" s="17"/>
      <c r="O50" s="40"/>
      <c r="P50" s="8"/>
      <c r="Q50" s="8"/>
    </row>
    <row r="51" spans="1:30" ht="16.5" customHeight="1">
      <c r="A51" s="5"/>
      <c r="B51" s="144" t="s">
        <v>27</v>
      </c>
      <c r="C51" s="142"/>
      <c r="D51" s="142"/>
      <c r="E51" s="142"/>
      <c r="F51" s="142"/>
      <c r="G51" s="142"/>
      <c r="H51" s="145"/>
      <c r="I51" s="142" t="s">
        <v>28</v>
      </c>
      <c r="J51" s="142"/>
      <c r="K51" s="142"/>
      <c r="L51" s="142"/>
      <c r="M51" s="142"/>
      <c r="N51" s="142"/>
      <c r="O51" s="143"/>
      <c r="P51" s="18"/>
      <c r="Q51" s="5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5" customHeight="1">
      <c r="A52" s="25"/>
      <c r="B52" s="137" t="s">
        <v>14</v>
      </c>
      <c r="C52" s="138"/>
      <c r="D52" s="139"/>
      <c r="E52" s="140" t="s">
        <v>23</v>
      </c>
      <c r="F52" s="138"/>
      <c r="G52" s="138"/>
      <c r="H52" s="141"/>
      <c r="I52" s="147" t="s">
        <v>46</v>
      </c>
      <c r="J52" s="148"/>
      <c r="K52" s="149"/>
      <c r="L52" s="140" t="s">
        <v>29</v>
      </c>
      <c r="M52" s="138"/>
      <c r="N52" s="138"/>
      <c r="O52" s="146"/>
      <c r="P52" s="19"/>
      <c r="Q52" s="20" t="s">
        <v>10</v>
      </c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</row>
    <row r="53" spans="1:30" ht="17.25" customHeight="1">
      <c r="A53" s="25"/>
      <c r="B53" s="125"/>
      <c r="C53" s="126"/>
      <c r="D53" s="127"/>
      <c r="E53" s="131"/>
      <c r="F53" s="132"/>
      <c r="G53" s="132"/>
      <c r="H53" s="133"/>
      <c r="I53" s="150"/>
      <c r="J53" s="151"/>
      <c r="K53" s="151"/>
      <c r="L53" s="154"/>
      <c r="M53" s="155"/>
      <c r="N53" s="155"/>
      <c r="O53" s="156"/>
      <c r="P53" s="19"/>
      <c r="Q53" s="20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</row>
    <row r="54" spans="1:30" ht="34.5" customHeight="1" thickBot="1">
      <c r="A54" s="25"/>
      <c r="B54" s="128"/>
      <c r="C54" s="129"/>
      <c r="D54" s="130"/>
      <c r="E54" s="134"/>
      <c r="F54" s="135"/>
      <c r="G54" s="135"/>
      <c r="H54" s="136"/>
      <c r="I54" s="152"/>
      <c r="J54" s="153"/>
      <c r="K54" s="153"/>
      <c r="L54" s="157"/>
      <c r="M54" s="158"/>
      <c r="N54" s="158"/>
      <c r="O54" s="159"/>
      <c r="P54" s="19"/>
      <c r="Q54" s="20"/>
      <c r="R54" s="25"/>
      <c r="S54" s="25"/>
      <c r="T54" s="21"/>
      <c r="U54" s="25"/>
      <c r="V54" s="25"/>
      <c r="W54" s="25"/>
      <c r="X54" s="25"/>
      <c r="Y54" s="25"/>
      <c r="Z54" s="25"/>
      <c r="AA54" s="25"/>
      <c r="AB54" s="25"/>
      <c r="AC54" s="25"/>
      <c r="AD54" s="25"/>
    </row>
    <row r="55" spans="1:30">
      <c r="A55" s="25"/>
      <c r="B55" s="22"/>
      <c r="C55" s="25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19"/>
      <c r="Q55" s="20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</row>
    <row r="56" spans="1:30">
      <c r="A56" s="25"/>
      <c r="B56" s="22"/>
      <c r="C56" s="25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19"/>
      <c r="Q56" s="20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</row>
    <row r="57" spans="1:30">
      <c r="A57" s="25"/>
      <c r="B57" s="22"/>
      <c r="C57" s="25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19"/>
      <c r="Q57" s="20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</row>
    <row r="58" spans="1:30">
      <c r="A58" s="25"/>
      <c r="B58" s="22"/>
      <c r="C58" s="25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19"/>
      <c r="Q58" s="20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</row>
    <row r="59" spans="1:30">
      <c r="A59" s="25"/>
      <c r="B59" s="22"/>
      <c r="C59" s="25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19"/>
      <c r="Q59" s="20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0">
      <c r="A60" s="25"/>
      <c r="B60" s="22"/>
      <c r="C60" s="25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19"/>
      <c r="Q60" s="20"/>
      <c r="R60" s="25"/>
      <c r="S60" s="25"/>
      <c r="T60" s="25"/>
      <c r="U60" s="25"/>
      <c r="V60" s="25"/>
      <c r="W60" s="23"/>
      <c r="X60" s="23"/>
      <c r="Y60" s="23"/>
      <c r="Z60" s="25"/>
      <c r="AA60" s="25"/>
      <c r="AB60" s="25"/>
      <c r="AC60" s="25"/>
      <c r="AD60" s="25"/>
    </row>
    <row r="61" spans="1:30">
      <c r="A61" s="25"/>
      <c r="B61" s="22"/>
      <c r="C61" s="25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19"/>
      <c r="Q61" s="20"/>
      <c r="R61" s="25"/>
      <c r="S61" s="25"/>
      <c r="T61" s="25"/>
      <c r="U61" s="25"/>
      <c r="V61" s="25"/>
      <c r="W61" s="23"/>
      <c r="X61" s="23"/>
      <c r="Y61" s="23"/>
      <c r="Z61" s="25"/>
      <c r="AA61" s="25"/>
      <c r="AB61" s="25"/>
      <c r="AC61" s="25"/>
      <c r="AD61" s="25"/>
    </row>
    <row r="62" spans="1:30">
      <c r="A62" s="25"/>
      <c r="B62" s="22"/>
      <c r="C62" s="25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19"/>
      <c r="Q62" s="20"/>
      <c r="R62" s="25"/>
      <c r="S62" s="25"/>
      <c r="T62" s="25"/>
      <c r="U62" s="25"/>
      <c r="V62" s="25"/>
      <c r="W62" s="23"/>
      <c r="X62" s="25"/>
      <c r="Y62" s="25"/>
      <c r="Z62" s="25"/>
      <c r="AA62" s="25"/>
      <c r="AB62" s="25"/>
      <c r="AC62" s="25"/>
      <c r="AD62" s="25"/>
    </row>
    <row r="63" spans="1:30">
      <c r="A63" s="8"/>
      <c r="B63" s="22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19"/>
      <c r="Q63" s="20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</row>
    <row r="64" spans="1:30">
      <c r="A64" s="8"/>
      <c r="B64" s="22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19"/>
      <c r="Q64" s="20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</row>
    <row r="65" spans="1:30">
      <c r="A65" s="8"/>
      <c r="B65" s="22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19"/>
      <c r="Q65" s="20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</row>
    <row r="66" spans="1:30">
      <c r="A66" s="8"/>
      <c r="B66" s="22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19"/>
      <c r="Q66" s="20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</row>
    <row r="67" spans="1:30">
      <c r="A67" s="8"/>
      <c r="B67" s="22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19"/>
      <c r="Q67" s="20"/>
    </row>
    <row r="68" spans="1:30">
      <c r="A68" s="8"/>
      <c r="B68" s="22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19"/>
      <c r="Q68" s="20"/>
    </row>
    <row r="69" spans="1:30">
      <c r="A69" s="8"/>
      <c r="B69" s="22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19"/>
      <c r="Q69" s="20"/>
    </row>
    <row r="70" spans="1:30">
      <c r="A70" s="8"/>
      <c r="B70" s="22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19"/>
      <c r="Q70" s="20"/>
    </row>
    <row r="71" spans="1:30">
      <c r="A71" s="8"/>
      <c r="B71" s="22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19"/>
      <c r="Q71" s="20"/>
    </row>
    <row r="72" spans="1:30">
      <c r="A72" s="8"/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9"/>
      <c r="Q72" s="20"/>
    </row>
  </sheetData>
  <autoFilter ref="J5:L5" xr:uid="{00000000-0009-0000-0000-000000000000}"/>
  <mergeCells count="96">
    <mergeCell ref="C7:I7"/>
    <mergeCell ref="M7:O7"/>
    <mergeCell ref="F1:L1"/>
    <mergeCell ref="C2:D2"/>
    <mergeCell ref="F2:K2"/>
    <mergeCell ref="L2:M2"/>
    <mergeCell ref="N2:O2"/>
    <mergeCell ref="B3:O3"/>
    <mergeCell ref="B4:B5"/>
    <mergeCell ref="C4:I5"/>
    <mergeCell ref="J4:L4"/>
    <mergeCell ref="M4:O5"/>
    <mergeCell ref="B6:I6"/>
    <mergeCell ref="C8:I8"/>
    <mergeCell ref="M8:O8"/>
    <mergeCell ref="C9:I9"/>
    <mergeCell ref="M9:O9"/>
    <mergeCell ref="C10:I10"/>
    <mergeCell ref="M10:O10"/>
    <mergeCell ref="C17:I17"/>
    <mergeCell ref="M17:O17"/>
    <mergeCell ref="C11:I11"/>
    <mergeCell ref="M11:O11"/>
    <mergeCell ref="Q11:S11"/>
    <mergeCell ref="C12:I12"/>
    <mergeCell ref="M12:O12"/>
    <mergeCell ref="C13:I13"/>
    <mergeCell ref="C14:I14"/>
    <mergeCell ref="C15:I15"/>
    <mergeCell ref="M15:O15"/>
    <mergeCell ref="C16:I16"/>
    <mergeCell ref="M16:O16"/>
    <mergeCell ref="C18:I18"/>
    <mergeCell ref="M18:O18"/>
    <mergeCell ref="C19:I19"/>
    <mergeCell ref="M19:O19"/>
    <mergeCell ref="C20:I20"/>
    <mergeCell ref="M20:O20"/>
    <mergeCell ref="C21:I21"/>
    <mergeCell ref="C22:I22"/>
    <mergeCell ref="M22:O22"/>
    <mergeCell ref="B23:I23"/>
    <mergeCell ref="C24:I24"/>
    <mergeCell ref="M24:O24"/>
    <mergeCell ref="C25:I25"/>
    <mergeCell ref="M25:O25"/>
    <mergeCell ref="C26:I26"/>
    <mergeCell ref="M26:O26"/>
    <mergeCell ref="C27:I27"/>
    <mergeCell ref="M27:O27"/>
    <mergeCell ref="C28:I28"/>
    <mergeCell ref="M28:O28"/>
    <mergeCell ref="C29:I29"/>
    <mergeCell ref="M29:O29"/>
    <mergeCell ref="C30:I30"/>
    <mergeCell ref="M30:O30"/>
    <mergeCell ref="C31:I31"/>
    <mergeCell ref="M31:O31"/>
    <mergeCell ref="C32:I32"/>
    <mergeCell ref="M32:O32"/>
    <mergeCell ref="C33:I33"/>
    <mergeCell ref="M33:O33"/>
    <mergeCell ref="C42:O42"/>
    <mergeCell ref="C34:I34"/>
    <mergeCell ref="M34:O34"/>
    <mergeCell ref="C35:I35"/>
    <mergeCell ref="M35:O35"/>
    <mergeCell ref="C36:I36"/>
    <mergeCell ref="M36:O36"/>
    <mergeCell ref="B37:I37"/>
    <mergeCell ref="C38:O38"/>
    <mergeCell ref="C39:O39"/>
    <mergeCell ref="C40:O40"/>
    <mergeCell ref="C41:O41"/>
    <mergeCell ref="C50:F50"/>
    <mergeCell ref="C43:O43"/>
    <mergeCell ref="B44:I44"/>
    <mergeCell ref="J44:L44"/>
    <mergeCell ref="M44:O44"/>
    <mergeCell ref="B45:I46"/>
    <mergeCell ref="M45:O46"/>
    <mergeCell ref="B47:I48"/>
    <mergeCell ref="M47:O48"/>
    <mergeCell ref="B49:I49"/>
    <mergeCell ref="J49:L49"/>
    <mergeCell ref="M49:O49"/>
    <mergeCell ref="B53:D54"/>
    <mergeCell ref="E53:H54"/>
    <mergeCell ref="I53:K54"/>
    <mergeCell ref="L53:O54"/>
    <mergeCell ref="B51:H51"/>
    <mergeCell ref="I51:O51"/>
    <mergeCell ref="B52:D52"/>
    <mergeCell ref="E52:H52"/>
    <mergeCell ref="I52:K52"/>
    <mergeCell ref="L52:O52"/>
  </mergeCells>
  <printOptions horizontalCentered="1" verticalCentered="1"/>
  <pageMargins left="0" right="0" top="0" bottom="0" header="0" footer="0"/>
  <pageSetup scale="80" orientation="portrait" r:id="rId1"/>
  <headerFooter scaleWithDoc="0">
    <oddFooter xml:space="preserve">&amp;R           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13E7-2DFB-4F1A-9EC9-84259F15D035}">
  <sheetPr>
    <tabColor rgb="FFFF0000"/>
  </sheetPr>
  <dimension ref="A1:AD80"/>
  <sheetViews>
    <sheetView rightToLeft="1" tabSelected="1" view="pageBreakPreview" topLeftCell="A4" zoomScaleNormal="100" zoomScaleSheetLayoutView="100" workbookViewId="0">
      <selection activeCell="J57" sqref="J57:L57"/>
    </sheetView>
  </sheetViews>
  <sheetFormatPr defaultColWidth="9.140625" defaultRowHeight="15"/>
  <cols>
    <col min="1" max="1" width="3.140625" style="64" customWidth="1"/>
    <col min="2" max="2" width="4.7109375" style="64" customWidth="1"/>
    <col min="3" max="3" width="12.85546875" style="64" customWidth="1"/>
    <col min="4" max="4" width="6.42578125" style="64" customWidth="1"/>
    <col min="5" max="5" width="5.42578125" style="64" customWidth="1"/>
    <col min="6" max="6" width="5.28515625" style="64" customWidth="1"/>
    <col min="7" max="7" width="6.5703125" style="64" customWidth="1"/>
    <col min="8" max="8" width="9.42578125" style="64" customWidth="1"/>
    <col min="9" max="9" width="13.5703125" style="64" customWidth="1"/>
    <col min="10" max="10" width="10.7109375" style="64" customWidth="1"/>
    <col min="11" max="11" width="10.140625" style="64" customWidth="1"/>
    <col min="12" max="12" width="8.42578125" style="64" customWidth="1"/>
    <col min="13" max="13" width="3.28515625" style="64" customWidth="1"/>
    <col min="14" max="14" width="8.7109375" style="64" customWidth="1"/>
    <col min="15" max="15" width="8.28515625" style="64" customWidth="1"/>
    <col min="16" max="16384" width="9.140625" style="64"/>
  </cols>
  <sheetData>
    <row r="1" spans="1:30" ht="46.15" customHeight="1">
      <c r="A1" s="1"/>
      <c r="B1" s="41"/>
      <c r="C1" s="62"/>
      <c r="D1" s="62"/>
      <c r="E1" s="62"/>
      <c r="F1" s="193" t="s">
        <v>55</v>
      </c>
      <c r="G1" s="194"/>
      <c r="H1" s="194"/>
      <c r="I1" s="194"/>
      <c r="J1" s="194"/>
      <c r="K1" s="194"/>
      <c r="L1" s="195"/>
      <c r="M1" s="62"/>
      <c r="N1" s="62"/>
      <c r="O1" s="43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6.5" customHeight="1">
      <c r="A2" s="1"/>
      <c r="B2" s="65"/>
      <c r="C2" s="312"/>
      <c r="D2" s="312"/>
      <c r="E2" s="66"/>
      <c r="F2" s="313" t="s">
        <v>56</v>
      </c>
      <c r="G2" s="313"/>
      <c r="H2" s="313"/>
      <c r="I2" s="313"/>
      <c r="J2" s="313"/>
      <c r="K2" s="313"/>
      <c r="L2" s="314"/>
      <c r="M2" s="314"/>
      <c r="N2" s="315"/>
      <c r="O2" s="316"/>
      <c r="P2" s="2"/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9.5" customHeight="1">
      <c r="A3" s="1"/>
      <c r="B3" s="317" t="s">
        <v>57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2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4.25" customHeight="1">
      <c r="A4" s="1"/>
      <c r="B4" s="304" t="s">
        <v>0</v>
      </c>
      <c r="C4" s="305" t="s">
        <v>13</v>
      </c>
      <c r="D4" s="305"/>
      <c r="E4" s="305"/>
      <c r="F4" s="305"/>
      <c r="G4" s="305"/>
      <c r="H4" s="305"/>
      <c r="I4" s="305"/>
      <c r="J4" s="307" t="s">
        <v>3</v>
      </c>
      <c r="K4" s="307"/>
      <c r="L4" s="307"/>
      <c r="M4" s="307" t="s">
        <v>1</v>
      </c>
      <c r="N4" s="307"/>
      <c r="O4" s="308"/>
      <c r="P4" s="2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2.75" customHeight="1">
      <c r="A5" s="5"/>
      <c r="B5" s="207"/>
      <c r="C5" s="306"/>
      <c r="D5" s="306"/>
      <c r="E5" s="306"/>
      <c r="F5" s="306"/>
      <c r="G5" s="306"/>
      <c r="H5" s="306"/>
      <c r="I5" s="306"/>
      <c r="J5" s="63" t="s">
        <v>58</v>
      </c>
      <c r="K5" s="63" t="s">
        <v>59</v>
      </c>
      <c r="L5" s="63" t="s">
        <v>2</v>
      </c>
      <c r="M5" s="213"/>
      <c r="N5" s="213"/>
      <c r="O5" s="214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23.25" customHeight="1">
      <c r="A6" s="8"/>
      <c r="B6" s="309" t="s">
        <v>5</v>
      </c>
      <c r="C6" s="310"/>
      <c r="D6" s="310"/>
      <c r="E6" s="310"/>
      <c r="F6" s="310"/>
      <c r="G6" s="310"/>
      <c r="H6" s="310"/>
      <c r="I6" s="310"/>
      <c r="J6" s="14"/>
      <c r="K6" s="14"/>
      <c r="L6" s="14"/>
      <c r="M6" s="14"/>
      <c r="N6" s="14"/>
      <c r="O6" s="34"/>
      <c r="P6" s="8"/>
      <c r="Q6" s="8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</row>
    <row r="7" spans="1:30" ht="14.25" customHeight="1">
      <c r="A7" s="8"/>
      <c r="B7" s="68">
        <v>1</v>
      </c>
      <c r="C7" s="173" t="s">
        <v>15</v>
      </c>
      <c r="D7" s="173"/>
      <c r="E7" s="173"/>
      <c r="F7" s="173"/>
      <c r="G7" s="173"/>
      <c r="H7" s="173"/>
      <c r="I7" s="174"/>
      <c r="J7" s="69">
        <f>SUM('day 1'!J7,'day 2'!J7,'day 3'!J7,'day 4'!J7,'day 5'!J7,'day 6'!J7,'day 7'!J7)</f>
        <v>14</v>
      </c>
      <c r="K7" s="69">
        <f>SUM('day 1'!K7,'day 2'!K7,'day 3'!K7,'day 4'!K7,'day 5'!K7,'day 6'!K7,'day 7'!K7)</f>
        <v>0</v>
      </c>
      <c r="L7" s="69">
        <f>SUM(K7,J7)</f>
        <v>14</v>
      </c>
      <c r="M7" s="198"/>
      <c r="N7" s="199"/>
      <c r="O7" s="311"/>
      <c r="P7" s="8"/>
      <c r="Q7" s="8"/>
      <c r="R7" s="70"/>
      <c r="S7" s="71"/>
      <c r="T7" s="70"/>
      <c r="U7" s="72"/>
      <c r="V7" s="71"/>
      <c r="W7" s="70"/>
      <c r="X7" s="72"/>
      <c r="Y7" s="67"/>
      <c r="Z7" s="67"/>
      <c r="AA7" s="67"/>
      <c r="AB7" s="67"/>
      <c r="AC7" s="67"/>
      <c r="AD7" s="67"/>
    </row>
    <row r="8" spans="1:30" ht="14.25" customHeight="1">
      <c r="A8" s="8"/>
      <c r="B8" s="68">
        <v>2</v>
      </c>
      <c r="C8" s="173" t="s">
        <v>16</v>
      </c>
      <c r="D8" s="173"/>
      <c r="E8" s="173"/>
      <c r="F8" s="173"/>
      <c r="G8" s="173"/>
      <c r="H8" s="173"/>
      <c r="I8" s="174"/>
      <c r="J8" s="69">
        <f>SUM('day 1'!J8,'day 2'!J8,'day 3'!J8,'day 4'!J8,'day 5'!J8,'day 6'!J8,'day 7'!J8)</f>
        <v>0</v>
      </c>
      <c r="K8" s="69">
        <f>SUM('day 1'!K8,'day 2'!K8,'day 3'!K8,'day 4'!K8,'day 5'!K8,'day 6'!K8,'day 7'!K8)</f>
        <v>0</v>
      </c>
      <c r="L8" s="69">
        <f t="shared" ref="L8:L22" si="0">SUM(K8,J8)</f>
        <v>0</v>
      </c>
      <c r="M8" s="96"/>
      <c r="N8" s="97"/>
      <c r="O8" s="98"/>
      <c r="P8" s="8"/>
      <c r="Q8" s="8"/>
      <c r="R8" s="70"/>
      <c r="S8" s="71"/>
      <c r="T8" s="70"/>
      <c r="U8" s="72"/>
      <c r="V8" s="71"/>
      <c r="W8" s="70"/>
      <c r="X8" s="72"/>
      <c r="Y8" s="67"/>
      <c r="Z8" s="67"/>
      <c r="AA8" s="67"/>
      <c r="AB8" s="67"/>
      <c r="AC8" s="67"/>
      <c r="AD8" s="67"/>
    </row>
    <row r="9" spans="1:30" ht="14.25" customHeight="1">
      <c r="A9" s="8"/>
      <c r="B9" s="68">
        <v>3</v>
      </c>
      <c r="C9" s="173" t="s">
        <v>17</v>
      </c>
      <c r="D9" s="173"/>
      <c r="E9" s="173"/>
      <c r="F9" s="173"/>
      <c r="G9" s="173"/>
      <c r="H9" s="173"/>
      <c r="I9" s="174"/>
      <c r="J9" s="69">
        <f>SUM('day 1'!J9,'day 2'!J9,'day 3'!J9,'day 4'!J9,'day 5'!J9,'day 6'!J9,'day 7'!J9)</f>
        <v>0</v>
      </c>
      <c r="K9" s="69">
        <f>SUM('day 1'!K9,'day 2'!K9,'day 3'!K9,'day 4'!K9,'day 5'!K9,'day 6'!K9,'day 7'!K9)</f>
        <v>0</v>
      </c>
      <c r="L9" s="69">
        <f t="shared" si="0"/>
        <v>0</v>
      </c>
      <c r="M9" s="96"/>
      <c r="N9" s="97"/>
      <c r="O9" s="98"/>
      <c r="P9" s="8"/>
      <c r="Q9" s="8"/>
      <c r="R9" s="70"/>
      <c r="S9" s="71"/>
      <c r="T9" s="70"/>
      <c r="U9" s="72"/>
      <c r="V9" s="71"/>
      <c r="W9" s="70"/>
      <c r="X9" s="72"/>
      <c r="Y9" s="67"/>
      <c r="Z9" s="67"/>
      <c r="AA9" s="67"/>
      <c r="AB9" s="67"/>
      <c r="AC9" s="67"/>
      <c r="AD9" s="67"/>
    </row>
    <row r="10" spans="1:30" ht="14.25" customHeight="1">
      <c r="A10" s="8"/>
      <c r="B10" s="68">
        <v>4</v>
      </c>
      <c r="C10" s="173" t="s">
        <v>18</v>
      </c>
      <c r="D10" s="173"/>
      <c r="E10" s="173"/>
      <c r="F10" s="173"/>
      <c r="G10" s="173"/>
      <c r="H10" s="173"/>
      <c r="I10" s="174"/>
      <c r="J10" s="69">
        <f>SUM('day 1'!J10,'day 2'!J10,'day 3'!J10,'day 4'!J10,'day 5'!J10,'day 6'!J10,'day 7'!J10)</f>
        <v>0</v>
      </c>
      <c r="K10" s="69">
        <f>SUM('day 1'!K10,'day 2'!K10,'day 3'!K10,'day 4'!K10,'day 5'!K10,'day 6'!K10,'day 7'!K10)</f>
        <v>0</v>
      </c>
      <c r="L10" s="69">
        <f t="shared" si="0"/>
        <v>0</v>
      </c>
      <c r="M10" s="96"/>
      <c r="N10" s="97"/>
      <c r="O10" s="98"/>
      <c r="P10" s="8"/>
      <c r="Q10" s="8"/>
      <c r="R10" s="70"/>
      <c r="S10" s="71"/>
      <c r="T10" s="70"/>
      <c r="U10" s="72"/>
      <c r="V10" s="71"/>
      <c r="W10" s="70"/>
      <c r="X10" s="72"/>
      <c r="Y10" s="67"/>
      <c r="Z10" s="67"/>
      <c r="AA10" s="67"/>
      <c r="AB10" s="67"/>
      <c r="AC10" s="67"/>
      <c r="AD10" s="67"/>
    </row>
    <row r="11" spans="1:30" ht="14.25" customHeight="1">
      <c r="A11" s="8"/>
      <c r="B11" s="68">
        <v>5</v>
      </c>
      <c r="C11" s="173" t="s">
        <v>24</v>
      </c>
      <c r="D11" s="173"/>
      <c r="E11" s="173"/>
      <c r="F11" s="173"/>
      <c r="G11" s="173"/>
      <c r="H11" s="173"/>
      <c r="I11" s="174"/>
      <c r="J11" s="69">
        <f>SUM('day 1'!J11,'day 2'!J11,'day 3'!J11,'day 4'!J11,'day 5'!J11,'day 6'!J11,'day 7'!J11)</f>
        <v>0</v>
      </c>
      <c r="K11" s="69">
        <f>SUM('day 1'!K11,'day 2'!K11,'day 3'!K11,'day 4'!K11,'day 5'!K11,'day 6'!K11,'day 7'!K11)</f>
        <v>0</v>
      </c>
      <c r="L11" s="69">
        <f>SUM(K11,J11)</f>
        <v>0</v>
      </c>
      <c r="M11" s="96"/>
      <c r="N11" s="97"/>
      <c r="O11" s="98"/>
      <c r="P11" s="8"/>
      <c r="Q11" s="303"/>
      <c r="R11" s="303"/>
      <c r="S11" s="303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</row>
    <row r="12" spans="1:30" ht="14.25" customHeight="1">
      <c r="A12" s="8"/>
      <c r="B12" s="68">
        <v>6</v>
      </c>
      <c r="C12" s="173" t="s">
        <v>25</v>
      </c>
      <c r="D12" s="173"/>
      <c r="E12" s="173"/>
      <c r="F12" s="173"/>
      <c r="G12" s="173"/>
      <c r="H12" s="173"/>
      <c r="I12" s="174"/>
      <c r="J12" s="69">
        <f>SUM('day 1'!J12,'day 2'!J12,'day 3'!J12,'day 4'!J12,'day 5'!J12,'day 6'!J12,'day 7'!J12)</f>
        <v>0</v>
      </c>
      <c r="K12" s="69">
        <f>SUM('day 1'!K12,'day 2'!K12,'day 3'!K12,'day 4'!K12,'day 5'!K12,'day 6'!K12,'day 7'!K12)</f>
        <v>0</v>
      </c>
      <c r="L12" s="69">
        <f t="shared" si="0"/>
        <v>0</v>
      </c>
      <c r="M12" s="96"/>
      <c r="N12" s="97"/>
      <c r="O12" s="98"/>
      <c r="P12" s="8"/>
      <c r="Q12" s="73"/>
      <c r="R12" s="73"/>
      <c r="S12" s="73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</row>
    <row r="13" spans="1:30" ht="14.25" customHeight="1">
      <c r="A13" s="8"/>
      <c r="B13" s="68">
        <v>7</v>
      </c>
      <c r="C13" s="174" t="s">
        <v>49</v>
      </c>
      <c r="D13" s="298"/>
      <c r="E13" s="298"/>
      <c r="F13" s="298"/>
      <c r="G13" s="298"/>
      <c r="H13" s="298"/>
      <c r="I13" s="299"/>
      <c r="J13" s="69">
        <f>SUM('day 1'!J13,'day 2'!J13,'day 3'!J13,'day 4'!J13,'day 5'!J13,'day 6'!J13,'day 7'!J13)</f>
        <v>0</v>
      </c>
      <c r="K13" s="69">
        <f>SUM('day 1'!K13,'day 2'!K13,'day 3'!K13,'day 4'!K13,'day 5'!K13,'day 6'!K13,'day 7'!K13)</f>
        <v>0</v>
      </c>
      <c r="L13" s="69">
        <f t="shared" si="0"/>
        <v>0</v>
      </c>
      <c r="M13" s="57"/>
      <c r="N13" s="58"/>
      <c r="O13" s="59"/>
      <c r="P13" s="8"/>
      <c r="Q13" s="73"/>
      <c r="R13" s="73"/>
      <c r="S13" s="73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</row>
    <row r="14" spans="1:30" ht="14.25" customHeight="1">
      <c r="A14" s="8"/>
      <c r="B14" s="68">
        <v>8</v>
      </c>
      <c r="C14" s="174" t="s">
        <v>48</v>
      </c>
      <c r="D14" s="298"/>
      <c r="E14" s="298"/>
      <c r="F14" s="298"/>
      <c r="G14" s="298"/>
      <c r="H14" s="298"/>
      <c r="I14" s="299"/>
      <c r="J14" s="69">
        <f>SUM('day 1'!J14,'day 2'!J14,'day 3'!J14,'day 4'!J14,'day 5'!J14,'day 6'!J14,'day 7'!J14)</f>
        <v>5</v>
      </c>
      <c r="K14" s="69">
        <f>SUM('day 1'!K14,'day 2'!K14,'day 3'!K14,'day 4'!K14,'day 5'!K14,'day 6'!K14,'day 7'!K14)</f>
        <v>6</v>
      </c>
      <c r="L14" s="69">
        <f t="shared" si="0"/>
        <v>11</v>
      </c>
      <c r="M14" s="57"/>
      <c r="N14" s="58"/>
      <c r="O14" s="59"/>
      <c r="P14" s="8"/>
      <c r="Q14" s="73"/>
      <c r="R14" s="73"/>
      <c r="S14" s="73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</row>
    <row r="15" spans="1:30" ht="14.25" customHeight="1">
      <c r="A15" s="8"/>
      <c r="B15" s="68">
        <v>9</v>
      </c>
      <c r="C15" s="107" t="s">
        <v>43</v>
      </c>
      <c r="D15" s="107"/>
      <c r="E15" s="107"/>
      <c r="F15" s="107"/>
      <c r="G15" s="107"/>
      <c r="H15" s="107"/>
      <c r="I15" s="101"/>
      <c r="J15" s="69">
        <f>SUM('day 1'!J15,'day 2'!J15,'day 3'!J15,'day 4'!J15,'day 5'!J15,'day 6'!J15,'day 7'!J15)</f>
        <v>0</v>
      </c>
      <c r="K15" s="69">
        <f>SUM('day 1'!K15,'day 2'!K15,'day 3'!K15,'day 4'!K15,'day 5'!K15,'day 6'!K15,'day 7'!K15)</f>
        <v>0</v>
      </c>
      <c r="L15" s="69">
        <f t="shared" si="0"/>
        <v>0</v>
      </c>
      <c r="M15" s="96"/>
      <c r="N15" s="97"/>
      <c r="O15" s="98"/>
      <c r="P15" s="8"/>
      <c r="Q15" s="8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</row>
    <row r="16" spans="1:30" ht="14.25" customHeight="1">
      <c r="A16" s="8"/>
      <c r="B16" s="68">
        <v>10</v>
      </c>
      <c r="C16" s="107" t="s">
        <v>44</v>
      </c>
      <c r="D16" s="107"/>
      <c r="E16" s="107"/>
      <c r="F16" s="107"/>
      <c r="G16" s="107"/>
      <c r="H16" s="107"/>
      <c r="I16" s="101"/>
      <c r="J16" s="69">
        <f>SUM('day 1'!J16,'day 2'!J16,'day 3'!J16,'day 4'!J16,'day 5'!J16,'day 6'!J16,'day 7'!J16)</f>
        <v>0</v>
      </c>
      <c r="K16" s="69">
        <f>SUM('day 1'!K16,'day 2'!K16,'day 3'!K16,'day 4'!K16,'day 5'!K16,'day 6'!K16,'day 7'!K16)</f>
        <v>0</v>
      </c>
      <c r="L16" s="69">
        <f t="shared" si="0"/>
        <v>0</v>
      </c>
      <c r="M16" s="96"/>
      <c r="N16" s="97"/>
      <c r="O16" s="98"/>
      <c r="P16" s="8"/>
      <c r="Q16" s="8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30" ht="14.25" customHeight="1">
      <c r="A17" s="8"/>
      <c r="B17" s="68">
        <v>11</v>
      </c>
      <c r="C17" s="101" t="s">
        <v>20</v>
      </c>
      <c r="D17" s="102"/>
      <c r="E17" s="102"/>
      <c r="F17" s="102"/>
      <c r="G17" s="102"/>
      <c r="H17" s="102"/>
      <c r="I17" s="103"/>
      <c r="J17" s="69">
        <f>SUM('day 1'!J17,'day 2'!J17,'day 3'!J17,'day 4'!J17,'day 5'!J17,'day 6'!J17,'day 7'!J17)</f>
        <v>0</v>
      </c>
      <c r="K17" s="69">
        <f>SUM('day 1'!K17,'day 2'!K17,'day 3'!K17,'day 4'!K17,'day 5'!K17,'day 6'!K17,'day 7'!K17)</f>
        <v>0</v>
      </c>
      <c r="L17" s="69">
        <f t="shared" si="0"/>
        <v>0</v>
      </c>
      <c r="M17" s="300"/>
      <c r="N17" s="301"/>
      <c r="O17" s="302"/>
      <c r="P17" s="8"/>
      <c r="Q17" s="8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</row>
    <row r="18" spans="1:30" ht="14.25" customHeight="1">
      <c r="A18" s="8"/>
      <c r="B18" s="68">
        <v>12</v>
      </c>
      <c r="C18" s="101" t="s">
        <v>21</v>
      </c>
      <c r="D18" s="102"/>
      <c r="E18" s="102"/>
      <c r="F18" s="102"/>
      <c r="G18" s="102"/>
      <c r="H18" s="102"/>
      <c r="I18" s="103"/>
      <c r="J18" s="69">
        <f>SUM('day 1'!J18,'day 2'!J18,'day 3'!J18,'day 4'!J18,'day 5'!J18,'day 6'!J18,'day 7'!J18)</f>
        <v>70</v>
      </c>
      <c r="K18" s="69">
        <f>SUM('day 1'!K18,'day 2'!K18,'day 3'!K18,'day 4'!K18,'day 5'!K18,'day 6'!K18,'day 7'!K18)</f>
        <v>35</v>
      </c>
      <c r="L18" s="69">
        <f t="shared" si="0"/>
        <v>105</v>
      </c>
      <c r="M18" s="96"/>
      <c r="N18" s="97"/>
      <c r="O18" s="98"/>
      <c r="P18" s="8"/>
      <c r="Q18" s="8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</row>
    <row r="19" spans="1:30" ht="14.25" customHeight="1">
      <c r="A19" s="8"/>
      <c r="B19" s="68">
        <v>13</v>
      </c>
      <c r="C19" s="101" t="s">
        <v>60</v>
      </c>
      <c r="D19" s="102"/>
      <c r="E19" s="102"/>
      <c r="F19" s="102"/>
      <c r="G19" s="102"/>
      <c r="H19" s="102"/>
      <c r="I19" s="103"/>
      <c r="J19" s="69">
        <f>SUM('day 1'!J19,'day 2'!J19,'day 3'!J19,'day 4'!J19,'day 5'!J19,'day 6'!J19,'day 7'!J19)</f>
        <v>0</v>
      </c>
      <c r="K19" s="69">
        <f>SUM('day 1'!K19,'day 2'!K19,'day 3'!K19,'day 4'!K19,'day 5'!K19,'day 6'!K19,'day 7'!K19)</f>
        <v>0</v>
      </c>
      <c r="L19" s="69">
        <f t="shared" si="0"/>
        <v>0</v>
      </c>
      <c r="M19" s="96"/>
      <c r="N19" s="97"/>
      <c r="O19" s="98"/>
      <c r="P19" s="8"/>
      <c r="Q19" s="8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</row>
    <row r="20" spans="1:30" ht="14.25" customHeight="1">
      <c r="A20" s="8"/>
      <c r="B20" s="68">
        <v>14</v>
      </c>
      <c r="C20" s="104" t="s">
        <v>22</v>
      </c>
      <c r="D20" s="105"/>
      <c r="E20" s="105"/>
      <c r="F20" s="105"/>
      <c r="G20" s="105"/>
      <c r="H20" s="105"/>
      <c r="I20" s="106"/>
      <c r="J20" s="69">
        <f>SUM('day 1'!J20,'day 2'!J20,'day 3'!J20,'day 4'!J20,'day 5'!J20,'day 6'!J20,'day 7'!J20)</f>
        <v>0</v>
      </c>
      <c r="K20" s="69">
        <f>SUM('day 1'!K20,'day 2'!K20,'day 3'!K20,'day 4'!K20,'day 5'!K20,'day 6'!K20,'day 7'!K20)</f>
        <v>0</v>
      </c>
      <c r="L20" s="69">
        <f t="shared" si="0"/>
        <v>0</v>
      </c>
      <c r="M20" s="96"/>
      <c r="N20" s="97"/>
      <c r="O20" s="98"/>
      <c r="P20" s="8"/>
      <c r="Q20" s="8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</row>
    <row r="21" spans="1:30" ht="14.25" customHeight="1">
      <c r="A21" s="8"/>
      <c r="B21" s="68">
        <v>15</v>
      </c>
      <c r="C21" s="107" t="s">
        <v>19</v>
      </c>
      <c r="D21" s="107"/>
      <c r="E21" s="107"/>
      <c r="F21" s="107"/>
      <c r="G21" s="107"/>
      <c r="H21" s="107"/>
      <c r="I21" s="107"/>
      <c r="J21" s="69">
        <f>SUM('day 1'!J21,'day 2'!J21,'day 3'!J21,'day 4'!J21,'day 5'!J21,'day 6'!J21,'day 7'!J21)</f>
        <v>0</v>
      </c>
      <c r="K21" s="69">
        <f>SUM('day 1'!K21,'day 2'!K21,'day 3'!K21,'day 4'!K21,'day 5'!K21,'day 6'!K21,'day 7'!K21)</f>
        <v>0</v>
      </c>
      <c r="L21" s="69">
        <f t="shared" si="0"/>
        <v>0</v>
      </c>
      <c r="M21" s="96"/>
      <c r="N21" s="97"/>
      <c r="O21" s="98"/>
      <c r="P21" s="8"/>
      <c r="Q21" s="8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</row>
    <row r="22" spans="1:30" ht="15" customHeight="1">
      <c r="A22" s="8"/>
      <c r="B22" s="90">
        <v>16</v>
      </c>
      <c r="C22" s="104" t="s">
        <v>61</v>
      </c>
      <c r="D22" s="105"/>
      <c r="E22" s="105"/>
      <c r="F22" s="105"/>
      <c r="G22" s="105"/>
      <c r="H22" s="105"/>
      <c r="I22" s="106"/>
      <c r="J22" s="69">
        <f>SUM('day 1'!J22,'day 2'!J22,'day 3'!J22,'day 4'!J22,'day 5'!J22,'day 6'!J22,'day 7'!J22)</f>
        <v>0</v>
      </c>
      <c r="K22" s="69">
        <f>SUM('day 1'!K22,'day 2'!K22,'day 3'!K22,'day 4'!K22,'day 5'!K22,'day 6'!K22,'day 7'!K22)</f>
        <v>0</v>
      </c>
      <c r="L22" s="69">
        <f t="shared" si="0"/>
        <v>0</v>
      </c>
      <c r="M22" s="289"/>
      <c r="N22" s="290"/>
      <c r="O22" s="291"/>
      <c r="P22" s="8"/>
      <c r="Q22" s="8"/>
      <c r="R22" s="74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</row>
    <row r="23" spans="1:30" ht="19.5" customHeight="1">
      <c r="A23" s="8"/>
      <c r="B23" s="292" t="s">
        <v>4</v>
      </c>
      <c r="C23" s="293"/>
      <c r="D23" s="293"/>
      <c r="E23" s="293"/>
      <c r="F23" s="293"/>
      <c r="G23" s="293"/>
      <c r="H23" s="293"/>
      <c r="I23" s="294"/>
      <c r="J23" s="69">
        <f>SUM('day 1'!J23,'day 2'!J23,'day 3'!J23,'day 4'!J23,'day 5'!J23,'day 6'!J23,'day 7'!J23)</f>
        <v>0</v>
      </c>
      <c r="K23" s="69">
        <f>SUM('day 1'!K23,'day 2'!K23,'day 3'!K23,'day 4'!K23,'day 5'!K23,'day 6'!K23,'day 7'!K23)</f>
        <v>0</v>
      </c>
      <c r="L23" s="69">
        <f t="shared" ref="L23:L36" si="1">SUM(K23,J23)</f>
        <v>0</v>
      </c>
      <c r="M23" s="91"/>
      <c r="N23" s="89"/>
      <c r="O23" s="92"/>
      <c r="P23" s="8"/>
      <c r="Q23" s="8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</row>
    <row r="24" spans="1:30" ht="12.75" customHeight="1">
      <c r="A24" s="8"/>
      <c r="B24" s="38">
        <v>1</v>
      </c>
      <c r="C24" s="99" t="s">
        <v>31</v>
      </c>
      <c r="D24" s="99"/>
      <c r="E24" s="99"/>
      <c r="F24" s="99"/>
      <c r="G24" s="99"/>
      <c r="H24" s="99"/>
      <c r="I24" s="100"/>
      <c r="J24" s="69">
        <f>SUM('day 1'!J24,'day 2'!J24,'day 3'!J24,'day 4'!J24,'day 5'!J24,'day 6'!J24,'day 7'!J24)</f>
        <v>0</v>
      </c>
      <c r="K24" s="69">
        <f>SUM('day 1'!K24,'day 2'!K24,'day 3'!K24,'day 4'!K24,'day 5'!K24,'day 6'!K24,'day 7'!K24)</f>
        <v>0</v>
      </c>
      <c r="L24" s="69">
        <f t="shared" si="1"/>
        <v>0</v>
      </c>
      <c r="M24" s="295"/>
      <c r="N24" s="296"/>
      <c r="O24" s="297"/>
      <c r="P24" s="8"/>
      <c r="Q24" s="8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</row>
    <row r="25" spans="1:30" ht="12.75" customHeight="1">
      <c r="A25" s="8"/>
      <c r="B25" s="38">
        <v>2</v>
      </c>
      <c r="C25" s="99" t="s">
        <v>32</v>
      </c>
      <c r="D25" s="99"/>
      <c r="E25" s="99"/>
      <c r="F25" s="99"/>
      <c r="G25" s="99"/>
      <c r="H25" s="99"/>
      <c r="I25" s="100"/>
      <c r="J25" s="69">
        <f>SUM('day 1'!J25,'day 2'!J25,'day 3'!J25,'day 4'!J25,'day 5'!J25,'day 6'!J25,'day 7'!J25)</f>
        <v>0</v>
      </c>
      <c r="K25" s="69">
        <f>SUM('day 1'!K25,'day 2'!K25,'day 3'!K25,'day 4'!K25,'day 5'!K25,'day 6'!K25,'day 7'!K25)</f>
        <v>0</v>
      </c>
      <c r="L25" s="69">
        <f t="shared" si="1"/>
        <v>0</v>
      </c>
      <c r="M25" s="280"/>
      <c r="N25" s="281"/>
      <c r="O25" s="282"/>
      <c r="P25" s="8"/>
      <c r="Q25" s="8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</row>
    <row r="26" spans="1:30" ht="12.75" customHeight="1">
      <c r="A26" s="8"/>
      <c r="B26" s="35">
        <v>3</v>
      </c>
      <c r="C26" s="107" t="s">
        <v>33</v>
      </c>
      <c r="D26" s="107"/>
      <c r="E26" s="107"/>
      <c r="F26" s="107"/>
      <c r="G26" s="107"/>
      <c r="H26" s="107"/>
      <c r="I26" s="101"/>
      <c r="J26" s="69">
        <f>SUM('day 1'!J26,'day 2'!J26,'day 3'!J26,'day 4'!J26,'day 5'!J26,'day 6'!J26,'day 7'!J26)</f>
        <v>0</v>
      </c>
      <c r="K26" s="69">
        <f>SUM('day 1'!K26,'day 2'!K26,'day 3'!K26,'day 4'!K26,'day 5'!K26,'day 6'!K26,'day 7'!K26)</f>
        <v>0</v>
      </c>
      <c r="L26" s="69">
        <f t="shared" si="1"/>
        <v>0</v>
      </c>
      <c r="M26" s="277"/>
      <c r="N26" s="278"/>
      <c r="O26" s="279"/>
      <c r="P26" s="8"/>
      <c r="Q26" s="8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</row>
    <row r="27" spans="1:30" ht="12.75" customHeight="1">
      <c r="A27" s="8"/>
      <c r="B27" s="35">
        <v>4</v>
      </c>
      <c r="C27" s="107" t="s">
        <v>41</v>
      </c>
      <c r="D27" s="107"/>
      <c r="E27" s="107"/>
      <c r="F27" s="107"/>
      <c r="G27" s="107"/>
      <c r="H27" s="107"/>
      <c r="I27" s="101"/>
      <c r="J27" s="69">
        <f>SUM('day 1'!J27,'day 2'!J27,'day 3'!J27,'day 4'!J27,'day 5'!J27,'day 6'!J27,'day 7'!J27)</f>
        <v>0</v>
      </c>
      <c r="K27" s="69">
        <f>SUM('day 1'!K27,'day 2'!K27,'day 3'!K27,'day 4'!K27,'day 5'!K27,'day 6'!K27,'day 7'!K27)</f>
        <v>0</v>
      </c>
      <c r="L27" s="69">
        <f t="shared" si="1"/>
        <v>0</v>
      </c>
      <c r="M27" s="277"/>
      <c r="N27" s="278"/>
      <c r="O27" s="279"/>
      <c r="P27" s="8"/>
      <c r="Q27" s="8"/>
    </row>
    <row r="28" spans="1:30" ht="12.75" customHeight="1">
      <c r="A28" s="8"/>
      <c r="B28" s="35">
        <v>5</v>
      </c>
      <c r="C28" s="101" t="s">
        <v>42</v>
      </c>
      <c r="D28" s="102"/>
      <c r="E28" s="102"/>
      <c r="F28" s="102"/>
      <c r="G28" s="102"/>
      <c r="H28" s="102"/>
      <c r="I28" s="103"/>
      <c r="J28" s="69">
        <f>SUM('day 1'!J28,'day 2'!J28,'day 3'!J28,'day 4'!J28,'day 5'!J28,'day 6'!J28,'day 7'!J28)</f>
        <v>0</v>
      </c>
      <c r="K28" s="69">
        <f>SUM('day 1'!K28,'day 2'!K28,'day 3'!K28,'day 4'!K28,'day 5'!K28,'day 6'!K28,'day 7'!K28)</f>
        <v>0</v>
      </c>
      <c r="L28" s="69">
        <f t="shared" si="1"/>
        <v>0</v>
      </c>
      <c r="M28" s="280"/>
      <c r="N28" s="281"/>
      <c r="O28" s="282"/>
      <c r="P28" s="8"/>
      <c r="Q28" s="8"/>
    </row>
    <row r="29" spans="1:30" ht="12.75" customHeight="1">
      <c r="A29" s="8"/>
      <c r="B29" s="35">
        <v>6</v>
      </c>
      <c r="C29" s="107" t="s">
        <v>34</v>
      </c>
      <c r="D29" s="107"/>
      <c r="E29" s="107"/>
      <c r="F29" s="107"/>
      <c r="G29" s="107"/>
      <c r="H29" s="107"/>
      <c r="I29" s="101"/>
      <c r="J29" s="69">
        <f>SUM('day 1'!J29,'day 2'!J29,'day 3'!J29,'day 4'!J29,'day 5'!J29,'day 6'!J29,'day 7'!J29)</f>
        <v>0</v>
      </c>
      <c r="K29" s="69">
        <f>SUM('day 1'!K29,'day 2'!K29,'day 3'!K29,'day 4'!K29,'day 5'!K29,'day 6'!K29,'day 7'!K29)</f>
        <v>0</v>
      </c>
      <c r="L29" s="69">
        <f t="shared" si="1"/>
        <v>0</v>
      </c>
      <c r="M29" s="277"/>
      <c r="N29" s="278"/>
      <c r="O29" s="279"/>
      <c r="P29" s="8"/>
      <c r="Q29" s="8"/>
    </row>
    <row r="30" spans="1:30" ht="12.75" customHeight="1">
      <c r="A30" s="8"/>
      <c r="B30" s="35">
        <v>6</v>
      </c>
      <c r="C30" s="107" t="s">
        <v>35</v>
      </c>
      <c r="D30" s="107"/>
      <c r="E30" s="107"/>
      <c r="F30" s="107"/>
      <c r="G30" s="107"/>
      <c r="H30" s="107"/>
      <c r="I30" s="101"/>
      <c r="J30" s="69">
        <f>SUM('day 1'!J30,'day 2'!J30,'day 3'!J30,'day 4'!J30,'day 5'!J30,'day 6'!J30,'day 7'!J30)</f>
        <v>0</v>
      </c>
      <c r="K30" s="69">
        <f>SUM('day 1'!K30,'day 2'!K30,'day 3'!K30,'day 4'!K30,'day 5'!K30,'day 6'!K30,'day 7'!K30)</f>
        <v>0</v>
      </c>
      <c r="L30" s="69">
        <f t="shared" si="1"/>
        <v>0</v>
      </c>
      <c r="M30" s="277"/>
      <c r="N30" s="278"/>
      <c r="O30" s="279"/>
      <c r="P30" s="8"/>
      <c r="Q30" s="8"/>
    </row>
    <row r="31" spans="1:30" ht="12.75" customHeight="1">
      <c r="A31" s="8"/>
      <c r="B31" s="35">
        <v>7</v>
      </c>
      <c r="C31" s="107" t="s">
        <v>36</v>
      </c>
      <c r="D31" s="107"/>
      <c r="E31" s="107"/>
      <c r="F31" s="107"/>
      <c r="G31" s="107"/>
      <c r="H31" s="107"/>
      <c r="I31" s="101"/>
      <c r="J31" s="69">
        <f>SUM('day 1'!J31,'day 2'!J31,'day 3'!J31,'day 4'!J31,'day 5'!J31,'day 6'!J31,'day 7'!J31)</f>
        <v>0</v>
      </c>
      <c r="K31" s="69">
        <f>SUM('day 1'!K31,'day 2'!K31,'day 3'!K31,'day 4'!K31,'day 5'!K31,'day 6'!K31,'day 7'!K31)</f>
        <v>0</v>
      </c>
      <c r="L31" s="69">
        <f>SUM(K31,J31)</f>
        <v>0</v>
      </c>
      <c r="M31" s="277"/>
      <c r="N31" s="278"/>
      <c r="O31" s="279"/>
      <c r="P31" s="8"/>
      <c r="Q31" s="8"/>
    </row>
    <row r="32" spans="1:30" ht="12.75" customHeight="1">
      <c r="A32" s="8"/>
      <c r="B32" s="35">
        <v>8</v>
      </c>
      <c r="C32" s="107" t="s">
        <v>37</v>
      </c>
      <c r="D32" s="107"/>
      <c r="E32" s="107"/>
      <c r="F32" s="107"/>
      <c r="G32" s="107"/>
      <c r="H32" s="107"/>
      <c r="I32" s="101"/>
      <c r="J32" s="69">
        <f>SUM('day 1'!J32,'day 2'!J32,'day 3'!J32,'day 4'!J32,'day 5'!J32,'day 6'!J32,'day 7'!J32)</f>
        <v>0</v>
      </c>
      <c r="K32" s="69">
        <f>SUM('day 1'!K32,'day 2'!K32,'day 3'!K32,'day 4'!K32,'day 5'!K32,'day 6'!K32,'day 7'!K32)</f>
        <v>0</v>
      </c>
      <c r="L32" s="69">
        <f t="shared" si="1"/>
        <v>0</v>
      </c>
      <c r="M32" s="277"/>
      <c r="N32" s="278"/>
      <c r="O32" s="279"/>
      <c r="P32" s="8"/>
      <c r="Q32" s="8"/>
    </row>
    <row r="33" spans="1:17" ht="12.75" customHeight="1">
      <c r="A33" s="8"/>
      <c r="B33" s="35">
        <v>9</v>
      </c>
      <c r="C33" s="107" t="s">
        <v>12</v>
      </c>
      <c r="D33" s="107"/>
      <c r="E33" s="107"/>
      <c r="F33" s="107"/>
      <c r="G33" s="107"/>
      <c r="H33" s="107"/>
      <c r="I33" s="101"/>
      <c r="J33" s="69">
        <f>SUM('day 1'!J33,'day 2'!J33,'day 3'!J33,'day 4'!J33,'day 5'!J33,'day 6'!J33,'day 7'!J33)</f>
        <v>0</v>
      </c>
      <c r="K33" s="69">
        <f>SUM('day 1'!K33,'day 2'!K33,'day 3'!K33,'day 4'!K33,'day 5'!K33,'day 6'!K33,'day 7'!K33)</f>
        <v>0</v>
      </c>
      <c r="L33" s="69">
        <f t="shared" si="1"/>
        <v>0</v>
      </c>
      <c r="M33" s="286"/>
      <c r="N33" s="287"/>
      <c r="O33" s="288"/>
      <c r="P33" s="8"/>
      <c r="Q33" s="8"/>
    </row>
    <row r="34" spans="1:17" ht="12.75" customHeight="1">
      <c r="A34" s="8"/>
      <c r="B34" s="35">
        <v>10</v>
      </c>
      <c r="C34" s="107" t="s">
        <v>38</v>
      </c>
      <c r="D34" s="107"/>
      <c r="E34" s="107"/>
      <c r="F34" s="107"/>
      <c r="G34" s="107"/>
      <c r="H34" s="107"/>
      <c r="I34" s="101"/>
      <c r="J34" s="69">
        <f>SUM('day 1'!J34,'day 2'!J34,'day 3'!J34,'day 4'!J34,'day 5'!J34,'day 6'!J34,'day 7'!J34)</f>
        <v>0</v>
      </c>
      <c r="K34" s="69">
        <f>SUM('day 1'!K34,'day 2'!K34,'day 3'!K34,'day 4'!K34,'day 5'!K34,'day 6'!K34,'day 7'!K34)</f>
        <v>0</v>
      </c>
      <c r="L34" s="69">
        <f t="shared" si="1"/>
        <v>0</v>
      </c>
      <c r="M34" s="277"/>
      <c r="N34" s="278"/>
      <c r="O34" s="279"/>
      <c r="P34" s="8"/>
      <c r="Q34" s="8"/>
    </row>
    <row r="35" spans="1:17" ht="12.75" customHeight="1">
      <c r="A35" s="8"/>
      <c r="B35" s="36">
        <v>11</v>
      </c>
      <c r="C35" s="178" t="s">
        <v>39</v>
      </c>
      <c r="D35" s="178"/>
      <c r="E35" s="178"/>
      <c r="F35" s="178"/>
      <c r="G35" s="178"/>
      <c r="H35" s="178"/>
      <c r="I35" s="104"/>
      <c r="J35" s="69">
        <f>SUM('day 1'!J35,'day 2'!J35,'day 3'!J35,'day 4'!J35,'day 5'!J35,'day 6'!J35,'day 7'!J35)</f>
        <v>0</v>
      </c>
      <c r="K35" s="69">
        <f>SUM('day 1'!K35,'day 2'!K35,'day 3'!K35,'day 4'!K35,'day 5'!K35,'day 6'!K35,'day 7'!K35)</f>
        <v>0</v>
      </c>
      <c r="L35" s="69">
        <f t="shared" si="1"/>
        <v>0</v>
      </c>
      <c r="M35" s="280"/>
      <c r="N35" s="281"/>
      <c r="O35" s="282"/>
      <c r="P35" s="8"/>
      <c r="Q35" s="8"/>
    </row>
    <row r="36" spans="1:17" ht="12.75" customHeight="1">
      <c r="A36" s="8"/>
      <c r="B36" s="36">
        <v>12</v>
      </c>
      <c r="C36" s="225" t="s">
        <v>40</v>
      </c>
      <c r="D36" s="225"/>
      <c r="E36" s="225"/>
      <c r="F36" s="225"/>
      <c r="G36" s="225"/>
      <c r="H36" s="225"/>
      <c r="I36" s="225"/>
      <c r="J36" s="69">
        <f>SUM('day 1'!J36,'day 2'!J36,'day 3'!J36,'day 4'!J36,'day 5'!J36,'day 6'!J36,'day 7'!J36)</f>
        <v>7</v>
      </c>
      <c r="K36" s="69">
        <f>SUM('day 1'!K36,'day 2'!K36,'day 3'!K36,'day 4'!K36,'day 5'!K36,'day 6'!K36,'day 7'!K36)</f>
        <v>14</v>
      </c>
      <c r="L36" s="69">
        <f t="shared" si="1"/>
        <v>21</v>
      </c>
      <c r="M36" s="283"/>
      <c r="N36" s="284"/>
      <c r="O36" s="285"/>
      <c r="P36" s="8"/>
      <c r="Q36" s="8"/>
    </row>
    <row r="37" spans="1:17" ht="19.5" customHeight="1">
      <c r="A37" s="8"/>
      <c r="B37" s="275" t="s">
        <v>62</v>
      </c>
      <c r="C37" s="276"/>
      <c r="D37" s="276"/>
      <c r="E37" s="276"/>
      <c r="F37" s="276"/>
      <c r="G37" s="276"/>
      <c r="H37" s="276"/>
      <c r="I37" s="276"/>
      <c r="J37" s="29"/>
      <c r="K37" s="29"/>
      <c r="L37" s="29"/>
      <c r="M37" s="29"/>
      <c r="N37" s="29"/>
      <c r="O37" s="75"/>
      <c r="P37" s="8"/>
      <c r="Q37" s="8"/>
    </row>
    <row r="38" spans="1:17" ht="15" customHeight="1">
      <c r="A38" s="8"/>
      <c r="B38" s="76">
        <v>1</v>
      </c>
      <c r="C38" s="93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5"/>
      <c r="P38" s="8"/>
      <c r="Q38" s="8"/>
    </row>
    <row r="39" spans="1:17" ht="15" customHeight="1">
      <c r="A39" s="8"/>
      <c r="B39" s="76">
        <v>2</v>
      </c>
      <c r="C39" s="93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5"/>
      <c r="P39" s="8"/>
      <c r="Q39" s="8"/>
    </row>
    <row r="40" spans="1:17" ht="15" customHeight="1">
      <c r="A40" s="8"/>
      <c r="B40" s="76">
        <v>3</v>
      </c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8"/>
      <c r="Q40" s="8"/>
    </row>
    <row r="41" spans="1:17" ht="15" customHeight="1">
      <c r="A41" s="8"/>
      <c r="B41" s="76">
        <v>4</v>
      </c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8"/>
      <c r="Q41" s="8"/>
    </row>
    <row r="42" spans="1:17" ht="15" customHeight="1">
      <c r="A42" s="8"/>
      <c r="B42" s="76">
        <v>5</v>
      </c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  <c r="P42" s="8"/>
      <c r="Q42" s="8"/>
    </row>
    <row r="43" spans="1:17" ht="15" customHeight="1">
      <c r="A43" s="8"/>
      <c r="B43" s="76">
        <v>6</v>
      </c>
      <c r="C43" s="93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  <c r="P43" s="8"/>
      <c r="Q43" s="8"/>
    </row>
    <row r="44" spans="1:17" ht="15" customHeight="1">
      <c r="A44" s="8"/>
      <c r="B44" s="76">
        <v>7</v>
      </c>
      <c r="C44" s="93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8"/>
      <c r="Q44" s="8"/>
    </row>
    <row r="45" spans="1:17" ht="64.5" customHeight="1">
      <c r="A45" s="8"/>
      <c r="B45" s="76">
        <v>8</v>
      </c>
      <c r="C45" s="93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  <c r="P45" s="8"/>
      <c r="Q45" s="8"/>
    </row>
    <row r="46" spans="1:17" ht="13.5" customHeight="1">
      <c r="A46" s="8"/>
      <c r="B46" s="76">
        <v>9</v>
      </c>
      <c r="C46" s="93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5"/>
      <c r="P46" s="8"/>
      <c r="Q46" s="8"/>
    </row>
    <row r="47" spans="1:17" ht="63.75" customHeight="1">
      <c r="A47" s="8"/>
      <c r="B47" s="76">
        <v>10</v>
      </c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P47" s="8"/>
      <c r="Q47" s="8"/>
    </row>
    <row r="48" spans="1:17" ht="15" customHeight="1">
      <c r="A48" s="8"/>
      <c r="B48" s="76">
        <v>11</v>
      </c>
      <c r="C48" s="93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5"/>
      <c r="P48" s="8"/>
      <c r="Q48" s="8"/>
    </row>
    <row r="49" spans="1:30" ht="15" customHeight="1">
      <c r="A49" s="8"/>
      <c r="B49" s="76">
        <v>12</v>
      </c>
      <c r="C49" s="93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8"/>
      <c r="Q49" s="8"/>
    </row>
    <row r="50" spans="1:30" ht="15" customHeight="1">
      <c r="A50" s="8"/>
      <c r="B50" s="76">
        <v>13</v>
      </c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8"/>
      <c r="Q50" s="8"/>
    </row>
    <row r="51" spans="1:30" ht="39.75" customHeight="1">
      <c r="A51" s="8"/>
      <c r="B51" s="76">
        <v>14</v>
      </c>
      <c r="C51" s="93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5"/>
      <c r="P51" s="8"/>
      <c r="Q51" s="8"/>
    </row>
    <row r="52" spans="1:30" ht="16.149999999999999" customHeight="1">
      <c r="A52" s="8"/>
      <c r="B52" s="269" t="s">
        <v>63</v>
      </c>
      <c r="C52" s="270"/>
      <c r="D52" s="270"/>
      <c r="E52" s="270"/>
      <c r="F52" s="270"/>
      <c r="G52" s="270"/>
      <c r="H52" s="270"/>
      <c r="I52" s="271"/>
      <c r="J52" s="272">
        <f>SUM('day 1'!J44,'day 2'!J44,'day 3'!J44,'day 4'!J44,'day 5'!J44,'day 6'!J44,'day 7'!J44)</f>
        <v>70</v>
      </c>
      <c r="K52" s="273"/>
      <c r="L52" s="274"/>
      <c r="M52" s="260"/>
      <c r="N52" s="261"/>
      <c r="O52" s="262"/>
      <c r="P52" s="8"/>
      <c r="Q52" s="8"/>
    </row>
    <row r="53" spans="1:30" ht="15" customHeight="1">
      <c r="A53" s="8"/>
      <c r="B53" s="255" t="s">
        <v>9</v>
      </c>
      <c r="C53" s="256"/>
      <c r="D53" s="256"/>
      <c r="E53" s="256"/>
      <c r="F53" s="256"/>
      <c r="G53" s="256"/>
      <c r="H53" s="256"/>
      <c r="I53" s="256"/>
      <c r="J53" s="60" t="s">
        <v>58</v>
      </c>
      <c r="K53" s="60" t="s">
        <v>59</v>
      </c>
      <c r="L53" s="60" t="s">
        <v>2</v>
      </c>
      <c r="M53" s="257"/>
      <c r="N53" s="258"/>
      <c r="O53" s="259"/>
      <c r="P53" s="8"/>
      <c r="Q53" s="8"/>
    </row>
    <row r="54" spans="1:30" ht="12.6" customHeight="1">
      <c r="A54" s="8"/>
      <c r="B54" s="255"/>
      <c r="C54" s="256"/>
      <c r="D54" s="256"/>
      <c r="E54" s="256"/>
      <c r="F54" s="256"/>
      <c r="G54" s="256"/>
      <c r="H54" s="256"/>
      <c r="I54" s="256"/>
      <c r="J54" s="60">
        <f>SUM('day 1'!J46,'day 2'!J46,'day 3'!J46,'day 4'!J46,'day 5'!J46,'day 6'!J46,'day 7'!J46)</f>
        <v>7</v>
      </c>
      <c r="K54" s="60">
        <f>SUM('day 1'!K46,'day 2'!K46,'day 3'!K46,'day 4'!K46,'day 5'!K46,'day 6'!K46,'day 7'!K46)</f>
        <v>7</v>
      </c>
      <c r="L54" s="77">
        <f>K54+J54</f>
        <v>14</v>
      </c>
      <c r="M54" s="260"/>
      <c r="N54" s="261"/>
      <c r="O54" s="262"/>
      <c r="P54" s="8"/>
      <c r="Q54" s="24"/>
    </row>
    <row r="55" spans="1:30" ht="14.45" customHeight="1">
      <c r="A55" s="8"/>
      <c r="B55" s="255" t="s">
        <v>11</v>
      </c>
      <c r="C55" s="256"/>
      <c r="D55" s="256"/>
      <c r="E55" s="256"/>
      <c r="F55" s="256"/>
      <c r="G55" s="256"/>
      <c r="H55" s="256"/>
      <c r="I55" s="256"/>
      <c r="J55" s="60" t="s">
        <v>58</v>
      </c>
      <c r="K55" s="60" t="s">
        <v>59</v>
      </c>
      <c r="L55" s="60" t="s">
        <v>2</v>
      </c>
      <c r="M55" s="257"/>
      <c r="N55" s="258"/>
      <c r="O55" s="259"/>
      <c r="P55" s="8"/>
      <c r="Q55" s="8"/>
    </row>
    <row r="56" spans="1:30" ht="15" customHeight="1">
      <c r="A56" s="8"/>
      <c r="B56" s="255"/>
      <c r="C56" s="256"/>
      <c r="D56" s="256"/>
      <c r="E56" s="256"/>
      <c r="F56" s="256"/>
      <c r="G56" s="256"/>
      <c r="H56" s="256"/>
      <c r="I56" s="256"/>
      <c r="J56" s="60">
        <f>SUM('day 1'!J48,'day 2'!J48,'day 3'!J48,'day 4'!J48,'day 5'!J48,'day 6'!J48,'day 7'!J48)</f>
        <v>7</v>
      </c>
      <c r="K56" s="60">
        <f>SUM('day 1'!K48,'day 2'!K48,'day 3'!K48,'day 4'!K48,'day 5'!K48,'day 6'!K48,'day 7'!K48)</f>
        <v>7</v>
      </c>
      <c r="L56" s="77">
        <f>K56+J56</f>
        <v>14</v>
      </c>
      <c r="M56" s="260"/>
      <c r="N56" s="261"/>
      <c r="O56" s="262"/>
      <c r="P56" s="8"/>
      <c r="Q56" s="8"/>
    </row>
    <row r="57" spans="1:30" ht="16.899999999999999" customHeight="1">
      <c r="A57" s="8"/>
      <c r="B57" s="263" t="s">
        <v>64</v>
      </c>
      <c r="C57" s="264"/>
      <c r="D57" s="264"/>
      <c r="E57" s="264"/>
      <c r="F57" s="264"/>
      <c r="G57" s="264"/>
      <c r="H57" s="264"/>
      <c r="I57" s="264"/>
      <c r="J57" s="265">
        <f>SUM('day 1'!J49,'day 2'!J49,'day 3'!J49,'day 4'!J49,'day 5'!J49,'day 6'!J49,'day 7'!J49)</f>
        <v>2</v>
      </c>
      <c r="K57" s="265"/>
      <c r="L57" s="265"/>
      <c r="M57" s="266"/>
      <c r="N57" s="267"/>
      <c r="O57" s="268"/>
      <c r="P57" s="8"/>
      <c r="Q57" s="8"/>
    </row>
    <row r="58" spans="1:30" ht="3.75" customHeight="1">
      <c r="A58" s="8"/>
      <c r="B58" s="78"/>
      <c r="C58" s="249"/>
      <c r="D58" s="249"/>
      <c r="E58" s="249"/>
      <c r="F58" s="249"/>
      <c r="G58" s="79"/>
      <c r="H58" s="79"/>
      <c r="I58" s="79"/>
      <c r="J58" s="80"/>
      <c r="K58" s="80"/>
      <c r="L58" s="80"/>
      <c r="M58" s="81"/>
      <c r="N58" s="81"/>
      <c r="O58" s="82"/>
      <c r="P58" s="8"/>
      <c r="Q58" s="8"/>
    </row>
    <row r="59" spans="1:30" ht="18" customHeight="1">
      <c r="A59" s="5"/>
      <c r="B59" s="250" t="s">
        <v>27</v>
      </c>
      <c r="C59" s="251"/>
      <c r="D59" s="251"/>
      <c r="E59" s="251"/>
      <c r="F59" s="251"/>
      <c r="G59" s="251"/>
      <c r="H59" s="252"/>
      <c r="I59" s="253" t="s">
        <v>28</v>
      </c>
      <c r="J59" s="251"/>
      <c r="K59" s="251"/>
      <c r="L59" s="251"/>
      <c r="M59" s="251"/>
      <c r="N59" s="251"/>
      <c r="O59" s="254"/>
      <c r="P59" s="83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5" customHeight="1">
      <c r="A60" s="67"/>
      <c r="B60" s="137" t="s">
        <v>14</v>
      </c>
      <c r="C60" s="138"/>
      <c r="D60" s="139"/>
      <c r="E60" s="140" t="s">
        <v>23</v>
      </c>
      <c r="F60" s="138"/>
      <c r="G60" s="138"/>
      <c r="H60" s="141"/>
      <c r="I60" s="147" t="s">
        <v>46</v>
      </c>
      <c r="J60" s="148"/>
      <c r="K60" s="148"/>
      <c r="L60" s="140" t="s">
        <v>29</v>
      </c>
      <c r="M60" s="138"/>
      <c r="N60" s="138"/>
      <c r="O60" s="146"/>
      <c r="P60" s="84"/>
      <c r="Q60" s="85" t="s">
        <v>10</v>
      </c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30" ht="24" customHeight="1">
      <c r="A61" s="67"/>
      <c r="B61" s="229"/>
      <c r="C61" s="230"/>
      <c r="D61" s="231"/>
      <c r="E61" s="235"/>
      <c r="F61" s="230"/>
      <c r="G61" s="230"/>
      <c r="H61" s="236"/>
      <c r="I61" s="239"/>
      <c r="J61" s="240"/>
      <c r="K61" s="240"/>
      <c r="L61" s="243"/>
      <c r="M61" s="244"/>
      <c r="N61" s="244"/>
      <c r="O61" s="245"/>
      <c r="P61" s="84"/>
      <c r="Q61" s="85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30" ht="34.5" customHeight="1" thickBot="1">
      <c r="A62" s="67"/>
      <c r="B62" s="232"/>
      <c r="C62" s="233"/>
      <c r="D62" s="234"/>
      <c r="E62" s="237"/>
      <c r="F62" s="233"/>
      <c r="G62" s="233"/>
      <c r="H62" s="238"/>
      <c r="I62" s="241"/>
      <c r="J62" s="242"/>
      <c r="K62" s="242"/>
      <c r="L62" s="246"/>
      <c r="M62" s="247"/>
      <c r="N62" s="247"/>
      <c r="O62" s="248"/>
      <c r="P62" s="84"/>
      <c r="Q62" s="85"/>
      <c r="R62" s="67"/>
      <c r="S62" s="67"/>
      <c r="T62" s="86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30">
      <c r="A63" s="67"/>
      <c r="B63" s="87"/>
      <c r="C63" s="6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4"/>
      <c r="Q63" s="85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30">
      <c r="A64" s="67"/>
      <c r="B64" s="87"/>
      <c r="C64" s="6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4"/>
      <c r="Q64" s="85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:30">
      <c r="A65" s="67"/>
      <c r="B65" s="87"/>
      <c r="C65" s="6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4"/>
      <c r="Q65" s="85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:30">
      <c r="A66" s="67"/>
      <c r="B66" s="87"/>
      <c r="C66" s="6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4"/>
      <c r="Q66" s="85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:30">
      <c r="A67" s="67"/>
      <c r="B67" s="87"/>
      <c r="C67" s="67"/>
      <c r="D67" s="8"/>
      <c r="E67" s="8"/>
      <c r="F67" s="8"/>
      <c r="G67" s="8"/>
      <c r="H67" s="8"/>
      <c r="I67" s="8"/>
      <c r="J67" s="8"/>
      <c r="K67" s="88"/>
      <c r="L67" s="8"/>
      <c r="M67" s="8"/>
      <c r="N67" s="8"/>
      <c r="O67" s="8"/>
      <c r="P67" s="84"/>
      <c r="Q67" s="85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:30">
      <c r="A68" s="67"/>
      <c r="B68" s="87"/>
      <c r="C68" s="6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4"/>
      <c r="Q68" s="85"/>
      <c r="R68" s="67"/>
      <c r="S68" s="67"/>
      <c r="T68" s="67"/>
      <c r="U68" s="67"/>
      <c r="V68" s="67"/>
      <c r="W68" s="8"/>
      <c r="X68" s="8"/>
      <c r="Y68" s="8"/>
      <c r="Z68" s="67"/>
      <c r="AA68" s="67"/>
      <c r="AB68" s="67"/>
      <c r="AC68" s="67"/>
      <c r="AD68" s="67"/>
    </row>
    <row r="69" spans="1:30">
      <c r="A69" s="67"/>
      <c r="B69" s="87"/>
      <c r="C69" s="6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4"/>
      <c r="Q69" s="85"/>
      <c r="R69" s="67"/>
      <c r="S69" s="67"/>
      <c r="T69" s="67"/>
      <c r="U69" s="67"/>
      <c r="V69" s="67"/>
      <c r="W69" s="8"/>
      <c r="X69" s="8"/>
      <c r="Y69" s="8"/>
      <c r="Z69" s="67"/>
      <c r="AA69" s="67"/>
      <c r="AB69" s="67"/>
      <c r="AC69" s="67"/>
      <c r="AD69" s="67"/>
    </row>
    <row r="70" spans="1:30">
      <c r="A70" s="67"/>
      <c r="B70" s="87"/>
      <c r="C70" s="6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4"/>
      <c r="Q70" s="85"/>
      <c r="R70" s="67"/>
      <c r="S70" s="67"/>
      <c r="T70" s="67"/>
      <c r="U70" s="67"/>
      <c r="V70" s="67"/>
      <c r="W70" s="8"/>
      <c r="X70" s="67"/>
      <c r="Y70" s="67"/>
      <c r="Z70" s="67"/>
      <c r="AA70" s="67"/>
      <c r="AB70" s="67"/>
      <c r="AC70" s="67"/>
      <c r="AD70" s="67"/>
    </row>
    <row r="71" spans="1:30">
      <c r="A71" s="8"/>
      <c r="B71" s="8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4"/>
      <c r="Q71" s="85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>
      <c r="A72" s="8"/>
      <c r="B72" s="8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4"/>
      <c r="Q72" s="85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>
      <c r="A73" s="8"/>
      <c r="B73" s="8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4"/>
      <c r="Q73" s="85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>
      <c r="A74" s="8"/>
      <c r="B74" s="8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4"/>
      <c r="Q74" s="85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>
      <c r="A75" s="8"/>
      <c r="B75" s="8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4"/>
      <c r="Q75" s="85"/>
    </row>
    <row r="76" spans="1:30">
      <c r="A76" s="8"/>
      <c r="B76" s="8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4"/>
      <c r="Q76" s="85"/>
    </row>
    <row r="77" spans="1:30">
      <c r="A77" s="8"/>
      <c r="B77" s="8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4"/>
      <c r="Q77" s="85"/>
    </row>
    <row r="78" spans="1:30">
      <c r="A78" s="8"/>
      <c r="B78" s="8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4"/>
      <c r="Q78" s="85"/>
    </row>
    <row r="79" spans="1:30">
      <c r="A79" s="8"/>
      <c r="B79" s="8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4"/>
      <c r="Q79" s="85"/>
    </row>
    <row r="80" spans="1:30">
      <c r="A80" s="8"/>
      <c r="B80" s="8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4"/>
      <c r="Q80" s="85"/>
    </row>
  </sheetData>
  <autoFilter ref="J5:L5" xr:uid="{00000000-0009-0000-0000-000000000000}"/>
  <mergeCells count="105">
    <mergeCell ref="B4:B5"/>
    <mergeCell ref="C4:I5"/>
    <mergeCell ref="J4:L4"/>
    <mergeCell ref="M4:O5"/>
    <mergeCell ref="B6:I6"/>
    <mergeCell ref="C7:I7"/>
    <mergeCell ref="M7:O7"/>
    <mergeCell ref="F1:L1"/>
    <mergeCell ref="C2:D2"/>
    <mergeCell ref="F2:K2"/>
    <mergeCell ref="L2:M2"/>
    <mergeCell ref="N2:O2"/>
    <mergeCell ref="B3:O3"/>
    <mergeCell ref="Q11:S11"/>
    <mergeCell ref="C12:I12"/>
    <mergeCell ref="M12:O12"/>
    <mergeCell ref="C13:I13"/>
    <mergeCell ref="C8:I8"/>
    <mergeCell ref="M8:O8"/>
    <mergeCell ref="C9:I9"/>
    <mergeCell ref="M9:O9"/>
    <mergeCell ref="C10:I10"/>
    <mergeCell ref="M10:O10"/>
    <mergeCell ref="C14:I14"/>
    <mergeCell ref="C15:I15"/>
    <mergeCell ref="M15:O15"/>
    <mergeCell ref="C16:I16"/>
    <mergeCell ref="M16:O16"/>
    <mergeCell ref="C17:I17"/>
    <mergeCell ref="M17:O17"/>
    <mergeCell ref="C11:I11"/>
    <mergeCell ref="M11:O11"/>
    <mergeCell ref="C21:I21"/>
    <mergeCell ref="M21:O21"/>
    <mergeCell ref="C22:I22"/>
    <mergeCell ref="M22:O22"/>
    <mergeCell ref="B23:I23"/>
    <mergeCell ref="C24:I24"/>
    <mergeCell ref="M24:O24"/>
    <mergeCell ref="C18:I18"/>
    <mergeCell ref="M18:O18"/>
    <mergeCell ref="C19:I19"/>
    <mergeCell ref="M19:O19"/>
    <mergeCell ref="C20:I20"/>
    <mergeCell ref="M20:O20"/>
    <mergeCell ref="C28:I28"/>
    <mergeCell ref="M28:O28"/>
    <mergeCell ref="C29:I29"/>
    <mergeCell ref="M29:O29"/>
    <mergeCell ref="C30:I30"/>
    <mergeCell ref="M30:O30"/>
    <mergeCell ref="C25:I25"/>
    <mergeCell ref="M25:O25"/>
    <mergeCell ref="C26:I26"/>
    <mergeCell ref="M26:O26"/>
    <mergeCell ref="C27:I27"/>
    <mergeCell ref="M27:O27"/>
    <mergeCell ref="C34:I34"/>
    <mergeCell ref="M34:O34"/>
    <mergeCell ref="C35:I35"/>
    <mergeCell ref="M35:O35"/>
    <mergeCell ref="C36:I36"/>
    <mergeCell ref="M36:O36"/>
    <mergeCell ref="C31:I31"/>
    <mergeCell ref="M31:O31"/>
    <mergeCell ref="C32:I32"/>
    <mergeCell ref="M32:O32"/>
    <mergeCell ref="C33:I33"/>
    <mergeCell ref="M33:O33"/>
    <mergeCell ref="C43:O43"/>
    <mergeCell ref="C44:O44"/>
    <mergeCell ref="C45:O45"/>
    <mergeCell ref="C46:O46"/>
    <mergeCell ref="C47:O47"/>
    <mergeCell ref="C48:O48"/>
    <mergeCell ref="B37:I37"/>
    <mergeCell ref="C38:O38"/>
    <mergeCell ref="C39:O39"/>
    <mergeCell ref="C40:O40"/>
    <mergeCell ref="C41:O41"/>
    <mergeCell ref="C42:O42"/>
    <mergeCell ref="B53:I54"/>
    <mergeCell ref="M53:O54"/>
    <mergeCell ref="B55:I56"/>
    <mergeCell ref="M55:O56"/>
    <mergeCell ref="B57:I57"/>
    <mergeCell ref="J57:L57"/>
    <mergeCell ref="M57:O57"/>
    <mergeCell ref="C49:O49"/>
    <mergeCell ref="C50:O50"/>
    <mergeCell ref="C51:O51"/>
    <mergeCell ref="B52:I52"/>
    <mergeCell ref="J52:L52"/>
    <mergeCell ref="M52:O52"/>
    <mergeCell ref="B61:D62"/>
    <mergeCell ref="E61:H62"/>
    <mergeCell ref="I61:K62"/>
    <mergeCell ref="L61:O62"/>
    <mergeCell ref="C58:F58"/>
    <mergeCell ref="B59:H59"/>
    <mergeCell ref="I59:O59"/>
    <mergeCell ref="B60:D60"/>
    <mergeCell ref="E60:H60"/>
    <mergeCell ref="I60:K60"/>
    <mergeCell ref="L60:O60"/>
  </mergeCells>
  <printOptions horizontalCentered="1" verticalCentered="1"/>
  <pageMargins left="0" right="0" top="0" bottom="0" header="0" footer="0"/>
  <pageSetup scale="73" orientation="portrait" r:id="rId1"/>
  <headerFooter scaleWithDoc="0">
    <oddFooter xml:space="preserve">&amp;R         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day 1</vt:lpstr>
      <vt:lpstr>day 2</vt:lpstr>
      <vt:lpstr>day 3</vt:lpstr>
      <vt:lpstr>day 4</vt:lpstr>
      <vt:lpstr>day 5</vt:lpstr>
      <vt:lpstr>day 6</vt:lpstr>
      <vt:lpstr>day 7</vt:lpstr>
      <vt:lpstr>weekly Report </vt:lpstr>
      <vt:lpstr>'day 1'!Print_Area</vt:lpstr>
      <vt:lpstr>'day 2'!Print_Area</vt:lpstr>
      <vt:lpstr>'day 3'!Print_Area</vt:lpstr>
      <vt:lpstr>'day 4'!Print_Area</vt:lpstr>
      <vt:lpstr>'day 5'!Print_Area</vt:lpstr>
      <vt:lpstr>'day 6'!Print_Area</vt:lpstr>
      <vt:lpstr>'day 7'!Print_Area</vt:lpstr>
      <vt:lpstr>'weekly Report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Report</dc:title>
  <dc:creator>U.zamanian</dc:creator>
  <cp:lastModifiedBy>HSE</cp:lastModifiedBy>
  <cp:lastPrinted>2019-12-14T07:13:43Z</cp:lastPrinted>
  <dcterms:created xsi:type="dcterms:W3CDTF">2010-01-13T06:38:56Z</dcterms:created>
  <dcterms:modified xsi:type="dcterms:W3CDTF">2020-03-08T12:40:58Z</dcterms:modified>
</cp:coreProperties>
</file>