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iks\Documents\GitHub\PWR\sem6\HURT\lab6\"/>
    </mc:Choice>
  </mc:AlternateContent>
  <xr:revisionPtr revIDLastSave="0" documentId="13_ncr:1_{3586080C-E8AE-481E-AF75-CB8028600E1F}" xr6:coauthVersionLast="47" xr6:coauthVersionMax="47" xr10:uidLastSave="{00000000-0000-0000-0000-000000000000}"/>
  <bookViews>
    <workbookView xWindow="-108" yWindow="-108" windowWidth="23256" windowHeight="13896" activeTab="3" xr2:uid="{542995E9-2376-4C34-B6B7-226AD6E2376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pivotCaches>
    <pivotCache cacheId="0" r:id="rId6"/>
    <pivotCache cacheId="1" r:id="rId7"/>
    <pivotCache cacheId="2" r:id="rId8"/>
    <pivotCache cacheId="3" r:id="rId9"/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1C8398-989F-4A3B-B1B3-DE653ED2A400}" odcFile="C:\Users\aliks\Documents\My Data Sources\ZAWO-LAPTOP MultidimensionalProject9 Adventure Works2022.odc" keepAlive="1" name="ZAWO-LAPTOP MultidimensionalProject9 Adventure Works2022" type="5" refreshedVersion="8" background="1">
    <dbPr connection="Provider=MSOLAP.8;Persist Security Info=True;User ID=aliks;Initial Catalog=MultidimensionalProject9;Data Source=ZAWO-LAPTOP;MDX Compatibility=1;Safety Options=2;MDX Missing Member Mode=Error;Update Isolation Level=2" command="Adventure Works2022" commandType="1"/>
    <olapPr sendLocale="1" rowDrillCount="1000"/>
  </connection>
  <connection id="2" xr16:uid="{2B1AFD28-6F94-4366-A078-38F2411B8E43}" odcFile="C:\Users\aliks\Documents\My Data Sources\ZAWO-LAPTOP MultidimensionalProject9 Adventure Works2022.odc" keepAlive="1" name="ZAWO-LAPTOP MultidimensionalProject9 Adventure Works20221" type="5" refreshedVersion="8" background="1">
    <dbPr connection="Provider=MSOLAP.8;Persist Security Info=True;User ID=aliks;Initial Catalog=MultidimensionalProject9;Data Source=ZAWO-LAPTOP;Location=ZAWO-LAPTOP;MDX Compatibility=1;Safety Options=2;MDX Missing Member Mode=Error;Update Isolation Level=2" command="Adventure Works2022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ZAWO-LAPTOP MultidimensionalProject9 Adventure Works2022"/>
    <s v="{[DIM PRODUCT].[Category Name].&amp;[Bike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<sst xmlns="http://schemas.openxmlformats.org/spreadsheetml/2006/main" count="83" uniqueCount="51">
  <si>
    <t>Line Total</t>
  </si>
  <si>
    <t>Row Labels</t>
  </si>
  <si>
    <t>2011</t>
  </si>
  <si>
    <t>2012</t>
  </si>
  <si>
    <t>2013</t>
  </si>
  <si>
    <t>2014</t>
  </si>
  <si>
    <t>Grand Total</t>
  </si>
  <si>
    <t>1</t>
  </si>
  <si>
    <t>2</t>
  </si>
  <si>
    <t>3</t>
  </si>
  <si>
    <t>4</t>
  </si>
  <si>
    <t>Category Name</t>
  </si>
  <si>
    <t>Bikes</t>
  </si>
  <si>
    <t>Maximum Unit Price Discount</t>
  </si>
  <si>
    <t>Czwartek</t>
  </si>
  <si>
    <t>Niedziela</t>
  </si>
  <si>
    <t>Piatek</t>
  </si>
  <si>
    <t>Poniedzialek</t>
  </si>
  <si>
    <t>Sobota</t>
  </si>
  <si>
    <t>Sroda</t>
  </si>
  <si>
    <t>Wtorek</t>
  </si>
  <si>
    <t>Czerwiec</t>
  </si>
  <si>
    <t>Grudzien</t>
  </si>
  <si>
    <t>Kwiecien</t>
  </si>
  <si>
    <t>Lipiec</t>
  </si>
  <si>
    <t>Listopad</t>
  </si>
  <si>
    <t>Luty</t>
  </si>
  <si>
    <t>Maj</t>
  </si>
  <si>
    <t>Marzec</t>
  </si>
  <si>
    <t>Pazdziernik</t>
  </si>
  <si>
    <t>Sierpien</t>
  </si>
  <si>
    <t>Styczen</t>
  </si>
  <si>
    <t>Wrzesien</t>
  </si>
  <si>
    <t>Customer ID Distinct Count</t>
  </si>
  <si>
    <t>AU</t>
  </si>
  <si>
    <t>CA</t>
  </si>
  <si>
    <t>DE</t>
  </si>
  <si>
    <t>FR</t>
  </si>
  <si>
    <t>GB</t>
  </si>
  <si>
    <t>US</t>
  </si>
  <si>
    <t>Australia</t>
  </si>
  <si>
    <t>Canada</t>
  </si>
  <si>
    <t>Germany</t>
  </si>
  <si>
    <t>France</t>
  </si>
  <si>
    <t>United Kingdom</t>
  </si>
  <si>
    <t>Central</t>
  </si>
  <si>
    <t>Northeast</t>
  </si>
  <si>
    <t>Northwest</t>
  </si>
  <si>
    <t>Southeast</t>
  </si>
  <si>
    <t>Southwest</t>
  </si>
  <si>
    <t>Maximum Order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</si>
</sst>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 wartości sprzedaży</a:t>
            </a:r>
            <a:r>
              <a:rPr lang="pl-PL" baseline="0"/>
              <a:t> rowerów w poszczególnych miesiącach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Styczen</c:v>
                </c:pt>
                <c:pt idx="1">
                  <c:v>Luty</c:v>
                </c:pt>
                <c:pt idx="2">
                  <c:v>Marzec</c:v>
                </c:pt>
                <c:pt idx="3">
                  <c:v>Kwiecien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Sierpien</c:v>
                </c:pt>
                <c:pt idx="8">
                  <c:v>Wrzesien</c:v>
                </c:pt>
                <c:pt idx="9">
                  <c:v>Pazdziernik</c:v>
                </c:pt>
                <c:pt idx="10">
                  <c:v>Listopad</c:v>
                </c:pt>
                <c:pt idx="11">
                  <c:v>Grudzien</c:v>
                </c:pt>
              </c:strCache>
            </c:strRef>
          </c:cat>
          <c:val>
            <c:numRef>
              <c:f>Sheet1!$B$4:$B$16</c:f>
              <c:numCache>
                <c:formatCode>General</c:formatCode>
                <c:ptCount val="12"/>
                <c:pt idx="0">
                  <c:v>9581530.9699999727</c:v>
                </c:pt>
                <c:pt idx="1">
                  <c:v>4622222.8933999911</c:v>
                </c:pt>
                <c:pt idx="2">
                  <c:v>11711823.061900113</c:v>
                </c:pt>
                <c:pt idx="3">
                  <c:v>5264823.6530999914</c:v>
                </c:pt>
                <c:pt idx="4">
                  <c:v>10017469.325500179</c:v>
                </c:pt>
                <c:pt idx="5">
                  <c:v>7583083.8582000406</c:v>
                </c:pt>
                <c:pt idx="6">
                  <c:v>8288750.9220000589</c:v>
                </c:pt>
                <c:pt idx="7">
                  <c:v>7000279.3275000677</c:v>
                </c:pt>
                <c:pt idx="8">
                  <c:v>7175476.6961000245</c:v>
                </c:pt>
                <c:pt idx="9">
                  <c:v>10404879.889800014</c:v>
                </c:pt>
                <c:pt idx="10">
                  <c:v>5475466.2095999904</c:v>
                </c:pt>
                <c:pt idx="11">
                  <c:v>7525365.9125999892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B2-4B56-8C4C-6E45DBCF6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156240"/>
        <c:axId val="682156720"/>
      </c:barChart>
      <c:catAx>
        <c:axId val="6821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156720"/>
        <c:crosses val="autoZero"/>
        <c:auto val="1"/>
        <c:lblAlgn val="ctr"/>
        <c:lblOffset val="100"/>
        <c:noMultiLvlLbl val="0"/>
      </c:catAx>
      <c:valAx>
        <c:axId val="6821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1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Maksymalny rabat udzielony na rowery w poszczególnych miesiącach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Styczen</c:v>
                </c:pt>
                <c:pt idx="1">
                  <c:v>Luty</c:v>
                </c:pt>
                <c:pt idx="2">
                  <c:v>Marzec</c:v>
                </c:pt>
                <c:pt idx="3">
                  <c:v>Kwiecien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Sierpien</c:v>
                </c:pt>
                <c:pt idx="8">
                  <c:v>Wrzesien</c:v>
                </c:pt>
                <c:pt idx="9">
                  <c:v>Pazdziernik</c:v>
                </c:pt>
                <c:pt idx="10">
                  <c:v>Listopad</c:v>
                </c:pt>
                <c:pt idx="11">
                  <c:v>Grudzien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0.05</c:v>
                </c:pt>
                <c:pt idx="1">
                  <c:v>0.05</c:v>
                </c:pt>
                <c:pt idx="2">
                  <c:v>0.4</c:v>
                </c:pt>
                <c:pt idx="3">
                  <c:v>0.35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E-4C78-A753-0D8CE141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634032"/>
        <c:axId val="1397635952"/>
      </c:barChart>
      <c:catAx>
        <c:axId val="13976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7635952"/>
        <c:crosses val="autoZero"/>
        <c:auto val="1"/>
        <c:lblAlgn val="ctr"/>
        <c:lblOffset val="100"/>
        <c:noMultiLvlLbl val="0"/>
      </c:catAx>
      <c:valAx>
        <c:axId val="13976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76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różnych</a:t>
            </a:r>
            <a:r>
              <a:rPr lang="pl-PL" baseline="0"/>
              <a:t> klientów w poszczególnych terytoriach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Sheet3!$A$2:$A$18</c:f>
              <c:multiLvlStrCache>
                <c:ptCount val="10"/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Germany</c:v>
                  </c:pt>
                  <c:pt idx="3">
                    <c:v>France</c:v>
                  </c:pt>
                  <c:pt idx="4">
                    <c:v>United Kingdom</c:v>
                  </c:pt>
                  <c:pt idx="5">
                    <c:v>Central</c:v>
                  </c:pt>
                  <c:pt idx="6">
                    <c:v>Northeast</c:v>
                  </c:pt>
                  <c:pt idx="7">
                    <c:v>Northwest</c:v>
                  </c:pt>
                  <c:pt idx="8">
                    <c:v>Southeast</c:v>
                  </c:pt>
                  <c:pt idx="9">
                    <c:v>Southwest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DE</c:v>
                  </c:pt>
                  <c:pt idx="3">
                    <c:v>FR</c:v>
                  </c:pt>
                  <c:pt idx="4">
                    <c:v>GB</c:v>
                  </c:pt>
                  <c:pt idx="5">
                    <c:v>US</c:v>
                  </c:pt>
                </c:lvl>
              </c:multiLvlStrCache>
            </c:multiLvlStrRef>
          </c:cat>
          <c:val>
            <c:numRef>
              <c:f>Sheet3!$B$2:$B$18</c:f>
              <c:numCache>
                <c:formatCode>General</c:formatCode>
                <c:ptCount val="10"/>
                <c:pt idx="0">
                  <c:v>3625</c:v>
                </c:pt>
                <c:pt idx="1">
                  <c:v>1677</c:v>
                </c:pt>
                <c:pt idx="2">
                  <c:v>1812</c:v>
                </c:pt>
                <c:pt idx="3">
                  <c:v>1844</c:v>
                </c:pt>
                <c:pt idx="4">
                  <c:v>1951</c:v>
                </c:pt>
                <c:pt idx="5">
                  <c:v>69</c:v>
                </c:pt>
                <c:pt idx="6">
                  <c:v>57</c:v>
                </c:pt>
                <c:pt idx="7">
                  <c:v>3428</c:v>
                </c:pt>
                <c:pt idx="8">
                  <c:v>91</c:v>
                </c:pt>
                <c:pt idx="9">
                  <c:v>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5-4A96-8942-4D00D9DB3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028656"/>
        <c:axId val="1944033936"/>
      </c:barChart>
      <c:catAx>
        <c:axId val="194402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4033936"/>
        <c:crosses val="autoZero"/>
        <c:auto val="1"/>
        <c:lblAlgn val="ctr"/>
        <c:lblOffset val="100"/>
        <c:noMultiLvlLbl val="0"/>
      </c:catAx>
      <c:valAx>
        <c:axId val="19440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40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Maksymalna ilość zamówionych</a:t>
            </a:r>
            <a:r>
              <a:rPr lang="pl-PL" baseline="0"/>
              <a:t> produktów jednego rodzaju na przestrzeni lat i kwartałów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Sheet4!$A$2:$A$19</c:f>
              <c:multiLvlStrCache>
                <c:ptCount val="13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</c:lvl>
                <c:lvl>
                  <c:pt idx="0">
                    <c:v>2011</c:v>
                  </c:pt>
                  <c:pt idx="3">
                    <c:v>2012</c:v>
                  </c:pt>
                  <c:pt idx="7">
                    <c:v>2013</c:v>
                  </c:pt>
                  <c:pt idx="11">
                    <c:v>2014</c:v>
                  </c:pt>
                </c:lvl>
              </c:multiLvlStrCache>
            </c:multiLvlStrRef>
          </c:cat>
          <c:val>
            <c:numRef>
              <c:f>Sheet4!$B$2:$B$19</c:f>
              <c:numCache>
                <c:formatCode>General</c:formatCode>
                <c:ptCount val="13"/>
                <c:pt idx="0">
                  <c:v>10</c:v>
                </c:pt>
                <c:pt idx="1">
                  <c:v>26</c:v>
                </c:pt>
                <c:pt idx="2">
                  <c:v>18</c:v>
                </c:pt>
                <c:pt idx="3">
                  <c:v>19</c:v>
                </c:pt>
                <c:pt idx="4">
                  <c:v>35</c:v>
                </c:pt>
                <c:pt idx="5">
                  <c:v>39</c:v>
                </c:pt>
                <c:pt idx="6">
                  <c:v>31</c:v>
                </c:pt>
                <c:pt idx="7">
                  <c:v>44</c:v>
                </c:pt>
                <c:pt idx="8">
                  <c:v>40</c:v>
                </c:pt>
                <c:pt idx="9">
                  <c:v>40</c:v>
                </c:pt>
                <c:pt idx="10">
                  <c:v>32</c:v>
                </c:pt>
                <c:pt idx="11">
                  <c:v>41</c:v>
                </c:pt>
                <c:pt idx="1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CEE-AC4D-01C729F7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118000"/>
        <c:axId val="1393115120"/>
      </c:barChart>
      <c:catAx>
        <c:axId val="13931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3115120"/>
        <c:crosses val="autoZero"/>
        <c:auto val="1"/>
        <c:lblAlgn val="ctr"/>
        <c:lblOffset val="100"/>
        <c:noMultiLvlLbl val="0"/>
      </c:catAx>
      <c:valAx>
        <c:axId val="13931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31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różnych klientów w poszczególnych dniach tygodnia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Sheet5!$A$2:$A$9</c:f>
              <c:strCache>
                <c:ptCount val="7"/>
                <c:pt idx="0">
                  <c:v>Poniedzialek</c:v>
                </c:pt>
                <c:pt idx="1">
                  <c:v>Wtorek</c:v>
                </c:pt>
                <c:pt idx="2">
                  <c:v>Sroda</c:v>
                </c:pt>
                <c:pt idx="3">
                  <c:v>Czwartek</c:v>
                </c:pt>
                <c:pt idx="4">
                  <c:v>Piatek</c:v>
                </c:pt>
                <c:pt idx="5">
                  <c:v>Sobota</c:v>
                </c:pt>
                <c:pt idx="6">
                  <c:v>Niedziela</c:v>
                </c:pt>
              </c:strCache>
            </c:strRef>
          </c:cat>
          <c:val>
            <c:numRef>
              <c:f>Sheet5!$B$2:$B$9</c:f>
              <c:numCache>
                <c:formatCode>General</c:formatCode>
                <c:ptCount val="7"/>
                <c:pt idx="0">
                  <c:v>4157</c:v>
                </c:pt>
                <c:pt idx="1">
                  <c:v>4010</c:v>
                </c:pt>
                <c:pt idx="2">
                  <c:v>3916</c:v>
                </c:pt>
                <c:pt idx="3">
                  <c:v>3908</c:v>
                </c:pt>
                <c:pt idx="4">
                  <c:v>3843</c:v>
                </c:pt>
                <c:pt idx="5">
                  <c:v>3960</c:v>
                </c:pt>
                <c:pt idx="6">
                  <c:v>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9-43A3-AD35-E001E78F6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47152"/>
        <c:axId val="1949639296"/>
      </c:barChart>
      <c:catAx>
        <c:axId val="52104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9639296"/>
        <c:crosses val="autoZero"/>
        <c:auto val="1"/>
        <c:lblAlgn val="ctr"/>
        <c:lblOffset val="100"/>
        <c:noMultiLvlLbl val="0"/>
      </c:catAx>
      <c:valAx>
        <c:axId val="19496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04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0</xdr:row>
      <xdr:rowOff>64770</xdr:rowOff>
    </xdr:from>
    <xdr:to>
      <xdr:col>12</xdr:col>
      <xdr:colOff>434340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188F6-B3AB-0666-75EA-6736C9EDB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72390</xdr:rowOff>
    </xdr:from>
    <xdr:to>
      <xdr:col>12</xdr:col>
      <xdr:colOff>198120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8F0F-DFB0-DB44-F4C1-67DA5D1AB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87630</xdr:rowOff>
    </xdr:from>
    <xdr:to>
      <xdr:col>11</xdr:col>
      <xdr:colOff>411480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9C948-B9E0-2491-EC4D-AF9EE6177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95250</xdr:rowOff>
    </xdr:from>
    <xdr:to>
      <xdr:col>13</xdr:col>
      <xdr:colOff>152400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93FBA-54CD-4543-2F5B-597C6C62A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0</xdr:row>
      <xdr:rowOff>102870</xdr:rowOff>
    </xdr:from>
    <xdr:to>
      <xdr:col>10</xdr:col>
      <xdr:colOff>502920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E69AD-DBB4-F47D-987A-D1CB7CF45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779.680521296294" backgroundQuery="1" createdVersion="8" refreshedVersion="8" minRefreshableVersion="3" recordCount="0" supportSubquery="1" supportAdvancedDrill="1" xr:uid="{95E6A6EB-893D-4BD4-A843-E568CE141028}">
  <cacheSource type="external" connectionId="1"/>
  <cacheFields count="3">
    <cacheField name="[Measures].[Maximum Unit Price Discount]" caption="Maximum Unit Price Discount" numFmtId="0" hierarchy="41" level="32767"/>
    <cacheField name="[DIM PRODUCT].[Category Name].[Category Name]" caption="Category Name" numFmtId="0" hierarchy="8" level="1">
      <sharedItems containsSemiMixedTypes="0" containsString="0"/>
    </cacheField>
    <cacheField name="[Order Date].[Month Name].[Month Name]" caption="Month Name" numFmtId="0" hierarchy="25" level="1">
      <sharedItems count="12">
        <s v="[Order Date].[Month Name].&amp;[Czerwiec]" c="Czerwiec"/>
        <s v="[Order Date].[Month Name].&amp;[Grudzien]" c="Grudzien"/>
        <s v="[Order Date].[Month Name].&amp;[Kwiecien]" c="Kwiecien"/>
        <s v="[Order Date].[Month Name].&amp;[Lipiec]" c="Lipiec"/>
        <s v="[Order Date].[Month Name].&amp;[Listopad]" c="Listopad"/>
        <s v="[Order Date].[Month Name].&amp;[Luty]" c="Luty"/>
        <s v="[Order Date].[Month Name].&amp;[Maj]" c="Maj"/>
        <s v="[Order Date].[Month Name].&amp;[Marzec]" c="Marzec"/>
        <s v="[Order Date].[Month Name].&amp;[Pazdziernik]" c="Pazdziernik"/>
        <s v="[Order Date].[Month Name].&amp;[Sierpien]" c="Sierpien"/>
        <s v="[Order Date].[Month Name].&amp;[Styczen]" c="Styczen"/>
        <s v="[Order Date].[Month Name].&amp;[Wrzesien]" c="Wrzesien"/>
      </sharedItems>
    </cacheField>
  </cacheFields>
  <cacheHierarchies count="46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1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0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Hierarchy]" caption="Order Date.Hierarchy" defaultMemberUniqueName="[Order Date].[Hierarchy].[All]" allUniqueName="[Order Date].[Hierarchy].[All]" dimensionUniqueName="[Order Date]" displayFolder="" count="5" unbalanced="0"/>
    <cacheHierarchy uniqueName="[Order Date].[Month]" caption="Order Date.Month" attribute="1" defaultMemberUniqueName="[Order Date].[Month].[All]" allUniqueName="[Order Date].[Month].[All]" dimensionUniqueName="[Order Date]" displayFolder="" count="2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>
      <fieldsUsage count="2">
        <fieldUsage x="-1"/>
        <fieldUsage x="2"/>
      </fieldsUsage>
    </cacheHierarchy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 Name]" caption="Order Date.Weekday Name" attribute="1" defaultMemberUniqueName="[Order Date].[Weekday Name].[All]" allUniqueName="[Order Date].[Weekday Name].[All]" dimensionUniqueName="[Order Date]" displayFolder="" count="2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Ship Date].[Day Of Month]" caption="Ship Date.Day Of Month" attribute="1" defaultMemberUniqueName="[Ship Date].[Day Of Month].[All]" allUniqueName="[Ship Date].[Day Of Month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ame]" caption="Ship Date.Month Name" attribute="1" defaultMemberUniqueName="[Ship Date].[Month Name].[All]" allUniqueName="[Ship Date].[Month Nam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Weekday Name]" caption="Ship Date.Weekday Name" attribute="1" defaultMemberUniqueName="[Ship Date].[Weekday Name].[All]" allUniqueName="[Ship Date].[Weekday Name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Maximum Unit Price Discount]" caption="Maximum Unit Price Discount" measure="1" displayFolder="" measureGroup="FACT SALES" count="0" oneField="1">
      <fieldsUsage count="1">
        <fieldUsage x="0"/>
      </fieldsUsage>
    </cacheHierarchy>
    <cacheHierarchy uniqueName="[Measures].[Maximum Order Qty]" caption="Maximum Order Qty" measure="1" displayFolder="" measureGroup="FACT SALES" count="0"/>
    <cacheHierarchy uniqueName="[Measures].[Customer ID Distinct Count]" caption="Customer ID Distinct Count" measure="1" displayFolder="" measureGroup="FACT SALES 1" count="0"/>
    <cacheHierarchy uniqueName="[Measures].[Product ID Distinct Count]" caption="Product ID Distinct Count" measure="1" displayFolder="" measureGroup="FACT SALES 2" count="0"/>
    <cacheHierarchy uniqueName="[Measures].[Sales Person ID Distinct Count]" caption="Sales Person ID Distinct Count" measure="1" displayFolder="" measureGroup="FACT SALES 3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779.689992361113" backgroundQuery="1" createdVersion="8" refreshedVersion="8" minRefreshableVersion="3" recordCount="0" supportSubquery="1" supportAdvancedDrill="1" xr:uid="{90E1FE78-B291-46A1-800E-399861EE9638}">
  <cacheSource type="external" connectionId="1"/>
  <cacheFields count="3">
    <cacheField name="[Measures].[Customer ID Distinct Count]" caption="Customer ID Distinct Count" numFmtId="0" hierarchy="43" level="32767"/>
    <cacheField name="[DIM CUSTOMER].[Country Region Code].[Country Region Code]" caption="Country Region Code" numFmtId="0" hierarchy="1" level="1">
      <sharedItems count="6">
        <s v="[DIM CUSTOMER].[Country Region Code].&amp;[AU]" c="AU"/>
        <s v="[DIM CUSTOMER].[Country Region Code].&amp;[CA]" c="CA"/>
        <s v="[DIM CUSTOMER].[Country Region Code].&amp;[DE]" c="DE"/>
        <s v="[DIM CUSTOMER].[Country Region Code].&amp;[FR]" c="FR"/>
        <s v="[DIM CUSTOMER].[Country Region Code].&amp;[GB]" c="GB"/>
        <s v="[DIM CUSTOMER].[Country Region Code].&amp;[US]" c="US"/>
      </sharedItems>
    </cacheField>
    <cacheField name="[DIM CUSTOMER].[Territory Name].[Territory Name]" caption="Territory Name" numFmtId="0" hierarchy="6" level="1">
      <sharedItems count="10">
        <s v="[DIM CUSTOMER].[Territory Name].&amp;[Australia]" c="Australia"/>
        <s v="[DIM CUSTOMER].[Territory Name].&amp;[Canada]" c="Canada"/>
        <s v="[DIM CUSTOMER].[Territory Name].&amp;[Central]" c="Central"/>
        <s v="[DIM CUSTOMER].[Territory Name].&amp;[France]" c="France"/>
        <s v="[DIM CUSTOMER].[Territory Name].&amp;[Germany]" c="Germany"/>
        <s v="[DIM CUSTOMER].[Territory Name].&amp;[Northeast]" c="Northeast"/>
        <s v="[DIM CUSTOMER].[Territory Name].&amp;[Northwest]" c="Northwest"/>
        <s v="[DIM CUSTOMER].[Territory Name].&amp;[Southeast]" c="Southeast"/>
        <s v="[DIM CUSTOMER].[Territory Name].&amp;[Southwest]" c="Southwest"/>
        <s v="[DIM CUSTOMER].[Territory Name].&amp;[United Kingdom]" c="United Kingdom"/>
      </sharedItems>
    </cacheField>
  </cacheFields>
  <cacheHierarchies count="46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2" unbalanced="0">
      <fieldsUsage count="2">
        <fieldUsage x="-1"/>
        <fieldUsage x="1"/>
      </fieldsUsage>
    </cacheHierarchy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2" unbalanced="0">
      <fieldsUsage count="2">
        <fieldUsage x="-1"/>
        <fieldUsage x="2"/>
      </fieldsUsage>
    </cacheHierarchy>
    <cacheHierarchy uniqueName="[DIM CUSTOMER].[Title]" caption="Title" attribute="1" defaultMemberUniqueName="[DIM CUSTOMER].[Title].[All]" allUniqueName="[DIM CUSTOMER].[Title].[All]" dimensionUniqueName="[DIM CUSTOMER]" displayFolder="" count="2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4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2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2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0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Hierarchy]" caption="Order Date.Hierarchy" defaultMemberUniqueName="[Order Date].[Hierarchy].[All]" allUniqueName="[Order Date].[Hierarch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 Name]" caption="Order Date.Weekday Name" attribute="1" defaultMemberUniqueName="[Order Date].[Weekday Name].[All]" allUniqueName="[Order Date].[Weekday Name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Ship Date].[Day Of Month]" caption="Ship Date.Day Of Month" attribute="1" defaultMemberUniqueName="[Ship Date].[Day Of Month].[All]" allUniqueName="[Ship Date].[Day Of Month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ame]" caption="Ship Date.Month Name" attribute="1" defaultMemberUniqueName="[Ship Date].[Month Name].[All]" allUniqueName="[Ship Date].[Month Nam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Weekday Name]" caption="Ship Date.Weekday Name" attribute="1" defaultMemberUniqueName="[Ship Date].[Weekday Name].[All]" allUniqueName="[Ship Date].[Weekday Name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Maximum Unit Price Discount]" caption="Maximum Unit Price Discount" measure="1" displayFolder="" measureGroup="FACT SALES" count="0"/>
    <cacheHierarchy uniqueName="[Measures].[Maximum Order Qty]" caption="Maximum Order Qty" measure="1" displayFolder="" measureGroup="FACT SALES" count="0"/>
    <cacheHierarchy uniqueName="[Measures].[Customer ID Distinct Count]" caption="Customer ID Distinct Count" measure="1" displayFolder="" measureGroup="FACT SALES 1" count="0" oneField="1">
      <fieldsUsage count="1">
        <fieldUsage x="0"/>
      </fieldsUsage>
    </cacheHierarchy>
    <cacheHierarchy uniqueName="[Measures].[Product ID Distinct Count]" caption="Product ID Distinct Count" measure="1" displayFolder="" measureGroup="FACT SALES 2" count="0"/>
    <cacheHierarchy uniqueName="[Measures].[Sales Person ID Distinct Count]" caption="Sales Person ID Distinct Count" measure="1" displayFolder="" measureGroup="FACT SALES 3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779.692068518518" backgroundQuery="1" createdVersion="8" refreshedVersion="8" minRefreshableVersion="3" recordCount="0" supportSubquery="1" supportAdvancedDrill="1" xr:uid="{D114C027-C950-4FB4-9C3D-BA89D0010FFB}">
  <cacheSource type="external" connectionId="1"/>
  <cacheFields count="2">
    <cacheField name="[Measures].[Customer ID Distinct Count]" caption="Customer ID Distinct Count" numFmtId="0" hierarchy="43" level="32767"/>
    <cacheField name="[Order Date].[Weekday Name].[Weekday Name]" caption="Weekday Name" numFmtId="0" hierarchy="28" level="1">
      <sharedItems count="7">
        <s v="[Order Date].[Weekday Name].&amp;[Czwartek]" c="Czwartek"/>
        <s v="[Order Date].[Weekday Name].&amp;[Niedziela]" c="Niedziela"/>
        <s v="[Order Date].[Weekday Name].&amp;[Piatek]" c="Piatek"/>
        <s v="[Order Date].[Weekday Name].&amp;[Poniedzialek]" c="Poniedzialek"/>
        <s v="[Order Date].[Weekday Name].&amp;[Sobota]" c="Sobota"/>
        <s v="[Order Date].[Weekday Name].&amp;[Sroda]" c="Sroda"/>
        <s v="[Order Date].[Weekday Name].&amp;[Wtorek]" c="Wtorek"/>
      </sharedItems>
    </cacheField>
  </cacheFields>
  <cacheHierarchies count="46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0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Hierarchy]" caption="Order Date.Hierarchy" defaultMemberUniqueName="[Order Date].[Hierarchy].[All]" allUniqueName="[Order Date].[Hierarch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/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 Name]" caption="Order Date.Weekday Name" attribute="1" defaultMemberUniqueName="[Order Date].[Weekday Name].[All]" allUniqueName="[Order Date].[Weekday Name].[All]" dimensionUniqueName="[Order Date]" displayFolder="" count="2" unbalanced="0">
      <fieldsUsage count="2">
        <fieldUsage x="-1"/>
        <fieldUsage x="1"/>
      </fieldsUsage>
    </cacheHierarchy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Ship Date].[Day Of Month]" caption="Ship Date.Day Of Month" attribute="1" defaultMemberUniqueName="[Ship Date].[Day Of Month].[All]" allUniqueName="[Ship Date].[Day Of Month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ame]" caption="Ship Date.Month Name" attribute="1" defaultMemberUniqueName="[Ship Date].[Month Name].[All]" allUniqueName="[Ship Date].[Month Nam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Weekday Name]" caption="Ship Date.Weekday Name" attribute="1" defaultMemberUniqueName="[Ship Date].[Weekday Name].[All]" allUniqueName="[Ship Date].[Weekday Name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Maximum Unit Price Discount]" caption="Maximum Unit Price Discount" measure="1" displayFolder="" measureGroup="FACT SALES" count="0"/>
    <cacheHierarchy uniqueName="[Measures].[Maximum Order Qty]" caption="Maximum Order Qty" measure="1" displayFolder="" measureGroup="FACT SALES" count="0"/>
    <cacheHierarchy uniqueName="[Measures].[Customer ID Distinct Count]" caption="Customer ID Distinct Count" measure="1" displayFolder="" measureGroup="FACT SALES 1" count="0" oneField="1">
      <fieldsUsage count="1">
        <fieldUsage x="0"/>
      </fieldsUsage>
    </cacheHierarchy>
    <cacheHierarchy uniqueName="[Measures].[Product ID Distinct Count]" caption="Product ID Distinct Count" measure="1" displayFolder="" measureGroup="FACT SALES 2" count="0"/>
    <cacheHierarchy uniqueName="[Measures].[Sales Person ID Distinct Count]" caption="Sales Person ID Distinct Count" measure="1" displayFolder="" measureGroup="FACT SALES 3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779.695882060187" backgroundQuery="1" createdVersion="8" refreshedVersion="8" minRefreshableVersion="3" recordCount="0" supportSubquery="1" supportAdvancedDrill="1" xr:uid="{D42140CF-8210-4B92-BC73-4CF02584991B}">
  <cacheSource type="external" connectionId="1"/>
  <cacheFields count="3">
    <cacheField name="[Measures].[Maximum Order Qty]" caption="Maximum Order Qty" numFmtId="0" hierarchy="42" level="32767"/>
    <cacheField name="[Order Date].[Year].[Year]" caption="Year" numFmtId="0" hierarchy="29" level="1">
      <sharedItems count="4">
        <s v="[Order Date].[Year].&amp;[2011]" c="2011"/>
        <s v="[Order Date].[Year].&amp;[2012]" c="2012"/>
        <s v="[Order Date].[Year].&amp;[2013]" c="2013"/>
        <s v="[Order Date].[Year].&amp;[2014]" c="2014"/>
      </sharedItems>
    </cacheField>
    <cacheField name="[Order Date].[Quarter].[Quarter]" caption="Quarter" numFmtId="0" hierarchy="27" level="1">
      <sharedItems count="4">
        <s v="[Order Date].[Quarter].&amp;[1]" c="1"/>
        <s v="[Order Date].[Quarter].&amp;[2]" c="2"/>
        <s v="[Order Date].[Quarter].&amp;[3]" c="3"/>
        <s v="[Order Date].[Quarter].&amp;[4]" c="4"/>
      </sharedItems>
    </cacheField>
  </cacheFields>
  <cacheHierarchies count="46">
    <cacheHierarchy uniqueName="[DIM CUSTOMER].[City]" caption="City" attribute="1" defaultMemberUniqueName="[DIM CUSTOMER].[City].[All]" allUniqueName="[DIM CUSTOMER].[City].[All]" dimensionUniqueName="[DIM CUSTOMER]" displayFolder="" count="2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2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4" unbalanced="0"/>
    <cacheHierarchy uniqueName="[DIM CUSTOMER].[Names]" caption="Names" attribute="1" defaultMemberUniqueName="[DIM CUSTOMER].[Names].[All]" allUniqueName="[DIM CUSTOMER].[Names].[All]" dimensionUniqueName="[DIM CUSTOMER]" displayFolder="" count="2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2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2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2" unbalanced="0"/>
    <cacheHierarchy uniqueName="[DIM SALESPERSON].[Group]" caption="Group" attribute="1" defaultMemberUniqueName="[DIM SALESPERSON].[Group].[All]" allUniqueName="[DIM SALESPERSON].[Group].[All]" dimensionUniqueName="[DIM SALESPERSON]" displayFolder="" count="2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4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2" unbalanced="0"/>
    <cacheHierarchy uniqueName="[Order Date].[Hierarchy]" caption="Order Date.Hierarchy" defaultMemberUniqueName="[Order Date].[Hierarchy].[All]" allUniqueName="[Order Date].[Hierarchy].[All]" dimensionUniqueName="[Order Date]" displayFolder="" count="5" unbalanced="0"/>
    <cacheHierarchy uniqueName="[Order Date].[Month]" caption="Order Date.Month" attribute="1" defaultMemberUniqueName="[Order Date].[Month].[All]" allUniqueName="[Order Date].[Month].[All]" dimensionUniqueName="[Order Date]" displayFolder="" count="2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/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2" unbalanced="0">
      <fieldsUsage count="2">
        <fieldUsage x="-1"/>
        <fieldUsage x="2"/>
      </fieldsUsage>
    </cacheHierarchy>
    <cacheHierarchy uniqueName="[Order Date].[Weekday Name]" caption="Order Date.Weekday Name" attribute="1" defaultMemberUniqueName="[Order Date].[Weekday Name].[All]" allUniqueName="[Order Date].[Weekday Name].[All]" dimensionUniqueName="[Order Date]" displayFolder="" count="2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1"/>
      </fieldsUsage>
    </cacheHierarchy>
    <cacheHierarchy uniqueName="[Ship Date].[Day Of Month]" caption="Ship Date.Day Of Month" attribute="1" defaultMemberUniqueName="[Ship Date].[Day Of Month].[All]" allUniqueName="[Ship Date].[Day Of Month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ame]" caption="Ship Date.Month Name" attribute="1" defaultMemberUniqueName="[Ship Date].[Month Name].[All]" allUniqueName="[Ship Date].[Month Nam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Weekday Name]" caption="Ship Date.Weekday Name" attribute="1" defaultMemberUniqueName="[Ship Date].[Weekday Name].[All]" allUniqueName="[Ship Date].[Weekday Name].[All]" dimensionUniqueName="[Ship Date]" displayFolder="" count="2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Maximum Unit Price Discount]" caption="Maximum Unit Price Discount" measure="1" displayFolder="" measureGroup="FACT SALES" count="0"/>
    <cacheHierarchy uniqueName="[Measures].[Maximum Order Qty]" caption="Maximum Order Qty" measure="1" displayFolder="" measureGroup="FACT SALES" count="0" oneField="1">
      <fieldsUsage count="1">
        <fieldUsage x="0"/>
      </fieldsUsage>
    </cacheHierarchy>
    <cacheHierarchy uniqueName="[Measures].[Customer ID Distinct Count]" caption="Customer ID Distinct Count" measure="1" displayFolder="" measureGroup="FACT SALES 1" count="0"/>
    <cacheHierarchy uniqueName="[Measures].[Product ID Distinct Count]" caption="Product ID Distinct Count" measure="1" displayFolder="" measureGroup="FACT SALES 2" count="0"/>
    <cacheHierarchy uniqueName="[Measures].[Sales Person ID Distinct Count]" caption="Sales Person ID Distinct Count" measure="1" displayFolder="" measureGroup="FACT SALES 3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779.699446759259" backgroundQuery="1" createdVersion="8" refreshedVersion="8" minRefreshableVersion="3" recordCount="0" supportSubquery="1" supportAdvancedDrill="1" xr:uid="{C9A8EEAE-819C-4BA7-A02C-9FB930B3F9D7}">
  <cacheSource type="external" connectionId="1"/>
  <cacheFields count="3">
    <cacheField name="[DIM PRODUCT].[Category Name].[Category Name]" caption="Category Name" numFmtId="0" hierarchy="8" level="1">
      <sharedItems containsSemiMixedTypes="0" containsString="0"/>
    </cacheField>
    <cacheField name="[Order Date].[Month Name].[Month Name]" caption="Month Name" numFmtId="0" hierarchy="25" level="1">
      <sharedItems count="12">
        <s v="[Order Date].[Month Name].&amp;[Czerwiec]" c="Czerwiec"/>
        <s v="[Order Date].[Month Name].&amp;[Grudzien]" c="Grudzien"/>
        <s v="[Order Date].[Month Name].&amp;[Kwiecien]" c="Kwiecien"/>
        <s v="[Order Date].[Month Name].&amp;[Lipiec]" c="Lipiec"/>
        <s v="[Order Date].[Month Name].&amp;[Listopad]" c="Listopad"/>
        <s v="[Order Date].[Month Name].&amp;[Luty]" c="Luty"/>
        <s v="[Order Date].[Month Name].&amp;[Maj]" c="Maj"/>
        <s v="[Order Date].[Month Name].&amp;[Marzec]" c="Marzec"/>
        <s v="[Order Date].[Month Name].&amp;[Pazdziernik]" c="Pazdziernik"/>
        <s v="[Order Date].[Month Name].&amp;[Sierpien]" c="Sierpien"/>
        <s v="[Order Date].[Month Name].&amp;[Styczen]" c="Styczen"/>
        <s v="[Order Date].[Month Name].&amp;[Wrzesien]" c="Wrzesien"/>
      </sharedItems>
    </cacheField>
    <cacheField name="[Measures].[Line Total]" caption="Line Total" numFmtId="0" hierarchy="40" level="32767"/>
  </cacheFields>
  <cacheHierarchies count="46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0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0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2" unbalanced="0"/>
    <cacheHierarchy uniqueName="[Order Date].[Hierarchy]" caption="Order Date.Hierarchy" defaultMemberUniqueName="[Order Date].[Hierarchy].[All]" allUniqueName="[Order Date].[Hierarchy].[All]" dimensionUniqueName="[Order Date]" displayFolder="" count="5" unbalanced="0"/>
    <cacheHierarchy uniqueName="[Order Date].[Month]" caption="Order Date.Month" attribute="1" defaultMemberUniqueName="[Order Date].[Month].[All]" allUniqueName="[Order Date].[Month].[All]" dimensionUniqueName="[Order Date]" displayFolder="" count="2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>
      <fieldsUsage count="2">
        <fieldUsage x="-1"/>
        <fieldUsage x="1"/>
      </fieldsUsage>
    </cacheHierarchy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 Name]" caption="Order Date.Weekday Name" attribute="1" defaultMemberUniqueName="[Order Date].[Weekday Name].[All]" allUniqueName="[Order Date].[Weekday Name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Ship Date].[Day Of Month]" caption="Ship Date.Day Of Month" attribute="1" defaultMemberUniqueName="[Ship Date].[Day Of Month].[All]" allUniqueName="[Ship Date].[Day Of Month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ame]" caption="Ship Date.Month Name" attribute="1" defaultMemberUniqueName="[Ship Date].[Month Name].[All]" allUniqueName="[Ship Date].[Month Nam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Weekday Name]" caption="Ship Date.Weekday Name" attribute="1" defaultMemberUniqueName="[Ship Date].[Weekday Name].[All]" allUniqueName="[Ship Date].[Weekday Name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 oneField="1">
      <fieldsUsage count="1">
        <fieldUsage x="2"/>
      </fieldsUsage>
    </cacheHierarchy>
    <cacheHierarchy uniqueName="[Measures].[Maximum Unit Price Discount]" caption="Maximum Unit Price Discount" measure="1" displayFolder="" measureGroup="FACT SALES" count="0"/>
    <cacheHierarchy uniqueName="[Measures].[Maximum Order Qty]" caption="Maximum Order Qty" measure="1" displayFolder="" measureGroup="FACT SALES" count="0"/>
    <cacheHierarchy uniqueName="[Measures].[Customer ID Distinct Count]" caption="Customer ID Distinct Count" measure="1" displayFolder="" measureGroup="FACT SALES 1" count="0"/>
    <cacheHierarchy uniqueName="[Measures].[Product ID Distinct Count]" caption="Product ID Distinct Count" measure="1" displayFolder="" measureGroup="FACT SALES 2" count="0"/>
    <cacheHierarchy uniqueName="[Measures].[Sales Person ID Distinct Count]" caption="Sales Person ID Distinct Count" measure="1" displayFolder="" measureGroup="FACT SALES 3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56FCB-7C4B-4400-9895-EDF32B8C79B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 fieldListSortAscending="1">
  <location ref="A3:B16" firstHeaderRow="1" firstDataRow="1" firstDataCol="1" rowPageCount="1" colPageCount="1"/>
  <pivotFields count="3">
    <pivotField axis="axisPage" allDrilled="1" showAll="0" dataSourceSort="1" defaultAttributeDrillState="1">
      <items count="1">
        <item t="default"/>
      </items>
    </pivotField>
    <pivotField axis="axisRow" allDrilled="1" showAll="0" defaultAttributeDrillState="1">
      <items count="13">
        <item x="10"/>
        <item x="5"/>
        <item x="7"/>
        <item x="2"/>
        <item x="6"/>
        <item x="0"/>
        <item x="3"/>
        <item x="9"/>
        <item x="11"/>
        <item x="8"/>
        <item x="4"/>
        <item x="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hier="8" name="[DIM PRODUCT].[Category Name].&amp;[Bikes]" cap="Bikes"/>
  </pageFields>
  <dataFields count="1">
    <dataField fld="2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077AA-A808-4596-8282-6B48EA8A9DE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 fieldListSortAscending="1">
  <location ref="A3:B16" firstHeaderRow="1" firstDataRow="1" firstDataCol="1" rowPageCount="1" colPageCount="1"/>
  <pivotFields count="3"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efaultAttributeDrillState="1">
      <items count="13">
        <item x="10"/>
        <item x="5"/>
        <item x="7"/>
        <item x="2"/>
        <item x="6"/>
        <item x="0"/>
        <item x="3"/>
        <item x="9"/>
        <item x="11"/>
        <item x="8"/>
        <item x="4"/>
        <item x="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8" name="[DIM PRODUCT].[Category Name].&amp;[Bikes]" cap="Bikes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37FDF-0631-43BC-AF48-6B55FFB797BE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chartFormat="1" fieldListSortAscending="1">
  <location ref="A1:B18" firstHeaderRow="1" firstDataRow="1" firstDataCol="1"/>
  <pivotFields count="3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1"/>
    <field x="2"/>
  </rowFields>
  <rowItems count="17">
    <i>
      <x/>
    </i>
    <i r="1">
      <x/>
    </i>
    <i>
      <x v="1"/>
    </i>
    <i r="1">
      <x v="1"/>
    </i>
    <i>
      <x v="2"/>
    </i>
    <i r="1">
      <x v="4"/>
    </i>
    <i>
      <x v="3"/>
    </i>
    <i r="1">
      <x v="3"/>
    </i>
    <i>
      <x v="4"/>
    </i>
    <i r="1">
      <x v="9"/>
    </i>
    <i>
      <x v="5"/>
    </i>
    <i r="1">
      <x v="2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fld="0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E6322-8B1B-4ED8-9A50-129A516FBC08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 fieldListSortAscending="1">
  <location ref="A1:B19" firstHeaderRow="1" firstDataRow="1" firstDataCol="1"/>
  <pivotFields count="3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1"/>
    <field x="2"/>
  </rowFields>
  <rowItems count="18">
    <i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t="grand">
      <x/>
    </i>
  </rowItems>
  <colItems count="1">
    <i/>
  </colItems>
  <dataFields count="1">
    <dataField fld="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9"/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FE91B-60B3-4C8F-BD36-74709153D3AE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 fieldListSortAscending="1">
  <location ref="A1:B9" firstHeaderRow="1" firstDataRow="1" firstDataCol="1"/>
  <pivotFields count="2">
    <pivotField dataField="1" showAll="0"/>
    <pivotField axis="axisRow" allDrilled="1" showAll="0" defaultAttributeDrillState="1">
      <items count="8">
        <item x="3"/>
        <item x="6"/>
        <item x="5"/>
        <item x="0"/>
        <item x="2"/>
        <item x="4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8557-2A0D-404F-B81E-FFC911EEDA45}">
  <dimension ref="A1:B16"/>
  <sheetViews>
    <sheetView workbookViewId="0"/>
  </sheetViews>
  <sheetFormatPr defaultRowHeight="14.4" x14ac:dyDescent="0.3"/>
  <cols>
    <col min="1" max="1" width="13.44140625" bestFit="1" customWidth="1"/>
    <col min="2" max="2" width="12" bestFit="1" customWidth="1"/>
    <col min="3" max="3" width="9" bestFit="1" customWidth="1"/>
  </cols>
  <sheetData>
    <row r="1" spans="1:2" x14ac:dyDescent="0.3">
      <c r="A1" s="1" t="s">
        <v>11</v>
      </c>
      <c r="B1" t="s" vm="1">
        <v>12</v>
      </c>
    </row>
    <row r="3" spans="1:2" x14ac:dyDescent="0.3">
      <c r="A3" s="1" t="s">
        <v>1</v>
      </c>
      <c r="B3" t="s">
        <v>0</v>
      </c>
    </row>
    <row r="4" spans="1:2" x14ac:dyDescent="0.3">
      <c r="A4" s="2" t="s">
        <v>31</v>
      </c>
      <c r="B4">
        <v>9581530.9699999727</v>
      </c>
    </row>
    <row r="5" spans="1:2" x14ac:dyDescent="0.3">
      <c r="A5" s="2" t="s">
        <v>26</v>
      </c>
      <c r="B5">
        <v>4622222.8933999911</v>
      </c>
    </row>
    <row r="6" spans="1:2" x14ac:dyDescent="0.3">
      <c r="A6" s="2" t="s">
        <v>28</v>
      </c>
      <c r="B6">
        <v>11711823.061900113</v>
      </c>
    </row>
    <row r="7" spans="1:2" x14ac:dyDescent="0.3">
      <c r="A7" s="2" t="s">
        <v>23</v>
      </c>
      <c r="B7">
        <v>5264823.6530999914</v>
      </c>
    </row>
    <row r="8" spans="1:2" x14ac:dyDescent="0.3">
      <c r="A8" s="2" t="s">
        <v>27</v>
      </c>
      <c r="B8">
        <v>10017469.325500179</v>
      </c>
    </row>
    <row r="9" spans="1:2" x14ac:dyDescent="0.3">
      <c r="A9" s="2" t="s">
        <v>21</v>
      </c>
      <c r="B9">
        <v>7583083.8582000406</v>
      </c>
    </row>
    <row r="10" spans="1:2" x14ac:dyDescent="0.3">
      <c r="A10" s="2" t="s">
        <v>24</v>
      </c>
      <c r="B10">
        <v>8288750.9220000589</v>
      </c>
    </row>
    <row r="11" spans="1:2" x14ac:dyDescent="0.3">
      <c r="A11" s="2" t="s">
        <v>30</v>
      </c>
      <c r="B11">
        <v>7000279.3275000677</v>
      </c>
    </row>
    <row r="12" spans="1:2" x14ac:dyDescent="0.3">
      <c r="A12" s="2" t="s">
        <v>32</v>
      </c>
      <c r="B12">
        <v>7175476.6961000245</v>
      </c>
    </row>
    <row r="13" spans="1:2" x14ac:dyDescent="0.3">
      <c r="A13" s="2" t="s">
        <v>29</v>
      </c>
      <c r="B13">
        <v>10404879.889800014</v>
      </c>
    </row>
    <row r="14" spans="1:2" x14ac:dyDescent="0.3">
      <c r="A14" s="2" t="s">
        <v>25</v>
      </c>
      <c r="B14">
        <v>5475466.2095999904</v>
      </c>
    </row>
    <row r="15" spans="1:2" x14ac:dyDescent="0.3">
      <c r="A15" s="2" t="s">
        <v>22</v>
      </c>
      <c r="B15">
        <v>7525365.9125999892</v>
      </c>
    </row>
    <row r="16" spans="1:2" x14ac:dyDescent="0.3">
      <c r="A16" s="2" t="s">
        <v>6</v>
      </c>
      <c r="B16">
        <v>94651172.719700456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182D-58BA-48A8-97B9-FCE8847AD276}">
  <dimension ref="A1:B16"/>
  <sheetViews>
    <sheetView workbookViewId="0">
      <selection activeCell="N22" sqref="N22"/>
    </sheetView>
  </sheetViews>
  <sheetFormatPr defaultRowHeight="14.4" x14ac:dyDescent="0.3"/>
  <cols>
    <col min="1" max="1" width="13.44140625" bestFit="1" customWidth="1"/>
    <col min="2" max="2" width="25.77734375" bestFit="1" customWidth="1"/>
  </cols>
  <sheetData>
    <row r="1" spans="1:2" x14ac:dyDescent="0.3">
      <c r="A1" s="1" t="s">
        <v>11</v>
      </c>
      <c r="B1" t="s" vm="1">
        <v>12</v>
      </c>
    </row>
    <row r="3" spans="1:2" x14ac:dyDescent="0.3">
      <c r="A3" s="1" t="s">
        <v>1</v>
      </c>
      <c r="B3" t="s">
        <v>13</v>
      </c>
    </row>
    <row r="4" spans="1:2" x14ac:dyDescent="0.3">
      <c r="A4" s="2" t="s">
        <v>31</v>
      </c>
      <c r="B4">
        <v>0.05</v>
      </c>
    </row>
    <row r="5" spans="1:2" x14ac:dyDescent="0.3">
      <c r="A5" s="2" t="s">
        <v>26</v>
      </c>
      <c r="B5">
        <v>0.05</v>
      </c>
    </row>
    <row r="6" spans="1:2" x14ac:dyDescent="0.3">
      <c r="A6" s="2" t="s">
        <v>28</v>
      </c>
      <c r="B6">
        <v>0.4</v>
      </c>
    </row>
    <row r="7" spans="1:2" x14ac:dyDescent="0.3">
      <c r="A7" s="2" t="s">
        <v>23</v>
      </c>
      <c r="B7">
        <v>0.35</v>
      </c>
    </row>
    <row r="8" spans="1:2" x14ac:dyDescent="0.3">
      <c r="A8" s="2" t="s">
        <v>27</v>
      </c>
      <c r="B8">
        <v>0.4</v>
      </c>
    </row>
    <row r="9" spans="1:2" x14ac:dyDescent="0.3">
      <c r="A9" s="2" t="s">
        <v>21</v>
      </c>
      <c r="B9">
        <v>0.3</v>
      </c>
    </row>
    <row r="10" spans="1:2" x14ac:dyDescent="0.3">
      <c r="A10" s="2" t="s">
        <v>24</v>
      </c>
      <c r="B10">
        <v>0.2</v>
      </c>
    </row>
    <row r="11" spans="1:2" x14ac:dyDescent="0.3">
      <c r="A11" s="2" t="s">
        <v>30</v>
      </c>
      <c r="B11">
        <v>0.1</v>
      </c>
    </row>
    <row r="12" spans="1:2" x14ac:dyDescent="0.3">
      <c r="A12" s="2" t="s">
        <v>32</v>
      </c>
      <c r="B12">
        <v>0.05</v>
      </c>
    </row>
    <row r="13" spans="1:2" x14ac:dyDescent="0.3">
      <c r="A13" s="2" t="s">
        <v>29</v>
      </c>
      <c r="B13">
        <v>0.05</v>
      </c>
    </row>
    <row r="14" spans="1:2" x14ac:dyDescent="0.3">
      <c r="A14" s="2" t="s">
        <v>25</v>
      </c>
      <c r="B14">
        <v>0.05</v>
      </c>
    </row>
    <row r="15" spans="1:2" x14ac:dyDescent="0.3">
      <c r="A15" s="2" t="s">
        <v>22</v>
      </c>
      <c r="B15">
        <v>0.05</v>
      </c>
    </row>
    <row r="16" spans="1:2" x14ac:dyDescent="0.3">
      <c r="A16" s="2" t="s">
        <v>6</v>
      </c>
      <c r="B16">
        <v>0.4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26B9-ABDD-491F-A919-4A705305FDD8}">
  <dimension ref="A1:B18"/>
  <sheetViews>
    <sheetView workbookViewId="0">
      <selection activeCell="N10" sqref="N10"/>
    </sheetView>
  </sheetViews>
  <sheetFormatPr defaultRowHeight="14.4" x14ac:dyDescent="0.3"/>
  <cols>
    <col min="1" max="1" width="16.6640625" bestFit="1" customWidth="1"/>
    <col min="2" max="2" width="23.6640625" bestFit="1" customWidth="1"/>
    <col min="3" max="3" width="7.33203125" bestFit="1" customWidth="1"/>
    <col min="4" max="4" width="7.109375" bestFit="1" customWidth="1"/>
    <col min="5" max="5" width="6.6640625" bestFit="1" customWidth="1"/>
    <col min="6" max="6" width="8.5546875" bestFit="1" customWidth="1"/>
    <col min="7" max="7" width="9.21875" bestFit="1" customWidth="1"/>
    <col min="8" max="8" width="9.5546875" bestFit="1" customWidth="1"/>
    <col min="9" max="9" width="9.33203125" bestFit="1" customWidth="1"/>
    <col min="10" max="10" width="9.6640625" bestFit="1" customWidth="1"/>
    <col min="11" max="11" width="14.33203125" bestFit="1" customWidth="1"/>
    <col min="12" max="12" width="10.5546875" bestFit="1" customWidth="1"/>
  </cols>
  <sheetData>
    <row r="1" spans="1:2" x14ac:dyDescent="0.3">
      <c r="A1" s="1" t="s">
        <v>1</v>
      </c>
      <c r="B1" t="s">
        <v>33</v>
      </c>
    </row>
    <row r="2" spans="1:2" x14ac:dyDescent="0.3">
      <c r="A2" s="2" t="s">
        <v>34</v>
      </c>
      <c r="B2">
        <v>3625</v>
      </c>
    </row>
    <row r="3" spans="1:2" x14ac:dyDescent="0.3">
      <c r="A3" s="3" t="s">
        <v>40</v>
      </c>
      <c r="B3">
        <v>3625</v>
      </c>
    </row>
    <row r="4" spans="1:2" x14ac:dyDescent="0.3">
      <c r="A4" s="2" t="s">
        <v>35</v>
      </c>
      <c r="B4">
        <v>1677</v>
      </c>
    </row>
    <row r="5" spans="1:2" x14ac:dyDescent="0.3">
      <c r="A5" s="3" t="s">
        <v>41</v>
      </c>
      <c r="B5">
        <v>1677</v>
      </c>
    </row>
    <row r="6" spans="1:2" x14ac:dyDescent="0.3">
      <c r="A6" s="2" t="s">
        <v>36</v>
      </c>
      <c r="B6">
        <v>1812</v>
      </c>
    </row>
    <row r="7" spans="1:2" x14ac:dyDescent="0.3">
      <c r="A7" s="3" t="s">
        <v>42</v>
      </c>
      <c r="B7">
        <v>1812</v>
      </c>
    </row>
    <row r="8" spans="1:2" x14ac:dyDescent="0.3">
      <c r="A8" s="2" t="s">
        <v>37</v>
      </c>
      <c r="B8">
        <v>1844</v>
      </c>
    </row>
    <row r="9" spans="1:2" x14ac:dyDescent="0.3">
      <c r="A9" s="3" t="s">
        <v>43</v>
      </c>
      <c r="B9">
        <v>1844</v>
      </c>
    </row>
    <row r="10" spans="1:2" x14ac:dyDescent="0.3">
      <c r="A10" s="2" t="s">
        <v>38</v>
      </c>
      <c r="B10">
        <v>1951</v>
      </c>
    </row>
    <row r="11" spans="1:2" x14ac:dyDescent="0.3">
      <c r="A11" s="3" t="s">
        <v>44</v>
      </c>
      <c r="B11">
        <v>1951</v>
      </c>
    </row>
    <row r="12" spans="1:2" x14ac:dyDescent="0.3">
      <c r="A12" s="2" t="s">
        <v>39</v>
      </c>
      <c r="B12">
        <v>8210</v>
      </c>
    </row>
    <row r="13" spans="1:2" x14ac:dyDescent="0.3">
      <c r="A13" s="3" t="s">
        <v>45</v>
      </c>
      <c r="B13">
        <v>69</v>
      </c>
    </row>
    <row r="14" spans="1:2" x14ac:dyDescent="0.3">
      <c r="A14" s="3" t="s">
        <v>46</v>
      </c>
      <c r="B14">
        <v>57</v>
      </c>
    </row>
    <row r="15" spans="1:2" x14ac:dyDescent="0.3">
      <c r="A15" s="3" t="s">
        <v>47</v>
      </c>
      <c r="B15">
        <v>3428</v>
      </c>
    </row>
    <row r="16" spans="1:2" x14ac:dyDescent="0.3">
      <c r="A16" s="3" t="s">
        <v>48</v>
      </c>
      <c r="B16">
        <v>91</v>
      </c>
    </row>
    <row r="17" spans="1:2" x14ac:dyDescent="0.3">
      <c r="A17" s="3" t="s">
        <v>49</v>
      </c>
      <c r="B17">
        <v>4565</v>
      </c>
    </row>
    <row r="18" spans="1:2" x14ac:dyDescent="0.3">
      <c r="A18" s="2" t="s">
        <v>6</v>
      </c>
      <c r="B18">
        <v>19119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6CB3-6D26-4A3A-B399-A5EFAC054003}">
  <dimension ref="A1:B19"/>
  <sheetViews>
    <sheetView tabSelected="1" workbookViewId="0">
      <selection activeCell="Q7" sqref="Q7"/>
    </sheetView>
  </sheetViews>
  <sheetFormatPr defaultRowHeight="14.4" x14ac:dyDescent="0.3"/>
  <cols>
    <col min="1" max="1" width="12.44140625" bestFit="1" customWidth="1"/>
    <col min="2" max="2" width="17.77734375" bestFit="1" customWidth="1"/>
    <col min="3" max="5" width="3" bestFit="1" customWidth="1"/>
    <col min="6" max="6" width="10.5546875" bestFit="1" customWidth="1"/>
  </cols>
  <sheetData>
    <row r="1" spans="1:2" x14ac:dyDescent="0.3">
      <c r="A1" s="1" t="s">
        <v>1</v>
      </c>
      <c r="B1" t="s">
        <v>50</v>
      </c>
    </row>
    <row r="2" spans="1:2" x14ac:dyDescent="0.3">
      <c r="A2" s="2" t="s">
        <v>2</v>
      </c>
      <c r="B2">
        <v>26</v>
      </c>
    </row>
    <row r="3" spans="1:2" x14ac:dyDescent="0.3">
      <c r="A3" s="3" t="s">
        <v>8</v>
      </c>
      <c r="B3">
        <v>10</v>
      </c>
    </row>
    <row r="4" spans="1:2" x14ac:dyDescent="0.3">
      <c r="A4" s="3" t="s">
        <v>9</v>
      </c>
      <c r="B4">
        <v>26</v>
      </c>
    </row>
    <row r="5" spans="1:2" x14ac:dyDescent="0.3">
      <c r="A5" s="3" t="s">
        <v>10</v>
      </c>
      <c r="B5">
        <v>18</v>
      </c>
    </row>
    <row r="6" spans="1:2" x14ac:dyDescent="0.3">
      <c r="A6" s="2" t="s">
        <v>3</v>
      </c>
      <c r="B6">
        <v>39</v>
      </c>
    </row>
    <row r="7" spans="1:2" x14ac:dyDescent="0.3">
      <c r="A7" s="3" t="s">
        <v>7</v>
      </c>
      <c r="B7">
        <v>19</v>
      </c>
    </row>
    <row r="8" spans="1:2" x14ac:dyDescent="0.3">
      <c r="A8" s="3" t="s">
        <v>8</v>
      </c>
      <c r="B8">
        <v>35</v>
      </c>
    </row>
    <row r="9" spans="1:2" x14ac:dyDescent="0.3">
      <c r="A9" s="3" t="s">
        <v>9</v>
      </c>
      <c r="B9">
        <v>39</v>
      </c>
    </row>
    <row r="10" spans="1:2" x14ac:dyDescent="0.3">
      <c r="A10" s="3" t="s">
        <v>10</v>
      </c>
      <c r="B10">
        <v>31</v>
      </c>
    </row>
    <row r="11" spans="1:2" x14ac:dyDescent="0.3">
      <c r="A11" s="2" t="s">
        <v>4</v>
      </c>
      <c r="B11">
        <v>44</v>
      </c>
    </row>
    <row r="12" spans="1:2" x14ac:dyDescent="0.3">
      <c r="A12" s="3" t="s">
        <v>7</v>
      </c>
      <c r="B12">
        <v>44</v>
      </c>
    </row>
    <row r="13" spans="1:2" x14ac:dyDescent="0.3">
      <c r="A13" s="3" t="s">
        <v>8</v>
      </c>
      <c r="B13">
        <v>40</v>
      </c>
    </row>
    <row r="14" spans="1:2" x14ac:dyDescent="0.3">
      <c r="A14" s="3" t="s">
        <v>9</v>
      </c>
      <c r="B14">
        <v>40</v>
      </c>
    </row>
    <row r="15" spans="1:2" x14ac:dyDescent="0.3">
      <c r="A15" s="3" t="s">
        <v>10</v>
      </c>
      <c r="B15">
        <v>32</v>
      </c>
    </row>
    <row r="16" spans="1:2" x14ac:dyDescent="0.3">
      <c r="A16" s="2" t="s">
        <v>5</v>
      </c>
      <c r="B16">
        <v>41</v>
      </c>
    </row>
    <row r="17" spans="1:2" x14ac:dyDescent="0.3">
      <c r="A17" s="3" t="s">
        <v>7</v>
      </c>
      <c r="B17">
        <v>41</v>
      </c>
    </row>
    <row r="18" spans="1:2" x14ac:dyDescent="0.3">
      <c r="A18" s="3" t="s">
        <v>8</v>
      </c>
      <c r="B18">
        <v>31</v>
      </c>
    </row>
    <row r="19" spans="1:2" x14ac:dyDescent="0.3">
      <c r="A19" s="2" t="s">
        <v>6</v>
      </c>
      <c r="B19">
        <v>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37EF-6E14-4226-920A-66530E08F611}">
  <dimension ref="A1:B9"/>
  <sheetViews>
    <sheetView workbookViewId="0">
      <selection activeCell="L17" sqref="L17"/>
    </sheetView>
  </sheetViews>
  <sheetFormatPr defaultRowHeight="14.4" x14ac:dyDescent="0.3"/>
  <cols>
    <col min="1" max="1" width="12.44140625" bestFit="1" customWidth="1"/>
    <col min="2" max="2" width="23.6640625" bestFit="1" customWidth="1"/>
  </cols>
  <sheetData>
    <row r="1" spans="1:2" x14ac:dyDescent="0.3">
      <c r="A1" s="1" t="s">
        <v>1</v>
      </c>
      <c r="B1" t="s">
        <v>33</v>
      </c>
    </row>
    <row r="2" spans="1:2" x14ac:dyDescent="0.3">
      <c r="A2" s="2" t="s">
        <v>17</v>
      </c>
      <c r="B2">
        <v>4157</v>
      </c>
    </row>
    <row r="3" spans="1:2" x14ac:dyDescent="0.3">
      <c r="A3" s="2" t="s">
        <v>20</v>
      </c>
      <c r="B3">
        <v>4010</v>
      </c>
    </row>
    <row r="4" spans="1:2" x14ac:dyDescent="0.3">
      <c r="A4" s="2" t="s">
        <v>19</v>
      </c>
      <c r="B4">
        <v>3916</v>
      </c>
    </row>
    <row r="5" spans="1:2" x14ac:dyDescent="0.3">
      <c r="A5" s="2" t="s">
        <v>14</v>
      </c>
      <c r="B5">
        <v>3908</v>
      </c>
    </row>
    <row r="6" spans="1:2" x14ac:dyDescent="0.3">
      <c r="A6" s="2" t="s">
        <v>16</v>
      </c>
      <c r="B6">
        <v>3843</v>
      </c>
    </row>
    <row r="7" spans="1:2" x14ac:dyDescent="0.3">
      <c r="A7" s="2" t="s">
        <v>18</v>
      </c>
      <c r="B7">
        <v>3960</v>
      </c>
    </row>
    <row r="8" spans="1:2" x14ac:dyDescent="0.3">
      <c r="A8" s="2" t="s">
        <v>15</v>
      </c>
      <c r="B8">
        <v>4008</v>
      </c>
    </row>
    <row r="9" spans="1:2" x14ac:dyDescent="0.3">
      <c r="A9" s="2" t="s">
        <v>6</v>
      </c>
      <c r="B9">
        <v>19119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1 Y C i W r K 3 5 T e k A A A A 9 g A A A B I A H A B D b 2 5 m a W c v U G F j a 2 F n Z S 5 4 b W w g o h g A K K A U A A A A A A A A A A A A A A A A A A A A A A A A A A A A h Y 9 N D o I w G E S v Q r q n f x p j y E d Z u I W E x M S 4 b U q F R i g E i u V u L j y S V x C j q D u X 8 + Y t Z u 7 X G y R T U w c X 3 Q + m t T F i m K J A W 9 U W x p Y x G t 0 p 3 K J E Q C 7 V W Z Y 6 m G U 7 R N N Q x K h y r o s I 8 d 5 j v 8 J t X x J O K S P H L N 2 r S j c S f W T z X w 6 N H Z y 0 S i M B h 9 c Y w T F b M 7 y h H F M g C 4 T M 2 K / A 5 7 3 P 9 g f C b q z d 2 G v R 1 W G e A l k i k P c H 8 Q B Q S w M E F A A C A A g A 1 Y C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A o l o o i k e 4 D g A A A B E A A A A T A B w A R m 9 y b X V s Y X M v U 2 V j d G l v b j E u b S C i G A A o o B Q A A A A A A A A A A A A A A A A A A A A A A A A A A A A r T k 0 u y c z P U w i G 0 I b W A F B L A Q I t A B Q A A g A I A N W A o l q y t + U 3 p A A A A P Y A A A A S A A A A A A A A A A A A A A A A A A A A A A B D b 2 5 m a W c v U G F j a 2 F n Z S 5 4 b W x Q S w E C L Q A U A A I A C A D V g K J a D 8 r p q 6 Q A A A D p A A A A E w A A A A A A A A A A A A A A A A D w A A A A W 0 N v b n R l b n R f V H l w Z X N d L n h t b F B L A Q I t A B Q A A g A I A N W A o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D h o K V Z C 9 Q 7 9 O P + i m r a M u A A A A A A I A A A A A A B B m A A A A A Q A A I A A A A M X P P A l Q v a 0 + W j C C k 5 7 J + x n 3 M z j D r O 8 A G / I H 7 p R D S W c x A A A A A A 6 A A A A A A g A A I A A A A L s 5 r j e U z l N Y 5 b d 4 + U y X M N n x j P l 9 i R f Z Z D v 8 3 6 J q c e H h U A A A A N 4 r j w w 1 3 0 i L x h 0 N L 9 g r 8 y 8 K 6 W Y Y C 6 e J B V Z d o P i X r x c c i u X H b T D l 5 C W 6 Q / p m 7 Y C w h Q h J 0 0 h P f 5 L D 7 V 3 E y Q N U n o F Z t a B a j Z V u A m a o V B j p S Q 2 r Q A A A A F H d N f h 4 b 4 F g P 8 9 I R 2 t I q U H b 5 X x 3 N B W t u / 0 d 6 I z U k I x f i v T w A Y w F u b x D A w q 2 l A T A e l B H e H v Q n B h Q l p i T h C E s 6 Q o = < / D a t a M a s h u p > 
</file>

<file path=customXml/itemProps1.xml><?xml version="1.0" encoding="utf-8"?>
<ds:datastoreItem xmlns:ds="http://schemas.openxmlformats.org/officeDocument/2006/customXml" ds:itemID="{15B82DFD-7C4B-4A26-B979-9EF9C99159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Stepaniuk (272644)</dc:creator>
  <cp:lastModifiedBy>Aleksander Stepaniuk (272644)</cp:lastModifiedBy>
  <dcterms:created xsi:type="dcterms:W3CDTF">2025-05-02T14:05:06Z</dcterms:created>
  <dcterms:modified xsi:type="dcterms:W3CDTF">2025-05-02T19:22:15Z</dcterms:modified>
</cp:coreProperties>
</file>