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ks\Documents\GitHub\PWR\sem6\HURT\lab6\"/>
    </mc:Choice>
  </mc:AlternateContent>
  <xr:revisionPtr revIDLastSave="0" documentId="13_ncr:1_{951D9D41-3A1A-47A3-8740-FA03339992FD}" xr6:coauthVersionLast="47" xr6:coauthVersionMax="47" xr10:uidLastSave="{00000000-0000-0000-0000-000000000000}"/>
  <bookViews>
    <workbookView xWindow="-108" yWindow="-108" windowWidth="23256" windowHeight="13896" activeTab="5" xr2:uid="{542995E9-2376-4C34-B6B7-226AD6E2376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14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C8398-989F-4A3B-B1B3-DE653ED2A400}" odcFile="C:\Users\aliks\Documents\My Data Sources\ZAWO-LAPTOP MultidimensionalProject9 Adventure Works2022.odc" keepAlive="1" name="ZAWO-LAPTOP MultidimensionalProject9 Adventure Works2022" type="5" refreshedVersion="8" background="1">
    <dbPr connection="Provider=MSOLAP.8;Persist Security Info=True;User ID=aliks;Initial Catalog=MultidimensionalProject9;Data Source=ZAWO-LAPTOP;MDX Compatibility=1;Safety Options=2;MDX Missing Member Mode=Error;Update Isolation Level=2" command="Adventure Works2022" commandType="1"/>
    <olapPr sendLocale="1" rowDrillCount="1000"/>
  </connection>
  <connection id="2" xr16:uid="{2B1AFD28-6F94-4366-A078-38F2411B8E43}" odcFile="C:\Users\aliks\Documents\My Data Sources\ZAWO-LAPTOP MultidimensionalProject9 Adventure Works2022.odc" keepAlive="1" name="ZAWO-LAPTOP MultidimensionalProject9 Adventure Works20221" type="5" refreshedVersion="8" background="1">
    <dbPr connection="Provider=MSOLAP.8;Persist Security Info=True;User ID=aliks;Initial Catalog=MultidimensionalProject9;Data Source=ZAWO-LAPTOP;Location=ZAWO-LAPTOP;MDX Compatibility=1;Safety Options=2;MDX Missing Member Mode=Error;Update Isolation Level=2" command="Adventure Works2022" commandType="1"/>
    <olapPr sendLocale="1" rowDrillCount="1000"/>
  </connection>
  <connection id="3" xr16:uid="{FE9DBA64-D511-42BD-84DE-E93D759A2C8F}" odcFile="C:\Users\aliks\Documents\My Data Sources\ZAWO-LAPTOP MultidimensionalProject9 Adventure Works2022.odc" keepAlive="1" name="ZAWO-LAPTOP MultidimensionalProject9 Adventure Works20222" type="5" refreshedVersion="8" background="1">
    <dbPr connection="Provider=MSOLAP.8;Persist Security Info=True;User ID=aliks;Initial Catalog=MultidimensionalProject9;Data Source=ZAWO-LAPTOP;MDX Compatibility=1;Safety Options=2;MDX Missing Member Mode=Error;Update Isolation Level=2" command="Adventure Works202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ZAWO-LAPTOP MultidimensionalProject9 Adventure Works2022"/>
    <s v="{[DIM PRODUCT].[Category Name].&amp;[Bik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<sst xmlns="http://schemas.openxmlformats.org/spreadsheetml/2006/main" count="97" uniqueCount="61">
  <si>
    <t>Line Total</t>
  </si>
  <si>
    <t>Row Labels</t>
  </si>
  <si>
    <t>2011</t>
  </si>
  <si>
    <t>2012</t>
  </si>
  <si>
    <t>2013</t>
  </si>
  <si>
    <t>2014</t>
  </si>
  <si>
    <t>Grand Total</t>
  </si>
  <si>
    <t>1</t>
  </si>
  <si>
    <t>2</t>
  </si>
  <si>
    <t>3</t>
  </si>
  <si>
    <t>4</t>
  </si>
  <si>
    <t>Category Name</t>
  </si>
  <si>
    <t>Bikes</t>
  </si>
  <si>
    <t>Maximum Unit Price Discount</t>
  </si>
  <si>
    <t>Czwartek</t>
  </si>
  <si>
    <t>Niedziela</t>
  </si>
  <si>
    <t>Piatek</t>
  </si>
  <si>
    <t>Poniedzialek</t>
  </si>
  <si>
    <t>Sobota</t>
  </si>
  <si>
    <t>Sroda</t>
  </si>
  <si>
    <t>Wtorek</t>
  </si>
  <si>
    <t>Czerwiec</t>
  </si>
  <si>
    <t>Grudzien</t>
  </si>
  <si>
    <t>Kwiecien</t>
  </si>
  <si>
    <t>Lipiec</t>
  </si>
  <si>
    <t>Listopad</t>
  </si>
  <si>
    <t>Luty</t>
  </si>
  <si>
    <t>Maj</t>
  </si>
  <si>
    <t>Marzec</t>
  </si>
  <si>
    <t>Pazdziernik</t>
  </si>
  <si>
    <t>Sierpien</t>
  </si>
  <si>
    <t>Styczen</t>
  </si>
  <si>
    <t>Wrzesien</t>
  </si>
  <si>
    <t>Customer ID Distinct Count</t>
  </si>
  <si>
    <t>AU</t>
  </si>
  <si>
    <t>CA</t>
  </si>
  <si>
    <t>DE</t>
  </si>
  <si>
    <t>FR</t>
  </si>
  <si>
    <t>GB</t>
  </si>
  <si>
    <t>US</t>
  </si>
  <si>
    <t>Australia</t>
  </si>
  <si>
    <t>Canada</t>
  </si>
  <si>
    <t>Germany</t>
  </si>
  <si>
    <t>France</t>
  </si>
  <si>
    <t>United Kingdom</t>
  </si>
  <si>
    <t>Central</t>
  </si>
  <si>
    <t>Northeast</t>
  </si>
  <si>
    <t>Northwest</t>
  </si>
  <si>
    <t>Southeast</t>
  </si>
  <si>
    <t>Southwest</t>
  </si>
  <si>
    <t>Maximum Order Qty</t>
  </si>
  <si>
    <t>Srednia liczba zamowionych towarow na zamowienie</t>
  </si>
  <si>
    <t>Europe</t>
  </si>
  <si>
    <t>North America</t>
  </si>
  <si>
    <t>Pacific</t>
  </si>
  <si>
    <t>Accessories</t>
  </si>
  <si>
    <t>Clothing</t>
  </si>
  <si>
    <t>Components</t>
  </si>
  <si>
    <t/>
  </si>
  <si>
    <t>Unknown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</si>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</sst>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wartości sprzedaży</a:t>
            </a:r>
            <a:r>
              <a:rPr lang="pl-PL" baseline="0"/>
              <a:t> rowerów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9581530.9699999727</c:v>
                </c:pt>
                <c:pt idx="1">
                  <c:v>4622222.8933999911</c:v>
                </c:pt>
                <c:pt idx="2">
                  <c:v>11711823.061900113</c:v>
                </c:pt>
                <c:pt idx="3">
                  <c:v>5264823.6530999914</c:v>
                </c:pt>
                <c:pt idx="4">
                  <c:v>10017469.325500179</c:v>
                </c:pt>
                <c:pt idx="5">
                  <c:v>7583083.8582000406</c:v>
                </c:pt>
                <c:pt idx="6">
                  <c:v>8288750.9220000589</c:v>
                </c:pt>
                <c:pt idx="7">
                  <c:v>7000279.3275000677</c:v>
                </c:pt>
                <c:pt idx="8">
                  <c:v>7175476.6961000245</c:v>
                </c:pt>
                <c:pt idx="9">
                  <c:v>10404879.889800014</c:v>
                </c:pt>
                <c:pt idx="10">
                  <c:v>5475466.2095999904</c:v>
                </c:pt>
                <c:pt idx="11">
                  <c:v>7525365.9125999892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B2-4B56-8C4C-6E45DBCF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156240"/>
        <c:axId val="682156720"/>
      </c:barChart>
      <c:catAx>
        <c:axId val="6821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156720"/>
        <c:crosses val="autoZero"/>
        <c:auto val="1"/>
        <c:lblAlgn val="ctr"/>
        <c:lblOffset val="100"/>
        <c:noMultiLvlLbl val="0"/>
      </c:catAx>
      <c:valAx>
        <c:axId val="682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1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rabat udzielony na rowery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0.4</c:v>
                </c:pt>
                <c:pt idx="3">
                  <c:v>0.35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E-4C78-A753-0D8CE141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634032"/>
        <c:axId val="1397635952"/>
      </c:barChart>
      <c:catAx>
        <c:axId val="13976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7635952"/>
        <c:crosses val="autoZero"/>
        <c:auto val="1"/>
        <c:lblAlgn val="ctr"/>
        <c:lblOffset val="100"/>
        <c:noMultiLvlLbl val="0"/>
      </c:catAx>
      <c:valAx>
        <c:axId val="13976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76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różnych</a:t>
            </a:r>
            <a:r>
              <a:rPr lang="pl-PL" baseline="0"/>
              <a:t> klientów w poszczególnych terytoriach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Sheet3!$A$2:$A$18</c:f>
              <c:multiLvlStrCache>
                <c:ptCount val="10"/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Germany</c:v>
                  </c:pt>
                  <c:pt idx="3">
                    <c:v>France</c:v>
                  </c:pt>
                  <c:pt idx="4">
                    <c:v>United Kingdom</c:v>
                  </c:pt>
                  <c:pt idx="5">
                    <c:v>Central</c:v>
                  </c:pt>
                  <c:pt idx="6">
                    <c:v>Northeast</c:v>
                  </c:pt>
                  <c:pt idx="7">
                    <c:v>Northwest</c:v>
                  </c:pt>
                  <c:pt idx="8">
                    <c:v>Southeast</c:v>
                  </c:pt>
                  <c:pt idx="9">
                    <c:v>Southwest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DE</c:v>
                  </c:pt>
                  <c:pt idx="3">
                    <c:v>FR</c:v>
                  </c:pt>
                  <c:pt idx="4">
                    <c:v>GB</c:v>
                  </c:pt>
                  <c:pt idx="5">
                    <c:v>US</c:v>
                  </c:pt>
                </c:lvl>
              </c:multiLvlStrCache>
            </c:multiLvlStrRef>
          </c:cat>
          <c:val>
            <c:numRef>
              <c:f>Sheet3!$B$2:$B$18</c:f>
              <c:numCache>
                <c:formatCode>General</c:formatCode>
                <c:ptCount val="10"/>
                <c:pt idx="0">
                  <c:v>3625</c:v>
                </c:pt>
                <c:pt idx="1">
                  <c:v>1677</c:v>
                </c:pt>
                <c:pt idx="2">
                  <c:v>1812</c:v>
                </c:pt>
                <c:pt idx="3">
                  <c:v>1844</c:v>
                </c:pt>
                <c:pt idx="4">
                  <c:v>1951</c:v>
                </c:pt>
                <c:pt idx="5">
                  <c:v>69</c:v>
                </c:pt>
                <c:pt idx="6">
                  <c:v>57</c:v>
                </c:pt>
                <c:pt idx="7">
                  <c:v>3428</c:v>
                </c:pt>
                <c:pt idx="8">
                  <c:v>91</c:v>
                </c:pt>
                <c:pt idx="9">
                  <c:v>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A96-8942-4D00D9DB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28656"/>
        <c:axId val="1944033936"/>
      </c:barChart>
      <c:catAx>
        <c:axId val="19440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033936"/>
        <c:crosses val="autoZero"/>
        <c:auto val="1"/>
        <c:lblAlgn val="ctr"/>
        <c:lblOffset val="100"/>
        <c:noMultiLvlLbl val="0"/>
      </c:catAx>
      <c:valAx>
        <c:axId val="19440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0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ilość zamówionych</a:t>
            </a:r>
            <a:r>
              <a:rPr lang="pl-PL" baseline="0"/>
              <a:t> produktów jednego rodzaju na przestrzeni lat i kwartałów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Sheet4!$A$2:$A$19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7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Sheet4!$B$2:$B$19</c:f>
              <c:numCache>
                <c:formatCode>General</c:formatCode>
                <c:ptCount val="13"/>
                <c:pt idx="0">
                  <c:v>10</c:v>
                </c:pt>
                <c:pt idx="1">
                  <c:v>26</c:v>
                </c:pt>
                <c:pt idx="2">
                  <c:v>18</c:v>
                </c:pt>
                <c:pt idx="3">
                  <c:v>19</c:v>
                </c:pt>
                <c:pt idx="4">
                  <c:v>35</c:v>
                </c:pt>
                <c:pt idx="5">
                  <c:v>39</c:v>
                </c:pt>
                <c:pt idx="6">
                  <c:v>31</c:v>
                </c:pt>
                <c:pt idx="7">
                  <c:v>44</c:v>
                </c:pt>
                <c:pt idx="8">
                  <c:v>40</c:v>
                </c:pt>
                <c:pt idx="9">
                  <c:v>40</c:v>
                </c:pt>
                <c:pt idx="10">
                  <c:v>32</c:v>
                </c:pt>
                <c:pt idx="11">
                  <c:v>41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CEE-AC4D-01C729F7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118000"/>
        <c:axId val="1393115120"/>
      </c:barChart>
      <c:catAx>
        <c:axId val="13931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115120"/>
        <c:crosses val="autoZero"/>
        <c:auto val="1"/>
        <c:lblAlgn val="ctr"/>
        <c:lblOffset val="100"/>
        <c:noMultiLvlLbl val="0"/>
      </c:catAx>
      <c:valAx>
        <c:axId val="13931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1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różnych klientów w poszczególnych dniach tygodnia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Sheet5!$A$2:$A$9</c:f>
              <c:strCache>
                <c:ptCount val="7"/>
                <c:pt idx="0">
                  <c:v>Poniedzialek</c:v>
                </c:pt>
                <c:pt idx="1">
                  <c:v>Wtorek</c:v>
                </c:pt>
                <c:pt idx="2">
                  <c:v>Sroda</c:v>
                </c:pt>
                <c:pt idx="3">
                  <c:v>Czwartek</c:v>
                </c:pt>
                <c:pt idx="4">
                  <c:v>Piatek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7"/>
                <c:pt idx="0">
                  <c:v>4157</c:v>
                </c:pt>
                <c:pt idx="1">
                  <c:v>4010</c:v>
                </c:pt>
                <c:pt idx="2">
                  <c:v>3916</c:v>
                </c:pt>
                <c:pt idx="3">
                  <c:v>3908</c:v>
                </c:pt>
                <c:pt idx="4">
                  <c:v>3843</c:v>
                </c:pt>
                <c:pt idx="5">
                  <c:v>3960</c:v>
                </c:pt>
                <c:pt idx="6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43A3-AD35-E001E78F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47152"/>
        <c:axId val="1949639296"/>
      </c:barChart>
      <c:catAx>
        <c:axId val="5210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9639296"/>
        <c:crosses val="autoZero"/>
        <c:auto val="1"/>
        <c:lblAlgn val="ctr"/>
        <c:lblOffset val="100"/>
        <c:noMultiLvlLbl val="0"/>
      </c:catAx>
      <c:valAx>
        <c:axId val="19496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liczba zamówionych towarów na zamówienie w każdej kategorii oraz regionie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Sheet6!$A$3:$A$8</c:f>
              <c:strCache>
                <c:ptCount val="5"/>
                <c:pt idx="1">
                  <c:v>Europe</c:v>
                </c:pt>
                <c:pt idx="2">
                  <c:v>North America</c:v>
                </c:pt>
                <c:pt idx="3">
                  <c:v>Pacific</c:v>
                </c:pt>
                <c:pt idx="4">
                  <c:v>Unknown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5.4213836477987423</c:v>
                </c:pt>
                <c:pt idx="1">
                  <c:v>5.8300884955752208</c:v>
                </c:pt>
                <c:pt idx="2">
                  <c:v>4.8172920065252853</c:v>
                </c:pt>
                <c:pt idx="3">
                  <c:v>4.9777777777777779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8D-44EA-9A6A-A6D0657F978A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Sheet6!$A$3:$A$8</c:f>
              <c:strCache>
                <c:ptCount val="5"/>
                <c:pt idx="1">
                  <c:v>Europe</c:v>
                </c:pt>
                <c:pt idx="2">
                  <c:v>North America</c:v>
                </c:pt>
                <c:pt idx="3">
                  <c:v>Pacific</c:v>
                </c:pt>
                <c:pt idx="4">
                  <c:v>Unknown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2.9683734939759034</c:v>
                </c:pt>
                <c:pt idx="1">
                  <c:v>3.3689272503082615</c:v>
                </c:pt>
                <c:pt idx="2">
                  <c:v>2.9878017396675074</c:v>
                </c:pt>
                <c:pt idx="3">
                  <c:v>2.0368731563421827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8D-44EA-9A6A-A6D0657F978A}"/>
            </c:ext>
          </c:extLst>
        </c:ser>
        <c:ser>
          <c:idx val="2"/>
          <c:order val="2"/>
          <c:tx>
            <c:strRef>
              <c:f>Sheet6!$D$1:$D$2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Sheet6!$A$3:$A$8</c:f>
              <c:strCache>
                <c:ptCount val="5"/>
                <c:pt idx="1">
                  <c:v>Europe</c:v>
                </c:pt>
                <c:pt idx="2">
                  <c:v>North America</c:v>
                </c:pt>
                <c:pt idx="3">
                  <c:v>Pacific</c:v>
                </c:pt>
                <c:pt idx="4">
                  <c:v>Unknown</c:v>
                </c:pt>
              </c:strCache>
            </c:strRef>
          </c:cat>
          <c:val>
            <c:numRef>
              <c:f>Sheet6!$D$3:$D$8</c:f>
              <c:numCache>
                <c:formatCode>General</c:formatCode>
                <c:ptCount val="5"/>
                <c:pt idx="0">
                  <c:v>5.264367816091954</c:v>
                </c:pt>
                <c:pt idx="1">
                  <c:v>5.6251366120218576</c:v>
                </c:pt>
                <c:pt idx="2">
                  <c:v>5.1377965912888497</c:v>
                </c:pt>
                <c:pt idx="3">
                  <c:v>5.2645739910313898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8D-44EA-9A6A-A6D0657F978A}"/>
            </c:ext>
          </c:extLst>
        </c:ser>
        <c:ser>
          <c:idx val="3"/>
          <c:order val="3"/>
          <c:tx>
            <c:strRef>
              <c:f>Sheet6!$E$1:$E$2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Sheet6!$A$3:$A$8</c:f>
              <c:strCache>
                <c:ptCount val="5"/>
                <c:pt idx="1">
                  <c:v>Europe</c:v>
                </c:pt>
                <c:pt idx="2">
                  <c:v>North America</c:v>
                </c:pt>
                <c:pt idx="3">
                  <c:v>Pacific</c:v>
                </c:pt>
                <c:pt idx="4">
                  <c:v>Unknown</c:v>
                </c:pt>
              </c:strCache>
            </c:strRef>
          </c:cat>
          <c:val>
            <c:numRef>
              <c:f>Sheet6!$E$3:$E$8</c:f>
              <c:numCache>
                <c:formatCode>General</c:formatCode>
                <c:ptCount val="5"/>
                <c:pt idx="0">
                  <c:v>2.8030973451327434</c:v>
                </c:pt>
                <c:pt idx="1">
                  <c:v>2.9074812967581045</c:v>
                </c:pt>
                <c:pt idx="2">
                  <c:v>2.5515792523906113</c:v>
                </c:pt>
                <c:pt idx="3">
                  <c:v>2.074074074074074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8D-44EA-9A6A-A6D0657F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621631"/>
        <c:axId val="1580625951"/>
      </c:barChart>
      <c:catAx>
        <c:axId val="158062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625951"/>
        <c:crosses val="autoZero"/>
        <c:auto val="1"/>
        <c:lblAlgn val="ctr"/>
        <c:lblOffset val="100"/>
        <c:noMultiLvlLbl val="0"/>
      </c:catAx>
      <c:valAx>
        <c:axId val="15806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62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64770</xdr:rowOff>
    </xdr:from>
    <xdr:to>
      <xdr:col>12</xdr:col>
      <xdr:colOff>434340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188F6-B3AB-0666-75EA-6736C9ED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72390</xdr:rowOff>
    </xdr:from>
    <xdr:to>
      <xdr:col>12</xdr:col>
      <xdr:colOff>198120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8F0F-DFB0-DB44-F4C1-67DA5D1A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87630</xdr:rowOff>
    </xdr:from>
    <xdr:to>
      <xdr:col>11</xdr:col>
      <xdr:colOff>411480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C948-B9E0-2491-EC4D-AF9EE6177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95250</xdr:rowOff>
    </xdr:from>
    <xdr:to>
      <xdr:col>13</xdr:col>
      <xdr:colOff>152400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93FBA-54CD-4543-2F5B-597C6C62A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102870</xdr:rowOff>
    </xdr:from>
    <xdr:to>
      <xdr:col>10</xdr:col>
      <xdr:colOff>502920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E69AD-DBB4-F47D-987A-D1CB7CF4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34290</xdr:rowOff>
    </xdr:from>
    <xdr:to>
      <xdr:col>6</xdr:col>
      <xdr:colOff>594360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1EDB0-1002-3549-99DD-831FABB0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80521296294" backgroundQuery="1" createdVersion="8" refreshedVersion="8" minRefreshableVersion="3" recordCount="0" supportSubquery="1" supportAdvancedDrill="1" xr:uid="{95E6A6EB-893D-4BD4-A843-E568CE141028}">
  <cacheSource type="external" connectionId="1"/>
  <cacheFields count="3">
    <cacheField name="[Measures].[Maximum Unit Price Discount]" caption="Maximum Unit Price Discount" numFmtId="0" hierarchy="41" level="32767"/>
    <cacheField name="[DIM PRODUCT].[Category Name].[Category Name]" caption="Category Name" numFmtId="0" hierarchy="8" level="1">
      <sharedItems containsSemiMixedTypes="0" containsString="0"/>
    </cacheField>
    <cacheField name="[Order Date].[Month Name].[Month Name]" caption="Month Name" numFmtId="0" hierarchy="25" level="1">
      <sharedItems count="12">
        <s v="[Order Date].[Month Name].&amp;[Czerwiec]" c="Czerwiec"/>
        <s v="[Order Date].[Month Name].&amp;[Grudzien]" c="Grudzien"/>
        <s v="[Order Date].[Month Name].&amp;[Kwiecien]" c="Kwiecien"/>
        <s v="[Order Date].[Month Name].&amp;[Lipiec]" c="Lipiec"/>
        <s v="[Order Date].[Month Name].&amp;[Listopad]" c="Listopad"/>
        <s v="[Order Date].[Month Name].&amp;[Luty]" c="Luty"/>
        <s v="[Order Date].[Month Name].&amp;[Maj]" c="Maj"/>
        <s v="[Order Date].[Month Name].&amp;[Marzec]" c="Marzec"/>
        <s v="[Order Date].[Month Name].&amp;[Pazdziernik]" c="Pazdziernik"/>
        <s v="[Order Date].[Month Name].&amp;[Sierpien]" c="Sierpien"/>
        <s v="[Order Date].[Month Name].&amp;[Styczen]" c="Styczen"/>
        <s v="[Order Date].[Month Name].&amp;[Wrzesien]" c="Wrzesien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2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2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 oneField="1">
      <fieldsUsage count="1">
        <fieldUsage x="0"/>
      </fieldsUsage>
    </cacheHierarchy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89992361113" backgroundQuery="1" createdVersion="8" refreshedVersion="8" minRefreshableVersion="3" recordCount="0" supportSubquery="1" supportAdvancedDrill="1" xr:uid="{90E1FE78-B291-46A1-800E-399861EE9638}">
  <cacheSource type="external" connectionId="1"/>
  <cacheFields count="3">
    <cacheField name="[Measures].[Customer ID Distinct Count]" caption="Customer ID Distinct Count" numFmtId="0" hierarchy="43" level="32767"/>
    <cacheField name="[DIM CUSTOMER].[Country Region Code].[Country Region Code]" caption="Country Region Code" numFmtId="0" hierarchy="1" level="1">
      <sharedItems count="6">
        <s v="[DIM CUSTOMER].[Country Region Code].&amp;[AU]" c="AU"/>
        <s v="[DIM CUSTOMER].[Country Region Code].&amp;[CA]" c="CA"/>
        <s v="[DIM CUSTOMER].[Country Region Code].&amp;[DE]" c="DE"/>
        <s v="[DIM CUSTOMER].[Country Region Code].&amp;[FR]" c="FR"/>
        <s v="[DIM CUSTOMER].[Country Region Code].&amp;[GB]" c="GB"/>
        <s v="[DIM CUSTOMER].[Country Region Code].&amp;[US]" c="US"/>
      </sharedItems>
    </cacheField>
    <cacheField name="[DIM CUSTOMER].[Territory Name].[Territory Name]" caption="Territory Name" numFmtId="0" hierarchy="6" level="1">
      <sharedItems count="10">
        <s v="[DIM CUSTOMER].[Territory Name].&amp;[Australia]" c="Australia"/>
        <s v="[DIM CUSTOMER].[Territory Name].&amp;[Canada]" c="Canada"/>
        <s v="[DIM CUSTOMER].[Territory Name].&amp;[Central]" c="Central"/>
        <s v="[DIM CUSTOMER].[Territory Name].&amp;[France]" c="France"/>
        <s v="[DIM CUSTOMER].[Territory Name].&amp;[Germany]" c="Germany"/>
        <s v="[DIM CUSTOMER].[Territory Name].&amp;[Northeast]" c="Northeast"/>
        <s v="[DIM CUSTOMER].[Territory Name].&amp;[Northwest]" c="Northwest"/>
        <s v="[DIM CUSTOMER].[Territory Name].&amp;[Southeast]" c="Southeast"/>
        <s v="[DIM CUSTOMER].[Territory Name].&amp;[Southwest]" c="Southwest"/>
        <s v="[DIM CUSTOMER].[Territory Name].&amp;[United Kingdom]" c="United Kingdom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>
      <fieldsUsage count="2">
        <fieldUsage x="-1"/>
        <fieldUsage x="2"/>
      </fieldsUsage>
    </cacheHierarchy>
    <cacheHierarchy uniqueName="[DIM CUSTOMER].[Title]" caption="Title" attribute="1" defaultMemberUniqueName="[DIM CUSTOMER].[Title].[All]" allUniqueName="[DIM CUSTOMER].[Title].[All]" dimensionUniqueName="[DIM CUSTOMER]" displayFolder="" count="2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 oneField="1">
      <fieldsUsage count="1">
        <fieldUsage x="0"/>
      </fieldsUsage>
    </cacheHierarchy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92068518518" backgroundQuery="1" createdVersion="8" refreshedVersion="8" minRefreshableVersion="3" recordCount="0" supportSubquery="1" supportAdvancedDrill="1" xr:uid="{D114C027-C950-4FB4-9C3D-BA89D0010FFB}">
  <cacheSource type="external" connectionId="1"/>
  <cacheFields count="2">
    <cacheField name="[Measures].[Customer ID Distinct Count]" caption="Customer ID Distinct Count" numFmtId="0" hierarchy="43" level="32767"/>
    <cacheField name="[Order Date].[Weekday Name].[Weekday Name]" caption="Weekday Name" numFmtId="0" hierarchy="28" level="1">
      <sharedItems count="7">
        <s v="[Order Date].[Weekday Name].&amp;[Czwartek]" c="Czwartek"/>
        <s v="[Order Date].[Weekday Name].&amp;[Niedziela]" c="Niedziela"/>
        <s v="[Order Date].[Weekday Name].&amp;[Piatek]" c="Piatek"/>
        <s v="[Order Date].[Weekday Name].&amp;[Poniedzialek]" c="Poniedzialek"/>
        <s v="[Order Date].[Weekday Name].&amp;[Sobota]" c="Sobota"/>
        <s v="[Order Date].[Weekday Name].&amp;[Sroda]" c="Sroda"/>
        <s v="[Order Date].[Weekday Name].&amp;[Wtorek]" c="Wtorek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2" unbalanced="0">
      <fieldsUsage count="2">
        <fieldUsage x="-1"/>
        <fieldUsage x="1"/>
      </fieldsUsage>
    </cacheHierarchy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 oneField="1">
      <fieldsUsage count="1">
        <fieldUsage x="0"/>
      </fieldsUsage>
    </cacheHierarchy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95882060187" backgroundQuery="1" createdVersion="8" refreshedVersion="8" minRefreshableVersion="3" recordCount="0" supportSubquery="1" supportAdvancedDrill="1" xr:uid="{D42140CF-8210-4B92-BC73-4CF02584991B}">
  <cacheSource type="external" connectionId="1"/>
  <cacheFields count="3">
    <cacheField name="[Measures].[Maximum Order Qty]" caption="Maximum Order Qty" numFmtId="0" hierarchy="42" level="32767"/>
    <cacheField name="[Order Date].[Year].[Year]" caption="Year" numFmtId="0" hierarchy="29" level="1">
      <sharedItems count="4">
        <s v="[Order Date].[Year].&amp;[2011]" c="2011"/>
        <s v="[Order Date].[Year].&amp;[2012]" c="2012"/>
        <s v="[Order Date].[Year].&amp;[2013]" c="2013"/>
        <s v="[Order Date].[Year].&amp;[2014]" c="2014"/>
      </sharedItems>
    </cacheField>
    <cacheField name="[Order Date].[Quarter].[Quarter]" caption="Quarter" numFmtId="0" hierarchy="27" level="1">
      <sharedItems count="4">
        <s v="[Order Date].[Quarter].&amp;[1]" c="1"/>
        <s v="[Order Date].[Quarter].&amp;[2]" c="2"/>
        <s v="[Order Date].[Quarter].&amp;[3]" c="3"/>
        <s v="[Order Date].[Quarter].&amp;[4]" c="4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4" unbalanced="0"/>
    <cacheHierarchy uniqueName="[DIM CUSTOMER].[Names]" caption="Names" attribute="1" defaultMemberUniqueName="[DIM CUSTOMER].[Names].[All]" allUniqueName="[DIM CUSTOMER].[Names].[All]" dimensionUniqueName="[DIM CUSTOMER]" displayFolder="" count="2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4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2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>
      <fieldsUsage count="2">
        <fieldUsage x="-1"/>
        <fieldUsage x="2"/>
      </fieldsUsage>
    </cacheHierarchy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2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1"/>
      </fieldsUsage>
    </cacheHierarchy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2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 oneField="1">
      <fieldsUsage count="1">
        <fieldUsage x="0"/>
      </fieldsUsage>
    </cacheHierarchy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79.699446759259" backgroundQuery="1" createdVersion="8" refreshedVersion="8" minRefreshableVersion="3" recordCount="0" supportSubquery="1" supportAdvancedDrill="1" xr:uid="{C9A8EEAE-819C-4BA7-A02C-9FB930B3F9D7}">
  <cacheSource type="external" connectionId="1"/>
  <cacheFields count="3">
    <cacheField name="[DIM PRODUCT].[Category Name].[Category Name]" caption="Category Name" numFmtId="0" hierarchy="8" level="1">
      <sharedItems containsSemiMixedTypes="0" containsString="0"/>
    </cacheField>
    <cacheField name="[Order Date].[Month Name].[Month Name]" caption="Month Name" numFmtId="0" hierarchy="25" level="1">
      <sharedItems count="12">
        <s v="[Order Date].[Month Name].&amp;[Czerwiec]" c="Czerwiec"/>
        <s v="[Order Date].[Month Name].&amp;[Grudzien]" c="Grudzien"/>
        <s v="[Order Date].[Month Name].&amp;[Kwiecien]" c="Kwiecien"/>
        <s v="[Order Date].[Month Name].&amp;[Lipiec]" c="Lipiec"/>
        <s v="[Order Date].[Month Name].&amp;[Listopad]" c="Listopad"/>
        <s v="[Order Date].[Month Name].&amp;[Luty]" c="Luty"/>
        <s v="[Order Date].[Month Name].&amp;[Maj]" c="Maj"/>
        <s v="[Order Date].[Month Name].&amp;[Marzec]" c="Marzec"/>
        <s v="[Order Date].[Month Name].&amp;[Pazdziernik]" c="Pazdziernik"/>
        <s v="[Order Date].[Month Name].&amp;[Sierpien]" c="Sierpien"/>
        <s v="[Order Date].[Month Name].&amp;[Styczen]" c="Styczen"/>
        <s v="[Order Date].[Month Name].&amp;[Wrzesien]" c="Wrzesien"/>
      </sharedItems>
    </cacheField>
    <cacheField name="[Measures].[Line Total]" caption="Line Total" numFmtId="0" hierarchy="40" level="32767"/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2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1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2"/>
      </fieldsUsage>
    </cacheHierarchy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782.573404861112" backgroundQuery="1" createdVersion="8" refreshedVersion="8" minRefreshableVersion="3" recordCount="0" supportSubquery="1" supportAdvancedDrill="1" xr:uid="{4AD35E99-9C55-497F-929C-92E2124B28A5}">
  <cacheSource type="external" connectionId="3"/>
  <cacheFields count="5">
    <cacheField name="[DIM SALESPERSON].[Hierarchy].[Group]" caption="Group" numFmtId="0" hierarchy="18" level="1">
      <sharedItems count="5">
        <s v="[DIM SALESPERSON].[Hierarchy].[Group].&amp;[]" c=""/>
        <s v="[DIM SALESPERSON].[Hierarchy].[Group].&amp;[Europe]" c="Europe"/>
        <s v="[DIM SALESPERSON].[Hierarchy].[Group].&amp;[North America]" c="North America"/>
        <s v="[DIM SALESPERSON].[Hierarchy].[Group].&amp;[Pacific]" c="Pacific"/>
        <s v="[DIM SALESPERSON].[Hierarchy].[All].UNKNOWNMEMBER" c="Unknown"/>
      </sharedItems>
    </cacheField>
    <cacheField name="[DIM SALESPERSON].[Hierarchy].[Country Region Code]" caption="Country Region Code" numFmtId="0" hierarchy="18" level="2">
      <sharedItems containsSemiMixedTypes="0" containsString="0"/>
    </cacheField>
    <cacheField name="[DIM SALESPERSON].[Hierarchy].[Names]" caption="Names" numFmtId="0" hierarchy="18" level="3">
      <sharedItems containsSemiMixedTypes="0" containsString="0"/>
    </cacheField>
    <cacheField name="[Measures].[Srednia liczba zamowionych towarow na zamowienie]" caption="Srednia liczba zamowionych towarow na zamowienie" numFmtId="0" hierarchy="50" level="32767"/>
    <cacheField name="[DIM PRODUCT].[Category Name].[Category Name]" caption="Category Name" numFmtId="0" hierarchy="8" level="1">
      <sharedItems count="4"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</sharedItems>
    </cacheField>
  </cacheFields>
  <cacheHierarchies count="51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4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4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4" unbalanced="0">
      <fieldsUsage count="4">
        <fieldUsage x="-1"/>
        <fieldUsage x="0"/>
        <fieldUsage x="1"/>
        <fieldUsage x="2"/>
      </fieldsUsage>
    </cacheHierarchy>
    <cacheHierarchy uniqueName="[DIM SALESPERSON].[Names]" caption="Names" attribute="1" defaultMemberUniqueName="[DIM SALESPERSON].[Names].[All]" allUniqueName="[DIM SALESPERSON].[Names].[All]" dimensionUniqueName="[DIM SALESPERSON]" displayFolder="" count="2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Name]" caption="Order Date.Weekday Name" attribute="1" defaultMemberUniqueName="[Order Date].[Weekday Name].[All]" allUniqueName="[Order Date].[Weekday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Name]" caption="Ship Date.Weekday Name" attribute="1" defaultMemberUniqueName="[Ship Date].[Weekday Name].[All]" allUniqueName="[Ship Date].[Weekday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Weighted Qty]" caption="Weighted Qty" measure="1" displayFolder="" measureGroup="FACT SALES" count="0"/>
    <cacheHierarchy uniqueName="[Measures].[Unit Price]" caption="Unit Price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  <cacheHierarchy uniqueName="[Measures].[Fact ID Distinct Count]" caption="Fact ID Distinct Count" measure="1" displayFolder="" measureGroup="FACT SALES 4" count="0"/>
    <cacheHierarchy uniqueName="[Measures].[Srednia wazona liczba towarów na zamówienie]" caption="Srednia wazona liczba towarów na zamówienie" measure="1" displayFolder="" count="0"/>
    <cacheHierarchy uniqueName="[Measures].[Srednia liczba zamowionych towarow na zamowienie]" caption="Srednia liczba zamowionych towarow na zamowienie" measure="1" displayFolder="" count="0" oneField="1">
      <fieldsUsage count="1">
        <fieldUsage x="3"/>
      </fieldsUsage>
    </cacheHierarchy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5">
    <measureGroup name="FACT SALES" caption="FACT SALES"/>
    <measureGroup name="FACT SALES 1" caption="FACT SALES 1"/>
    <measureGroup name="FACT SALES 2" caption="FACT SALES 2"/>
    <measureGroup name="FACT SALES 3" caption="FACT SALES 3"/>
    <measureGroup name="FACT SALES 4" caption="FACT SALES 4"/>
  </measureGroups>
  <maps count="25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56FCB-7C4B-4400-9895-EDF32B8C79B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3:B16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efaultAttributeDrillState="1">
      <items count="13">
        <item x="10"/>
        <item x="5"/>
        <item x="7"/>
        <item x="2"/>
        <item x="6"/>
        <item x="0"/>
        <item x="3"/>
        <item x="9"/>
        <item x="11"/>
        <item x="8"/>
        <item x="4"/>
        <item x="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8" name="[DIM PRODUCT].[Category Name].&amp;[Bikes]" cap="Bikes"/>
  </pageFields>
  <dataFields count="1">
    <dataField fld="2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077AA-A808-4596-8282-6B48EA8A9D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3:B16" firstHeaderRow="1" firstDataRow="1" firstDataCol="1" rowPageCount="1" colPageCount="1"/>
  <pivotFields count="3"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efaultAttributeDrillState="1">
      <items count="13">
        <item x="10"/>
        <item x="5"/>
        <item x="7"/>
        <item x="2"/>
        <item x="6"/>
        <item x="0"/>
        <item x="3"/>
        <item x="9"/>
        <item x="11"/>
        <item x="8"/>
        <item x="4"/>
        <item x="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8" name="[DIM PRODUCT].[Category Name].&amp;[Bikes]" cap="Bikes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37FDF-0631-43BC-AF48-6B55FFB797BE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1" fieldListSortAscending="1">
  <location ref="A1:B18" firstHeaderRow="1" firstDataRow="1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1"/>
    <field x="2"/>
  </rowFields>
  <rowItems count="17">
    <i>
      <x/>
    </i>
    <i r="1">
      <x/>
    </i>
    <i>
      <x v="1"/>
    </i>
    <i r="1">
      <x v="1"/>
    </i>
    <i>
      <x v="2"/>
    </i>
    <i r="1">
      <x v="4"/>
    </i>
    <i>
      <x v="3"/>
    </i>
    <i r="1">
      <x v="3"/>
    </i>
    <i>
      <x v="4"/>
    </i>
    <i r="1">
      <x v="9"/>
    </i>
    <i>
      <x v="5"/>
    </i>
    <i r="1">
      <x v="2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E6322-8B1B-4ED8-9A50-129A516FBC0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1:B19" firstHeaderRow="1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18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FE91B-60B3-4C8F-BD36-74709153D3A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1:B9" firstHeaderRow="1" firstDataRow="1" firstDataCol="1"/>
  <pivotFields count="2">
    <pivotField dataField="1" showAll="0"/>
    <pivotField axis="axisRow" allDrilled="1" showAll="0" defaultAttributeDrillState="1">
      <items count="8">
        <item x="3"/>
        <item x="6"/>
        <item x="5"/>
        <item x="0"/>
        <item x="2"/>
        <item x="4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357BC-9A8E-49A0-86B9-D43E78B50FC2}" name="PivotTable2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fieldListSortAscending="1">
  <location ref="A1:F8" firstHeaderRow="1" firstDataRow="2" firstDataCol="1"/>
  <pivotFields count="5"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fld="3" baseField="0" baseItem="0"/>
  </dataFields>
  <chartFormats count="4"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8557-2A0D-404F-B81E-FFC911EEDA45}">
  <dimension ref="A1:B16"/>
  <sheetViews>
    <sheetView workbookViewId="0"/>
  </sheetViews>
  <sheetFormatPr defaultRowHeight="14.4" x14ac:dyDescent="0.3"/>
  <cols>
    <col min="1" max="1" width="13.44140625" bestFit="1" customWidth="1"/>
    <col min="2" max="2" width="12" bestFit="1" customWidth="1"/>
    <col min="3" max="3" width="9" bestFit="1" customWidth="1"/>
  </cols>
  <sheetData>
    <row r="1" spans="1:2" x14ac:dyDescent="0.3">
      <c r="A1" s="1" t="s">
        <v>11</v>
      </c>
      <c r="B1" t="s" vm="1">
        <v>12</v>
      </c>
    </row>
    <row r="3" spans="1:2" x14ac:dyDescent="0.3">
      <c r="A3" s="1" t="s">
        <v>1</v>
      </c>
      <c r="B3" t="s">
        <v>0</v>
      </c>
    </row>
    <row r="4" spans="1:2" x14ac:dyDescent="0.3">
      <c r="A4" s="2" t="s">
        <v>31</v>
      </c>
      <c r="B4">
        <v>9581530.9699999727</v>
      </c>
    </row>
    <row r="5" spans="1:2" x14ac:dyDescent="0.3">
      <c r="A5" s="2" t="s">
        <v>26</v>
      </c>
      <c r="B5">
        <v>4622222.8933999911</v>
      </c>
    </row>
    <row r="6" spans="1:2" x14ac:dyDescent="0.3">
      <c r="A6" s="2" t="s">
        <v>28</v>
      </c>
      <c r="B6">
        <v>11711823.061900113</v>
      </c>
    </row>
    <row r="7" spans="1:2" x14ac:dyDescent="0.3">
      <c r="A7" s="2" t="s">
        <v>23</v>
      </c>
      <c r="B7">
        <v>5264823.6530999914</v>
      </c>
    </row>
    <row r="8" spans="1:2" x14ac:dyDescent="0.3">
      <c r="A8" s="2" t="s">
        <v>27</v>
      </c>
      <c r="B8">
        <v>10017469.325500179</v>
      </c>
    </row>
    <row r="9" spans="1:2" x14ac:dyDescent="0.3">
      <c r="A9" s="2" t="s">
        <v>21</v>
      </c>
      <c r="B9">
        <v>7583083.8582000406</v>
      </c>
    </row>
    <row r="10" spans="1:2" x14ac:dyDescent="0.3">
      <c r="A10" s="2" t="s">
        <v>24</v>
      </c>
      <c r="B10">
        <v>8288750.9220000589</v>
      </c>
    </row>
    <row r="11" spans="1:2" x14ac:dyDescent="0.3">
      <c r="A11" s="2" t="s">
        <v>30</v>
      </c>
      <c r="B11">
        <v>7000279.3275000677</v>
      </c>
    </row>
    <row r="12" spans="1:2" x14ac:dyDescent="0.3">
      <c r="A12" s="2" t="s">
        <v>32</v>
      </c>
      <c r="B12">
        <v>7175476.6961000245</v>
      </c>
    </row>
    <row r="13" spans="1:2" x14ac:dyDescent="0.3">
      <c r="A13" s="2" t="s">
        <v>29</v>
      </c>
      <c r="B13">
        <v>10404879.889800014</v>
      </c>
    </row>
    <row r="14" spans="1:2" x14ac:dyDescent="0.3">
      <c r="A14" s="2" t="s">
        <v>25</v>
      </c>
      <c r="B14">
        <v>5475466.2095999904</v>
      </c>
    </row>
    <row r="15" spans="1:2" x14ac:dyDescent="0.3">
      <c r="A15" s="2" t="s">
        <v>22</v>
      </c>
      <c r="B15">
        <v>7525365.9125999892</v>
      </c>
    </row>
    <row r="16" spans="1:2" x14ac:dyDescent="0.3">
      <c r="A16" s="2" t="s">
        <v>6</v>
      </c>
      <c r="B16">
        <v>94651172.719700456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182D-58BA-48A8-97B9-FCE8847AD276}">
  <dimension ref="A1:B16"/>
  <sheetViews>
    <sheetView workbookViewId="0">
      <selection activeCell="N22" sqref="N22"/>
    </sheetView>
  </sheetViews>
  <sheetFormatPr defaultRowHeight="14.4" x14ac:dyDescent="0.3"/>
  <cols>
    <col min="1" max="1" width="13.44140625" bestFit="1" customWidth="1"/>
    <col min="2" max="2" width="25.77734375" bestFit="1" customWidth="1"/>
  </cols>
  <sheetData>
    <row r="1" spans="1:2" x14ac:dyDescent="0.3">
      <c r="A1" s="1" t="s">
        <v>11</v>
      </c>
      <c r="B1" t="s" vm="1">
        <v>12</v>
      </c>
    </row>
    <row r="3" spans="1:2" x14ac:dyDescent="0.3">
      <c r="A3" s="1" t="s">
        <v>1</v>
      </c>
      <c r="B3" t="s">
        <v>13</v>
      </c>
    </row>
    <row r="4" spans="1:2" x14ac:dyDescent="0.3">
      <c r="A4" s="2" t="s">
        <v>31</v>
      </c>
      <c r="B4">
        <v>0.05</v>
      </c>
    </row>
    <row r="5" spans="1:2" x14ac:dyDescent="0.3">
      <c r="A5" s="2" t="s">
        <v>26</v>
      </c>
      <c r="B5">
        <v>0.05</v>
      </c>
    </row>
    <row r="6" spans="1:2" x14ac:dyDescent="0.3">
      <c r="A6" s="2" t="s">
        <v>28</v>
      </c>
      <c r="B6">
        <v>0.4</v>
      </c>
    </row>
    <row r="7" spans="1:2" x14ac:dyDescent="0.3">
      <c r="A7" s="2" t="s">
        <v>23</v>
      </c>
      <c r="B7">
        <v>0.35</v>
      </c>
    </row>
    <row r="8" spans="1:2" x14ac:dyDescent="0.3">
      <c r="A8" s="2" t="s">
        <v>27</v>
      </c>
      <c r="B8">
        <v>0.4</v>
      </c>
    </row>
    <row r="9" spans="1:2" x14ac:dyDescent="0.3">
      <c r="A9" s="2" t="s">
        <v>21</v>
      </c>
      <c r="B9">
        <v>0.3</v>
      </c>
    </row>
    <row r="10" spans="1:2" x14ac:dyDescent="0.3">
      <c r="A10" s="2" t="s">
        <v>24</v>
      </c>
      <c r="B10">
        <v>0.2</v>
      </c>
    </row>
    <row r="11" spans="1:2" x14ac:dyDescent="0.3">
      <c r="A11" s="2" t="s">
        <v>30</v>
      </c>
      <c r="B11">
        <v>0.1</v>
      </c>
    </row>
    <row r="12" spans="1:2" x14ac:dyDescent="0.3">
      <c r="A12" s="2" t="s">
        <v>32</v>
      </c>
      <c r="B12">
        <v>0.05</v>
      </c>
    </row>
    <row r="13" spans="1:2" x14ac:dyDescent="0.3">
      <c r="A13" s="2" t="s">
        <v>29</v>
      </c>
      <c r="B13">
        <v>0.05</v>
      </c>
    </row>
    <row r="14" spans="1:2" x14ac:dyDescent="0.3">
      <c r="A14" s="2" t="s">
        <v>25</v>
      </c>
      <c r="B14">
        <v>0.05</v>
      </c>
    </row>
    <row r="15" spans="1:2" x14ac:dyDescent="0.3">
      <c r="A15" s="2" t="s">
        <v>22</v>
      </c>
      <c r="B15">
        <v>0.05</v>
      </c>
    </row>
    <row r="16" spans="1:2" x14ac:dyDescent="0.3">
      <c r="A16" s="2" t="s">
        <v>6</v>
      </c>
      <c r="B16">
        <v>0.4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26B9-ABDD-491F-A919-4A705305FDD8}">
  <dimension ref="A1:B18"/>
  <sheetViews>
    <sheetView workbookViewId="0">
      <selection activeCell="N10" sqref="N10"/>
    </sheetView>
  </sheetViews>
  <sheetFormatPr defaultRowHeight="14.4" x14ac:dyDescent="0.3"/>
  <cols>
    <col min="1" max="1" width="16.6640625" bestFit="1" customWidth="1"/>
    <col min="2" max="2" width="23.6640625" bestFit="1" customWidth="1"/>
    <col min="3" max="3" width="7.33203125" bestFit="1" customWidth="1"/>
    <col min="4" max="4" width="7.109375" bestFit="1" customWidth="1"/>
    <col min="5" max="5" width="6.6640625" bestFit="1" customWidth="1"/>
    <col min="6" max="6" width="8.5546875" bestFit="1" customWidth="1"/>
    <col min="7" max="7" width="9.21875" bestFit="1" customWidth="1"/>
    <col min="8" max="8" width="9.5546875" bestFit="1" customWidth="1"/>
    <col min="9" max="9" width="9.33203125" bestFit="1" customWidth="1"/>
    <col min="10" max="10" width="9.6640625" bestFit="1" customWidth="1"/>
    <col min="11" max="11" width="14.33203125" bestFit="1" customWidth="1"/>
    <col min="12" max="12" width="10.5546875" bestFit="1" customWidth="1"/>
  </cols>
  <sheetData>
    <row r="1" spans="1:2" x14ac:dyDescent="0.3">
      <c r="A1" s="1" t="s">
        <v>1</v>
      </c>
      <c r="B1" t="s">
        <v>33</v>
      </c>
    </row>
    <row r="2" spans="1:2" x14ac:dyDescent="0.3">
      <c r="A2" s="2" t="s">
        <v>34</v>
      </c>
      <c r="B2">
        <v>3625</v>
      </c>
    </row>
    <row r="3" spans="1:2" x14ac:dyDescent="0.3">
      <c r="A3" s="3" t="s">
        <v>40</v>
      </c>
      <c r="B3">
        <v>3625</v>
      </c>
    </row>
    <row r="4" spans="1:2" x14ac:dyDescent="0.3">
      <c r="A4" s="2" t="s">
        <v>35</v>
      </c>
      <c r="B4">
        <v>1677</v>
      </c>
    </row>
    <row r="5" spans="1:2" x14ac:dyDescent="0.3">
      <c r="A5" s="3" t="s">
        <v>41</v>
      </c>
      <c r="B5">
        <v>1677</v>
      </c>
    </row>
    <row r="6" spans="1:2" x14ac:dyDescent="0.3">
      <c r="A6" s="2" t="s">
        <v>36</v>
      </c>
      <c r="B6">
        <v>1812</v>
      </c>
    </row>
    <row r="7" spans="1:2" x14ac:dyDescent="0.3">
      <c r="A7" s="3" t="s">
        <v>42</v>
      </c>
      <c r="B7">
        <v>1812</v>
      </c>
    </row>
    <row r="8" spans="1:2" x14ac:dyDescent="0.3">
      <c r="A8" s="2" t="s">
        <v>37</v>
      </c>
      <c r="B8">
        <v>1844</v>
      </c>
    </row>
    <row r="9" spans="1:2" x14ac:dyDescent="0.3">
      <c r="A9" s="3" t="s">
        <v>43</v>
      </c>
      <c r="B9">
        <v>1844</v>
      </c>
    </row>
    <row r="10" spans="1:2" x14ac:dyDescent="0.3">
      <c r="A10" s="2" t="s">
        <v>38</v>
      </c>
      <c r="B10">
        <v>1951</v>
      </c>
    </row>
    <row r="11" spans="1:2" x14ac:dyDescent="0.3">
      <c r="A11" s="3" t="s">
        <v>44</v>
      </c>
      <c r="B11">
        <v>1951</v>
      </c>
    </row>
    <row r="12" spans="1:2" x14ac:dyDescent="0.3">
      <c r="A12" s="2" t="s">
        <v>39</v>
      </c>
      <c r="B12">
        <v>8210</v>
      </c>
    </row>
    <row r="13" spans="1:2" x14ac:dyDescent="0.3">
      <c r="A13" s="3" t="s">
        <v>45</v>
      </c>
      <c r="B13">
        <v>69</v>
      </c>
    </row>
    <row r="14" spans="1:2" x14ac:dyDescent="0.3">
      <c r="A14" s="3" t="s">
        <v>46</v>
      </c>
      <c r="B14">
        <v>57</v>
      </c>
    </row>
    <row r="15" spans="1:2" x14ac:dyDescent="0.3">
      <c r="A15" s="3" t="s">
        <v>47</v>
      </c>
      <c r="B15">
        <v>3428</v>
      </c>
    </row>
    <row r="16" spans="1:2" x14ac:dyDescent="0.3">
      <c r="A16" s="3" t="s">
        <v>48</v>
      </c>
      <c r="B16">
        <v>91</v>
      </c>
    </row>
    <row r="17" spans="1:2" x14ac:dyDescent="0.3">
      <c r="A17" s="3" t="s">
        <v>49</v>
      </c>
      <c r="B17">
        <v>4565</v>
      </c>
    </row>
    <row r="18" spans="1:2" x14ac:dyDescent="0.3">
      <c r="A18" s="2" t="s">
        <v>6</v>
      </c>
      <c r="B18">
        <v>19119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CB3-6D26-4A3A-B399-A5EFAC054003}">
  <dimension ref="A1:B19"/>
  <sheetViews>
    <sheetView workbookViewId="0">
      <selection activeCell="Q7" sqref="Q7"/>
    </sheetView>
  </sheetViews>
  <sheetFormatPr defaultRowHeight="14.4" x14ac:dyDescent="0.3"/>
  <cols>
    <col min="1" max="1" width="12.44140625" bestFit="1" customWidth="1"/>
    <col min="2" max="2" width="17.77734375" bestFit="1" customWidth="1"/>
    <col min="3" max="5" width="3" bestFit="1" customWidth="1"/>
    <col min="6" max="6" width="10.5546875" bestFit="1" customWidth="1"/>
  </cols>
  <sheetData>
    <row r="1" spans="1:2" x14ac:dyDescent="0.3">
      <c r="A1" s="1" t="s">
        <v>1</v>
      </c>
      <c r="B1" t="s">
        <v>50</v>
      </c>
    </row>
    <row r="2" spans="1:2" x14ac:dyDescent="0.3">
      <c r="A2" s="2" t="s">
        <v>2</v>
      </c>
      <c r="B2">
        <v>26</v>
      </c>
    </row>
    <row r="3" spans="1:2" x14ac:dyDescent="0.3">
      <c r="A3" s="3" t="s">
        <v>8</v>
      </c>
      <c r="B3">
        <v>10</v>
      </c>
    </row>
    <row r="4" spans="1:2" x14ac:dyDescent="0.3">
      <c r="A4" s="3" t="s">
        <v>9</v>
      </c>
      <c r="B4">
        <v>26</v>
      </c>
    </row>
    <row r="5" spans="1:2" x14ac:dyDescent="0.3">
      <c r="A5" s="3" t="s">
        <v>10</v>
      </c>
      <c r="B5">
        <v>18</v>
      </c>
    </row>
    <row r="6" spans="1:2" x14ac:dyDescent="0.3">
      <c r="A6" s="2" t="s">
        <v>3</v>
      </c>
      <c r="B6">
        <v>39</v>
      </c>
    </row>
    <row r="7" spans="1:2" x14ac:dyDescent="0.3">
      <c r="A7" s="3" t="s">
        <v>7</v>
      </c>
      <c r="B7">
        <v>19</v>
      </c>
    </row>
    <row r="8" spans="1:2" x14ac:dyDescent="0.3">
      <c r="A8" s="3" t="s">
        <v>8</v>
      </c>
      <c r="B8">
        <v>35</v>
      </c>
    </row>
    <row r="9" spans="1:2" x14ac:dyDescent="0.3">
      <c r="A9" s="3" t="s">
        <v>9</v>
      </c>
      <c r="B9">
        <v>39</v>
      </c>
    </row>
    <row r="10" spans="1:2" x14ac:dyDescent="0.3">
      <c r="A10" s="3" t="s">
        <v>10</v>
      </c>
      <c r="B10">
        <v>31</v>
      </c>
    </row>
    <row r="11" spans="1:2" x14ac:dyDescent="0.3">
      <c r="A11" s="2" t="s">
        <v>4</v>
      </c>
      <c r="B11">
        <v>44</v>
      </c>
    </row>
    <row r="12" spans="1:2" x14ac:dyDescent="0.3">
      <c r="A12" s="3" t="s">
        <v>7</v>
      </c>
      <c r="B12">
        <v>44</v>
      </c>
    </row>
    <row r="13" spans="1:2" x14ac:dyDescent="0.3">
      <c r="A13" s="3" t="s">
        <v>8</v>
      </c>
      <c r="B13">
        <v>40</v>
      </c>
    </row>
    <row r="14" spans="1:2" x14ac:dyDescent="0.3">
      <c r="A14" s="3" t="s">
        <v>9</v>
      </c>
      <c r="B14">
        <v>40</v>
      </c>
    </row>
    <row r="15" spans="1:2" x14ac:dyDescent="0.3">
      <c r="A15" s="3" t="s">
        <v>10</v>
      </c>
      <c r="B15">
        <v>32</v>
      </c>
    </row>
    <row r="16" spans="1:2" x14ac:dyDescent="0.3">
      <c r="A16" s="2" t="s">
        <v>5</v>
      </c>
      <c r="B16">
        <v>41</v>
      </c>
    </row>
    <row r="17" spans="1:2" x14ac:dyDescent="0.3">
      <c r="A17" s="3" t="s">
        <v>7</v>
      </c>
      <c r="B17">
        <v>41</v>
      </c>
    </row>
    <row r="18" spans="1:2" x14ac:dyDescent="0.3">
      <c r="A18" s="3" t="s">
        <v>8</v>
      </c>
      <c r="B18">
        <v>31</v>
      </c>
    </row>
    <row r="19" spans="1:2" x14ac:dyDescent="0.3">
      <c r="A19" s="2" t="s">
        <v>6</v>
      </c>
      <c r="B19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37EF-6E14-4226-920A-66530E08F611}">
  <dimension ref="A1:B9"/>
  <sheetViews>
    <sheetView workbookViewId="0">
      <selection activeCell="L17" sqref="L17"/>
    </sheetView>
  </sheetViews>
  <sheetFormatPr defaultRowHeight="14.4" x14ac:dyDescent="0.3"/>
  <cols>
    <col min="1" max="1" width="12.44140625" bestFit="1" customWidth="1"/>
    <col min="2" max="2" width="23.6640625" bestFit="1" customWidth="1"/>
  </cols>
  <sheetData>
    <row r="1" spans="1:2" x14ac:dyDescent="0.3">
      <c r="A1" s="1" t="s">
        <v>1</v>
      </c>
      <c r="B1" t="s">
        <v>33</v>
      </c>
    </row>
    <row r="2" spans="1:2" x14ac:dyDescent="0.3">
      <c r="A2" s="2" t="s">
        <v>17</v>
      </c>
      <c r="B2">
        <v>4157</v>
      </c>
    </row>
    <row r="3" spans="1:2" x14ac:dyDescent="0.3">
      <c r="A3" s="2" t="s">
        <v>20</v>
      </c>
      <c r="B3">
        <v>4010</v>
      </c>
    </row>
    <row r="4" spans="1:2" x14ac:dyDescent="0.3">
      <c r="A4" s="2" t="s">
        <v>19</v>
      </c>
      <c r="B4">
        <v>3916</v>
      </c>
    </row>
    <row r="5" spans="1:2" x14ac:dyDescent="0.3">
      <c r="A5" s="2" t="s">
        <v>14</v>
      </c>
      <c r="B5">
        <v>3908</v>
      </c>
    </row>
    <row r="6" spans="1:2" x14ac:dyDescent="0.3">
      <c r="A6" s="2" t="s">
        <v>16</v>
      </c>
      <c r="B6">
        <v>3843</v>
      </c>
    </row>
    <row r="7" spans="1:2" x14ac:dyDescent="0.3">
      <c r="A7" s="2" t="s">
        <v>18</v>
      </c>
      <c r="B7">
        <v>3960</v>
      </c>
    </row>
    <row r="8" spans="1:2" x14ac:dyDescent="0.3">
      <c r="A8" s="2" t="s">
        <v>15</v>
      </c>
      <c r="B8">
        <v>4008</v>
      </c>
    </row>
    <row r="9" spans="1:2" x14ac:dyDescent="0.3">
      <c r="A9" s="2" t="s">
        <v>6</v>
      </c>
      <c r="B9">
        <v>19119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9335-1635-46CC-88F2-158CE5BF1FF5}">
  <dimension ref="A1:F8"/>
  <sheetViews>
    <sheetView tabSelected="1" workbookViewId="0">
      <selection activeCell="A2" sqref="A2"/>
    </sheetView>
  </sheetViews>
  <sheetFormatPr defaultRowHeight="14.4" x14ac:dyDescent="0.3"/>
  <cols>
    <col min="1" max="1" width="45.44140625" bestFit="1" customWidth="1"/>
    <col min="2" max="2" width="15.5546875" bestFit="1" customWidth="1"/>
    <col min="3" max="6" width="12" bestFit="1" customWidth="1"/>
    <col min="7" max="7" width="45.44140625" bestFit="1" customWidth="1"/>
    <col min="8" max="8" width="40.21875" bestFit="1" customWidth="1"/>
    <col min="9" max="9" width="45.44140625" bestFit="1" customWidth="1"/>
    <col min="10" max="10" width="44.77734375" bestFit="1" customWidth="1"/>
    <col min="11" max="11" width="50.109375" bestFit="1" customWidth="1"/>
    <col min="12" max="12" width="12" bestFit="1" customWidth="1"/>
    <col min="13" max="13" width="12.33203125" bestFit="1" customWidth="1"/>
    <col min="14" max="14" width="13.21875" bestFit="1" customWidth="1"/>
    <col min="15" max="15" width="14.77734375" bestFit="1" customWidth="1"/>
    <col min="16" max="16" width="12" bestFit="1" customWidth="1"/>
    <col min="17" max="17" width="16.109375" bestFit="1" customWidth="1"/>
    <col min="18" max="19" width="12" bestFit="1" customWidth="1"/>
    <col min="20" max="20" width="13.21875" bestFit="1" customWidth="1"/>
    <col min="21" max="21" width="12" bestFit="1" customWidth="1"/>
    <col min="22" max="22" width="12.6640625" bestFit="1" customWidth="1"/>
    <col min="23" max="23" width="7.21875" bestFit="1" customWidth="1"/>
    <col min="24" max="24" width="9.5546875" bestFit="1" customWidth="1"/>
    <col min="25" max="25" width="13.109375" bestFit="1" customWidth="1"/>
    <col min="26" max="26" width="12" bestFit="1" customWidth="1"/>
  </cols>
  <sheetData>
    <row r="1" spans="1:6" x14ac:dyDescent="0.3">
      <c r="A1" s="1" t="s">
        <v>51</v>
      </c>
      <c r="B1" s="1" t="s">
        <v>60</v>
      </c>
    </row>
    <row r="2" spans="1:6" x14ac:dyDescent="0.3">
      <c r="A2" s="1" t="s">
        <v>1</v>
      </c>
      <c r="B2" t="s">
        <v>55</v>
      </c>
      <c r="C2" t="s">
        <v>12</v>
      </c>
      <c r="D2" t="s">
        <v>56</v>
      </c>
      <c r="E2" t="s">
        <v>57</v>
      </c>
      <c r="F2" t="s">
        <v>6</v>
      </c>
    </row>
    <row r="3" spans="1:6" x14ac:dyDescent="0.3">
      <c r="A3" s="2" t="s">
        <v>58</v>
      </c>
      <c r="B3" s="4">
        <v>5.4213836477987423</v>
      </c>
      <c r="C3" s="4">
        <v>2.9683734939759034</v>
      </c>
      <c r="D3" s="4">
        <v>5.264367816091954</v>
      </c>
      <c r="E3" s="4">
        <v>2.8030973451327434</v>
      </c>
      <c r="F3" s="4">
        <v>3.6549599507085646</v>
      </c>
    </row>
    <row r="4" spans="1:6" x14ac:dyDescent="0.3">
      <c r="A4" s="2" t="s">
        <v>52</v>
      </c>
      <c r="B4" s="4">
        <v>5.8300884955752208</v>
      </c>
      <c r="C4" s="4">
        <v>3.3689272503082615</v>
      </c>
      <c r="D4" s="4">
        <v>5.6251366120218576</v>
      </c>
      <c r="E4" s="4">
        <v>2.9074812967581045</v>
      </c>
      <c r="F4" s="4">
        <v>3.965577889447236</v>
      </c>
    </row>
    <row r="5" spans="1:6" x14ac:dyDescent="0.3">
      <c r="A5" s="2" t="s">
        <v>53</v>
      </c>
      <c r="B5" s="4">
        <v>4.8172920065252853</v>
      </c>
      <c r="C5" s="4">
        <v>2.9878017396675074</v>
      </c>
      <c r="D5" s="4">
        <v>5.1377965912888497</v>
      </c>
      <c r="E5" s="4">
        <v>2.5515792523906113</v>
      </c>
      <c r="F5" s="4">
        <v>3.4238145048814506</v>
      </c>
    </row>
    <row r="6" spans="1:6" x14ac:dyDescent="0.3">
      <c r="A6" s="2" t="s">
        <v>54</v>
      </c>
      <c r="B6" s="4">
        <v>4.9777777777777779</v>
      </c>
      <c r="C6" s="4">
        <v>2.0368731563421827</v>
      </c>
      <c r="D6" s="4">
        <v>5.2645739910313898</v>
      </c>
      <c r="E6" s="4">
        <v>2.074074074074074</v>
      </c>
      <c r="F6" s="4">
        <v>2.8085831062670299</v>
      </c>
    </row>
    <row r="7" spans="1:6" x14ac:dyDescent="0.3">
      <c r="A7" s="2" t="s">
        <v>59</v>
      </c>
      <c r="B7" s="4">
        <v>1</v>
      </c>
      <c r="C7" s="4">
        <v>1</v>
      </c>
      <c r="D7" s="4">
        <v>1</v>
      </c>
      <c r="E7" s="4"/>
      <c r="F7" s="4">
        <v>1</v>
      </c>
    </row>
    <row r="8" spans="1:6" x14ac:dyDescent="0.3">
      <c r="A8" s="2" t="s">
        <v>6</v>
      </c>
      <c r="B8" s="4">
        <v>1.5034228285672671</v>
      </c>
      <c r="C8" s="4">
        <v>2.2549524118807924</v>
      </c>
      <c r="D8" s="4">
        <v>3.4434888286435448</v>
      </c>
      <c r="E8" s="4">
        <v>2.6229543266659534</v>
      </c>
      <c r="F8" s="4">
        <v>2.2660797744751355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3A71-40DA-4FD5-B7BE-F34B950140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Y C i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1 Y C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A o l o o i k e 4 D g A A A B E A A A A T A B w A R m 9 y b X V s Y X M v U 2 V j d G l v b j E u b S C i G A A o o B Q A A A A A A A A A A A A A A A A A A A A A A A A A A A A r T k 0 u y c z P U w i G 0 I b W A F B L A Q I t A B Q A A g A I A N W A o l q y t + U 3 p A A A A P Y A A A A S A A A A A A A A A A A A A A A A A A A A A A B D b 2 5 m a W c v U G F j a 2 F n Z S 5 4 b W x Q S w E C L Q A U A A I A C A D V g K J a D 8 r p q 6 Q A A A D p A A A A E w A A A A A A A A A A A A A A A A D w A A A A W 0 N v b n R l b n R f V H l w Z X N d L n h t b F B L A Q I t A B Q A A g A I A N W A o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D h o K V Z C 9 Q 7 9 O P + i m r a M u A A A A A A I A A A A A A B B m A A A A A Q A A I A A A A M X P P A l Q v a 0 + W j C C k 5 7 J + x n 3 M z j D r O 8 A G / I H 7 p R D S W c x A A A A A A 6 A A A A A A g A A I A A A A L s 5 r j e U z l N Y 5 b d 4 + U y X M N n x j P l 9 i R f Z Z D v 8 3 6 J q c e H h U A A A A N 4 r j w w 1 3 0 i L x h 0 N L 9 g r 8 y 8 K 6 W Y Y C 6 e J B V Z d o P i X r x c c i u X H b T D l 5 C W 6 Q / p m 7 Y C w h Q h J 0 0 h P f 5 L D 7 V 3 E y Q N U n o F Z t a B a j Z V u A m a o V B j p S Q 2 r Q A A A A F H d N f h 4 b 4 F g P 8 9 I R 2 t I q U H b 5 X x 3 N B W t u / 0 d 6 I z U k I x f i v T w A Y w F u b x D A w q 2 l A T A e l B H e H v Q n B h Q l p i T h C E s 6 Q o = < / D a t a M a s h u p > 
</file>

<file path=customXml/itemProps1.xml><?xml version="1.0" encoding="utf-8"?>
<ds:datastoreItem xmlns:ds="http://schemas.openxmlformats.org/officeDocument/2006/customXml" ds:itemID="{15B82DFD-7C4B-4A26-B979-9EF9C99159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Stepaniuk (272644)</dc:creator>
  <cp:lastModifiedBy>Aleksander Stepaniuk (272644)</cp:lastModifiedBy>
  <dcterms:created xsi:type="dcterms:W3CDTF">2025-05-02T14:05:06Z</dcterms:created>
  <dcterms:modified xsi:type="dcterms:W3CDTF">2025-05-05T11:46:09Z</dcterms:modified>
</cp:coreProperties>
</file>