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iks\Documents\GitHub\PWR\sem6\HURT\lab4\"/>
    </mc:Choice>
  </mc:AlternateContent>
  <xr:revisionPtr revIDLastSave="0" documentId="13_ncr:1_{50A098C2-FEB0-470C-A400-F4514E8552B4}" xr6:coauthVersionLast="47" xr6:coauthVersionMax="47" xr10:uidLastSave="{00000000-0000-0000-0000-000000000000}"/>
  <bookViews>
    <workbookView xWindow="13764" yWindow="828" windowWidth="9180" windowHeight="9960" activeTab="3" xr2:uid="{CF844B6A-902C-4601-94FF-1426104F1C9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pivotCaches>
    <pivotCache cacheId="1" r:id="rId6"/>
    <pivotCache cacheId="2" r:id="rId7"/>
    <pivotCache cacheId="3" r:id="rId8"/>
    <pivotCache cacheId="4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71E577-5EF9-43ED-AB03-1DAD0BDFB13A}" odcFile="C:\Users\aliks\Documents\My Data Sources\ZAWO-LAPTOP MultidimensionalProject5 Adventure Works2022.odc" keepAlive="1" name="ZAWO-LAPTOP MultidimensionalProject5 Adventure Works2022" type="5" refreshedVersion="8" background="1">
    <dbPr connection="Provider=MSOLAP.8;Integrated Security=SSPI;Persist Security Info=True;Initial Catalog=MultidimensionalProject5;Data Source=ZAWO-LAPTOP;MDX Compatibility=1;Safety Options=2;MDX Missing Member Mode=Error;Update Isolation Level=2" command="Adventure Works202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ZAWO-LAPTOP MultidimensionalProject5 Adventure Works2022"/>
    <s v="{[DIM PRODUCT].[Category Name].&amp;[Components]}"/>
    <s v="{[DIM PRODUCT].[Category Name].&amp;[Bike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<sst xmlns="http://schemas.openxmlformats.org/spreadsheetml/2006/main" count="65" uniqueCount="30">
  <si>
    <t>Line Total</t>
  </si>
  <si>
    <t>Row Labels</t>
  </si>
  <si>
    <t>Accessories</t>
  </si>
  <si>
    <t>Bikes</t>
  </si>
  <si>
    <t>Clothing</t>
  </si>
  <si>
    <t>Components</t>
  </si>
  <si>
    <t>Grand Total</t>
  </si>
  <si>
    <t>Order Qty</t>
  </si>
  <si>
    <t>Unknown</t>
  </si>
  <si>
    <t>Column Labels</t>
  </si>
  <si>
    <t>Europe</t>
  </si>
  <si>
    <t>North America</t>
  </si>
  <si>
    <t>Pacific</t>
  </si>
  <si>
    <t>Mountain Bikes</t>
  </si>
  <si>
    <t>Road Bikes</t>
  </si>
  <si>
    <t>Touring Bikes</t>
  </si>
  <si>
    <t>Unit Price Discount</t>
  </si>
  <si>
    <t>Australia</t>
  </si>
  <si>
    <t>Canada</t>
  </si>
  <si>
    <t>Central</t>
  </si>
  <si>
    <t>France</t>
  </si>
  <si>
    <t>Germany</t>
  </si>
  <si>
    <t>Northeast</t>
  </si>
  <si>
    <t>Northwest</t>
  </si>
  <si>
    <t>Southeast</t>
  </si>
  <si>
    <t>Southwest</t>
  </si>
  <si>
    <t>United Kingdom</t>
  </si>
  <si>
    <t>F</t>
  </si>
  <si>
    <t>M</t>
  </si>
  <si>
    <t>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</si>
</sst>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</a:t>
            </a:r>
            <a:r>
              <a:rPr lang="pl-PL" baseline="0"/>
              <a:t> udział zniżek nakładanych na produkty według ich kategorii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1-4A15-8B05-BF58F77D83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1-4A15-8B05-BF58F77D83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1-4A15-8B05-BF58F77D83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91-4A15-8B05-BF58F77D83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Sheet1!$B$2:$B$6</c:f>
              <c:numCache>
                <c:formatCode>0.00%</c:formatCode>
                <c:ptCount val="4"/>
                <c:pt idx="0">
                  <c:v>9.7943707160567384E-2</c:v>
                </c:pt>
                <c:pt idx="1">
                  <c:v>0.76978270380634839</c:v>
                </c:pt>
                <c:pt idx="2">
                  <c:v>0.12646930144378243</c:v>
                </c:pt>
                <c:pt idx="3">
                  <c:v>5.8042875893248753E-3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1-407D-BD08-BD54CF31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udziałów promocji, sprzedaży i przychodu dla różnych rodzajów rowerów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Unit Price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D46-4F87-8ACA-237E42747673}"/>
              </c:ext>
            </c:extLst>
          </c:dPt>
          <c:cat>
            <c:strRef>
              <c:f>Sheet2!$A$4:$A$7</c:f>
              <c:strCache>
                <c:ptCount val="3"/>
                <c:pt idx="0">
                  <c:v>Mountain Bikes</c:v>
                </c:pt>
                <c:pt idx="1">
                  <c:v>Road Bikes</c:v>
                </c:pt>
                <c:pt idx="2">
                  <c:v>Touring Bikes</c:v>
                </c:pt>
              </c:strCache>
            </c:strRef>
          </c:cat>
          <c:val>
            <c:numRef>
              <c:f>Sheet2!$B$4:$B$7</c:f>
              <c:numCache>
                <c:formatCode>0.00%</c:formatCode>
                <c:ptCount val="3"/>
                <c:pt idx="0">
                  <c:v>0.44354349802970505</c:v>
                </c:pt>
                <c:pt idx="1">
                  <c:v>8.8928463170656988E-2</c:v>
                </c:pt>
                <c:pt idx="2">
                  <c:v>0.46752803879963817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6-4F87-8ACA-237E4274767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Line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Mountain Bikes</c:v>
                </c:pt>
                <c:pt idx="1">
                  <c:v>Road Bikes</c:v>
                </c:pt>
                <c:pt idx="2">
                  <c:v>Touring Bikes</c:v>
                </c:pt>
              </c:strCache>
            </c:strRef>
          </c:cat>
          <c:val>
            <c:numRef>
              <c:f>Sheet2!$C$4:$C$7</c:f>
              <c:numCache>
                <c:formatCode>0.00%</c:formatCode>
                <c:ptCount val="3"/>
                <c:pt idx="0">
                  <c:v>0.38505010443811033</c:v>
                </c:pt>
                <c:pt idx="1">
                  <c:v>0.46390801347018135</c:v>
                </c:pt>
                <c:pt idx="2">
                  <c:v>0.15104188209206865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46-4F87-8ACA-237E4274767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Order Qty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Mountain Bikes</c:v>
                </c:pt>
                <c:pt idx="1">
                  <c:v>Road Bikes</c:v>
                </c:pt>
                <c:pt idx="2">
                  <c:v>Touring Bikes</c:v>
                </c:pt>
              </c:strCache>
            </c:strRef>
          </c:cat>
          <c:val>
            <c:numRef>
              <c:f>Sheet2!$D$4:$D$7</c:f>
              <c:numCache>
                <c:formatCode>0.00%</c:formatCode>
                <c:ptCount val="3"/>
                <c:pt idx="0">
                  <c:v>0.31374351929809013</c:v>
                </c:pt>
                <c:pt idx="1">
                  <c:v>0.52284308946692071</c:v>
                </c:pt>
                <c:pt idx="2">
                  <c:v>0.16341339123498913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46-4F87-8ACA-237E4274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885952"/>
        <c:axId val="1885894112"/>
      </c:barChart>
      <c:catAx>
        <c:axId val="18858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94112"/>
        <c:crosses val="autoZero"/>
        <c:auto val="1"/>
        <c:lblAlgn val="ctr"/>
        <c:lblOffset val="100"/>
        <c:noMultiLvlLbl val="0"/>
      </c:catAx>
      <c:valAx>
        <c:axId val="18858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zamówień według regionu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AD5-4E43-A2D3-8CFE1F9652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AD5-4E43-A2D3-8CFE1F9652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AD5-4E43-A2D3-8CFE1F9652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AD5-4E43-A2D3-8CFE1F9652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AD5-4E43-A2D3-8CFE1F9652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AD5-4E43-A2D3-8CFE1F9652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AD5-4E43-A2D3-8CFE1F9652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AD5-4E43-A2D3-8CFE1F9652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AD5-4E43-A2D3-8CFE1F9652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AD5-4E43-A2D3-8CFE1F965273}"/>
              </c:ext>
            </c:extLst>
          </c:dPt>
          <c:cat>
            <c:multiLvlStrRef>
              <c:f>Sheet3!$A$2:$A$15</c:f>
              <c:multiLvlStrCache>
                <c:ptCount val="10"/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Canada</c:v>
                  </c:pt>
                  <c:pt idx="4">
                    <c:v>Central</c:v>
                  </c:pt>
                  <c:pt idx="5">
                    <c:v>Northeast</c:v>
                  </c:pt>
                  <c:pt idx="6">
                    <c:v>Northwest</c:v>
                  </c:pt>
                  <c:pt idx="7">
                    <c:v>Southeast</c:v>
                  </c:pt>
                  <c:pt idx="8">
                    <c:v>Southwest</c:v>
                  </c:pt>
                  <c:pt idx="9">
                    <c:v>Australia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Sheet3!$B$2:$B$15</c:f>
              <c:numCache>
                <c:formatCode>General</c:formatCode>
                <c:ptCount val="10"/>
                <c:pt idx="0">
                  <c:v>19906</c:v>
                </c:pt>
                <c:pt idx="1">
                  <c:v>13143</c:v>
                </c:pt>
                <c:pt idx="2">
                  <c:v>20099</c:v>
                </c:pt>
                <c:pt idx="3">
                  <c:v>49381</c:v>
                </c:pt>
                <c:pt idx="4">
                  <c:v>19493</c:v>
                </c:pt>
                <c:pt idx="5">
                  <c:v>19843</c:v>
                </c:pt>
                <c:pt idx="6">
                  <c:v>36776</c:v>
                </c:pt>
                <c:pt idx="7">
                  <c:v>18875</c:v>
                </c:pt>
                <c:pt idx="8">
                  <c:v>59105</c:v>
                </c:pt>
                <c:pt idx="9">
                  <c:v>18293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D5-4E43-A2D3-8CFE1F96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5882112"/>
        <c:axId val="1885880672"/>
      </c:barChart>
      <c:catAx>
        <c:axId val="18858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80672"/>
        <c:crosses val="autoZero"/>
        <c:auto val="1"/>
        <c:lblAlgn val="ctr"/>
        <c:lblOffset val="100"/>
        <c:noMultiLvlLbl val="0"/>
      </c:catAx>
      <c:valAx>
        <c:axId val="18858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dla poszczególnych kategorii według płci sprzedawców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Sheet4!$B$3:$B$7</c:f>
              <c:numCache>
                <c:formatCode>0.00%</c:formatCode>
                <c:ptCount val="4"/>
                <c:pt idx="0">
                  <c:v>0.20806691209713879</c:v>
                </c:pt>
                <c:pt idx="1">
                  <c:v>0.36869100899543583</c:v>
                </c:pt>
                <c:pt idx="2">
                  <c:v>0.42993077236324151</c:v>
                </c:pt>
                <c:pt idx="3">
                  <c:v>0.47302422314656228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F-4F16-8AB6-2264ED939C24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Sheet4!$C$3:$C$7</c:f>
              <c:numCache>
                <c:formatCode>0.00%</c:formatCode>
                <c:ptCount val="4"/>
                <c:pt idx="0">
                  <c:v>0.20916489052509205</c:v>
                </c:pt>
                <c:pt idx="1">
                  <c:v>0.46286613196260024</c:v>
                </c:pt>
                <c:pt idx="2">
                  <c:v>0.44653183113886247</c:v>
                </c:pt>
                <c:pt idx="3">
                  <c:v>0.52697577685343777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F-4F16-8AB6-2264ED939C24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Sheet4!$D$3:$D$7</c:f>
              <c:numCache>
                <c:formatCode>0.00%</c:formatCode>
                <c:ptCount val="4"/>
                <c:pt idx="0">
                  <c:v>0.58276819737776919</c:v>
                </c:pt>
                <c:pt idx="1">
                  <c:v>0.16844285904196393</c:v>
                </c:pt>
                <c:pt idx="2">
                  <c:v>0.12353739649789602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F-4F16-8AB6-2264ED93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755168"/>
        <c:axId val="1913754688"/>
      </c:barChart>
      <c:catAx>
        <c:axId val="19137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3754688"/>
        <c:crosses val="autoZero"/>
        <c:auto val="1"/>
        <c:lblAlgn val="ctr"/>
        <c:lblOffset val="100"/>
        <c:noMultiLvlLbl val="0"/>
      </c:catAx>
      <c:valAx>
        <c:axId val="19137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37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 udział promocji,</a:t>
            </a:r>
            <a:r>
              <a:rPr lang="pl-PL" baseline="0"/>
              <a:t> ilości sprzedanych sztuk i przychodu według regionu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Line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Sheet5!$A$4:$A$17</c:f>
              <c:multiLvlStrCache>
                <c:ptCount val="10"/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Canada</c:v>
                  </c:pt>
                  <c:pt idx="4">
                    <c:v>Central</c:v>
                  </c:pt>
                  <c:pt idx="5">
                    <c:v>Northeast</c:v>
                  </c:pt>
                  <c:pt idx="6">
                    <c:v>Northwest</c:v>
                  </c:pt>
                  <c:pt idx="7">
                    <c:v>Southeast</c:v>
                  </c:pt>
                  <c:pt idx="8">
                    <c:v>Southwest</c:v>
                  </c:pt>
                  <c:pt idx="9">
                    <c:v>Australia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Sheet5!$B$4:$B$17</c:f>
              <c:numCache>
                <c:formatCode>0.00%</c:formatCode>
                <c:ptCount val="10"/>
                <c:pt idx="0">
                  <c:v>7.3776018504623939E-2</c:v>
                </c:pt>
                <c:pt idx="1">
                  <c:v>2.8619686182800693E-2</c:v>
                </c:pt>
                <c:pt idx="2">
                  <c:v>6.0312151509977256E-2</c:v>
                </c:pt>
                <c:pt idx="3">
                  <c:v>0.1901675305787478</c:v>
                </c:pt>
                <c:pt idx="4">
                  <c:v>8.0270903767537344E-2</c:v>
                </c:pt>
                <c:pt idx="5">
                  <c:v>8.9098891335325461E-2</c:v>
                </c:pt>
                <c:pt idx="6">
                  <c:v>0.15111892649518047</c:v>
                </c:pt>
                <c:pt idx="7">
                  <c:v>8.1278584241768662E-2</c:v>
                </c:pt>
                <c:pt idx="8">
                  <c:v>0.22810251393667741</c:v>
                </c:pt>
                <c:pt idx="9">
                  <c:v>1.7254793447357409E-2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264-4B8D-BEF6-E4B938006C74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Order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Sheet5!$A$4:$A$17</c:f>
              <c:multiLvlStrCache>
                <c:ptCount val="10"/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Canada</c:v>
                  </c:pt>
                  <c:pt idx="4">
                    <c:v>Central</c:v>
                  </c:pt>
                  <c:pt idx="5">
                    <c:v>Northeast</c:v>
                  </c:pt>
                  <c:pt idx="6">
                    <c:v>Northwest</c:v>
                  </c:pt>
                  <c:pt idx="7">
                    <c:v>Southeast</c:v>
                  </c:pt>
                  <c:pt idx="8">
                    <c:v>Southwest</c:v>
                  </c:pt>
                  <c:pt idx="9">
                    <c:v>Australia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Sheet5!$C$4:$C$17</c:f>
              <c:numCache>
                <c:formatCode>0.00%</c:formatCode>
                <c:ptCount val="10"/>
                <c:pt idx="0">
                  <c:v>7.3913220781339203E-2</c:v>
                </c:pt>
                <c:pt idx="1">
                  <c:v>2.6486420357230242E-2</c:v>
                </c:pt>
                <c:pt idx="2">
                  <c:v>6.241334312046326E-2</c:v>
                </c:pt>
                <c:pt idx="3">
                  <c:v>0.19158306826523122</c:v>
                </c:pt>
                <c:pt idx="4">
                  <c:v>8.2150721800831911E-2</c:v>
                </c:pt>
                <c:pt idx="5">
                  <c:v>8.9470679389935567E-2</c:v>
                </c:pt>
                <c:pt idx="6">
                  <c:v>0.15214909061251122</c:v>
                </c:pt>
                <c:pt idx="7">
                  <c:v>7.5238561291901151E-2</c:v>
                </c:pt>
                <c:pt idx="8">
                  <c:v>0.22581763314574668</c:v>
                </c:pt>
                <c:pt idx="9">
                  <c:v>2.0777261234809559E-2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64-4B8D-BEF6-E4B938006C74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Unit Price Discount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Sheet5!$A$4:$A$17</c:f>
              <c:multiLvlStrCache>
                <c:ptCount val="10"/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Canada</c:v>
                  </c:pt>
                  <c:pt idx="4">
                    <c:v>Central</c:v>
                  </c:pt>
                  <c:pt idx="5">
                    <c:v>Northeast</c:v>
                  </c:pt>
                  <c:pt idx="6">
                    <c:v>Northwest</c:v>
                  </c:pt>
                  <c:pt idx="7">
                    <c:v>Southeast</c:v>
                  </c:pt>
                  <c:pt idx="8">
                    <c:v>Southwest</c:v>
                  </c:pt>
                  <c:pt idx="9">
                    <c:v>Australia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Sheet5!$D$4:$D$17</c:f>
              <c:numCache>
                <c:formatCode>0.00%</c:formatCode>
                <c:ptCount val="10"/>
                <c:pt idx="0">
                  <c:v>8.0402010050251202E-2</c:v>
                </c:pt>
                <c:pt idx="1">
                  <c:v>0</c:v>
                </c:pt>
                <c:pt idx="2">
                  <c:v>0.14572864321608028</c:v>
                </c:pt>
                <c:pt idx="3">
                  <c:v>0.36683417085427128</c:v>
                </c:pt>
                <c:pt idx="4">
                  <c:v>2.01005025125628E-2</c:v>
                </c:pt>
                <c:pt idx="5">
                  <c:v>3.0150753768844199E-2</c:v>
                </c:pt>
                <c:pt idx="6">
                  <c:v>0.19095477386934664</c:v>
                </c:pt>
                <c:pt idx="7">
                  <c:v>1.00502512562814E-2</c:v>
                </c:pt>
                <c:pt idx="8">
                  <c:v>0.14572864321608028</c:v>
                </c:pt>
                <c:pt idx="9">
                  <c:v>1.00502512562814E-2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264-4B8D-BEF6-E4B93800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78352"/>
        <c:axId val="151372112"/>
      </c:barChart>
      <c:catAx>
        <c:axId val="1513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372112"/>
        <c:crosses val="autoZero"/>
        <c:auto val="1"/>
        <c:lblAlgn val="ctr"/>
        <c:lblOffset val="100"/>
        <c:noMultiLvlLbl val="0"/>
      </c:catAx>
      <c:valAx>
        <c:axId val="1513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3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26670</xdr:rowOff>
    </xdr:from>
    <xdr:to>
      <xdr:col>11</xdr:col>
      <xdr:colOff>335280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E59CC-6547-235F-669E-F00E176D9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11</xdr:col>
      <xdr:colOff>289560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9CE40-2C21-D01F-B49E-FCECA07AB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224790</xdr:colOff>
      <xdr:row>0</xdr:row>
      <xdr:rowOff>133350</xdr:rowOff>
    </xdr:from>
    <xdr:to>
      <xdr:col>9</xdr:col>
      <xdr:colOff>502920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A9EA-5025-1DA0-53BD-774025E1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125730</xdr:rowOff>
    </xdr:from>
    <xdr:to>
      <xdr:col>6</xdr:col>
      <xdr:colOff>118110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26353-57AD-6E0E-4299-CF2B27008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44086</xdr:colOff>
      <xdr:row>1</xdr:row>
      <xdr:rowOff>163830</xdr:rowOff>
    </xdr:from>
    <xdr:to>
      <xdr:col>16</xdr:col>
      <xdr:colOff>518159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A7550-40AF-BD9B-3EF8-AFFE4E85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59.678182175929" backgroundQuery="1" createdVersion="8" refreshedVersion="8" minRefreshableVersion="3" recordCount="0" supportSubquery="1" supportAdvancedDrill="1" xr:uid="{A5D121F5-649D-41BE-9478-D85261AFF893}">
  <cacheSource type="external" connectionId="1"/>
  <cacheFields count="6">
    <cacheField name="[DIM CUSTOMER].[Territory Name].[Territory Name]" caption="Territory Name" numFmtId="0" hierarchy="4" level="1">
      <sharedItems count="10">
        <s v="[DIM CUSTOMER].[Territory Name].&amp;[Australia]" c="Australia"/>
        <s v="[DIM CUSTOMER].[Territory Name].&amp;[Canada]" c="Canada"/>
        <s v="[DIM CUSTOMER].[Territory Name].&amp;[Central]" c="Central"/>
        <s v="[DIM CUSTOMER].[Territory Name].&amp;[France]" c="France"/>
        <s v="[DIM CUSTOMER].[Territory Name].&amp;[Germany]" c="Germany"/>
        <s v="[DIM CUSTOMER].[Territory Name].&amp;[Northeast]" c="Northeast"/>
        <s v="[DIM CUSTOMER].[Territory Name].&amp;[Northwest]" c="Northwest"/>
        <s v="[DIM CUSTOMER].[Territory Name].&amp;[Southeast]" c="Southeast"/>
        <s v="[DIM CUSTOMER].[Territory Name].&amp;[Southwest]" c="Southwest"/>
        <s v="[DIM CUSTOMER].[Territory Name].&amp;[United Kingdom]" c="United Kingdom"/>
      </sharedItems>
    </cacheField>
    <cacheField name="[Measures].[Line Total]" caption="Line Total" numFmtId="0" hierarchy="19" level="32767"/>
    <cacheField name="[Measures].[Order Qty]" caption="Order Qty" numFmtId="0" hierarchy="17" level="32767"/>
    <cacheField name="[DIM CUSTOMER].[Group].[Group]" caption="Group" numFmtId="0" hierarchy="3" level="1">
      <sharedItems count="3">
        <s v="[DIM CUSTOMER].[Group].&amp;[Europe]" c="Europe"/>
        <s v="[DIM CUSTOMER].[Group].&amp;[North America]" c="North America"/>
        <s v="[DIM CUSTOMER].[Group].&amp;[Pacific]" c="Pacific"/>
      </sharedItems>
    </cacheField>
    <cacheField name="[DIM PRODUCT].[Category Name].[Category Name]" caption="Category Name" numFmtId="0" hierarchy="6" level="1">
      <sharedItems containsSemiMixedTypes="0" containsString="0"/>
    </cacheField>
    <cacheField name="[Measures].[Unit Price Discount]" caption="Unit Price Discount" numFmtId="0" hierarchy="18" level="32767"/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2" unbalanced="0">
      <fieldsUsage count="2">
        <fieldUsage x="-1"/>
        <fieldUsage x="3"/>
      </fieldsUsage>
    </cacheHierarchy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>
      <fieldsUsage count="2">
        <fieldUsage x="-1"/>
        <fieldUsage x="0"/>
      </fieldsUsage>
    </cacheHierarchy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4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2"/>
      </fieldsUsage>
    </cacheHierarchy>
    <cacheHierarchy uniqueName="[Measures].[Unit Price Discount]" caption="Unit Price Discount" measure="1" displayFolder="" measureGroup="FACT SALES" count="0" oneField="1">
      <fieldsUsage count="1">
        <fieldUsage x="5"/>
      </fieldsUsage>
    </cacheHierarchy>
    <cacheHierarchy uniqueName="[Measures].[Line Total]" caption="Line Total" measure="1" displayFolder="" measureGroup="FACT SALES" count="0" oneField="1">
      <fieldsUsage count="1">
        <fieldUsage x="1"/>
      </fieldsUsage>
    </cacheHierarchy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59.682522337964" backgroundQuery="1" createdVersion="8" refreshedVersion="8" minRefreshableVersion="3" recordCount="0" supportSubquery="1" supportAdvancedDrill="1" xr:uid="{1FB89501-F57C-484B-8399-CE5A1D056F81}">
  <cacheSource type="external" connectionId="1"/>
  <cacheFields count="5">
    <cacheField name="[DIM PRODUCT].[Category Name].[Category Name]" caption="Category Name" numFmtId="0" hierarchy="6" level="1">
      <sharedItems containsSemiMixedTypes="0" containsString="0"/>
    </cacheField>
    <cacheField name="[Measures].[Unit Price Discount]" caption="Unit Price Discount" numFmtId="0" hierarchy="18" level="32767"/>
    <cacheField name="[Measures].[Line Total]" caption="Line Total" numFmtId="0" hierarchy="19" level="32767"/>
    <cacheField name="[DIM PRODUCT].[Sub Category Name].[Sub Category Name]" caption="Sub Category Name" numFmtId="0" hierarchy="11" level="1">
      <sharedItems count="3">
        <s v="[DIM PRODUCT].[Sub Category Name].&amp;[Mountain Bikes]" c="Mountain Bikes"/>
        <s v="[DIM PRODUCT].[Sub Category Name].&amp;[Road Bikes]" c="Road Bikes"/>
        <s v="[DIM PRODUCT].[Sub Category Name].&amp;[Touring Bikes]" c="Touring Bikes"/>
      </sharedItems>
    </cacheField>
    <cacheField name="[Measures].[Order Qty]" caption="Order Qty" numFmtId="0" hierarchy="17" level="32767"/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2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2" unbalanced="0">
      <fieldsUsage count="2">
        <fieldUsage x="-1"/>
        <fieldUsage x="3"/>
      </fieldsUsage>
    </cacheHierarchy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4"/>
      </fieldsUsage>
    </cacheHierarchy>
    <cacheHierarchy uniqueName="[Measures].[Unit Price Discount]" caption="Unit Price Discount" measure="1" displayFolder="" measureGroup="FACT SALES" count="0" oneField="1">
      <fieldsUsage count="1">
        <fieldUsage x="1"/>
      </fieldsUsage>
    </cacheHierarchy>
    <cacheHierarchy uniqueName="[Measures].[Line Total]" caption="Line Total" measure="1" displayFolder="" measureGroup="FACT SALES" count="0" oneField="1">
      <fieldsUsage count="1">
        <fieldUsage x="2"/>
      </fieldsUsage>
    </cacheHierarchy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59.683397106484" backgroundQuery="1" createdVersion="8" refreshedVersion="8" minRefreshableVersion="3" recordCount="0" supportSubquery="1" supportAdvancedDrill="1" xr:uid="{1768F074-E24E-46C2-B183-2D92258D746C}">
  <cacheSource type="external" connectionId="1"/>
  <cacheFields count="2">
    <cacheField name="[DIM PRODUCT].[Category Name].[Category Name]" caption="Category Name" numFmtId="0" hierarchy="6" level="1">
      <sharedItems count="4"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</sharedItems>
    </cacheField>
    <cacheField name="[Measures].[Unit Price Discount]" caption="Unit Price Discount" numFmtId="0" hierarchy="18" level="32767"/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 oneField="1">
      <fieldsUsage count="1">
        <fieldUsage x="1"/>
      </fieldsUsage>
    </cacheHierarchy>
    <cacheHierarchy uniqueName="[Measures].[Line Total]" caption="Line Total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59.698690393518" backgroundQuery="1" createdVersion="8" refreshedVersion="8" minRefreshableVersion="3" recordCount="0" supportSubquery="1" supportAdvancedDrill="1" xr:uid="{6897AA55-E65C-4B01-BEED-8D1E9E237DD3}">
  <cacheSource type="external" connectionId="1"/>
  <cacheFields count="3">
    <cacheField name="[DIM CUSTOMER].[Territory Name].[Territory Name]" caption="Territory Name" numFmtId="0" hierarchy="4" level="1">
      <sharedItems count="10">
        <s v="[DIM CUSTOMER].[Territory Name].&amp;[Australia]" c="Australia"/>
        <s v="[DIM CUSTOMER].[Territory Name].&amp;[Canada]" c="Canada"/>
        <s v="[DIM CUSTOMER].[Territory Name].&amp;[Central]" c="Central"/>
        <s v="[DIM CUSTOMER].[Territory Name].&amp;[France]" c="France"/>
        <s v="[DIM CUSTOMER].[Territory Name].&amp;[Germany]" c="Germany"/>
        <s v="[DIM CUSTOMER].[Territory Name].&amp;[Northeast]" c="Northeast"/>
        <s v="[DIM CUSTOMER].[Territory Name].&amp;[Northwest]" c="Northwest"/>
        <s v="[DIM CUSTOMER].[Territory Name].&amp;[Southeast]" c="Southeast"/>
        <s v="[DIM CUSTOMER].[Territory Name].&amp;[Southwest]" c="Southwest"/>
        <s v="[DIM CUSTOMER].[Territory Name].&amp;[United Kingdom]" c="United Kingdom"/>
      </sharedItems>
    </cacheField>
    <cacheField name="[DIM CUSTOMER].[Group].[Group]" caption="Group" numFmtId="0" hierarchy="3" level="1">
      <sharedItems count="3">
        <s v="[DIM CUSTOMER].[Group].&amp;[Europe]" c="Europe"/>
        <s v="[DIM CUSTOMER].[Group].&amp;[North America]" c="North America"/>
        <s v="[DIM CUSTOMER].[Group].&amp;[Pacific]" c="Pacific"/>
      </sharedItems>
    </cacheField>
    <cacheField name="[Measures].[Order Qty]" caption="Order Qty" numFmtId="0" hierarchy="17" level="32767"/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2" unbalanced="0">
      <fieldsUsage count="2">
        <fieldUsage x="-1"/>
        <fieldUsage x="1"/>
      </fieldsUsage>
    </cacheHierarchy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>
      <fieldsUsage count="2">
        <fieldUsage x="-1"/>
        <fieldUsage x="0"/>
      </fieldsUsage>
    </cacheHierarchy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2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61.577587384258" backgroundQuery="1" createdVersion="8" refreshedVersion="8" minRefreshableVersion="3" recordCount="0" supportSubquery="1" supportAdvancedDrill="1" xr:uid="{4FA80C49-2F7E-441E-A816-43ABE07D0EAC}">
  <cacheSource type="external" connectionId="1"/>
  <cacheFields count="3">
    <cacheField name="[DIM PRODUCT].[Category Name].[Category Name]" caption="Category Name" numFmtId="0" hierarchy="6" level="1">
      <sharedItems count="4"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</sharedItems>
    </cacheField>
    <cacheField name="[DIM SALESPERSON].[Gender].[Gender]" caption="Gender" numFmtId="0" hierarchy="13" level="1">
      <sharedItems count="3">
        <s v="[DIM SALESPERSON].[Gender].&amp;[F]" c="F"/>
        <s v="[DIM SALESPERSON].[Gender].&amp;[M]" c="M"/>
        <s v="[DIM SALESPERSON].[Gender].[All].UNKNOWNMEMBER" c="Unknown"/>
      </sharedItems>
    </cacheField>
    <cacheField name="[Measures].[Order Qty]" caption="Order Qty" numFmtId="0" hierarchy="17" level="32767"/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>
      <fieldsUsage count="2">
        <fieldUsage x="-1"/>
        <fieldUsage x="1"/>
      </fieldsUsage>
    </cacheHierarchy>
    <cacheHierarchy uniqueName="[DIM SALESPERSON].[Group]" caption="Group" attribute="1" defaultMemberUniqueName="[DIM SALESPERSON].[Group].[All]" allUniqueName="[DIM SALESPERSON].[Group].[All]" dimensionUniqueName="[DIM SALESPERSON]" displayFolder="" count="2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2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2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EF16E-A69E-4D27-83B6-651502ED523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fieldListSortAscending="1">
  <location ref="A1:B6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howDataAs="percentOfTotal" baseField="0" baseItem="0" numFmtId="1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5807A-0351-49DF-B58D-14D18A4D793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3:D7" firstHeaderRow="0" firstDataRow="1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6" name="[DIM PRODUCT].[Category Name].&amp;[Bikes]" cap="Bikes"/>
  </pageFields>
  <dataFields count="3">
    <dataField fld="1" showDataAs="percentOfTotal" baseField="0" baseItem="0" numFmtId="10"/>
    <dataField fld="2" showDataAs="percentOfTotal" baseField="3" baseItem="0" numFmtId="10"/>
    <dataField fld="4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629C2-1CED-4B57-9F07-1F3B9C812574}" name="PivotTable3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13" fieldListSortAscending="1">
  <location ref="A1:B15" firstHeaderRow="1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4">
    <i>
      <x/>
    </i>
    <i r="1">
      <x v="3"/>
    </i>
    <i r="1">
      <x v="4"/>
    </i>
    <i r="1">
      <x v="9"/>
    </i>
    <i>
      <x v="1"/>
    </i>
    <i r="1">
      <x v="1"/>
    </i>
    <i r="1">
      <x v="2"/>
    </i>
    <i r="1">
      <x v="5"/>
    </i>
    <i r="1">
      <x v="6"/>
    </i>
    <i r="1">
      <x v="7"/>
    </i>
    <i r="1">
      <x v="8"/>
    </i>
    <i>
      <x v="2"/>
    </i>
    <i r="1">
      <x/>
    </i>
    <i t="grand">
      <x/>
    </i>
  </rowItems>
  <colItems count="1">
    <i/>
  </colItems>
  <dataFields count="1">
    <dataField fld="2" baseField="0" baseItem="8"/>
  </dataFields>
  <chartFormats count="1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8AB4F-AAC0-4096-A697-BC2243AD0C24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 fieldListSortAscending="1">
  <location ref="A1:E7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howDataAs="percentOfRow" baseField="0" baseItem="0" numFmtId="10"/>
  </dataFields>
  <chartFormats count="3">
    <chartFormat chart="0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045A6-1491-49BB-BF4F-58B60A758B1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3:D17" firstHeaderRow="0" firstDataRow="1" firstDataCol="1" rowPageCount="1" colPageCount="1"/>
  <pivotFields count="6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3"/>
    <field x="0"/>
  </rowFields>
  <rowItems count="14">
    <i>
      <x/>
    </i>
    <i r="1">
      <x v="3"/>
    </i>
    <i r="1">
      <x v="4"/>
    </i>
    <i r="1">
      <x v="9"/>
    </i>
    <i>
      <x v="1"/>
    </i>
    <i r="1">
      <x v="1"/>
    </i>
    <i r="1">
      <x v="2"/>
    </i>
    <i r="1">
      <x v="5"/>
    </i>
    <i r="1">
      <x v="6"/>
    </i>
    <i r="1">
      <x v="7"/>
    </i>
    <i r="1">
      <x v="8"/>
    </i>
    <i>
      <x v="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6" name="[DIM PRODUCT].[Category Name].&amp;[Components]" cap="Components"/>
  </pageFields>
  <dataFields count="3">
    <dataField fld="1" showDataAs="percentOfTotal" baseField="0" baseItem="0" numFmtId="10"/>
    <dataField fld="2" showDataAs="percentOfTotal" baseField="0" baseItem="0" numFmtId="10"/>
    <dataField fld="5" showDataAs="percentOfTotal" baseField="3" baseItem="0" numFmtId="10"/>
  </dataFields>
  <chartFormats count="23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20A1-CA08-4B53-82C3-CC64C281E910}">
  <dimension ref="A1:B6"/>
  <sheetViews>
    <sheetView workbookViewId="0">
      <selection activeCell="O16" sqref="O16"/>
    </sheetView>
  </sheetViews>
  <sheetFormatPr defaultRowHeight="14.4" x14ac:dyDescent="0.3"/>
  <cols>
    <col min="1" max="1" width="12.44140625" customWidth="1"/>
    <col min="2" max="3" width="16.88671875" customWidth="1"/>
  </cols>
  <sheetData>
    <row r="1" spans="1:2" x14ac:dyDescent="0.3">
      <c r="A1" s="1" t="s">
        <v>1</v>
      </c>
      <c r="B1" t="s">
        <v>16</v>
      </c>
    </row>
    <row r="2" spans="1:2" x14ac:dyDescent="0.3">
      <c r="A2" s="2" t="s">
        <v>2</v>
      </c>
      <c r="B2" s="3">
        <v>9.7943707160567384E-2</v>
      </c>
    </row>
    <row r="3" spans="1:2" x14ac:dyDescent="0.3">
      <c r="A3" s="2" t="s">
        <v>3</v>
      </c>
      <c r="B3" s="3">
        <v>0.76978270380634839</v>
      </c>
    </row>
    <row r="4" spans="1:2" x14ac:dyDescent="0.3">
      <c r="A4" s="2" t="s">
        <v>4</v>
      </c>
      <c r="B4" s="3">
        <v>0.12646930144378243</v>
      </c>
    </row>
    <row r="5" spans="1:2" x14ac:dyDescent="0.3">
      <c r="A5" s="2" t="s">
        <v>5</v>
      </c>
      <c r="B5" s="3">
        <v>5.8042875893248753E-3</v>
      </c>
    </row>
    <row r="6" spans="1:2" x14ac:dyDescent="0.3">
      <c r="A6" s="2" t="s">
        <v>6</v>
      </c>
      <c r="B6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BC3F-A27B-46A9-A341-68AC10C33EFD}">
  <dimension ref="A1:D7"/>
  <sheetViews>
    <sheetView zoomScaleNormal="100" workbookViewId="0">
      <selection activeCell="M6" sqref="M6"/>
    </sheetView>
  </sheetViews>
  <sheetFormatPr defaultRowHeight="14.4" x14ac:dyDescent="0.3"/>
  <cols>
    <col min="1" max="1" width="13.44140625" customWidth="1"/>
    <col min="2" max="2" width="16.88671875" customWidth="1"/>
    <col min="3" max="3" width="12.109375" customWidth="1"/>
    <col min="4" max="4" width="11.44140625" customWidth="1"/>
    <col min="5" max="5" width="6.109375" customWidth="1"/>
    <col min="6" max="6" width="7.109375" customWidth="1"/>
    <col min="7" max="7" width="11.109375" customWidth="1"/>
    <col min="8" max="8" width="7.109375" customWidth="1"/>
    <col min="9" max="9" width="10.5546875" customWidth="1"/>
    <col min="10" max="10" width="8.33203125" customWidth="1"/>
    <col min="11" max="11" width="9.33203125" customWidth="1"/>
    <col min="12" max="12" width="10.109375" customWidth="1"/>
    <col min="13" max="13" width="7.6640625" customWidth="1"/>
    <col min="14" max="14" width="5.5546875" customWidth="1"/>
    <col min="15" max="15" width="6.6640625" customWidth="1"/>
    <col min="16" max="16" width="10.6640625" customWidth="1"/>
    <col min="18" max="18" width="8.109375" customWidth="1"/>
    <col min="19" max="19" width="14.6640625" customWidth="1"/>
    <col min="20" max="20" width="7" customWidth="1"/>
    <col min="21" max="21" width="5.77734375" customWidth="1"/>
    <col min="22" max="22" width="13.6640625" customWidth="1"/>
    <col min="23" max="23" width="15.33203125" customWidth="1"/>
    <col min="24" max="24" width="6.6640625" customWidth="1"/>
    <col min="25" max="25" width="6.77734375" customWidth="1"/>
    <col min="26" max="26" width="10.109375" customWidth="1"/>
    <col min="27" max="27" width="11.77734375" customWidth="1"/>
    <col min="28" max="28" width="7.77734375" customWidth="1"/>
    <col min="29" max="29" width="6.33203125" customWidth="1"/>
    <col min="30" max="30" width="6" customWidth="1"/>
    <col min="31" max="31" width="5.88671875" customWidth="1"/>
    <col min="32" max="32" width="13.77734375" customWidth="1"/>
    <col min="33" max="33" width="11.88671875" customWidth="1"/>
    <col min="34" max="34" width="13.6640625" customWidth="1"/>
    <col min="35" max="35" width="5.5546875" customWidth="1"/>
    <col min="36" max="36" width="7.109375" customWidth="1"/>
    <col min="37" max="37" width="10.5546875" customWidth="1"/>
  </cols>
  <sheetData>
    <row r="1" spans="1:4" x14ac:dyDescent="0.3">
      <c r="A1" s="1" t="s">
        <v>29</v>
      </c>
      <c r="B1" t="s" vm="2">
        <v>3</v>
      </c>
    </row>
    <row r="3" spans="1:4" x14ac:dyDescent="0.3">
      <c r="A3" s="1" t="s">
        <v>1</v>
      </c>
      <c r="B3" t="s">
        <v>16</v>
      </c>
      <c r="C3" t="s">
        <v>0</v>
      </c>
      <c r="D3" t="s">
        <v>7</v>
      </c>
    </row>
    <row r="4" spans="1:4" x14ac:dyDescent="0.3">
      <c r="A4" s="2" t="s">
        <v>13</v>
      </c>
      <c r="B4" s="3">
        <v>0.44354349802970505</v>
      </c>
      <c r="C4" s="3">
        <v>0.38505010443811033</v>
      </c>
      <c r="D4" s="3">
        <v>0.31374351929809013</v>
      </c>
    </row>
    <row r="5" spans="1:4" x14ac:dyDescent="0.3">
      <c r="A5" s="2" t="s">
        <v>14</v>
      </c>
      <c r="B5" s="3">
        <v>8.8928463170656988E-2</v>
      </c>
      <c r="C5" s="3">
        <v>0.46390801347018135</v>
      </c>
      <c r="D5" s="3">
        <v>0.52284308946692071</v>
      </c>
    </row>
    <row r="6" spans="1:4" x14ac:dyDescent="0.3">
      <c r="A6" s="2" t="s">
        <v>15</v>
      </c>
      <c r="B6" s="3">
        <v>0.46752803879963817</v>
      </c>
      <c r="C6" s="3">
        <v>0.15104188209206865</v>
      </c>
      <c r="D6" s="3">
        <v>0.16341339123498913</v>
      </c>
    </row>
    <row r="7" spans="1:4" x14ac:dyDescent="0.3">
      <c r="A7" s="2" t="s">
        <v>6</v>
      </c>
      <c r="B7" s="3">
        <v>1</v>
      </c>
      <c r="C7" s="3">
        <v>1</v>
      </c>
      <c r="D7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346C-DC89-4D16-B532-91B411F04360}">
  <dimension ref="A1:B15"/>
  <sheetViews>
    <sheetView workbookViewId="0">
      <selection activeCell="M19" sqref="M19"/>
    </sheetView>
  </sheetViews>
  <sheetFormatPr defaultRowHeight="14.4" x14ac:dyDescent="0.3"/>
  <cols>
    <col min="1" max="1" width="16.6640625" customWidth="1"/>
    <col min="2" max="3" width="9" customWidth="1"/>
    <col min="4" max="4" width="6.77734375" customWidth="1"/>
    <col min="5" max="5" width="10.5546875" customWidth="1"/>
  </cols>
  <sheetData>
    <row r="1" spans="1:2" x14ac:dyDescent="0.3">
      <c r="A1" s="1" t="s">
        <v>1</v>
      </c>
      <c r="B1" t="s">
        <v>7</v>
      </c>
    </row>
    <row r="2" spans="1:2" x14ac:dyDescent="0.3">
      <c r="A2" s="2" t="s">
        <v>10</v>
      </c>
      <c r="B2">
        <v>53148</v>
      </c>
    </row>
    <row r="3" spans="1:2" x14ac:dyDescent="0.3">
      <c r="A3" s="4" t="s">
        <v>20</v>
      </c>
      <c r="B3">
        <v>19906</v>
      </c>
    </row>
    <row r="4" spans="1:2" x14ac:dyDescent="0.3">
      <c r="A4" s="4" t="s">
        <v>21</v>
      </c>
      <c r="B4">
        <v>13143</v>
      </c>
    </row>
    <row r="5" spans="1:2" x14ac:dyDescent="0.3">
      <c r="A5" s="4" t="s">
        <v>26</v>
      </c>
      <c r="B5">
        <v>20099</v>
      </c>
    </row>
    <row r="6" spans="1:2" x14ac:dyDescent="0.3">
      <c r="A6" s="2" t="s">
        <v>11</v>
      </c>
      <c r="B6">
        <v>203473</v>
      </c>
    </row>
    <row r="7" spans="1:2" x14ac:dyDescent="0.3">
      <c r="A7" s="4" t="s">
        <v>18</v>
      </c>
      <c r="B7">
        <v>49381</v>
      </c>
    </row>
    <row r="8" spans="1:2" x14ac:dyDescent="0.3">
      <c r="A8" s="4" t="s">
        <v>19</v>
      </c>
      <c r="B8">
        <v>19493</v>
      </c>
    </row>
    <row r="9" spans="1:2" x14ac:dyDescent="0.3">
      <c r="A9" s="4" t="s">
        <v>22</v>
      </c>
      <c r="B9">
        <v>19843</v>
      </c>
    </row>
    <row r="10" spans="1:2" x14ac:dyDescent="0.3">
      <c r="A10" s="4" t="s">
        <v>23</v>
      </c>
      <c r="B10">
        <v>36776</v>
      </c>
    </row>
    <row r="11" spans="1:2" x14ac:dyDescent="0.3">
      <c r="A11" s="4" t="s">
        <v>24</v>
      </c>
      <c r="B11">
        <v>18875</v>
      </c>
    </row>
    <row r="12" spans="1:2" x14ac:dyDescent="0.3">
      <c r="A12" s="4" t="s">
        <v>25</v>
      </c>
      <c r="B12">
        <v>59105</v>
      </c>
    </row>
    <row r="13" spans="1:2" x14ac:dyDescent="0.3">
      <c r="A13" s="2" t="s">
        <v>12</v>
      </c>
      <c r="B13">
        <v>18293</v>
      </c>
    </row>
    <row r="14" spans="1:2" x14ac:dyDescent="0.3">
      <c r="A14" s="4" t="s">
        <v>17</v>
      </c>
      <c r="B14">
        <v>18293</v>
      </c>
    </row>
    <row r="15" spans="1:2" x14ac:dyDescent="0.3">
      <c r="A15" s="2" t="s">
        <v>6</v>
      </c>
      <c r="B15">
        <v>274914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BFAB-E6DF-4000-AE48-F6318732CB77}">
  <dimension ref="A1:E7"/>
  <sheetViews>
    <sheetView tabSelected="1" topLeftCell="A7" zoomScale="115" zoomScaleNormal="115" workbookViewId="0"/>
  </sheetViews>
  <sheetFormatPr defaultRowHeight="14.4" x14ac:dyDescent="0.3"/>
  <cols>
    <col min="1" max="1" width="12.44140625" bestFit="1" customWidth="1"/>
    <col min="2" max="2" width="15.5546875" customWidth="1"/>
    <col min="3" max="3" width="7.21875" bestFit="1" customWidth="1"/>
    <col min="4" max="4" width="8.6640625" bestFit="1" customWidth="1"/>
    <col min="5" max="5" width="10.5546875" bestFit="1" customWidth="1"/>
    <col min="6" max="6" width="8.88671875" bestFit="1" customWidth="1"/>
    <col min="7" max="7" width="9" bestFit="1" customWidth="1"/>
    <col min="8" max="8" width="13.44140625" bestFit="1" customWidth="1"/>
    <col min="9" max="9" width="13.5546875" bestFit="1" customWidth="1"/>
  </cols>
  <sheetData>
    <row r="1" spans="1:5" x14ac:dyDescent="0.3">
      <c r="A1" s="1" t="s">
        <v>7</v>
      </c>
      <c r="B1" s="1" t="s">
        <v>9</v>
      </c>
    </row>
    <row r="2" spans="1:5" x14ac:dyDescent="0.3">
      <c r="A2" s="1" t="s">
        <v>1</v>
      </c>
      <c r="B2" t="s">
        <v>27</v>
      </c>
      <c r="C2" t="s">
        <v>28</v>
      </c>
      <c r="D2" t="s">
        <v>8</v>
      </c>
      <c r="E2" t="s">
        <v>6</v>
      </c>
    </row>
    <row r="3" spans="1:5" x14ac:dyDescent="0.3">
      <c r="A3" s="2" t="s">
        <v>2</v>
      </c>
      <c r="B3" s="3">
        <v>0.20806691209713879</v>
      </c>
      <c r="C3" s="3">
        <v>0.20916489052509205</v>
      </c>
      <c r="D3" s="3">
        <v>0.58276819737776919</v>
      </c>
      <c r="E3" s="3">
        <v>1</v>
      </c>
    </row>
    <row r="4" spans="1:5" x14ac:dyDescent="0.3">
      <c r="A4" s="2" t="s">
        <v>3</v>
      </c>
      <c r="B4" s="3">
        <v>0.36869100899543583</v>
      </c>
      <c r="C4" s="3">
        <v>0.46286613196260024</v>
      </c>
      <c r="D4" s="3">
        <v>0.16844285904196393</v>
      </c>
      <c r="E4" s="3">
        <v>1</v>
      </c>
    </row>
    <row r="5" spans="1:5" x14ac:dyDescent="0.3">
      <c r="A5" s="2" t="s">
        <v>4</v>
      </c>
      <c r="B5" s="3">
        <v>0.42993077236324151</v>
      </c>
      <c r="C5" s="3">
        <v>0.44653183113886247</v>
      </c>
      <c r="D5" s="3">
        <v>0.12353739649789602</v>
      </c>
      <c r="E5" s="3">
        <v>1</v>
      </c>
    </row>
    <row r="6" spans="1:5" x14ac:dyDescent="0.3">
      <c r="A6" s="2" t="s">
        <v>5</v>
      </c>
      <c r="B6" s="3">
        <v>0.47302422314656228</v>
      </c>
      <c r="C6" s="3">
        <v>0.52697577685343777</v>
      </c>
      <c r="D6" s="3">
        <v>0</v>
      </c>
      <c r="E6" s="3">
        <v>1</v>
      </c>
    </row>
    <row r="7" spans="1:5" x14ac:dyDescent="0.3">
      <c r="A7" s="2" t="s">
        <v>6</v>
      </c>
      <c r="B7" s="3">
        <v>0.36752948194708163</v>
      </c>
      <c r="C7" s="3">
        <v>0.41277272165113454</v>
      </c>
      <c r="D7" s="3">
        <v>0.21969779640178383</v>
      </c>
      <c r="E7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CE58-E71D-490F-B87D-DB66D1972513}">
  <dimension ref="A1:D17"/>
  <sheetViews>
    <sheetView zoomScaleNormal="100" workbookViewId="0">
      <selection activeCell="S17" sqref="S17"/>
    </sheetView>
  </sheetViews>
  <sheetFormatPr defaultRowHeight="14.4" x14ac:dyDescent="0.3"/>
  <cols>
    <col min="1" max="1" width="16.6640625" customWidth="1"/>
    <col min="2" max="2" width="13.44140625" customWidth="1"/>
    <col min="3" max="3" width="9" customWidth="1"/>
    <col min="4" max="4" width="16.88671875" customWidth="1"/>
    <col min="5" max="5" width="9" customWidth="1"/>
    <col min="6" max="6" width="8.88671875" customWidth="1"/>
    <col min="7" max="7" width="9" customWidth="1"/>
    <col min="8" max="8" width="8.88671875" customWidth="1"/>
    <col min="9" max="9" width="9" customWidth="1"/>
    <col min="10" max="10" width="8.88671875" customWidth="1"/>
    <col min="11" max="11" width="9" customWidth="1"/>
    <col min="12" max="12" width="9.21875" customWidth="1"/>
    <col min="13" max="13" width="9" customWidth="1"/>
    <col min="14" max="14" width="9.5546875" customWidth="1"/>
    <col min="15" max="15" width="9" customWidth="1"/>
    <col min="16" max="16" width="9.33203125" customWidth="1"/>
    <col min="17" max="17" width="9" customWidth="1"/>
    <col min="18" max="18" width="9.6640625" customWidth="1"/>
    <col min="19" max="19" width="9" customWidth="1"/>
    <col min="20" max="20" width="14.33203125" customWidth="1"/>
    <col min="21" max="21" width="9" customWidth="1"/>
    <col min="22" max="22" width="13.44140625" customWidth="1"/>
    <col min="23" max="23" width="13.5546875" customWidth="1"/>
    <col min="24" max="24" width="8.88671875" customWidth="1"/>
    <col min="25" max="25" width="9" customWidth="1"/>
    <col min="26" max="26" width="15.109375" customWidth="1"/>
    <col min="27" max="27" width="15.21875" customWidth="1"/>
    <col min="28" max="28" width="13.44140625" customWidth="1"/>
    <col min="29" max="29" width="13.5546875" customWidth="1"/>
    <col min="30" max="30" width="9.5546875" customWidth="1"/>
    <col min="31" max="31" width="9.33203125" customWidth="1"/>
    <col min="32" max="32" width="9.6640625" customWidth="1"/>
    <col min="33" max="33" width="14.33203125" customWidth="1"/>
    <col min="34" max="34" width="12.33203125" customWidth="1"/>
    <col min="35" max="35" width="13.21875" customWidth="1"/>
    <col min="36" max="36" width="7.33203125" customWidth="1"/>
    <col min="37" max="37" width="7.109375" customWidth="1"/>
    <col min="38" max="38" width="6.6640625" customWidth="1"/>
    <col min="39" max="39" width="8.5546875" customWidth="1"/>
    <col min="40" max="40" width="9.21875" customWidth="1"/>
    <col min="41" max="41" width="9.5546875" customWidth="1"/>
    <col min="42" max="42" width="9.33203125" customWidth="1"/>
    <col min="43" max="43" width="9.6640625" customWidth="1"/>
    <col min="44" max="44" width="14.33203125" customWidth="1"/>
    <col min="45" max="45" width="16.109375" customWidth="1"/>
    <col min="46" max="46" width="10.5546875" customWidth="1"/>
    <col min="47" max="47" width="11.21875" customWidth="1"/>
    <col min="48" max="48" width="14.77734375" customWidth="1"/>
    <col min="49" max="49" width="7.109375" customWidth="1"/>
    <col min="50" max="50" width="9.21875" customWidth="1"/>
    <col min="51" max="51" width="9.5546875" customWidth="1"/>
    <col min="52" max="52" width="9.33203125" customWidth="1"/>
    <col min="53" max="53" width="9.6640625" customWidth="1"/>
    <col min="54" max="54" width="17.6640625" customWidth="1"/>
    <col min="55" max="55" width="8.44140625" customWidth="1"/>
    <col min="56" max="56" width="11.21875" customWidth="1"/>
    <col min="57" max="57" width="16.109375" customWidth="1"/>
    <col min="58" max="58" width="10.5546875" customWidth="1"/>
  </cols>
  <sheetData>
    <row r="1" spans="1:4" x14ac:dyDescent="0.3">
      <c r="A1" s="1" t="s">
        <v>29</v>
      </c>
      <c r="B1" t="s" vm="1">
        <v>5</v>
      </c>
    </row>
    <row r="3" spans="1:4" x14ac:dyDescent="0.3">
      <c r="A3" s="1" t="s">
        <v>1</v>
      </c>
      <c r="B3" t="s">
        <v>0</v>
      </c>
      <c r="C3" t="s">
        <v>7</v>
      </c>
      <c r="D3" t="s">
        <v>16</v>
      </c>
    </row>
    <row r="4" spans="1:4" x14ac:dyDescent="0.3">
      <c r="A4" s="2" t="s">
        <v>10</v>
      </c>
      <c r="B4" s="3">
        <v>0.16270785619740197</v>
      </c>
      <c r="C4" s="3">
        <v>0.16281298425903271</v>
      </c>
      <c r="D4" s="3">
        <v>0.22613065326633158</v>
      </c>
    </row>
    <row r="5" spans="1:4" x14ac:dyDescent="0.3">
      <c r="A5" s="4" t="s">
        <v>20</v>
      </c>
      <c r="B5" s="3">
        <v>7.3776018504623939E-2</v>
      </c>
      <c r="C5" s="3">
        <v>7.3913220781339203E-2</v>
      </c>
      <c r="D5" s="3">
        <v>8.0402010050251202E-2</v>
      </c>
    </row>
    <row r="6" spans="1:4" x14ac:dyDescent="0.3">
      <c r="A6" s="4" t="s">
        <v>21</v>
      </c>
      <c r="B6" s="3">
        <v>2.8619686182800693E-2</v>
      </c>
      <c r="C6" s="3">
        <v>2.6486420357230242E-2</v>
      </c>
      <c r="D6" s="3">
        <v>0</v>
      </c>
    </row>
    <row r="7" spans="1:4" x14ac:dyDescent="0.3">
      <c r="A7" s="4" t="s">
        <v>26</v>
      </c>
      <c r="B7" s="3">
        <v>6.0312151509977256E-2</v>
      </c>
      <c r="C7" s="3">
        <v>6.241334312046326E-2</v>
      </c>
      <c r="D7" s="3">
        <v>0.14572864321608028</v>
      </c>
    </row>
    <row r="8" spans="1:4" x14ac:dyDescent="0.3">
      <c r="A8" s="2" t="s">
        <v>11</v>
      </c>
      <c r="B8" s="3">
        <v>0.8200373503552395</v>
      </c>
      <c r="C8" s="3">
        <v>0.81640975450615771</v>
      </c>
      <c r="D8" s="3">
        <v>0.76381909547738691</v>
      </c>
    </row>
    <row r="9" spans="1:4" x14ac:dyDescent="0.3">
      <c r="A9" s="4" t="s">
        <v>18</v>
      </c>
      <c r="B9" s="3">
        <v>0.1901675305787478</v>
      </c>
      <c r="C9" s="3">
        <v>0.19158306826523122</v>
      </c>
      <c r="D9" s="3">
        <v>0.36683417085427128</v>
      </c>
    </row>
    <row r="10" spans="1:4" x14ac:dyDescent="0.3">
      <c r="A10" s="4" t="s">
        <v>19</v>
      </c>
      <c r="B10" s="3">
        <v>8.0270903767537344E-2</v>
      </c>
      <c r="C10" s="3">
        <v>8.2150721800831911E-2</v>
      </c>
      <c r="D10" s="3">
        <v>2.01005025125628E-2</v>
      </c>
    </row>
    <row r="11" spans="1:4" x14ac:dyDescent="0.3">
      <c r="A11" s="4" t="s">
        <v>22</v>
      </c>
      <c r="B11" s="3">
        <v>8.9098891335325461E-2</v>
      </c>
      <c r="C11" s="3">
        <v>8.9470679389935567E-2</v>
      </c>
      <c r="D11" s="3">
        <v>3.0150753768844199E-2</v>
      </c>
    </row>
    <row r="12" spans="1:4" x14ac:dyDescent="0.3">
      <c r="A12" s="4" t="s">
        <v>23</v>
      </c>
      <c r="B12" s="3">
        <v>0.15111892649518047</v>
      </c>
      <c r="C12" s="3">
        <v>0.15214909061251122</v>
      </c>
      <c r="D12" s="3">
        <v>0.19095477386934664</v>
      </c>
    </row>
    <row r="13" spans="1:4" x14ac:dyDescent="0.3">
      <c r="A13" s="4" t="s">
        <v>24</v>
      </c>
      <c r="B13" s="3">
        <v>8.1278584241768662E-2</v>
      </c>
      <c r="C13" s="3">
        <v>7.5238561291901151E-2</v>
      </c>
      <c r="D13" s="3">
        <v>1.00502512562814E-2</v>
      </c>
    </row>
    <row r="14" spans="1:4" x14ac:dyDescent="0.3">
      <c r="A14" s="4" t="s">
        <v>25</v>
      </c>
      <c r="B14" s="3">
        <v>0.22810251393667741</v>
      </c>
      <c r="C14" s="3">
        <v>0.22581763314574668</v>
      </c>
      <c r="D14" s="3">
        <v>0.14572864321608028</v>
      </c>
    </row>
    <row r="15" spans="1:4" x14ac:dyDescent="0.3">
      <c r="A15" s="2" t="s">
        <v>12</v>
      </c>
      <c r="B15" s="3">
        <v>1.7254793447357409E-2</v>
      </c>
      <c r="C15" s="3">
        <v>2.0777261234809559E-2</v>
      </c>
      <c r="D15" s="3">
        <v>1.00502512562814E-2</v>
      </c>
    </row>
    <row r="16" spans="1:4" x14ac:dyDescent="0.3">
      <c r="A16" s="4" t="s">
        <v>17</v>
      </c>
      <c r="B16" s="3">
        <v>1.7254793447357409E-2</v>
      </c>
      <c r="C16" s="3">
        <v>2.0777261234809559E-2</v>
      </c>
      <c r="D16" s="3">
        <v>1.00502512562814E-2</v>
      </c>
    </row>
    <row r="17" spans="1:4" x14ac:dyDescent="0.3">
      <c r="A17" s="2" t="s">
        <v>6</v>
      </c>
      <c r="B17" s="3">
        <v>1</v>
      </c>
      <c r="C17" s="3">
        <v>1</v>
      </c>
      <c r="D17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Stepaniuk (272644)</dc:creator>
  <cp:lastModifiedBy>Aleksander Stepaniuk (272644)</cp:lastModifiedBy>
  <dcterms:created xsi:type="dcterms:W3CDTF">2025-04-12T13:19:23Z</dcterms:created>
  <dcterms:modified xsi:type="dcterms:W3CDTF">2025-04-14T12:04:08Z</dcterms:modified>
</cp:coreProperties>
</file>