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iks\Documents\GitHub\PWR\sem6\HURT\lab10-projekt-etap3\"/>
    </mc:Choice>
  </mc:AlternateContent>
  <xr:revisionPtr revIDLastSave="0" documentId="13_ncr:1_{51541FAB-731D-48B8-9475-5DE90738F87D}" xr6:coauthVersionLast="47" xr6:coauthVersionMax="47" xr10:uidLastSave="{00000000-0000-0000-0000-000000000000}"/>
  <bookViews>
    <workbookView xWindow="-108" yWindow="-108" windowWidth="23256" windowHeight="13896" tabRatio="786" firstSheet="1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12" r:id="rId7"/>
    <sheet name="Sheet8" sheetId="8" r:id="rId8"/>
    <sheet name="Sheet9" sheetId="9" r:id="rId9"/>
    <sheet name="Sheet10" sheetId="10" r:id="rId10"/>
    <sheet name="old_Sheet7" sheetId="7" r:id="rId11"/>
    <sheet name="Sheet11" sheetId="13" r:id="rId12"/>
    <sheet name="Sheet12" sheetId="14" r:id="rId13"/>
  </sheets>
  <calcPr calcId="162913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51" r:id="rId26"/>
    <pivotCache cacheId="54" r:id="rId2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27211-F829-48A2-B703-BB6C58A9C6A5}" odcFile="C:\Users\aliks\Documents\My Data Sources\zawo-laptop MultidimensionalProject1 Brazilian Olist.odc" keepAlive="1" name="zawo-laptop MultidimensionalProject1 Brazilian Olist" type="5" refreshedVersion="8" background="1">
    <dbPr connection="Provider=MSOLAP.8;Persist Security Info=True;User ID=aliks;Initial Catalog=MultidimensionalProject1;Data Source=zawo-laptop;Location=zawo-laptop;MDX Compatibility=1;Safety Options=2;MDX Missing Member Mode=Error;Update Isolation Level=2" command="Brazilian Olist" commandType="1"/>
    <olapPr sendLocale="1" rowDrillCount="1000"/>
  </connection>
</connections>
</file>

<file path=xl/sharedStrings.xml><?xml version="1.0" encoding="utf-8"?>
<sst xmlns="http://schemas.openxmlformats.org/spreadsheetml/2006/main" count="302" uniqueCount="121">
  <si>
    <t>Total Revenue</t>
  </si>
  <si>
    <t>Row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</si>
  <si>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</si>
  <si>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</si>
  <si>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</si>
  <si>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</si>
  <si>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</si>
  <si>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</si>
  <si>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</si>
  <si>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</si>
  <si>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</si>
  <si>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</si>
  <si>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</si>
  <si>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</si>
  <si>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</si>
  <si>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</si>
  <si>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</si>
  <si>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</si>
  <si>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</si>
  <si>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</si>
  <si>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</si>
  <si>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</si>
  <si>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</si>
  <si>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</si>
  <si>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</si>
  <si>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</si>
  <si>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</si>
  <si>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Central-West</t>
  </si>
  <si>
    <t>North</t>
  </si>
  <si>
    <t>North-East</t>
  </si>
  <si>
    <t>South</t>
  </si>
  <si>
    <t>South-East</t>
  </si>
  <si>
    <t>Column Labels</t>
  </si>
  <si>
    <t>Total Items</t>
  </si>
  <si>
    <t>avg_review_score</t>
  </si>
  <si>
    <t>avg_delivery_time</t>
  </si>
  <si>
    <t>2016</t>
  </si>
  <si>
    <t>2017</t>
  </si>
  <si>
    <t>2018</t>
  </si>
  <si>
    <t>boleto</t>
  </si>
  <si>
    <t>credit_card</t>
  </si>
  <si>
    <t>debit_card</t>
  </si>
  <si>
    <t>voucher</t>
  </si>
  <si>
    <t>AM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</si>
  <si>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</si>
  <si>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</si>
  <si>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</si>
  <si>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</si>
  <si>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</si>
  <si>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</si>
  <si>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</si>
  <si>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</si>
  <si>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</si>
  <si>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</si>
  <si>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</si>
  <si>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</si>
  <si>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</si>
  <si>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</si>
  <si>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</si>
  <si>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</si>
  <si>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</si>
  <si>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RS</t>
  </si>
  <si>
    <t>SC</t>
  </si>
  <si>
    <t>SE</t>
  </si>
  <si>
    <t>SP</t>
  </si>
  <si>
    <t>auto</t>
  </si>
  <si>
    <t>bed_bath_table</t>
  </si>
  <si>
    <t>computers_accessories</t>
  </si>
  <si>
    <t>furniture_decor</t>
  </si>
  <si>
    <t>garden_tools</t>
  </si>
  <si>
    <t>health_beauty</t>
  </si>
  <si>
    <t>housewares</t>
  </si>
  <si>
    <t>sports_leisure</t>
  </si>
  <si>
    <t>telephony</t>
  </si>
  <si>
    <t>toys</t>
  </si>
  <si>
    <t>watches_gifts</t>
  </si>
  <si>
    <t>new</t>
  </si>
  <si>
    <t>returning</t>
  </si>
  <si>
    <t>Friday</t>
  </si>
  <si>
    <t>Monday</t>
  </si>
  <si>
    <t>Saturday</t>
  </si>
  <si>
    <t>Sunday</t>
  </si>
  <si>
    <t>Thursday</t>
  </si>
  <si>
    <t>Tuesday</t>
  </si>
  <si>
    <t>Wednesday</t>
  </si>
  <si>
    <t>AC</t>
  </si>
  <si>
    <t>AL</t>
  </si>
  <si>
    <t>AP</t>
  </si>
  <si>
    <t>RR</t>
  </si>
  <si>
    <t>TO</t>
  </si>
  <si>
    <t>Medium [100 001 - 500 000]</t>
  </si>
  <si>
    <t>Metro [&gt; 5 000 000]</t>
  </si>
  <si>
    <t>Very Large [1 500 001 - 5 000 000]</t>
  </si>
  <si>
    <t>Large [500 001 - 1 500 000]</t>
  </si>
  <si>
    <t>Small [10 001 - 100 000]</t>
  </si>
  <si>
    <t>Very Small [&lt;= 10 000]</t>
  </si>
  <si>
    <t>Large [17 001 - 22 000]</t>
  </si>
  <si>
    <t>Medium [10 001 - 17 000]</t>
  </si>
  <si>
    <t>Metro Area [&gt; 28 000]</t>
  </si>
  <si>
    <t>Small [5 001 - 10 000]</t>
  </si>
  <si>
    <t>Tiny [&lt;= 5 000]</t>
  </si>
  <si>
    <t>Very Large [22 001 - 28000]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</si>
  <si>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</si>
  <si>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</si>
  <si>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</si>
  <si>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</si>
  <si>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</si>
  <si>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</si>
  <si>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</si>
  <si>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</si>
  <si>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</si>
  <si>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</si>
  <si>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</si>
  <si>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</si>
  <si>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Maximum Payment Value</t>
  </si>
  <si>
    <t>Weekday</t>
  </si>
  <si>
    <t>Weekend</t>
  </si>
  <si>
    <t>Średnia ocena zamówienia KPI Goal</t>
  </si>
  <si>
    <t>Średnia ocena zamówienia KPI Status</t>
  </si>
  <si>
    <t>Średnia ocena zamówienia KPI</t>
  </si>
  <si>
    <t>count of 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</si>
</sst>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Przychód według miesiąca</a:t>
            </a:r>
            <a:r>
              <a:rPr lang="pl-PL" baseline="0"/>
              <a:t> i regionu klienta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Sheet1!$B$3:$B$27</c:f>
              <c:numCache>
                <c:formatCode>0.00%</c:formatCode>
                <c:ptCount val="12"/>
                <c:pt idx="0">
                  <c:v>7.6023529302599868E-2</c:v>
                </c:pt>
                <c:pt idx="1">
                  <c:v>9.175768890907729E-2</c:v>
                </c:pt>
                <c:pt idx="2">
                  <c:v>9.2310788473831062E-2</c:v>
                </c:pt>
                <c:pt idx="3">
                  <c:v>8.5355865853446802E-2</c:v>
                </c:pt>
                <c:pt idx="4">
                  <c:v>0.12188173578672233</c:v>
                </c:pt>
                <c:pt idx="5">
                  <c:v>9.34535555224634E-2</c:v>
                </c:pt>
                <c:pt idx="6">
                  <c:v>0.11137956840341511</c:v>
                </c:pt>
                <c:pt idx="7">
                  <c:v>9.7330675020491642E-2</c:v>
                </c:pt>
                <c:pt idx="8">
                  <c:v>4.4581510410493096E-2</c:v>
                </c:pt>
                <c:pt idx="9">
                  <c:v>5.5576855302642891E-2</c:v>
                </c:pt>
                <c:pt idx="10">
                  <c:v>7.6471975711227907E-2</c:v>
                </c:pt>
                <c:pt idx="11">
                  <c:v>5.3876251303588557E-2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4FB-A9FA-28901411C2F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Sheet1!$C$3:$C$27</c:f>
              <c:numCache>
                <c:formatCode>0.00%</c:formatCode>
                <c:ptCount val="12"/>
                <c:pt idx="0">
                  <c:v>8.652872326904118E-2</c:v>
                </c:pt>
                <c:pt idx="1">
                  <c:v>9.2522831785230478E-2</c:v>
                </c:pt>
                <c:pt idx="2">
                  <c:v>0.10528665665518759</c:v>
                </c:pt>
                <c:pt idx="3">
                  <c:v>9.8233567341909064E-2</c:v>
                </c:pt>
                <c:pt idx="4">
                  <c:v>8.8841514524393969E-2</c:v>
                </c:pt>
                <c:pt idx="5">
                  <c:v>9.3048734251064261E-2</c:v>
                </c:pt>
                <c:pt idx="6">
                  <c:v>0.10507142984230096</c:v>
                </c:pt>
                <c:pt idx="7">
                  <c:v>0.10648313391472258</c:v>
                </c:pt>
                <c:pt idx="8">
                  <c:v>5.5305672698554943E-2</c:v>
                </c:pt>
                <c:pt idx="9">
                  <c:v>4.6333309708680492E-2</c:v>
                </c:pt>
                <c:pt idx="10">
                  <c:v>7.1993884983066428E-2</c:v>
                </c:pt>
                <c:pt idx="11">
                  <c:v>5.0350541025847975E-2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5-44FB-A9FA-28901411C2F8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Sheet1!$D$3:$D$27</c:f>
              <c:numCache>
                <c:formatCode>0.00%</c:formatCode>
                <c:ptCount val="12"/>
                <c:pt idx="0">
                  <c:v>7.2137738422726708E-2</c:v>
                </c:pt>
                <c:pt idx="1">
                  <c:v>7.6202784520660524E-2</c:v>
                </c:pt>
                <c:pt idx="2">
                  <c:v>0.10356015434275563</c:v>
                </c:pt>
                <c:pt idx="3">
                  <c:v>9.5557468516864918E-2</c:v>
                </c:pt>
                <c:pt idx="4">
                  <c:v>9.77141860561071E-2</c:v>
                </c:pt>
                <c:pt idx="5">
                  <c:v>9.9607448077753707E-2</c:v>
                </c:pt>
                <c:pt idx="6">
                  <c:v>0.11957261166158106</c:v>
                </c:pt>
                <c:pt idx="7">
                  <c:v>9.7649807399796465E-2</c:v>
                </c:pt>
                <c:pt idx="8">
                  <c:v>5.3606049770734451E-2</c:v>
                </c:pt>
                <c:pt idx="9">
                  <c:v>6.2831637091014664E-2</c:v>
                </c:pt>
                <c:pt idx="10">
                  <c:v>7.0689392270855675E-2</c:v>
                </c:pt>
                <c:pt idx="11">
                  <c:v>5.0870721869149094E-2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5-44FB-A9FA-28901411C2F8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Sheet1!$E$3:$E$27</c:f>
              <c:numCache>
                <c:formatCode>0.00%</c:formatCode>
                <c:ptCount val="12"/>
                <c:pt idx="0">
                  <c:v>7.9109188697955621E-2</c:v>
                </c:pt>
                <c:pt idx="1">
                  <c:v>8.6288678300998081E-2</c:v>
                </c:pt>
                <c:pt idx="2">
                  <c:v>0.10140617846779761</c:v>
                </c:pt>
                <c:pt idx="3">
                  <c:v>0.10420977883761808</c:v>
                </c:pt>
                <c:pt idx="4">
                  <c:v>0.10964870042572816</c:v>
                </c:pt>
                <c:pt idx="5">
                  <c:v>9.4111276152935561E-2</c:v>
                </c:pt>
                <c:pt idx="6">
                  <c:v>0.10314060890784038</c:v>
                </c:pt>
                <c:pt idx="7">
                  <c:v>0.10494389855416407</c:v>
                </c:pt>
                <c:pt idx="8">
                  <c:v>4.2955562690827336E-2</c:v>
                </c:pt>
                <c:pt idx="9">
                  <c:v>5.0754934205788985E-2</c:v>
                </c:pt>
                <c:pt idx="10">
                  <c:v>7.3720393560766775E-2</c:v>
                </c:pt>
                <c:pt idx="11">
                  <c:v>4.9710801197579375E-2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5-44FB-A9FA-28901411C2F8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Sheet1!$F$3:$F$27</c:f>
              <c:numCache>
                <c:formatCode>0.00%</c:formatCode>
                <c:ptCount val="12"/>
                <c:pt idx="0">
                  <c:v>7.961388815467374E-2</c:v>
                </c:pt>
                <c:pt idx="1">
                  <c:v>8.0423815563429285E-2</c:v>
                </c:pt>
                <c:pt idx="2">
                  <c:v>9.8911478008854872E-2</c:v>
                </c:pt>
                <c:pt idx="3">
                  <c:v>9.7854855618270453E-2</c:v>
                </c:pt>
                <c:pt idx="4">
                  <c:v>0.11076203083039834</c:v>
                </c:pt>
                <c:pt idx="5">
                  <c:v>9.7283196378961767E-2</c:v>
                </c:pt>
                <c:pt idx="6">
                  <c:v>9.9947816041501131E-2</c:v>
                </c:pt>
                <c:pt idx="7">
                  <c:v>0.10793140256914426</c:v>
                </c:pt>
                <c:pt idx="8">
                  <c:v>4.4205207172930701E-2</c:v>
                </c:pt>
                <c:pt idx="9">
                  <c:v>4.9927063116079563E-2</c:v>
                </c:pt>
                <c:pt idx="10">
                  <c:v>7.6420925713567942E-2</c:v>
                </c:pt>
                <c:pt idx="11">
                  <c:v>5.6718320832187932E-2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5-44FB-A9FA-28901411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931311"/>
        <c:axId val="1016931791"/>
      </c:barChart>
      <c:catAx>
        <c:axId val="10169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31791"/>
        <c:crosses val="autoZero"/>
        <c:auto val="1"/>
        <c:lblAlgn val="ctr"/>
        <c:lblOffset val="100"/>
        <c:noMultiLvlLbl val="0"/>
      </c:catAx>
      <c:valAx>
        <c:axId val="10169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Sheet9!$A$32:$A$59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Sheet9!$B$32:$B$59</c:f>
              <c:numCache>
                <c:formatCode>General</c:formatCode>
                <c:ptCount val="27"/>
                <c:pt idx="0">
                  <c:v>28.222222222222221</c:v>
                </c:pt>
                <c:pt idx="1">
                  <c:v>28.173913043478262</c:v>
                </c:pt>
                <c:pt idx="2">
                  <c:v>26.132530120481928</c:v>
                </c:pt>
                <c:pt idx="3">
                  <c:v>24.442922374429223</c:v>
                </c:pt>
                <c:pt idx="4">
                  <c:v>23.727525486561632</c:v>
                </c:pt>
                <c:pt idx="5">
                  <c:v>21.448107448107447</c:v>
                </c:pt>
                <c:pt idx="6">
                  <c:v>21.325459317585302</c:v>
                </c:pt>
                <c:pt idx="7">
                  <c:v>20.86726893676164</c:v>
                </c:pt>
                <c:pt idx="8">
                  <c:v>20.652631578947368</c:v>
                </c:pt>
                <c:pt idx="9">
                  <c:v>20.459595959595958</c:v>
                </c:pt>
                <c:pt idx="10">
                  <c:v>19.64388489208633</c:v>
                </c:pt>
                <c:pt idx="11">
                  <c:v>19.366412213740457</c:v>
                </c:pt>
                <c:pt idx="12">
                  <c:v>19.22921646746348</c:v>
                </c:pt>
                <c:pt idx="13">
                  <c:v>19.150943396226417</c:v>
                </c:pt>
                <c:pt idx="14">
                  <c:v>18.138747884940777</c:v>
                </c:pt>
                <c:pt idx="15">
                  <c:v>17.905714285714286</c:v>
                </c:pt>
                <c:pt idx="16">
                  <c:v>17.277955271565496</c:v>
                </c:pt>
                <c:pt idx="17">
                  <c:v>15.63265306122449</c:v>
                </c:pt>
                <c:pt idx="18">
                  <c:v>15.456674473067915</c:v>
                </c:pt>
                <c:pt idx="19">
                  <c:v>15.332339156369834</c:v>
                </c:pt>
                <c:pt idx="20">
                  <c:v>15.16039980961447</c:v>
                </c:pt>
                <c:pt idx="21">
                  <c:v>15.10336721288806</c:v>
                </c:pt>
                <c:pt idx="22">
                  <c:v>14.990613718411552</c:v>
                </c:pt>
                <c:pt idx="23">
                  <c:v>13.038461538461538</c:v>
                </c:pt>
                <c:pt idx="24">
                  <c:v>11.938282336578581</c:v>
                </c:pt>
                <c:pt idx="25">
                  <c:v>11.933075933075934</c:v>
                </c:pt>
                <c:pt idx="26">
                  <c:v>8.6849751201821714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9-455F-AD6E-0DEE28EC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041296"/>
        <c:axId val="1244041776"/>
      </c:barChart>
      <c:catAx>
        <c:axId val="12440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041776"/>
        <c:crosses val="autoZero"/>
        <c:auto val="1"/>
        <c:lblAlgn val="ctr"/>
        <c:lblOffset val="100"/>
        <c:noMultiLvlLbl val="0"/>
      </c:catAx>
      <c:valAx>
        <c:axId val="1244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0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[book1.xlsx]Sheet10!PivotTable10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</a:t>
            </a:r>
            <a:r>
              <a:rPr lang="pl-PL" baseline="0"/>
              <a:t> kwoty płatności dla poszczególnych metod płatności w poszczególnych wielkościach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Sheet10!$B$3:$B$9</c:f>
              <c:numCache>
                <c:formatCode>General</c:formatCode>
                <c:ptCount val="6"/>
                <c:pt idx="0">
                  <c:v>3024.08</c:v>
                </c:pt>
                <c:pt idx="1">
                  <c:v>3666.42</c:v>
                </c:pt>
                <c:pt idx="2">
                  <c:v>7274.88</c:v>
                </c:pt>
                <c:pt idx="3">
                  <c:v>3406.47</c:v>
                </c:pt>
                <c:pt idx="4">
                  <c:v>2027.65</c:v>
                </c:pt>
                <c:pt idx="5">
                  <c:v>3979.55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6B7-4B63-A6E3-6F1F655118CD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Sheet10!$C$3:$C$9</c:f>
              <c:numCache>
                <c:formatCode>General</c:formatCode>
                <c:ptCount val="6"/>
                <c:pt idx="0">
                  <c:v>2115.0500000000002</c:v>
                </c:pt>
                <c:pt idx="1">
                  <c:v>4175.26</c:v>
                </c:pt>
                <c:pt idx="2">
                  <c:v>4950.34</c:v>
                </c:pt>
                <c:pt idx="3">
                  <c:v>6929.31</c:v>
                </c:pt>
                <c:pt idx="4">
                  <c:v>3792.59</c:v>
                </c:pt>
                <c:pt idx="5">
                  <c:v>13664.08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6B7-4B63-A6E3-6F1F655118CD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Sheet10!$D$3:$D$9</c:f>
              <c:numCache>
                <c:formatCode>General</c:formatCode>
                <c:ptCount val="6"/>
                <c:pt idx="0">
                  <c:v>949.62</c:v>
                </c:pt>
                <c:pt idx="1">
                  <c:v>4163.51</c:v>
                </c:pt>
                <c:pt idx="2">
                  <c:v>2512.5300000000002</c:v>
                </c:pt>
                <c:pt idx="3">
                  <c:v>4445.5</c:v>
                </c:pt>
                <c:pt idx="4">
                  <c:v>872.74</c:v>
                </c:pt>
                <c:pt idx="5">
                  <c:v>1562.57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6B7-4B63-A6E3-6F1F655118CD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Sheet10!$E$3:$E$9</c:f>
              <c:numCache>
                <c:formatCode>General</c:formatCode>
                <c:ptCount val="6"/>
                <c:pt idx="0">
                  <c:v>727.88</c:v>
                </c:pt>
                <c:pt idx="1">
                  <c:v>1224.0999999999999</c:v>
                </c:pt>
                <c:pt idx="2">
                  <c:v>1400.33</c:v>
                </c:pt>
                <c:pt idx="3">
                  <c:v>988.48</c:v>
                </c:pt>
                <c:pt idx="4">
                  <c:v>1839.05</c:v>
                </c:pt>
                <c:pt idx="5">
                  <c:v>1012.13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6B7-4B63-A6E3-6F1F6551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333856"/>
        <c:axId val="1203327616"/>
      </c:barChart>
      <c:catAx>
        <c:axId val="12033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327616"/>
        <c:crosses val="autoZero"/>
        <c:auto val="1"/>
        <c:lblAlgn val="ctr"/>
        <c:lblOffset val="100"/>
        <c:noMultiLvlLbl val="0"/>
      </c:catAx>
      <c:valAx>
        <c:axId val="1203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3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[book1.xlsx]old_Sheet7!PivotTable5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old_Sheet7!$B$1:$B$2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old_Sheet7!$A$3:$A$17</c:f>
              <c:multiLvlStrCache>
                <c:ptCount val="7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old_Sheet7!$B$3:$B$17</c:f>
              <c:numCache>
                <c:formatCode>0.00%</c:formatCode>
                <c:ptCount val="7"/>
                <c:pt idx="0">
                  <c:v>0.16453123932577943</c:v>
                </c:pt>
                <c:pt idx="1">
                  <c:v>0.16004877973386655</c:v>
                </c:pt>
                <c:pt idx="2">
                  <c:v>0.15525946747622421</c:v>
                </c:pt>
                <c:pt idx="3">
                  <c:v>0.14728537841302533</c:v>
                </c:pt>
                <c:pt idx="4">
                  <c:v>0.14511428950856695</c:v>
                </c:pt>
                <c:pt idx="5">
                  <c:v>0.10995106587398892</c:v>
                </c:pt>
                <c:pt idx="6">
                  <c:v>0.11780977966854851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CBF-80A7-8FA47C3CBD7D}"/>
            </c:ext>
          </c:extLst>
        </c:ser>
        <c:ser>
          <c:idx val="1"/>
          <c:order val="1"/>
          <c:tx>
            <c:strRef>
              <c:f>old_Sheet7!$C$1:$C$2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old_Sheet7!$A$3:$A$17</c:f>
              <c:multiLvlStrCache>
                <c:ptCount val="7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old_Sheet7!$C$3:$C$17</c:f>
              <c:numCache>
                <c:formatCode>0.00%</c:formatCode>
                <c:ptCount val="7"/>
                <c:pt idx="0">
                  <c:v>0.15272675816010978</c:v>
                </c:pt>
                <c:pt idx="1">
                  <c:v>0.16382824126232096</c:v>
                </c:pt>
                <c:pt idx="2">
                  <c:v>0.15937767567620817</c:v>
                </c:pt>
                <c:pt idx="3">
                  <c:v>0.16074616866424676</c:v>
                </c:pt>
                <c:pt idx="4">
                  <c:v>0.13345227400495693</c:v>
                </c:pt>
                <c:pt idx="5">
                  <c:v>0.11977436208122026</c:v>
                </c:pt>
                <c:pt idx="6">
                  <c:v>0.11009452015093704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5-4CBF-80A7-8FA47C3C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842800"/>
        <c:axId val="1210850000"/>
      </c:barChart>
      <c:catAx>
        <c:axId val="12108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50000"/>
        <c:crosses val="autoZero"/>
        <c:auto val="1"/>
        <c:lblAlgn val="ctr"/>
        <c:lblOffset val="100"/>
        <c:noMultiLvlLbl val="0"/>
      </c:catAx>
      <c:valAx>
        <c:axId val="1210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Sheet12!$A$2:$A$4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Sheet12!$B$2:$B$4</c:f>
              <c:numCache>
                <c:formatCode>General</c:formatCode>
                <c:ptCount val="2"/>
                <c:pt idx="0">
                  <c:v>102784</c:v>
                </c:pt>
                <c:pt idx="1">
                  <c:v>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263-912C-916D6DD4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 kwartałach kolejnych</a:t>
            </a:r>
            <a:r>
              <a:rPr lang="pl-PL" baseline="0"/>
              <a:t> lat w różnych regionach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Sheet2!$B$3:$B$14</c:f>
              <c:numCache>
                <c:formatCode>General</c:formatCode>
                <c:ptCount val="8"/>
                <c:pt idx="0">
                  <c:v>17.882352941176471</c:v>
                </c:pt>
                <c:pt idx="1">
                  <c:v>15.99685534591195</c:v>
                </c:pt>
                <c:pt idx="2">
                  <c:v>15.456451612903226</c:v>
                </c:pt>
                <c:pt idx="3">
                  <c:v>13.118390804597702</c:v>
                </c:pt>
                <c:pt idx="4">
                  <c:v>16.510913500404204</c:v>
                </c:pt>
                <c:pt idx="5">
                  <c:v>18.075247524752474</c:v>
                </c:pt>
                <c:pt idx="6">
                  <c:v>13.055684454756381</c:v>
                </c:pt>
                <c:pt idx="7">
                  <c:v>10.637575757575757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7DF-ABBA-0FA1EDF250C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Sheet2!$C$3:$C$14</c:f>
              <c:numCache>
                <c:formatCode>General</c:formatCode>
                <c:ptCount val="8"/>
                <c:pt idx="0">
                  <c:v>26.142857142857142</c:v>
                </c:pt>
                <c:pt idx="1">
                  <c:v>23.666666666666668</c:v>
                </c:pt>
                <c:pt idx="2">
                  <c:v>19.369918699186993</c:v>
                </c:pt>
                <c:pt idx="3">
                  <c:v>18.837931034482757</c:v>
                </c:pt>
                <c:pt idx="4">
                  <c:v>23.823699421965319</c:v>
                </c:pt>
                <c:pt idx="5">
                  <c:v>29.002380952380953</c:v>
                </c:pt>
                <c:pt idx="6">
                  <c:v>22.715542521994134</c:v>
                </c:pt>
                <c:pt idx="7">
                  <c:v>15.403508771929825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B2-47DF-ABBA-0FA1EDF250C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Sheet2!$D$3:$D$14</c:f>
              <c:numCache>
                <c:formatCode>General</c:formatCode>
                <c:ptCount val="8"/>
                <c:pt idx="0">
                  <c:v>25.2</c:v>
                </c:pt>
                <c:pt idx="1">
                  <c:v>21.853383458646615</c:v>
                </c:pt>
                <c:pt idx="2">
                  <c:v>19.724539282250241</c:v>
                </c:pt>
                <c:pt idx="3">
                  <c:v>18.537184594953519</c:v>
                </c:pt>
                <c:pt idx="4">
                  <c:v>21.095876288659795</c:v>
                </c:pt>
                <c:pt idx="5">
                  <c:v>22.841240875912408</c:v>
                </c:pt>
                <c:pt idx="6">
                  <c:v>19.430332261521972</c:v>
                </c:pt>
                <c:pt idx="7">
                  <c:v>13.28337639965547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B2-47DF-ABBA-0FA1EDF250C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Sheet2!$E$3:$E$14</c:f>
              <c:numCache>
                <c:formatCode>General</c:formatCode>
                <c:ptCount val="8"/>
                <c:pt idx="0">
                  <c:v>17.885245901639344</c:v>
                </c:pt>
                <c:pt idx="1">
                  <c:v>14.386061946902656</c:v>
                </c:pt>
                <c:pt idx="2">
                  <c:v>12.984567901234568</c:v>
                </c:pt>
                <c:pt idx="3">
                  <c:v>12.887207702888583</c:v>
                </c:pt>
                <c:pt idx="4">
                  <c:v>16.062256809338521</c:v>
                </c:pt>
                <c:pt idx="5">
                  <c:v>17.866890380313198</c:v>
                </c:pt>
                <c:pt idx="6">
                  <c:v>11.649679487179487</c:v>
                </c:pt>
                <c:pt idx="7">
                  <c:v>9.1754294638209259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2-47DF-ABBA-0FA1EDF250C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Sheet2!$F$3:$F$14</c:f>
              <c:numCache>
                <c:formatCode>General</c:formatCode>
                <c:ptCount val="8"/>
                <c:pt idx="0">
                  <c:v>18.772093023255813</c:v>
                </c:pt>
                <c:pt idx="1">
                  <c:v>10.832101910828026</c:v>
                </c:pt>
                <c:pt idx="2">
                  <c:v>10.891377053947942</c:v>
                </c:pt>
                <c:pt idx="3">
                  <c:v>9.3970158597662774</c:v>
                </c:pt>
                <c:pt idx="4">
                  <c:v>12.2993284754965</c:v>
                </c:pt>
                <c:pt idx="5">
                  <c:v>13.60424582353296</c:v>
                </c:pt>
                <c:pt idx="6">
                  <c:v>8.8582075647475307</c:v>
                </c:pt>
                <c:pt idx="7">
                  <c:v>7.0817035639829244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B2-47DF-ABBA-0FA1EDF2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89056"/>
        <c:axId val="867587136"/>
      </c:barChart>
      <c:catAx>
        <c:axId val="8675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7136"/>
        <c:crosses val="autoZero"/>
        <c:auto val="1"/>
        <c:lblAlgn val="ctr"/>
        <c:lblOffset val="100"/>
        <c:noMultiLvlLbl val="0"/>
      </c:catAx>
      <c:valAx>
        <c:axId val="867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</a:t>
            </a:r>
            <a:r>
              <a:rPr lang="pl-PL" baseline="0"/>
              <a:t> kwoty zakupów w kolejnych kwartałach kolejnych lat w różnych regionach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Sheet3!$B$3:$B$14</c:f>
              <c:numCache>
                <c:formatCode>General</c:formatCode>
                <c:ptCount val="8"/>
                <c:pt idx="0">
                  <c:v>671.31</c:v>
                </c:pt>
                <c:pt idx="1">
                  <c:v>6929.31</c:v>
                </c:pt>
                <c:pt idx="2">
                  <c:v>3360.66</c:v>
                </c:pt>
                <c:pt idx="3">
                  <c:v>2487.2399999999998</c:v>
                </c:pt>
                <c:pt idx="4">
                  <c:v>1740.39</c:v>
                </c:pt>
                <c:pt idx="5">
                  <c:v>1668.74</c:v>
                </c:pt>
                <c:pt idx="6">
                  <c:v>3242.84</c:v>
                </c:pt>
                <c:pt idx="7">
                  <c:v>2267.2800000000002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0C-4E14-A6BB-A9494C45B5F0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Sheet3!$C$3:$C$14</c:f>
              <c:numCache>
                <c:formatCode>General</c:formatCode>
                <c:ptCount val="8"/>
                <c:pt idx="0">
                  <c:v>663.93</c:v>
                </c:pt>
                <c:pt idx="1">
                  <c:v>4042.74</c:v>
                </c:pt>
                <c:pt idx="2">
                  <c:v>2784.16</c:v>
                </c:pt>
                <c:pt idx="3">
                  <c:v>1344.36</c:v>
                </c:pt>
                <c:pt idx="4">
                  <c:v>2452.12</c:v>
                </c:pt>
                <c:pt idx="5">
                  <c:v>1853.75</c:v>
                </c:pt>
                <c:pt idx="6">
                  <c:v>2114.63</c:v>
                </c:pt>
                <c:pt idx="7">
                  <c:v>2252.66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0C-4E14-A6BB-A9494C45B5F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Sheet3!$D$3:$D$14</c:f>
              <c:numCache>
                <c:formatCode>General</c:formatCode>
                <c:ptCount val="8"/>
                <c:pt idx="0">
                  <c:v>818.12</c:v>
                </c:pt>
                <c:pt idx="1">
                  <c:v>2324.9899999999998</c:v>
                </c:pt>
                <c:pt idx="2">
                  <c:v>3048.27</c:v>
                </c:pt>
                <c:pt idx="3">
                  <c:v>2269.98</c:v>
                </c:pt>
                <c:pt idx="4">
                  <c:v>3184.55</c:v>
                </c:pt>
                <c:pt idx="5">
                  <c:v>3792.59</c:v>
                </c:pt>
                <c:pt idx="6">
                  <c:v>4681.78</c:v>
                </c:pt>
                <c:pt idx="7">
                  <c:v>3406.47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0C-4E14-A6BB-A9494C45B5F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Sheet3!$E$3:$E$14</c:f>
              <c:numCache>
                <c:formatCode>General</c:formatCode>
                <c:ptCount val="8"/>
                <c:pt idx="0">
                  <c:v>982.41</c:v>
                </c:pt>
                <c:pt idx="1">
                  <c:v>2217.9899999999998</c:v>
                </c:pt>
                <c:pt idx="2">
                  <c:v>3666.42</c:v>
                </c:pt>
                <c:pt idx="3">
                  <c:v>2480.58</c:v>
                </c:pt>
                <c:pt idx="4">
                  <c:v>3126.5</c:v>
                </c:pt>
                <c:pt idx="5">
                  <c:v>2960.05</c:v>
                </c:pt>
                <c:pt idx="6">
                  <c:v>3209.72</c:v>
                </c:pt>
                <c:pt idx="7">
                  <c:v>3184.34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0C-4E14-A6BB-A9494C45B5F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Sheet3!$F$3:$F$14</c:f>
              <c:numCache>
                <c:formatCode>General</c:formatCode>
                <c:ptCount val="8"/>
                <c:pt idx="0">
                  <c:v>1423.55</c:v>
                </c:pt>
                <c:pt idx="1">
                  <c:v>4016.91</c:v>
                </c:pt>
                <c:pt idx="2">
                  <c:v>6726.66</c:v>
                </c:pt>
                <c:pt idx="3">
                  <c:v>13664.08</c:v>
                </c:pt>
                <c:pt idx="4">
                  <c:v>6081.54</c:v>
                </c:pt>
                <c:pt idx="5">
                  <c:v>4175.26</c:v>
                </c:pt>
                <c:pt idx="6">
                  <c:v>4445.5</c:v>
                </c:pt>
                <c:pt idx="7">
                  <c:v>7274.88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0C-4E14-A6BB-A9494C45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89056"/>
        <c:axId val="867587136"/>
      </c:barChart>
      <c:catAx>
        <c:axId val="8675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7136"/>
        <c:crosses val="autoZero"/>
        <c:auto val="1"/>
        <c:lblAlgn val="ctr"/>
        <c:lblOffset val="100"/>
        <c:noMultiLvlLbl val="0"/>
      </c:catAx>
      <c:valAx>
        <c:axId val="867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</a:t>
            </a:r>
            <a:r>
              <a:rPr lang="pl-PL" baseline="0"/>
              <a:t> kwartałach kolejnych lat dla różnych metod płatności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Sheet4!$B$3:$B$14</c:f>
              <c:numCache>
                <c:formatCode>General</c:formatCode>
                <c:ptCount val="8"/>
                <c:pt idx="0">
                  <c:v>20.967213114754099</c:v>
                </c:pt>
                <c:pt idx="1">
                  <c:v>14.251670378619155</c:v>
                </c:pt>
                <c:pt idx="2">
                  <c:v>13.448460508701473</c:v>
                </c:pt>
                <c:pt idx="3">
                  <c:v>12.243084933289945</c:v>
                </c:pt>
                <c:pt idx="4">
                  <c:v>14.651091805588166</c:v>
                </c:pt>
                <c:pt idx="5">
                  <c:v>16.446782679077298</c:v>
                </c:pt>
                <c:pt idx="6">
                  <c:v>11.509753231492361</c:v>
                </c:pt>
                <c:pt idx="7">
                  <c:v>9.2260934025203856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3BD-A3E2-F65D4AB65564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Sheet4!$C$3:$C$14</c:f>
              <c:numCache>
                <c:formatCode>General</c:formatCode>
                <c:ptCount val="8"/>
                <c:pt idx="0">
                  <c:v>18.89179104477612</c:v>
                </c:pt>
                <c:pt idx="1">
                  <c:v>12.71208992888277</c:v>
                </c:pt>
                <c:pt idx="2">
                  <c:v>12.288346676833143</c:v>
                </c:pt>
                <c:pt idx="3">
                  <c:v>11.046268521043542</c:v>
                </c:pt>
                <c:pt idx="4">
                  <c:v>13.984316988861861</c:v>
                </c:pt>
                <c:pt idx="5">
                  <c:v>15.423833975181857</c:v>
                </c:pt>
                <c:pt idx="6">
                  <c:v>10.338217955196226</c:v>
                </c:pt>
                <c:pt idx="7">
                  <c:v>7.9572712948373345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8-4080-B013-CC76C8EFD1A1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Sheet4!$D$3:$D$14</c:f>
              <c:numCache>
                <c:formatCode>General</c:formatCode>
                <c:ptCount val="8"/>
                <c:pt idx="0">
                  <c:v>18</c:v>
                </c:pt>
                <c:pt idx="1">
                  <c:v>11.55</c:v>
                </c:pt>
                <c:pt idx="2">
                  <c:v>9.7653061224489797</c:v>
                </c:pt>
                <c:pt idx="3">
                  <c:v>11.307692307692308</c:v>
                </c:pt>
                <c:pt idx="4">
                  <c:v>13.254901960784315</c:v>
                </c:pt>
                <c:pt idx="5">
                  <c:v>14.511450381679388</c:v>
                </c:pt>
                <c:pt idx="6">
                  <c:v>9.7346938775510203</c:v>
                </c:pt>
                <c:pt idx="7">
                  <c:v>8.1286231884057969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8-4080-B013-CC76C8EFD1A1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Sheet4!$E$3:$E$14</c:f>
              <c:numCache>
                <c:formatCode>General</c:formatCode>
                <c:ptCount val="8"/>
                <c:pt idx="0">
                  <c:v>29.5</c:v>
                </c:pt>
                <c:pt idx="1">
                  <c:v>12.817204301075268</c:v>
                </c:pt>
                <c:pt idx="2">
                  <c:v>15.198924731182796</c:v>
                </c:pt>
                <c:pt idx="3">
                  <c:v>10.442687747035572</c:v>
                </c:pt>
                <c:pt idx="4">
                  <c:v>13.692015209125476</c:v>
                </c:pt>
                <c:pt idx="5">
                  <c:v>14.716145833333334</c:v>
                </c:pt>
                <c:pt idx="6">
                  <c:v>10.929487179487179</c:v>
                </c:pt>
                <c:pt idx="7">
                  <c:v>8.5207100591715985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8-4080-B013-CC76C8EF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44576"/>
        <c:axId val="962997440"/>
      </c:barChart>
      <c:catAx>
        <c:axId val="3230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97440"/>
        <c:crosses val="autoZero"/>
        <c:auto val="1"/>
        <c:lblAlgn val="ctr"/>
        <c:lblOffset val="100"/>
        <c:noMultiLvlLbl val="0"/>
      </c:catAx>
      <c:valAx>
        <c:axId val="962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0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 miesiącach dla</a:t>
            </a:r>
            <a:r>
              <a:rPr lang="pl-PL" baseline="0"/>
              <a:t> miast o różnych powierzchniach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Tiny [&lt;= 5 000]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Sheet5!$B$3:$B$27</c:f>
              <c:numCache>
                <c:formatCode>General</c:formatCode>
                <c:ptCount val="12"/>
                <c:pt idx="0">
                  <c:v>13.692255047336603</c:v>
                </c:pt>
                <c:pt idx="1">
                  <c:v>15.942089488332263</c:v>
                </c:pt>
                <c:pt idx="2">
                  <c:v>14.9431177134261</c:v>
                </c:pt>
                <c:pt idx="3">
                  <c:v>11.997798899449725</c:v>
                </c:pt>
                <c:pt idx="4">
                  <c:v>11.177336468948697</c:v>
                </c:pt>
                <c:pt idx="5">
                  <c:v>9.8905066404328572</c:v>
                </c:pt>
                <c:pt idx="6">
                  <c:v>9.6444847934634588</c:v>
                </c:pt>
                <c:pt idx="7">
                  <c:v>8.8136130136986299</c:v>
                </c:pt>
                <c:pt idx="8">
                  <c:v>11.549760973489787</c:v>
                </c:pt>
                <c:pt idx="9">
                  <c:v>11.890544518027962</c:v>
                </c:pt>
                <c:pt idx="10">
                  <c:v>14.758674698795181</c:v>
                </c:pt>
                <c:pt idx="11">
                  <c:v>14.987668721879686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0-4B97-805B-3E1921C7B020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Small [5 001 - 10 000]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Sheet5!$C$3:$C$27</c:f>
              <c:numCache>
                <c:formatCode>General</c:formatCode>
                <c:ptCount val="12"/>
                <c:pt idx="0">
                  <c:v>16.584045584045583</c:v>
                </c:pt>
                <c:pt idx="1">
                  <c:v>19.271739130434781</c:v>
                </c:pt>
                <c:pt idx="2">
                  <c:v>18.550925925925927</c:v>
                </c:pt>
                <c:pt idx="3">
                  <c:v>14.926767676767676</c:v>
                </c:pt>
                <c:pt idx="4">
                  <c:v>14.04816513761468</c:v>
                </c:pt>
                <c:pt idx="5">
                  <c:v>12.053613053613054</c:v>
                </c:pt>
                <c:pt idx="6">
                  <c:v>12.025096525096526</c:v>
                </c:pt>
                <c:pt idx="7">
                  <c:v>11.379069767441861</c:v>
                </c:pt>
                <c:pt idx="8">
                  <c:v>13.748792270531402</c:v>
                </c:pt>
                <c:pt idx="9">
                  <c:v>13.884615384615385</c:v>
                </c:pt>
                <c:pt idx="10">
                  <c:v>17.054545454545455</c:v>
                </c:pt>
                <c:pt idx="11">
                  <c:v>17.488188976377952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E30-4B97-805B-3E1921C7B020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Medium [10 001 - 17 000]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Sheet5!$D$3:$D$27</c:f>
              <c:numCache>
                <c:formatCode>General</c:formatCode>
                <c:ptCount val="12"/>
                <c:pt idx="0">
                  <c:v>27.846153846153847</c:v>
                </c:pt>
                <c:pt idx="1">
                  <c:v>25.074074074074073</c:v>
                </c:pt>
                <c:pt idx="2">
                  <c:v>27.21153846153846</c:v>
                </c:pt>
                <c:pt idx="3">
                  <c:v>22.074999999999999</c:v>
                </c:pt>
                <c:pt idx="4">
                  <c:v>22.189189189189189</c:v>
                </c:pt>
                <c:pt idx="5">
                  <c:v>19.294117647058822</c:v>
                </c:pt>
                <c:pt idx="6">
                  <c:v>19.631578947368421</c:v>
                </c:pt>
                <c:pt idx="7">
                  <c:v>16.260869565217391</c:v>
                </c:pt>
                <c:pt idx="8">
                  <c:v>25.263157894736842</c:v>
                </c:pt>
                <c:pt idx="9">
                  <c:v>18.8125</c:v>
                </c:pt>
                <c:pt idx="10">
                  <c:v>26.62962962962963</c:v>
                </c:pt>
                <c:pt idx="11">
                  <c:v>26.333333333333332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E30-4B97-805B-3E1921C7B020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Large [17 001 - 22 000]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Sheet5!$E$3:$E$27</c:f>
              <c:numCache>
                <c:formatCode>General</c:formatCode>
                <c:ptCount val="12"/>
                <c:pt idx="0">
                  <c:v>22.375</c:v>
                </c:pt>
                <c:pt idx="1">
                  <c:v>31.181818181818183</c:v>
                </c:pt>
                <c:pt idx="2">
                  <c:v>36.18181818181818</c:v>
                </c:pt>
                <c:pt idx="3">
                  <c:v>18.5</c:v>
                </c:pt>
                <c:pt idx="4">
                  <c:v>30.5</c:v>
                </c:pt>
                <c:pt idx="5">
                  <c:v>24</c:v>
                </c:pt>
                <c:pt idx="6">
                  <c:v>15.25</c:v>
                </c:pt>
                <c:pt idx="7">
                  <c:v>16.5</c:v>
                </c:pt>
                <c:pt idx="8">
                  <c:v>28</c:v>
                </c:pt>
                <c:pt idx="9">
                  <c:v>25</c:v>
                </c:pt>
                <c:pt idx="10">
                  <c:v>28.53846153846154</c:v>
                </c:pt>
                <c:pt idx="1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E30-4B97-805B-3E1921C7B020}"/>
            </c:ext>
          </c:extLst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Very Large [22 001 - 28000]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Sheet5!$F$3:$F$27</c:f>
              <c:numCache>
                <c:formatCode>General</c:formatCode>
                <c:ptCount val="12"/>
                <c:pt idx="0">
                  <c:v>16.2</c:v>
                </c:pt>
                <c:pt idx="1">
                  <c:v>32.5</c:v>
                </c:pt>
                <c:pt idx="2">
                  <c:v>23</c:v>
                </c:pt>
                <c:pt idx="3">
                  <c:v>16</c:v>
                </c:pt>
                <c:pt idx="4">
                  <c:v>17.454545454545453</c:v>
                </c:pt>
                <c:pt idx="5">
                  <c:v>12.666666666666666</c:v>
                </c:pt>
                <c:pt idx="6">
                  <c:v>14.8</c:v>
                </c:pt>
                <c:pt idx="7">
                  <c:v>12.375</c:v>
                </c:pt>
                <c:pt idx="8">
                  <c:v>24.333333333333332</c:v>
                </c:pt>
                <c:pt idx="9">
                  <c:v>17.666666666666668</c:v>
                </c:pt>
                <c:pt idx="10">
                  <c:v>21.888888888888889</c:v>
                </c:pt>
                <c:pt idx="11">
                  <c:v>24.833333333333332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E30-4B97-805B-3E1921C7B020}"/>
            </c:ext>
          </c:extLst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Metro Area [&gt; 28 000]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Sheet5!$G$3:$G$27</c:f>
              <c:numCache>
                <c:formatCode>General</c:formatCode>
                <c:ptCount val="12"/>
                <c:pt idx="0">
                  <c:v>30.6</c:v>
                </c:pt>
                <c:pt idx="1">
                  <c:v>27.733333333333334</c:v>
                </c:pt>
                <c:pt idx="2">
                  <c:v>27.3125</c:v>
                </c:pt>
                <c:pt idx="3">
                  <c:v>27</c:v>
                </c:pt>
                <c:pt idx="4">
                  <c:v>21.8125</c:v>
                </c:pt>
                <c:pt idx="5">
                  <c:v>15.523809523809524</c:v>
                </c:pt>
                <c:pt idx="6">
                  <c:v>12.863636363636363</c:v>
                </c:pt>
                <c:pt idx="7">
                  <c:v>15.066666666666666</c:v>
                </c:pt>
                <c:pt idx="8">
                  <c:v>16.571428571428573</c:v>
                </c:pt>
                <c:pt idx="9">
                  <c:v>18.25</c:v>
                </c:pt>
                <c:pt idx="10">
                  <c:v>20.8125</c:v>
                </c:pt>
                <c:pt idx="11">
                  <c:v>22.777777777777779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E30-4B97-805B-3E1921C7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16416"/>
        <c:axId val="767617856"/>
      </c:barChart>
      <c:catAx>
        <c:axId val="7676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7856"/>
        <c:crosses val="autoZero"/>
        <c:auto val="1"/>
        <c:lblAlgn val="ctr"/>
        <c:lblOffset val="100"/>
        <c:noMultiLvlLbl val="0"/>
      </c:catAx>
      <c:valAx>
        <c:axId val="767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10 kategorii</a:t>
            </a:r>
            <a:r>
              <a:rPr lang="pl-PL" baseline="0"/>
              <a:t> produktów pod względem sprzedaży sztuk i wartości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furniture_decor</c:v>
                </c:pt>
                <c:pt idx="4">
                  <c:v>computers_accessories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garden_tools</c:v>
                </c:pt>
                <c:pt idx="9">
                  <c:v>auto</c:v>
                </c:pt>
                <c:pt idx="10">
                  <c:v>toys</c:v>
                </c:pt>
              </c:strCache>
            </c:strRef>
          </c:cat>
          <c:val>
            <c:numRef>
              <c:f>Sheet6!$B$2:$B$13</c:f>
              <c:numCache>
                <c:formatCode>0.00%</c:formatCode>
                <c:ptCount val="11"/>
                <c:pt idx="0">
                  <c:v>0.15101519500697863</c:v>
                </c:pt>
                <c:pt idx="1">
                  <c:v>0.12715613725541833</c:v>
                </c:pt>
                <c:pt idx="2">
                  <c:v>0.11405472309272378</c:v>
                </c:pt>
                <c:pt idx="3">
                  <c:v>0.11173728701972455</c:v>
                </c:pt>
                <c:pt idx="4">
                  <c:v>0.10388960577252258</c:v>
                </c:pt>
                <c:pt idx="5">
                  <c:v>9.0511679351117896E-2</c:v>
                </c:pt>
                <c:pt idx="6">
                  <c:v>7.7541937692571034E-2</c:v>
                </c:pt>
                <c:pt idx="7">
                  <c:v>5.8528428093645488E-2</c:v>
                </c:pt>
                <c:pt idx="8">
                  <c:v>5.6724514786822215E-2</c:v>
                </c:pt>
                <c:pt idx="9">
                  <c:v>5.5302451742027227E-2</c:v>
                </c:pt>
                <c:pt idx="10">
                  <c:v>5.3538040186448269E-2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7-4109-8123-A7C88E8B1F2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furniture_decor</c:v>
                </c:pt>
                <c:pt idx="4">
                  <c:v>computers_accessories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garden_tools</c:v>
                </c:pt>
                <c:pt idx="9">
                  <c:v>auto</c:v>
                </c:pt>
                <c:pt idx="10">
                  <c:v>toys</c:v>
                </c:pt>
              </c:strCache>
            </c:strRef>
          </c:cat>
          <c:val>
            <c:numRef>
              <c:f>Sheet6!$C$2:$C$13</c:f>
              <c:numCache>
                <c:formatCode>0.00%</c:formatCode>
                <c:ptCount val="11"/>
                <c:pt idx="0">
                  <c:v>0.12751003131646479</c:v>
                </c:pt>
                <c:pt idx="1">
                  <c:v>0.14237253067903957</c:v>
                </c:pt>
                <c:pt idx="2">
                  <c:v>0.11406507532685722</c:v>
                </c:pt>
                <c:pt idx="3">
                  <c:v>9.0959025303746693E-2</c:v>
                </c:pt>
                <c:pt idx="4">
                  <c:v>0.10599887892176303</c:v>
                </c:pt>
                <c:pt idx="5">
                  <c:v>7.6296446531395778E-2</c:v>
                </c:pt>
                <c:pt idx="6">
                  <c:v>0.12622208937857612</c:v>
                </c:pt>
                <c:pt idx="7">
                  <c:v>3.7834195257792302E-2</c:v>
                </c:pt>
                <c:pt idx="8">
                  <c:v>5.6810914502523395E-2</c:v>
                </c:pt>
                <c:pt idx="9">
                  <c:v>6.7157016260884717E-2</c:v>
                </c:pt>
                <c:pt idx="10">
                  <c:v>5.4773796520956236E-2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67-4109-8123-A7C88E8B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15936"/>
        <c:axId val="668390656"/>
      </c:barChart>
      <c:catAx>
        <c:axId val="767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390656"/>
        <c:crosses val="autoZero"/>
        <c:auto val="1"/>
        <c:lblAlgn val="ctr"/>
        <c:lblOffset val="100"/>
        <c:noMultiLvlLbl val="0"/>
      </c:catAx>
      <c:valAx>
        <c:axId val="668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poszczególnych godzinach</a:t>
            </a:r>
            <a:r>
              <a:rPr lang="pl-PL" baseline="0"/>
              <a:t> dnia dla dni tygodnia pracującego oraz weekendu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Sheet7!$B$3:$B$27</c:f>
              <c:numCache>
                <c:formatCode>0.00%</c:formatCode>
                <c:ptCount val="24"/>
                <c:pt idx="0">
                  <c:v>2.3574271074642255E-2</c:v>
                </c:pt>
                <c:pt idx="1">
                  <c:v>1.0723650803993236E-2</c:v>
                </c:pt>
                <c:pt idx="2">
                  <c:v>3.7000832307515167E-3</c:v>
                </c:pt>
                <c:pt idx="3">
                  <c:v>2.2547782557559011E-3</c:v>
                </c:pt>
                <c:pt idx="4">
                  <c:v>1.6058209229953117E-3</c:v>
                </c:pt>
                <c:pt idx="5">
                  <c:v>1.5692648429780341E-3</c:v>
                </c:pt>
                <c:pt idx="6">
                  <c:v>4.2589860489243717E-3</c:v>
                </c:pt>
                <c:pt idx="7">
                  <c:v>1.1602819202182386E-2</c:v>
                </c:pt>
                <c:pt idx="8">
                  <c:v>3.2012882399262255E-2</c:v>
                </c:pt>
                <c:pt idx="9">
                  <c:v>5.4073147610406477E-2</c:v>
                </c:pt>
                <c:pt idx="10">
                  <c:v>6.5077143721171349E-2</c:v>
                </c:pt>
                <c:pt idx="11">
                  <c:v>6.6306314558070234E-2</c:v>
                </c:pt>
                <c:pt idx="12">
                  <c:v>6.1134348069745173E-2</c:v>
                </c:pt>
                <c:pt idx="13">
                  <c:v>6.5114828630874796E-2</c:v>
                </c:pt>
                <c:pt idx="14">
                  <c:v>7.0583601355720282E-2</c:v>
                </c:pt>
                <c:pt idx="15">
                  <c:v>6.6200186400582672E-2</c:v>
                </c:pt>
                <c:pt idx="16">
                  <c:v>7.1091657291716945E-2</c:v>
                </c:pt>
                <c:pt idx="17">
                  <c:v>6.0510670906711674E-2</c:v>
                </c:pt>
                <c:pt idx="18">
                  <c:v>5.6792296010721263E-2</c:v>
                </c:pt>
                <c:pt idx="19">
                  <c:v>5.6710149084338503E-2</c:v>
                </c:pt>
                <c:pt idx="20">
                  <c:v>5.8524608617220787E-2</c:v>
                </c:pt>
                <c:pt idx="21">
                  <c:v>5.9737752880197094E-2</c:v>
                </c:pt>
                <c:pt idx="22">
                  <c:v>5.832850521921254E-2</c:v>
                </c:pt>
                <c:pt idx="23">
                  <c:v>3.8512232861825035E-2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EC6-B52A-6F7728FDC408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Weekend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Sheet7!$A$3:$A$27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Sheet7!$C$3:$C$27</c:f>
              <c:numCache>
                <c:formatCode>0.00%</c:formatCode>
                <c:ptCount val="24"/>
                <c:pt idx="0">
                  <c:v>2.3472242199103138E-2</c:v>
                </c:pt>
                <c:pt idx="1">
                  <c:v>1.2418235269010714E-2</c:v>
                </c:pt>
                <c:pt idx="2">
                  <c:v>5.8072520090050369E-3</c:v>
                </c:pt>
                <c:pt idx="3">
                  <c:v>2.9941394810743828E-3</c:v>
                </c:pt>
                <c:pt idx="4">
                  <c:v>2.5549657541728511E-3</c:v>
                </c:pt>
                <c:pt idx="5">
                  <c:v>1.8501959415219565E-3</c:v>
                </c:pt>
                <c:pt idx="6">
                  <c:v>3.7234755190012339E-3</c:v>
                </c:pt>
                <c:pt idx="7">
                  <c:v>9.9122956665329675E-3</c:v>
                </c:pt>
                <c:pt idx="8">
                  <c:v>2.0584762431482072E-2</c:v>
                </c:pt>
                <c:pt idx="9">
                  <c:v>3.7731752697678991E-2</c:v>
                </c:pt>
                <c:pt idx="10">
                  <c:v>5.1355207202515185E-2</c:v>
                </c:pt>
                <c:pt idx="11">
                  <c:v>5.7717756047469267E-2</c:v>
                </c:pt>
                <c:pt idx="12">
                  <c:v>6.3526001111584005E-2</c:v>
                </c:pt>
                <c:pt idx="13">
                  <c:v>6.0906942741432699E-2</c:v>
                </c:pt>
                <c:pt idx="14">
                  <c:v>6.6242639034946454E-2</c:v>
                </c:pt>
                <c:pt idx="15">
                  <c:v>6.7410575345415766E-2</c:v>
                </c:pt>
                <c:pt idx="16">
                  <c:v>5.8422850351367246E-2</c:v>
                </c:pt>
                <c:pt idx="17">
                  <c:v>6.547166181853431E-2</c:v>
                </c:pt>
                <c:pt idx="18">
                  <c:v>7.1047783747440849E-2</c:v>
                </c:pt>
                <c:pt idx="19">
                  <c:v>7.2476169041119268E-2</c:v>
                </c:pt>
                <c:pt idx="20">
                  <c:v>7.8173435301388219E-2</c:v>
                </c:pt>
                <c:pt idx="21">
                  <c:v>6.6333421055998695E-2</c:v>
                </c:pt>
                <c:pt idx="22">
                  <c:v>5.954863357043555E-2</c:v>
                </c:pt>
                <c:pt idx="23">
                  <c:v>4.0317606661769485E-2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36-42EB-81D8-95F18A7D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678192"/>
        <c:axId val="1237682992"/>
      </c:barChart>
      <c:catAx>
        <c:axId val="1237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682992"/>
        <c:crosses val="autoZero"/>
        <c:auto val="1"/>
        <c:lblAlgn val="ctr"/>
        <c:lblOffset val="100"/>
        <c:noMultiLvlLbl val="0"/>
      </c:catAx>
      <c:valAx>
        <c:axId val="1237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6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recenzja stałych i powracająch klientów z miast o różnych wielkościach populacji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Sheet8!$B$1:$B$2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Sheet8!$B$3:$B$9</c:f>
              <c:numCache>
                <c:formatCode>General</c:formatCode>
                <c:ptCount val="6"/>
                <c:pt idx="0">
                  <c:v>4.1809314033983638</c:v>
                </c:pt>
                <c:pt idx="1">
                  <c:v>4.120863842802855</c:v>
                </c:pt>
                <c:pt idx="2">
                  <c:v>4.0597781208487413</c:v>
                </c:pt>
                <c:pt idx="3">
                  <c:v>4.0579954627421326</c:v>
                </c:pt>
                <c:pt idx="4">
                  <c:v>4.0196922414720762</c:v>
                </c:pt>
                <c:pt idx="5">
                  <c:v>4.0889634731060935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9-416B-9BD5-CD251C4A4B83}"/>
            </c:ext>
          </c:extLst>
        </c:ser>
        <c:ser>
          <c:idx val="1"/>
          <c:order val="1"/>
          <c:tx>
            <c:strRef>
              <c:f>Sheet8!$C$1:$C$2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Sheet8!$C$3:$C$9</c:f>
              <c:numCache>
                <c:formatCode>General</c:formatCode>
                <c:ptCount val="6"/>
                <c:pt idx="0">
                  <c:v>4.2478632478632479</c:v>
                </c:pt>
                <c:pt idx="1">
                  <c:v>4.1431401684001985</c:v>
                </c:pt>
                <c:pt idx="2">
                  <c:v>4.1046141607000797</c:v>
                </c:pt>
                <c:pt idx="3">
                  <c:v>4.0208201892744482</c:v>
                </c:pt>
                <c:pt idx="4">
                  <c:v>3.8958109559613319</c:v>
                </c:pt>
                <c:pt idx="5">
                  <c:v>3.9946633825944171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C9-416B-9BD5-CD251C4A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54032"/>
        <c:axId val="962956432"/>
      </c:barChart>
      <c:catAx>
        <c:axId val="9629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56432"/>
        <c:crosses val="autoZero"/>
        <c:auto val="1"/>
        <c:lblAlgn val="ctr"/>
        <c:lblOffset val="100"/>
        <c:noMultiLvlLbl val="0"/>
      </c:catAx>
      <c:valAx>
        <c:axId val="962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średni czas dostawy oraz średnia recenzja dla poszczególnych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avg_delivery_time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Sheet9!$A$2:$A$29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Sheet9!$B$2:$B$29</c:f>
              <c:numCache>
                <c:formatCode>0.00%</c:formatCode>
                <c:ptCount val="27"/>
                <c:pt idx="0">
                  <c:v>2.270506165155223</c:v>
                </c:pt>
                <c:pt idx="1">
                  <c:v>2.2666196431333892</c:v>
                </c:pt>
                <c:pt idx="2">
                  <c:v>2.1023883336493268</c:v>
                </c:pt>
                <c:pt idx="3">
                  <c:v>1.9664576909841291</c:v>
                </c:pt>
                <c:pt idx="4">
                  <c:v>1.9089032917718221</c:v>
                </c:pt>
                <c:pt idx="5">
                  <c:v>1.7255218178210887</c:v>
                </c:pt>
                <c:pt idx="6">
                  <c:v>1.71565465235472</c:v>
                </c:pt>
                <c:pt idx="7">
                  <c:v>1.6787927753457652</c:v>
                </c:pt>
                <c:pt idx="8">
                  <c:v>1.6615249840162007</c:v>
                </c:pt>
                <c:pt idx="9">
                  <c:v>1.6459950742741245</c:v>
                </c:pt>
                <c:pt idx="10">
                  <c:v>1.5803702984084014</c:v>
                </c:pt>
                <c:pt idx="11">
                  <c:v>1.5580473423390395</c:v>
                </c:pt>
                <c:pt idx="12">
                  <c:v>1.5470098065524469</c:v>
                </c:pt>
                <c:pt idx="13">
                  <c:v>1.5407126592403033</c:v>
                </c:pt>
                <c:pt idx="14">
                  <c:v>1.4592805122385379</c:v>
                </c:pt>
                <c:pt idx="15">
                  <c:v>1.4405327247834649</c:v>
                </c:pt>
                <c:pt idx="16">
                  <c:v>1.390028880662562</c:v>
                </c:pt>
                <c:pt idx="17">
                  <c:v>1.2576626629101806</c:v>
                </c:pt>
                <c:pt idx="18">
                  <c:v>1.2435050084845769</c:v>
                </c:pt>
                <c:pt idx="19">
                  <c:v>1.2335021071932946</c:v>
                </c:pt>
                <c:pt idx="20">
                  <c:v>1.2196694138012971</c:v>
                </c:pt>
                <c:pt idx="21">
                  <c:v>1.2150810840283084</c:v>
                </c:pt>
                <c:pt idx="22">
                  <c:v>1.2060099519843503</c:v>
                </c:pt>
                <c:pt idx="23">
                  <c:v>1.0489573455312817</c:v>
                </c:pt>
                <c:pt idx="24">
                  <c:v>0.96044682212239496</c:v>
                </c:pt>
                <c:pt idx="25">
                  <c:v>0.96002796172373583</c:v>
                </c:pt>
                <c:pt idx="26">
                  <c:v>0.69871498421787437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AED-4950-BE1F-F9A51C204CA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avg_review_score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Sheet9!$A$2:$A$29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Sheet9!$C$2:$C$29</c:f>
              <c:numCache>
                <c:formatCode>0.00%</c:formatCode>
                <c:ptCount val="27"/>
                <c:pt idx="0">
                  <c:v>1.045506158668007</c:v>
                </c:pt>
                <c:pt idx="1">
                  <c:v>0.95445927528534114</c:v>
                </c:pt>
                <c:pt idx="2">
                  <c:v>1.0063914254591535</c:v>
                </c:pt>
                <c:pt idx="3">
                  <c:v>0.93206414145183025</c:v>
                </c:pt>
                <c:pt idx="4">
                  <c:v>0.94062580312852295</c:v>
                </c:pt>
                <c:pt idx="5">
                  <c:v>0.92802139545084161</c:v>
                </c:pt>
                <c:pt idx="6">
                  <c:v>0.95840903433887037</c:v>
                </c:pt>
                <c:pt idx="7">
                  <c:v>0.94446517126679519</c:v>
                </c:pt>
                <c:pt idx="8">
                  <c:v>0.99144772941136527</c:v>
                </c:pt>
                <c:pt idx="9">
                  <c:v>0.99321729358969213</c:v>
                </c:pt>
                <c:pt idx="10">
                  <c:v>0.99705892387873929</c:v>
                </c:pt>
                <c:pt idx="11">
                  <c:v>0.9721407255686112</c:v>
                </c:pt>
                <c:pt idx="12">
                  <c:v>0.94490650996029824</c:v>
                </c:pt>
                <c:pt idx="13">
                  <c:v>1.0109074778954237</c:v>
                </c:pt>
                <c:pt idx="14">
                  <c:v>0.987549141325331</c:v>
                </c:pt>
                <c:pt idx="15">
                  <c:v>0.98253658799516697</c:v>
                </c:pt>
                <c:pt idx="16">
                  <c:v>1.0180693852733809</c:v>
                </c:pt>
                <c:pt idx="17">
                  <c:v>0.98652668143106925</c:v>
                </c:pt>
                <c:pt idx="18">
                  <c:v>1.0050148004102852</c:v>
                </c:pt>
                <c:pt idx="19">
                  <c:v>0.99247177691698607</c:v>
                </c:pt>
                <c:pt idx="20">
                  <c:v>1.0030173641867268</c:v>
                </c:pt>
                <c:pt idx="21">
                  <c:v>0.94694572243666952</c:v>
                </c:pt>
                <c:pt idx="22">
                  <c:v>0.9914170298575421</c:v>
                </c:pt>
                <c:pt idx="23">
                  <c:v>0.99142858062178307</c:v>
                </c:pt>
                <c:pt idx="24">
                  <c:v>1.0143980586091093</c:v>
                </c:pt>
                <c:pt idx="25">
                  <c:v>1.0100063183845314</c:v>
                </c:pt>
                <c:pt idx="26">
                  <c:v>1.0238123812273281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AED-4950-BE1F-F9A51C20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845200"/>
        <c:axId val="1210849040"/>
      </c:barChart>
      <c:catAx>
        <c:axId val="12108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9040"/>
        <c:crosses val="autoZero"/>
        <c:auto val="1"/>
        <c:lblAlgn val="ctr"/>
        <c:lblOffset val="100"/>
        <c:noMultiLvlLbl val="0"/>
      </c:catAx>
      <c:valAx>
        <c:axId val="1210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28</xdr:row>
      <xdr:rowOff>95250</xdr:rowOff>
    </xdr:from>
    <xdr:to>
      <xdr:col>11</xdr:col>
      <xdr:colOff>784860</xdr:colOff>
      <xdr:row>47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32B79-5CE3-553E-CEA8-D95F9D69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93905</xdr:colOff>
      <xdr:row>9</xdr:row>
      <xdr:rowOff>177277</xdr:rowOff>
    </xdr:from>
    <xdr:to>
      <xdr:col>10</xdr:col>
      <xdr:colOff>13895</xdr:colOff>
      <xdr:row>37</xdr:row>
      <xdr:rowOff>47513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1BDF-A1BA-97AB-9A34-B17501D4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118110</xdr:rowOff>
    </xdr:from>
    <xdr:to>
      <xdr:col>15</xdr:col>
      <xdr:colOff>396240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EF87A-3905-796A-C612-BC51FA5C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102870</xdr:rowOff>
    </xdr:from>
    <xdr:to>
      <xdr:col>9</xdr:col>
      <xdr:colOff>365760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A4056-BC39-923A-A908-59C4DB60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14</xdr:row>
      <xdr:rowOff>64770</xdr:rowOff>
    </xdr:from>
    <xdr:to>
      <xdr:col>10</xdr:col>
      <xdr:colOff>114300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19A1C-B4CE-765D-D835-E4C17123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95250</xdr:rowOff>
    </xdr:from>
    <xdr:to>
      <xdr:col>11</xdr:col>
      <xdr:colOff>167640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2C82-28D0-4AA6-8970-6CB3B3989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14</xdr:row>
      <xdr:rowOff>87630</xdr:rowOff>
    </xdr:from>
    <xdr:to>
      <xdr:col>12</xdr:col>
      <xdr:colOff>99060</xdr:colOff>
      <xdr:row>39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0033F-0377-68E4-64AB-0FA5CB9C4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18826</xdr:colOff>
      <xdr:row>27</xdr:row>
      <xdr:rowOff>94353</xdr:rowOff>
    </xdr:from>
    <xdr:to>
      <xdr:col>10</xdr:col>
      <xdr:colOff>346486</xdr:colOff>
      <xdr:row>53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1086-686F-AF5A-5DC8-033BFC84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26670</xdr:rowOff>
    </xdr:from>
    <xdr:to>
      <xdr:col>14</xdr:col>
      <xdr:colOff>99060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4BFEC-F45E-F38C-C4CA-25C11311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65666</xdr:colOff>
      <xdr:row>28</xdr:row>
      <xdr:rowOff>99733</xdr:rowOff>
    </xdr:from>
    <xdr:to>
      <xdr:col>17</xdr:col>
      <xdr:colOff>376516</xdr:colOff>
      <xdr:row>64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A5B17-4A8E-428B-A49A-029358C3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26670</xdr:rowOff>
    </xdr:from>
    <xdr:to>
      <xdr:col>8</xdr:col>
      <xdr:colOff>449580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8E53B-E936-1642-ACA3-CE988E3A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257735</xdr:colOff>
      <xdr:row>0</xdr:row>
      <xdr:rowOff>128420</xdr:rowOff>
    </xdr:from>
    <xdr:to>
      <xdr:col>20</xdr:col>
      <xdr:colOff>439271</xdr:colOff>
      <xdr:row>28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4E08D-2084-FA4E-8641-AF9094824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206187</xdr:colOff>
      <xdr:row>30</xdr:row>
      <xdr:rowOff>8965</xdr:rowOff>
    </xdr:from>
    <xdr:to>
      <xdr:col>15</xdr:col>
      <xdr:colOff>134469</xdr:colOff>
      <xdr:row>61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D683E-CD39-BBF5-13EF-87472077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69328703" backgroundQuery="1" createdVersion="8" refreshedVersion="8" minRefreshableVersion="3" recordCount="0" supportSubquery="1" supportAdvancedDrill="1" xr:uid="{A92351BB-0C6D-4210-9F1F-69CAFFC623B6}">
  <cacheSource type="external" connectionId="1"/>
  <cacheFields count="2">
    <cacheField name="[Customer Dim].[Customer State].[Customer State]" caption="Customer State" numFmtId="0" hierarchy="9" level="1">
      <sharedItems count="27">
        <s v="[Customer Dim].[Customer State].&amp;[AC]" c="AC"/>
        <s v="[Customer Dim].[Customer State].&amp;[AL]" c="AL"/>
        <s v="[Customer Dim].[Customer State].&amp;[AM]" c="AM"/>
        <s v="[Customer Dim].[Customer State].&amp;[AP]" c="AP"/>
        <s v="[Customer Dim].[Customer State].&amp;[BA]" c="BA"/>
        <s v="[Customer Dim].[Customer State].&amp;[CE]" c="CE"/>
        <s v="[Customer Dim].[Customer State].&amp;[DF]" c="DF"/>
        <s v="[Customer Dim].[Customer State].&amp;[ES]" c="ES"/>
        <s v="[Customer Dim].[Customer State].&amp;[GO]" c="GO"/>
        <s v="[Customer Dim].[Customer State].&amp;[MA]" c="MA"/>
        <s v="[Customer Dim].[Customer State].&amp;[MG]" c="MG"/>
        <s v="[Customer Dim].[Customer State].&amp;[MS]" c="MS"/>
        <s v="[Customer Dim].[Customer State].&amp;[MT]" c="MT"/>
        <s v="[Customer Dim].[Customer State].&amp;[PA]" c="PA"/>
        <s v="[Customer Dim].[Customer State].&amp;[PB]" c="PB"/>
        <s v="[Customer Dim].[Customer State].&amp;[PE]" c="PE"/>
        <s v="[Customer Dim].[Customer State].&amp;[PI]" c="PI"/>
        <s v="[Customer Dim].[Customer State].&amp;[PR]" c="PR"/>
        <s v="[Customer Dim].[Customer State].&amp;[RJ]" c="RJ"/>
        <s v="[Customer Dim].[Customer State].&amp;[RN]" c="RN"/>
        <s v="[Customer Dim].[Customer State].&amp;[RO]" c="RO"/>
        <s v="[Customer Dim].[Customer State].&amp;[RR]" c="RR"/>
        <s v="[Customer Dim].[Customer State].&amp;[RS]" c="RS"/>
        <s v="[Customer Dim].[Customer State].&amp;[SC]" c="SC"/>
        <s v="[Customer Dim].[Customer State].&amp;[SE]" c="SE"/>
        <s v="[Customer Dim].[Customer State].&amp;[SP]" c="SP"/>
        <s v="[Customer Dim].[Customer State].&amp;[TO]" c="TO"/>
      </sharedItems>
    </cacheField>
    <cacheField name="[Measures].[avg_delivery_time]" caption="avg_delivery_time" numFmtId="0" hierarchy="6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2" unbalanced="0">
      <fieldsUsage count="2">
        <fieldUsage x="-1"/>
        <fieldUsage x="0"/>
      </fieldsUsage>
    </cacheHierarchy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09560185" backgroundQuery="1" createdVersion="8" refreshedVersion="8" minRefreshableVersion="3" recordCount="0" supportSubquery="1" supportAdvancedDrill="1" xr:uid="{661796D1-9B49-43C2-A94C-57D335CAA6B7}">
  <cacheSource type="external" connectionId="1"/>
  <cacheFields count="4">
    <cacheField name="[Time Dim].[Year N].[Year N]" caption="Year N" numFmtId="0" hierarchy="45" level="1">
      <sharedItems count="3">
        <s v="[Time Dim].[Year N].&amp;[2016]" c="2016"/>
        <s v="[Time Dim].[Year N].&amp;[2017]" c="2017"/>
        <s v="[Time Dim].[Year N].&amp;[2018]" c="2018"/>
      </sharedItems>
    </cacheField>
    <cacheField name="[Time Dim].[Quarter N].[Quarter N]" caption="Quarter N" numFmtId="0" hierarchy="41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  <cacheField name="[Measures].[avg_delivery_time]" caption="avg_delivery_time" numFmtId="0" hierarchy="64" level="32767"/>
    <cacheField name="[Payment Dim].[Payment Type].[Payment Type]" caption="Payment Type" numFmtId="0" hierarchy="15" level="1">
      <sharedItems count="4">
        <s v="[Payment Dim].[Payment Type].&amp;[boleto]" c="boleto"/>
        <s v="[Payment Dim].[Payment Type].&amp;[credit_card]" c="credit_card"/>
        <s v="[Payment Dim].[Payment Type].&amp;[debit_card]" c="debit_card"/>
        <s v="[Payment Dim].[Payment Type].&amp;[voucher]" c="voucher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2" unbalanced="0">
      <fieldsUsage count="2">
        <fieldUsage x="-1"/>
        <fieldUsage x="3"/>
      </fieldsUsage>
    </cacheHierarchy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1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2" unbalanced="0">
      <fieldsUsage count="2">
        <fieldUsage x="-1"/>
        <fieldUsage x="0"/>
      </fieldsUsage>
    </cacheHierarchy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2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097453705" backgroundQuery="1" createdVersion="8" refreshedVersion="8" minRefreshableVersion="3" recordCount="0" supportSubquery="1" supportAdvancedDrill="1" xr:uid="{396C4AAB-B42B-4474-AC3D-7556F21D6CC9}">
  <cacheSource type="external" connectionId="1"/>
  <cacheFields count="4">
    <cacheField name="[Measures].[avg_delivery_time]" caption="avg_delivery_time" numFmtId="0" hierarchy="64" level="32767"/>
    <cacheField name="[Time Dim].[Month Key].[Month Key]" caption="Month Key" numFmtId="0" hierarchy="39" level="1">
      <sharedItems count="12">
        <s v="[Time Dim].[Month Key].&amp;[1]" c="1"/>
        <s v="[Time Dim].[Month Key].&amp;[2]" c="2"/>
        <s v="[Time Dim].[Month Key].&amp;[3]" c="3"/>
        <s v="[Time Dim].[Month Key].&amp;[4]" c="4"/>
        <s v="[Time Dim].[Month Key].&amp;[5]" c="5"/>
        <s v="[Time Dim].[Month Key].&amp;[6]" c="6"/>
        <s v="[Time Dim].[Month Key].&amp;[7]" c="7"/>
        <s v="[Time Dim].[Month Key].&amp;[8]" c="8"/>
        <s v="[Time Dim].[Month Key].&amp;[9]" c="9"/>
        <s v="[Time Dim].[Month Key].&amp;[10]" c="10"/>
        <s v="[Time Dim].[Month Key].&amp;[11]" c="11"/>
        <s v="[Time Dim].[Month Key].&amp;[12]" c="12"/>
      </sharedItems>
    </cacheField>
    <cacheField name="[Time Dim].[Month Name].[Month Name]" caption="Month Name" numFmtId="0" hierarchy="40" level="1">
      <sharedItems count="12">
        <s v="[Time Dim].[Month Name].&amp;[April]" c="April"/>
        <s v="[Time Dim].[Month Name].&amp;[August]" c="August"/>
        <s v="[Time Dim].[Month Name].&amp;[December]" c="December"/>
        <s v="[Time Dim].[Month Name].&amp;[February]" c="February"/>
        <s v="[Time Dim].[Month Name].&amp;[January]" c="January"/>
        <s v="[Time Dim].[Month Name].&amp;[July]" c="July"/>
        <s v="[Time Dim].[Month Name].&amp;[June]" c="June"/>
        <s v="[Time Dim].[Month Name].&amp;[March]" c="March"/>
        <s v="[Time Dim].[Month Name].&amp;[May]" c="May"/>
        <s v="[Time Dim].[Month Name].&amp;[November]" c="November"/>
        <s v="[Time Dim].[Month Name].&amp;[October]" c="October"/>
        <s v="[Time Dim].[Month Name].&amp;[September]" c="September"/>
      </sharedItems>
    </cacheField>
    <cacheField name="[Customer Dim].[City Area Buck].[City Area Buck]" caption="City Area Buck" numFmtId="0" level="1">
      <sharedItems count="6">
        <s v="[Customer Dim].[City Area Buck].&amp;[Large [17 001 - 22 000]]]" c="Large [17 001 - 22 000]"/>
        <s v="[Customer Dim].[City Area Buck].&amp;[Medium [10 001 - 17 000]]]" c="Medium [10 001 - 17 000]"/>
        <s v="[Customer Dim].[City Area Buck].&amp;[Metro Area [&gt; 28 000]]]" c="Metro Area [&gt; 28 000]"/>
        <s v="[Customer Dim].[City Area Buck].&amp;[Small [5 001 - 10 000]]]" c="Small [5 001 - 10 000]"/>
        <s v="[Customer Dim].[City Area Buck].&amp;[Tiny [&lt;= 5 000]]]" c="Tiny [&lt;= 5 000]"/>
        <s v="[Customer Dim].[City Area Buck].&amp;[Very Large [22 001 - 28000]]]" c="Very Large [22 001 - 28000]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2" unbalanced="0">
      <fieldsUsage count="2">
        <fieldUsage x="-1"/>
        <fieldUsage x="3"/>
      </fieldsUsage>
    </cacheHierarchy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2" unbalanced="0">
      <fieldsUsage count="2">
        <fieldUsage x="-1"/>
        <fieldUsage x="1"/>
      </fieldsUsage>
    </cacheHierarchy>
    <cacheHierarchy uniqueName="[Time Dim].[Month Name]" caption="Month Name" attribute="1" defaultMemberUniqueName="[Time Dim].[Month Name].[All]" allUniqueName="[Time Dim].[Month Name].[All]" dimensionUniqueName="[Time Dim]" displayFolder="" count="2" unbalanced="0">
      <fieldsUsage count="2">
        <fieldUsage x="-1"/>
        <fieldUsage x="2"/>
      </fieldsUsage>
    </cacheHierarchy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0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616898151" backgroundQuery="1" createdVersion="8" refreshedVersion="8" minRefreshableVersion="3" recordCount="0" supportSubquery="1" supportAdvancedDrill="1" xr:uid="{43173275-A1F5-4810-A8DF-83AF569F3B90}">
  <cacheSource type="external" connectionId="1"/>
  <cacheFields count="3">
    <cacheField name="[Measures].[Total Revenue]" caption="Total Revenue" numFmtId="0" hierarchy="54" level="32767"/>
    <cacheField name="[Time Dim].[Hour N].[Hour N]" caption="Hour N" numFmtId="0" hierarchy="37" level="1">
      <sharedItems count="24">
        <s v="[Time Dim].[Hour N].&amp;[0]" c="0"/>
        <s v="[Time Dim].[Hour N].&amp;[1]" c="1"/>
        <s v="[Time Dim].[Hour N].&amp;[10]" c="10"/>
        <s v="[Time Dim].[Hour N].&amp;[11]" c="11"/>
        <s v="[Time Dim].[Hour N].&amp;[12]" c="12"/>
        <s v="[Time Dim].[Hour N].&amp;[13]" c="13"/>
        <s v="[Time Dim].[Hour N].&amp;[14]" c="14"/>
        <s v="[Time Dim].[Hour N].&amp;[15]" c="15"/>
        <s v="[Time Dim].[Hour N].&amp;[16]" c="16"/>
        <s v="[Time Dim].[Hour N].&amp;[17]" c="17"/>
        <s v="[Time Dim].[Hour N].&amp;[18]" c="18"/>
        <s v="[Time Dim].[Hour N].&amp;[19]" c="19"/>
        <s v="[Time Dim].[Hour N].&amp;[2]" c="2"/>
        <s v="[Time Dim].[Hour N].&amp;[20]" c="20"/>
        <s v="[Time Dim].[Hour N].&amp;[21]" c="21"/>
        <s v="[Time Dim].[Hour N].&amp;[22]" c="22"/>
        <s v="[Time Dim].[Hour N].&amp;[23]" c="23"/>
        <s v="[Time Dim].[Hour N].&amp;[3]" c="3"/>
        <s v="[Time Dim].[Hour N].&amp;[4]" c="4"/>
        <s v="[Time Dim].[Hour N].&amp;[5]" c="5"/>
        <s v="[Time Dim].[Hour N].&amp;[6]" c="6"/>
        <s v="[Time Dim].[Hour N].&amp;[7]" c="7"/>
        <s v="[Time Dim].[Hour N].&amp;[8]" c="8"/>
        <s v="[Time Dim].[Hour N].&amp;[9]" c="9"/>
      </sharedItems>
    </cacheField>
    <cacheField name="[Time Dim].[Is Weekend].[Is Weekend]" caption="Is Weekend" numFmtId="0" hierarchy="38" level="1">
      <sharedItems count="2">
        <s v="[Time Dim].[Is Weekend].&amp;[Weekday]" c="Weekday"/>
        <s v="[Time Dim].[Is Weekend].&amp;[Weekend]" c="Weekend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2" unbalanced="0">
      <fieldsUsage count="2">
        <fieldUsage x="-1"/>
        <fieldUsage x="1"/>
      </fieldsUsage>
    </cacheHierarchy>
    <cacheHierarchy uniqueName="[Time Dim].[Is Weekend]" caption="Is Weekend" attribute="1" defaultMemberUniqueName="[Time Dim].[Is Weekend].[All]" allUniqueName="[Time Dim].[Is Weekend].[All]" dimensionUniqueName="[Time Dim]" displayFolder="" count="2" unbalanced="0">
      <fieldsUsage count="2">
        <fieldUsage x="-1"/>
        <fieldUsage x="2"/>
      </fieldsUsage>
    </cacheHierarchy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2" unbalanced="0"/>
    <cacheHierarchy uniqueName="[Time Dim].[Weekday Name]" caption="Weekday Name" attribute="1" defaultMemberUniqueName="[Time Dim].[Weekday Name].[All]" allUniqueName="[Time Dim].[Weekday Name].[All]" dimensionUniqueName="[Time Dim]" displayFolder="" count="2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0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10.564432638887" backgroundQuery="1" createdVersion="8" refreshedVersion="8" minRefreshableVersion="3" recordCount="0" supportSubquery="1" supportAdvancedDrill="1" xr:uid="{A5D05416-7CDA-4888-B806-E23A0AF32D71}">
  <cacheSource type="external" connectionId="1"/>
  <cacheFields count="2"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  <cacheField name="[Measures].[count of delivery time]" caption="count of delivery time" numFmtId="0" hierarchy="61" level="32767"/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0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 oneField="1">
      <fieldsUsage count="1">
        <fieldUsage x="1"/>
      </fieldsUsage>
    </cacheHierarchy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10.567701273147" backgroundQuery="1" createdVersion="8" refreshedVersion="8" minRefreshableVersion="3" recordCount="0" supportSubquery="1" supportAdvancedDrill="1" xr:uid="{2D3B05AF-8C3F-497B-AD6B-9023087A8607}">
  <cacheSource type="external" connectionId="1"/>
  <cacheFields count="4">
    <cacheField name="[Measures].[avg_review_score]" caption="avg_review_score" numFmtId="0" hierarchy="63" level="32767"/>
    <cacheField name="[Measures].[Średnia ocena zamówienia KPI Goal]" caption="Średnia ocena zamówienia KPI (Goal)" numFmtId="0" hierarchy="66" level="32767"/>
    <cacheField name="[Measures].[Średnia ocena zamówienia KPI Status]" caption="Średnia ocena zamówienia KPI (Status)" numFmtId="0" hierarchy="67" level="32767"/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3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2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0"/>
      </fieldsUsage>
    </cacheHierarchy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oneField="1" hidden="1">
      <fieldsUsage count="1">
        <fieldUsage x="1"/>
      </fieldsUsage>
    </cacheHierarchy>
    <cacheHierarchy uniqueName="[Measures].[Średnia ocena zamówienia KPI Status]" caption="Średnia ocena zamówienia KPI (Status)" measure="1" iconSet="8" displayFolder="" count="0" oneField="1" hidden="1">
      <fieldsUsage count="1">
        <fieldUsage x="2"/>
      </fieldsUsage>
    </cacheHierarchy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0949073" backgroundQuery="1" createdVersion="8" refreshedVersion="8" minRefreshableVersion="3" recordCount="0" supportSubquery="1" supportAdvancedDrill="1" xr:uid="{9EC30788-8E72-41A8-89C6-C38E0F4561A7}">
  <cacheSource type="external" connectionId="1"/>
  <cacheFields count="4">
    <cacheField name="[Seller Dim].[Seller State].[Seller State]" caption="Seller State" numFmtId="0" hierarchy="34" level="1">
      <sharedItems count="22">
        <s v="[Seller Dim].[Seller State].&amp;[AM]" c="AM"/>
        <s v="[Seller Dim].[Seller State].&amp;[BA]" c="BA"/>
        <s v="[Seller Dim].[Seller State].&amp;[CE]" c="CE"/>
        <s v="[Seller Dim].[Seller State].&amp;[DF]" c="DF"/>
        <s v="[Seller Dim].[Seller State].&amp;[ES]" c="ES"/>
        <s v="[Seller Dim].[Seller State].&amp;[GO]" c="GO"/>
        <s v="[Seller Dim].[Seller State].&amp;[MA]" c="MA"/>
        <s v="[Seller Dim].[Seller State].&amp;[MG]" c="MG"/>
        <s v="[Seller Dim].[Seller State].&amp;[MS]" c="MS"/>
        <s v="[Seller Dim].[Seller State].&amp;[MT]" c="MT"/>
        <s v="[Seller Dim].[Seller State].&amp;[PA]" c="PA"/>
        <s v="[Seller Dim].[Seller State].&amp;[PB]" c="PB"/>
        <s v="[Seller Dim].[Seller State].&amp;[PE]" c="PE"/>
        <s v="[Seller Dim].[Seller State].&amp;[PI]" c="PI"/>
        <s v="[Seller Dim].[Seller State].&amp;[PR]" c="PR"/>
        <s v="[Seller Dim].[Seller State].&amp;[RJ]" c="RJ"/>
        <s v="[Seller Dim].[Seller State].&amp;[RN]" c="RN"/>
        <s v="[Seller Dim].[Seller State].&amp;[RO]" c="RO"/>
        <s v="[Seller Dim].[Seller State].&amp;[RS]" c="RS"/>
        <s v="[Seller Dim].[Seller State].&amp;[SC]" c="SC"/>
        <s v="[Seller Dim].[Seller State].&amp;[SE]" c="SE"/>
        <s v="[Seller Dim].[Seller State].&amp;[SP]" c="SP"/>
      </sharedItems>
    </cacheField>
    <cacheField name="[Measures].[avg_delivery_time]" caption="avg_delivery_time" numFmtId="0" hierarchy="63" level="32767"/>
    <cacheField name="[Customer Dim].[Customer State].[Customer State]" caption="Customer State" numFmtId="0" hierarchy="9" level="1">
      <sharedItems count="27">
        <s v="[Customer Dim].[Customer State].&amp;[AC]" c="AC"/>
        <s v="[Customer Dim].[Customer State].&amp;[AL]" c="AL"/>
        <s v="[Customer Dim].[Customer State].&amp;[AM]" c="AM"/>
        <s v="[Customer Dim].[Customer State].&amp;[AP]" c="AP"/>
        <s v="[Customer Dim].[Customer State].&amp;[BA]" c="BA"/>
        <s v="[Customer Dim].[Customer State].&amp;[CE]" c="CE"/>
        <s v="[Customer Dim].[Customer State].&amp;[DF]" c="DF"/>
        <s v="[Customer Dim].[Customer State].&amp;[ES]" c="ES"/>
        <s v="[Customer Dim].[Customer State].&amp;[GO]" c="GO"/>
        <s v="[Customer Dim].[Customer State].&amp;[MA]" c="MA"/>
        <s v="[Customer Dim].[Customer State].&amp;[MG]" c="MG"/>
        <s v="[Customer Dim].[Customer State].&amp;[MS]" c="MS"/>
        <s v="[Customer Dim].[Customer State].&amp;[MT]" c="MT"/>
        <s v="[Customer Dim].[Customer State].&amp;[PA]" c="PA"/>
        <s v="[Customer Dim].[Customer State].&amp;[PB]" c="PB"/>
        <s v="[Customer Dim].[Customer State].&amp;[PE]" c="PE"/>
        <s v="[Customer Dim].[Customer State].&amp;[PI]" c="PI"/>
        <s v="[Customer Dim].[Customer State].&amp;[PR]" c="PR"/>
        <s v="[Customer Dim].[Customer State].&amp;[RJ]" c="RJ"/>
        <s v="[Customer Dim].[Customer State].&amp;[RN]" c="RN"/>
        <s v="[Customer Dim].[Customer State].&amp;[RO]" c="RO"/>
        <s v="[Customer Dim].[Customer State].&amp;[RR]" c="RR"/>
        <s v="[Customer Dim].[Customer State].&amp;[RS]" c="RS"/>
        <s v="[Customer Dim].[Customer State].&amp;[SC]" c="SC"/>
        <s v="[Customer Dim].[Customer State].&amp;[SE]" c="SE"/>
        <s v="[Customer Dim].[Customer State].&amp;[SP]" c="SP"/>
        <s v="[Customer Dim].[Customer State].&amp;[TO]" c="TO"/>
      </sharedItems>
    </cacheField>
    <cacheField name="[Measures].[avg_review_score]" caption="avg_review_score" numFmtId="0" hierarchy="62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2" unbalanced="0">
      <fieldsUsage count="2">
        <fieldUsage x="-1"/>
        <fieldUsage x="2"/>
      </fieldsUsage>
    </cacheHierarchy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2" unbalanced="0">
      <fieldsUsage count="2">
        <fieldUsage x="-1"/>
        <fieldUsage x="0"/>
      </fieldsUsage>
    </cacheHierarchy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3"/>
      </fieldsUsage>
    </cacheHierarchy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3611113" backgroundQuery="1" createdVersion="8" refreshedVersion="8" minRefreshableVersion="3" recordCount="0" supportSubquery="1" supportAdvancedDrill="1" xr:uid="{15726E7E-BAEA-4345-AD47-B772650B8215}">
  <cacheSource type="external" connectionId="1"/>
  <cacheFields count="3">
    <cacheField name="[Measures].[avg_review_score]" caption="avg_review_score" numFmtId="0" hierarchy="62" level="32767"/>
    <cacheField name="[Customer Dim].[City Pop Buck].[City Pop Buck]" caption="City Pop Buck" numFmtId="0" hierarchy="4" level="1">
      <sharedItems count="6">
        <s v="[Customer Dim].[City Pop Buck].&amp;[Large [500 001 - 1 500 000]]]" c="Large [500 001 - 1 500 000]"/>
        <s v="[Customer Dim].[City Pop Buck].&amp;[Medium [100 001 - 500 000]]]" c="Medium [100 001 - 500 000]"/>
        <s v="[Customer Dim].[City Pop Buck].&amp;[Metro [&gt; 5 000 000]]]" c="Metro [&gt; 5 000 000]"/>
        <s v="[Customer Dim].[City Pop Buck].&amp;[Small [10 001 - 100 000]]]" c="Small [10 001 - 100 000]"/>
        <s v="[Customer Dim].[City Pop Buck].&amp;[Very Large [1 500 001 - 5 000 000]]]" c="Very Large [1 500 001 - 5 000 000]"/>
        <s v="[Customer Dim].[City Pop Buck].&amp;[Very Small [&lt;= 10 000]]]" c="Very Small [&lt;= 10 000]"/>
      </sharedItems>
    </cacheField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2" unbalanced="0">
      <fieldsUsage count="2">
        <fieldUsage x="-1"/>
        <fieldUsage x="1"/>
      </fieldsUsage>
    </cacheHierarchy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2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0"/>
      </fieldsUsage>
    </cacheHierarchy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7430555" backgroundQuery="1" createdVersion="8" refreshedVersion="8" minRefreshableVersion="3" recordCount="0" supportSubquery="1" supportAdvancedDrill="1" xr:uid="{CF96E2D0-A8AD-4789-A33E-DB62C829F468}">
  <cacheSource type="external" connectionId="1"/>
  <cacheFields count="4">
    <cacheField name="[Time Dim].[Month Key].[Month Key]" caption="Month Key" numFmtId="0" hierarchy="38" level="1">
      <sharedItems count="12">
        <s v="[Time Dim].[Month Key].&amp;[1]" c="1"/>
        <s v="[Time Dim].[Month Key].&amp;[2]" c="2"/>
        <s v="[Time Dim].[Month Key].&amp;[3]" c="3"/>
        <s v="[Time Dim].[Month Key].&amp;[4]" c="4"/>
        <s v="[Time Dim].[Month Key].&amp;[5]" c="5"/>
        <s v="[Time Dim].[Month Key].&amp;[6]" c="6"/>
        <s v="[Time Dim].[Month Key].&amp;[7]" c="7"/>
        <s v="[Time Dim].[Month Key].&amp;[8]" c="8"/>
        <s v="[Time Dim].[Month Key].&amp;[9]" c="9"/>
        <s v="[Time Dim].[Month Key].&amp;[10]" c="10"/>
        <s v="[Time Dim].[Month Key].&amp;[11]" c="11"/>
        <s v="[Time Dim].[Month Key].&amp;[12]" c="12"/>
      </sharedItems>
    </cacheField>
    <cacheField name="[Time Dim].[Month Name].[Month Name]" caption="Month Name" numFmtId="0" hierarchy="39" level="1">
      <sharedItems count="12">
        <s v="[Time Dim].[Month Name].&amp;[April]" c="April"/>
        <s v="[Time Dim].[Month Name].&amp;[August]" c="August"/>
        <s v="[Time Dim].[Month Name].&amp;[December]" c="December"/>
        <s v="[Time Dim].[Month Name].&amp;[February]" c="February"/>
        <s v="[Time Dim].[Month Name].&amp;[January]" c="January"/>
        <s v="[Time Dim].[Month Name].&amp;[July]" c="July"/>
        <s v="[Time Dim].[Month Name].&amp;[June]" c="June"/>
        <s v="[Time Dim].[Month Name].&amp;[March]" c="March"/>
        <s v="[Time Dim].[Month Name].&amp;[May]" c="May"/>
        <s v="[Time Dim].[Month Name].&amp;[November]" c="November"/>
        <s v="[Time Dim].[Month Name].&amp;[October]" c="October"/>
        <s v="[Time Dim].[Month Name].&amp;[September]" c="September"/>
      </sharedItems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  <cacheField name="[Measures].[Total Revenue]" caption="Total Revenue" numFmtId="0" hierarchy="5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2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2" unbalanced="0">
      <fieldsUsage count="2">
        <fieldUsage x="-1"/>
        <fieldUsage x="0"/>
      </fieldsUsage>
    </cacheHierarchy>
    <cacheHierarchy uniqueName="[Time Dim].[Month Name]" caption="Month Name" attribute="1" defaultMemberUniqueName="[Time Dim].[Month Name].[All]" allUniqueName="[Time Dim].[Month Name].[All]" dimensionUniqueName="[Time Dim]" displayFolder="" count="2" unbalanced="0">
      <fieldsUsage count="2">
        <fieldUsage x="-1"/>
        <fieldUsage x="1"/>
      </fieldsUsage>
    </cacheHierarchy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3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81828704" backgroundQuery="1" createdVersion="8" refreshedVersion="8" minRefreshableVersion="3" recordCount="0" supportSubquery="1" supportAdvancedDrill="1" xr:uid="{52406A2A-D409-4C12-973E-71070D26A216}">
  <cacheSource type="external" connectionId="1"/>
  <cacheFields count="3">
    <cacheField name="[Measures].[Total Items]" caption="Total Items" numFmtId="0" hierarchy="54" level="32767"/>
    <cacheField name="[Product Dim].[Category].[Category]" caption="Category" numFmtId="0" hierarchy="17" level="1">
      <sharedItems count="11">
        <s v="[Product Dim].[Category].&amp;[auto]" c="auto"/>
        <s v="[Product Dim].[Category].&amp;[bed_bath_table]" c="bed_bath_table"/>
        <s v="[Product Dim].[Category].&amp;[computers_accessories]" c="computers_accessories"/>
        <s v="[Product Dim].[Category].&amp;[furniture_decor]" c="furniture_decor"/>
        <s v="[Product Dim].[Category].&amp;[garden_tools]" c="garden_tools"/>
        <s v="[Product Dim].[Category].&amp;[health_beauty]" c="health_beauty"/>
        <s v="[Product Dim].[Category].&amp;[housewares]" c="housewares"/>
        <s v="[Product Dim].[Category].&amp;[sports_leisure]" c="sports_leisure"/>
        <s v="[Product Dim].[Category].&amp;[telephony]" c="telephony"/>
        <s v="[Product Dim].[Category].&amp;[toys]" c="toys"/>
        <s v="[Product Dim].[Category].&amp;[watches_gifts]" c="watches_gifts"/>
      </sharedItems>
    </cacheField>
    <cacheField name="[Measures].[Total Revenue]" caption="Total Revenue" numFmtId="0" hierarchy="5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2"/>
      </fieldsUsage>
    </cacheHierarchy>
    <cacheHierarchy uniqueName="[Measures].[Total Items]" caption="Total Items" measure="1" displayFolder="" measureGroup="Fact Orders" count="0" oneField="1">
      <fieldsUsage count="1">
        <fieldUsage x="0"/>
      </fieldsUsage>
    </cacheHierarchy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84953706" backgroundQuery="1" createdVersion="8" refreshedVersion="8" minRefreshableVersion="3" recordCount="0" supportSubquery="1" supportAdvancedDrill="1" xr:uid="{88E75465-D936-4B40-B5D5-F54EEBE6990B}">
  <cacheSource type="external" connectionId="1"/>
  <cacheFields count="6">
    <cacheField name="[Time Dim].[Quarter N].[Quarter N]" caption="Quarter N" numFmtId="0" hierarchy="40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  <cacheField name="[Measures].[avg_delivery_time]" caption="avg_delivery_time" numFmtId="0" hierarchy="63" level="32767"/>
    <cacheField name="[Time Dim].[Hierarchy].[Year N]" caption="Year N" numFmtId="0" hierarchy="36" level="1">
      <sharedItems count="3">
        <s v="[Time Dim].[Hierarchy].[Year N].&amp;[2016]" c="2016"/>
        <s v="[Time Dim].[Hierarchy].[Year N].&amp;[2017]" c="2017"/>
        <s v="[Time Dim].[Hierarchy].[Year N].&amp;[2018]" c="2018"/>
      </sharedItems>
    </cacheField>
    <cacheField name="[Time Dim].[Hierarchy].[Quarter N]" caption="Quarter N" numFmtId="0" hierarchy="36" level="2">
      <sharedItems containsSemiMixedTypes="0" containsString="0"/>
    </cacheField>
    <cacheField name="[Time Dim].[Hierarchy].[Month Key]" caption="Month Key" numFmtId="0" hierarchy="36" level="3">
      <sharedItems containsSemiMixedTypes="0" containsString="0"/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5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4" unbalanced="0">
      <fieldsUsage count="4">
        <fieldUsage x="-1"/>
        <fieldUsage x="2"/>
        <fieldUsage x="3"/>
        <fieldUsage x="4"/>
      </fieldsUsage>
    </cacheHierarchy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0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332870368" backgroundQuery="1" createdVersion="8" refreshedVersion="8" minRefreshableVersion="3" recordCount="0" supportSubquery="1" supportAdvancedDrill="1" xr:uid="{BDFE677F-7532-4636-8216-AEFC77655E1A}">
  <cacheSource type="external" connectionId="1"/>
  <cacheFields count="3">
    <cacheField name="[Payment Dim].[Payment Type].[Payment Type]" caption="Payment Type" numFmtId="0" hierarchy="15" level="1">
      <sharedItems count="4">
        <s v="[Payment Dim].[Payment Type].&amp;[boleto]" c="boleto"/>
        <s v="[Payment Dim].[Payment Type].&amp;[credit_card]" c="credit_card"/>
        <s v="[Payment Dim].[Payment Type].&amp;[debit_card]" c="debit_card"/>
        <s v="[Payment Dim].[Payment Type].&amp;[voucher]" c="voucher"/>
      </sharedItems>
    </cacheField>
    <cacheField name="[Customer Dim].[City Pop Buck].[City Pop Buck]" caption="City Pop Buck" numFmtId="0" hierarchy="4" level="1">
      <sharedItems count="6">
        <s v="[Customer Dim].[City Pop Buck].&amp;[Large [500 001 - 1 500 000]]]" c="Large [500 001 - 1 500 000]"/>
        <s v="[Customer Dim].[City Pop Buck].&amp;[Medium [100 001 - 500 000]]]" c="Medium [100 001 - 500 000]"/>
        <s v="[Customer Dim].[City Pop Buck].&amp;[Metro [&gt; 5 000 000]]]" c="Metro [&gt; 5 000 000]"/>
        <s v="[Customer Dim].[City Pop Buck].&amp;[Small [10 001 - 100 000]]]" c="Small [10 001 - 100 000]"/>
        <s v="[Customer Dim].[City Pop Buck].&amp;[Very Large [1 500 001 - 5 000 000]]]" c="Very Large [1 500 001 - 5 000 000]"/>
        <s v="[Customer Dim].[City Pop Buck].&amp;[Very Small [&lt;= 10 000]]]" c="Very Small [&lt;= 10 000]"/>
      </sharedItems>
    </cacheField>
    <cacheField name="[Measures].[Maximum Payment Value]" caption="Maximum Payment Value" numFmtId="0" hierarchy="61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2" unbalanced="0">
      <fieldsUsage count="2">
        <fieldUsage x="-1"/>
        <fieldUsage x="1"/>
      </fieldsUsage>
    </cacheHierarchy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2" unbalanced="0">
      <fieldsUsage count="2">
        <fieldUsage x="-1"/>
        <fieldUsage x="0"/>
      </fieldsUsage>
    </cacheHierarchy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 oneField="1">
      <fieldsUsage count="1">
        <fieldUsage x="2"/>
      </fieldsUsage>
    </cacheHierarchy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86618634258" backgroundQuery="1" createdVersion="8" refreshedVersion="8" minRefreshableVersion="3" recordCount="0" supportSubquery="1" supportAdvancedDrill="1" xr:uid="{D8434CCB-A8F4-4AB4-B90E-C3DEBC7DDB16}">
  <cacheSource type="external" connectionId="1"/>
  <cacheFields count="4">
    <cacheField name="[Time Dim].[Year N].[Year N]" caption="Year N" numFmtId="0" hierarchy="44" level="1">
      <sharedItems count="3">
        <s v="[Time Dim].[Year N].&amp;[2016]" c="2016"/>
        <s v="[Time Dim].[Year N].&amp;[2017]" c="2017"/>
        <s v="[Time Dim].[Year N].&amp;[2018]" c="2018"/>
      </sharedItems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  <cacheField name="[Measures].[Maximum Payment Value]" caption="Maximum Payment Value" numFmtId="0" hierarchy="61" level="32767"/>
    <cacheField name="[Time Dim].[Quarter N].[Quarter N]" caption="Quarter N" numFmtId="0" hierarchy="40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1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3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2" unbalanced="0">
      <fieldsUsage count="2">
        <fieldUsage x="-1"/>
        <fieldUsage x="0"/>
      </fieldsUsage>
    </cacheHierarchy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 oneField="1">
      <fieldsUsage count="1">
        <fieldUsage x="2"/>
      </fieldsUsage>
    </cacheHierarchy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093634257" backgroundQuery="1" createdVersion="8" refreshedVersion="8" minRefreshableVersion="3" recordCount="0" supportSubquery="1" supportAdvancedDrill="1" xr:uid="{E9800D04-2193-40F8-AEE3-C88E2F28EDAE}">
  <cacheSource type="external" connectionId="1"/>
  <cacheFields count="4"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  <cacheField name="[Measures].[Total Revenue]" caption="Total Revenue" numFmtId="0" hierarchy="54" level="32767"/>
    <cacheField name="[Time Dim].[Weekday Key].[Weekday Key]" caption="Weekday Key" numFmtId="0" hierarchy="43" level="1">
      <sharedItems count="7">
        <s v="[Time Dim].[Weekday Key].&amp;[1]" c="1"/>
        <s v="[Time Dim].[Weekday Key].&amp;[2]" c="2"/>
        <s v="[Time Dim].[Weekday Key].&amp;[3]" c="3"/>
        <s v="[Time Dim].[Weekday Key].&amp;[4]" c="4"/>
        <s v="[Time Dim].[Weekday Key].&amp;[5]" c="5"/>
        <s v="[Time Dim].[Weekday Key].&amp;[6]" c="6"/>
        <s v="[Time Dim].[Weekday Key].&amp;[7]" c="7"/>
      </sharedItems>
    </cacheField>
    <cacheField name="[Time Dim].[Weekday Name].[Weekday Name]" caption="Weekday Name" numFmtId="0" hierarchy="44" level="1">
      <sharedItems count="7">
        <s v="[Time Dim].[Weekday Name].&amp;[Friday]" c="Friday"/>
        <s v="[Time Dim].[Weekday Name].&amp;[Monday]" c="Monday"/>
        <s v="[Time Dim].[Weekday Name].&amp;[Saturday]" c="Saturday"/>
        <s v="[Time Dim].[Weekday Name].&amp;[Sunday]" c="Sunday"/>
        <s v="[Time Dim].[Weekday Name].&amp;[Thursday]" c="Thursday"/>
        <s v="[Time Dim].[Weekday Name].&amp;[Tuesday]" c="Tuesday"/>
        <s v="[Time Dim].[Weekday Name].&amp;[Wednesday]" c="Wednesday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0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2" unbalanced="0">
      <fieldsUsage count="2">
        <fieldUsage x="-1"/>
        <fieldUsage x="2"/>
      </fieldsUsage>
    </cacheHierarchy>
    <cacheHierarchy uniqueName="[Time Dim].[Weekday Name]" caption="Weekday Name" attribute="1" defaultMemberUniqueName="[Time Dim].[Weekday Name].[All]" allUniqueName="[Time Dim].[Weekday Name].[All]" dimensionUniqueName="[Time Dim]" displayFolder="" count="2" unbalanced="0">
      <fieldsUsage count="2">
        <fieldUsage x="-1"/>
        <fieldUsage x="3"/>
      </fieldsUsage>
    </cacheHierarchy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1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2A7F7-18FD-4A01-92EE-25FEA696E39A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G27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 v="4"/>
    </i>
    <i>
      <x v="1"/>
    </i>
    <i r="1">
      <x v="3"/>
    </i>
    <i>
      <x v="2"/>
    </i>
    <i r="1">
      <x v="7"/>
    </i>
    <i>
      <x v="3"/>
    </i>
    <i r="1">
      <x/>
    </i>
    <i>
      <x v="4"/>
    </i>
    <i r="1">
      <x v="8"/>
    </i>
    <i>
      <x v="5"/>
    </i>
    <i r="1">
      <x v="6"/>
    </i>
    <i>
      <x v="6"/>
    </i>
    <i r="1">
      <x v="5"/>
    </i>
    <i>
      <x v="7"/>
    </i>
    <i r="1">
      <x v="1"/>
    </i>
    <i>
      <x v="8"/>
    </i>
    <i r="1">
      <x v="11"/>
    </i>
    <i>
      <x v="9"/>
    </i>
    <i r="1">
      <x v="10"/>
    </i>
    <i>
      <x v="10"/>
    </i>
    <i r="1">
      <x v="9"/>
    </i>
    <i>
      <x v="1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showDataAs="percentOfCol" baseField="0" baseItem="0" numFmtId="10"/>
  </dataFields>
  <chartFormats count="10">
    <chartFormat chart="0" format="3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3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2777A-F027-47E0-9E92-120748CB4884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C29" firstHeaderRow="0" firstDataRow="1" firstDataCol="1"/>
  <pivotFields count="4">
    <pivotField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28">
    <i>
      <x v="3"/>
    </i>
    <i>
      <x v="21"/>
    </i>
    <i>
      <x v="2"/>
    </i>
    <i>
      <x v="1"/>
    </i>
    <i>
      <x v="13"/>
    </i>
    <i>
      <x v="9"/>
    </i>
    <i>
      <x v="24"/>
    </i>
    <i>
      <x v="5"/>
    </i>
    <i>
      <x/>
    </i>
    <i>
      <x v="14"/>
    </i>
    <i>
      <x v="20"/>
    </i>
    <i>
      <x v="16"/>
    </i>
    <i>
      <x v="4"/>
    </i>
    <i>
      <x v="19"/>
    </i>
    <i>
      <x v="15"/>
    </i>
    <i>
      <x v="12"/>
    </i>
    <i>
      <x v="26"/>
    </i>
    <i>
      <x v="7"/>
    </i>
    <i>
      <x v="11"/>
    </i>
    <i>
      <x v="8"/>
    </i>
    <i>
      <x v="22"/>
    </i>
    <i>
      <x v="18"/>
    </i>
    <i>
      <x v="23"/>
    </i>
    <i>
      <x v="6"/>
    </i>
    <i>
      <x v="17"/>
    </i>
    <i>
      <x v="10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fld="1" showDataAs="percentOfCol" baseField="2" baseItem="0" numFmtId="10"/>
    <dataField fld="3" showDataAs="percentOfCol" baseField="2" baseItem="0" numFmtId="10"/>
  </dataFields>
  <chartFormats count="2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704B4-6B19-4D38-9ABA-CEAE4B51F188}" name="PivotTable10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F9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efaultSubtotal="0" defaultAttributeDrillState="1">
      <items count="6">
        <item x="5"/>
        <item x="3"/>
        <item x="1"/>
        <item x="0"/>
        <item x="4"/>
        <item x="2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chartFormats count="8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5730A-7B3B-46E2-9F32-072F9439B99E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17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2"/>
    <field x="3"/>
  </rowFields>
  <rowItems count="15">
    <i>
      <x/>
    </i>
    <i r="1">
      <x v="1"/>
    </i>
    <i>
      <x v="1"/>
    </i>
    <i r="1">
      <x v="5"/>
    </i>
    <i>
      <x v="2"/>
    </i>
    <i r="1">
      <x v="6"/>
    </i>
    <i>
      <x v="3"/>
    </i>
    <i r="1">
      <x v="4"/>
    </i>
    <i>
      <x v="4"/>
    </i>
    <i r="1">
      <x/>
    </i>
    <i>
      <x v="5"/>
    </i>
    <i r="1">
      <x v="2"/>
    </i>
    <i>
      <x v="6"/>
    </i>
    <i r="1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howDataAs="percentOfCol" baseField="3" baseItem="5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4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C6D70-11AE-45B1-8B90-F8865DC30C2A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7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ocena zamówienia KPI" fld="0" baseField="0" baseItem="0"/>
    <dataField name="Średnia ocena zamówienia KPI Goal" fld="1" baseField="0" baseItem="0"/>
    <dataField name="Średnia ocena zamówienia 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27883-B8A2-4BC2-8FF6-F24CC930D981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42817-C4BB-45E6-9263-10C74AC69D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G14" firstHeaderRow="1" firstDataRow="2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4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89FC-E414-415B-9295-916B251A1DD7}" name="Pivo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A1:G14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baseField="0" baseItem="0"/>
  </dataFields>
  <chartFormats count="10">
    <chartFormat chart="1" format="2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3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F0188-9590-4C00-98D7-ADB3ABC32802}" name="PivotTable2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fieldListSortAscending="1">
  <location ref="A1:F14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1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chartFormats count="5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4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5B788-EAB2-4CD1-BC85-FD16F929CDF9}" name="PivotTable3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fieldListSortAscending="1">
  <location ref="A1:H27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6">
        <item x="4"/>
        <item x="3"/>
        <item x="1"/>
        <item x="0"/>
        <item x="5"/>
        <item x="2"/>
      </items>
    </pivotField>
  </pivotFields>
  <rowFields count="2">
    <field x="1"/>
    <field x="2"/>
  </rowFields>
  <rowItems count="25">
    <i>
      <x/>
    </i>
    <i r="1">
      <x v="4"/>
    </i>
    <i>
      <x v="1"/>
    </i>
    <i r="1">
      <x v="3"/>
    </i>
    <i>
      <x v="2"/>
    </i>
    <i r="1">
      <x v="7"/>
    </i>
    <i>
      <x v="3"/>
    </i>
    <i r="1">
      <x/>
    </i>
    <i>
      <x v="4"/>
    </i>
    <i r="1">
      <x v="8"/>
    </i>
    <i>
      <x v="5"/>
    </i>
    <i r="1">
      <x v="6"/>
    </i>
    <i>
      <x v="6"/>
    </i>
    <i r="1">
      <x v="5"/>
    </i>
    <i>
      <x v="7"/>
    </i>
    <i r="1">
      <x v="1"/>
    </i>
    <i>
      <x v="8"/>
    </i>
    <i r="1">
      <x v="11"/>
    </i>
    <i>
      <x v="9"/>
    </i>
    <i r="1">
      <x v="10"/>
    </i>
    <i>
      <x v="10"/>
    </i>
    <i r="1">
      <x v="9"/>
    </i>
    <i>
      <x v="11"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40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20B11-16AF-4C2B-8EAF-2C992BBA88B0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fieldListSortAscending="1">
  <location ref="A1:C13" firstHeaderRow="0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2">
    <i>
      <x v="1"/>
    </i>
    <i>
      <x v="5"/>
    </i>
    <i>
      <x v="7"/>
    </i>
    <i>
      <x v="3"/>
    </i>
    <i>
      <x v="2"/>
    </i>
    <i>
      <x v="6"/>
    </i>
    <i>
      <x v="10"/>
    </i>
    <i>
      <x v="8"/>
    </i>
    <i>
      <x v="4"/>
    </i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showDataAs="percentOfCol" baseField="0" baseItem="0" numFmtId="10"/>
    <dataField fld="2" showDataAs="percentOfCol" baseField="0" baseItem="0" numFmtId="1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valueGreaterThan" id="1" iMeasureHier="54">
      <autoFilter ref="A1">
        <filterColumn colId="0">
          <customFilters>
            <customFilter operator="greaterThan" val="4000"/>
          </customFilters>
        </filterColumn>
      </autoFilter>
    </filter>
  </filter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F99C3-66BE-435A-8B90-00BEAB530731}" name="PivotTable12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fieldListSortAscending="1">
  <location ref="A1:D27" firstHeaderRow="1" firstDataRow="2" firstDataCol="1"/>
  <pivotFields count="3">
    <pivotField dataField="1" subtotalTop="0" showAll="0" defaultSubtotal="0"/>
    <pivotField axis="axisRow" allDrilled="1" subtotalTop="0" showAll="0" defaultSubtotal="0" defaultAttributeDrillState="1">
      <items count="24">
        <item x="0"/>
        <item x="1"/>
        <item x="12"/>
        <item x="17"/>
        <item x="18"/>
        <item x="19"/>
        <item x="20"/>
        <item x="21"/>
        <item x="22"/>
        <item x="23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howDataAs="percentOfCol" baseField="1" baseItem="18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1480F-28BB-4E65-A690-16CDCBD43376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D9" firstHeaderRow="1" firstDataRow="2" firstDataCol="1"/>
  <pivotFields count="3">
    <pivotField dataField="1" subtotalTop="0" showAll="0" defaultSubtotal="0"/>
    <pivotField axis="axisRow" allDrilled="1" subtotalTop="0" showAll="0" defaultSubtotal="0" defaultAttributeDrillState="1">
      <items count="6">
        <item x="5"/>
        <item x="3"/>
        <item x="1"/>
        <item x="0"/>
        <item x="4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E53E2-C263-4EC4-87B8-9149A500B9D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1:B59" firstHeaderRow="1" firstDataRow="1" firstDataCol="1"/>
  <pivotFields count="2"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8">
    <i>
      <x v="3"/>
    </i>
    <i>
      <x v="21"/>
    </i>
    <i>
      <x v="2"/>
    </i>
    <i>
      <x v="1"/>
    </i>
    <i>
      <x v="13"/>
    </i>
    <i>
      <x v="9"/>
    </i>
    <i>
      <x v="24"/>
    </i>
    <i>
      <x v="5"/>
    </i>
    <i>
      <x/>
    </i>
    <i>
      <x v="14"/>
    </i>
    <i>
      <x v="20"/>
    </i>
    <i>
      <x v="16"/>
    </i>
    <i>
      <x v="4"/>
    </i>
    <i>
      <x v="19"/>
    </i>
    <i>
      <x v="15"/>
    </i>
    <i>
      <x v="12"/>
    </i>
    <i>
      <x v="26"/>
    </i>
    <i>
      <x v="7"/>
    </i>
    <i>
      <x v="11"/>
    </i>
    <i>
      <x v="8"/>
    </i>
    <i>
      <x v="22"/>
    </i>
    <i>
      <x v="18"/>
    </i>
    <i>
      <x v="23"/>
    </i>
    <i>
      <x v="6"/>
    </i>
    <i>
      <x v="17"/>
    </i>
    <i>
      <x v="10"/>
    </i>
    <i>
      <x v="25"/>
    </i>
    <i t="grand">
      <x/>
    </i>
  </rowItems>
  <colItems count="1">
    <i/>
  </colItems>
  <dataFields count="1">
    <dataField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9" workbookViewId="0">
      <selection activeCell="L25" sqref="L25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8" bestFit="1" customWidth="1"/>
    <col min="4" max="4" width="10" bestFit="1" customWidth="1"/>
    <col min="5" max="5" width="8" bestFit="1" customWidth="1"/>
    <col min="6" max="6" width="10.109375" bestFit="1" customWidth="1"/>
    <col min="7" max="7" width="10.77734375" bestFit="1" customWidth="1"/>
    <col min="8" max="8" width="10.33203125" bestFit="1" customWidth="1"/>
    <col min="9" max="9" width="13.109375" bestFit="1" customWidth="1"/>
    <col min="10" max="10" width="10.33203125" bestFit="1" customWidth="1"/>
    <col min="11" max="11" width="13.109375" bestFit="1" customWidth="1"/>
    <col min="12" max="12" width="15.109375" bestFit="1" customWidth="1"/>
    <col min="13" max="13" width="17.88671875" bestFit="1" customWidth="1"/>
  </cols>
  <sheetData>
    <row r="1" spans="1:7" x14ac:dyDescent="0.3">
      <c r="A1" s="1" t="s">
        <v>0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15</v>
      </c>
      <c r="B3" s="4"/>
      <c r="C3" s="4"/>
      <c r="D3" s="4"/>
      <c r="E3" s="4"/>
      <c r="F3" s="4"/>
      <c r="G3" s="4"/>
    </row>
    <row r="4" spans="1:7" x14ac:dyDescent="0.3">
      <c r="A4" s="3" t="s">
        <v>6</v>
      </c>
      <c r="B4" s="4">
        <v>7.6023529302599868E-2</v>
      </c>
      <c r="C4" s="4">
        <v>8.652872326904118E-2</v>
      </c>
      <c r="D4" s="4">
        <v>7.2137738422726708E-2</v>
      </c>
      <c r="E4" s="4">
        <v>7.9109188697955621E-2</v>
      </c>
      <c r="F4" s="4">
        <v>7.961388815467374E-2</v>
      </c>
      <c r="G4" s="4">
        <v>7.8607474982538963E-2</v>
      </c>
    </row>
    <row r="5" spans="1:7" x14ac:dyDescent="0.3">
      <c r="A5" s="2" t="s">
        <v>16</v>
      </c>
      <c r="B5" s="4"/>
      <c r="C5" s="4"/>
      <c r="D5" s="4"/>
      <c r="E5" s="4"/>
      <c r="F5" s="4"/>
      <c r="G5" s="4"/>
    </row>
    <row r="6" spans="1:7" x14ac:dyDescent="0.3">
      <c r="A6" s="3" t="s">
        <v>5</v>
      </c>
      <c r="B6" s="4">
        <v>9.175768890907729E-2</v>
      </c>
      <c r="C6" s="4">
        <v>9.2522831785230478E-2</v>
      </c>
      <c r="D6" s="4">
        <v>7.6202784520660524E-2</v>
      </c>
      <c r="E6" s="4">
        <v>8.6288678300998081E-2</v>
      </c>
      <c r="F6" s="4">
        <v>8.0423815563429285E-2</v>
      </c>
      <c r="G6" s="4">
        <v>8.1832869500304148E-2</v>
      </c>
    </row>
    <row r="7" spans="1:7" x14ac:dyDescent="0.3">
      <c r="A7" s="2" t="s">
        <v>17</v>
      </c>
      <c r="B7" s="4"/>
      <c r="C7" s="4"/>
      <c r="D7" s="4"/>
      <c r="E7" s="4"/>
      <c r="F7" s="4"/>
      <c r="G7" s="4"/>
    </row>
    <row r="8" spans="1:7" x14ac:dyDescent="0.3">
      <c r="A8" s="3" t="s">
        <v>9</v>
      </c>
      <c r="B8" s="4">
        <v>9.2310788473831062E-2</v>
      </c>
      <c r="C8" s="4">
        <v>0.10528665665518759</v>
      </c>
      <c r="D8" s="4">
        <v>0.10356015434275563</v>
      </c>
      <c r="E8" s="4">
        <v>0.10140617846779761</v>
      </c>
      <c r="F8" s="4">
        <v>9.8911478008854872E-2</v>
      </c>
      <c r="G8" s="4">
        <v>9.9556007009405839E-2</v>
      </c>
    </row>
    <row r="9" spans="1:7" x14ac:dyDescent="0.3">
      <c r="A9" s="2" t="s">
        <v>18</v>
      </c>
      <c r="B9" s="4"/>
      <c r="C9" s="4"/>
      <c r="D9" s="4"/>
      <c r="E9" s="4"/>
      <c r="F9" s="4"/>
      <c r="G9" s="4"/>
    </row>
    <row r="10" spans="1:7" x14ac:dyDescent="0.3">
      <c r="A10" s="3" t="s">
        <v>2</v>
      </c>
      <c r="B10" s="4">
        <v>8.5355865853446802E-2</v>
      </c>
      <c r="C10" s="4">
        <v>9.8233567341909064E-2</v>
      </c>
      <c r="D10" s="4">
        <v>9.5557468516864918E-2</v>
      </c>
      <c r="E10" s="4">
        <v>0.10420977883761808</v>
      </c>
      <c r="F10" s="4">
        <v>9.7854855618270453E-2</v>
      </c>
      <c r="G10" s="4">
        <v>9.7704754872152175E-2</v>
      </c>
    </row>
    <row r="11" spans="1:7" x14ac:dyDescent="0.3">
      <c r="A11" s="2" t="s">
        <v>19</v>
      </c>
      <c r="B11" s="4"/>
      <c r="C11" s="4"/>
      <c r="D11" s="4"/>
      <c r="E11" s="4"/>
      <c r="F11" s="4"/>
      <c r="G11" s="4"/>
    </row>
    <row r="12" spans="1:7" x14ac:dyDescent="0.3">
      <c r="A12" s="3" t="s">
        <v>10</v>
      </c>
      <c r="B12" s="4">
        <v>0.12188173578672233</v>
      </c>
      <c r="C12" s="4">
        <v>8.8841514524393969E-2</v>
      </c>
      <c r="D12" s="4">
        <v>9.77141860561071E-2</v>
      </c>
      <c r="E12" s="4">
        <v>0.10964870042572816</v>
      </c>
      <c r="F12" s="4">
        <v>0.11076203083039834</v>
      </c>
      <c r="G12" s="4">
        <v>0.1092224364797357</v>
      </c>
    </row>
    <row r="13" spans="1:7" x14ac:dyDescent="0.3">
      <c r="A13" s="2" t="s">
        <v>20</v>
      </c>
      <c r="B13" s="4"/>
      <c r="C13" s="4"/>
      <c r="D13" s="4"/>
      <c r="E13" s="4"/>
      <c r="F13" s="4"/>
      <c r="G13" s="4"/>
    </row>
    <row r="14" spans="1:7" x14ac:dyDescent="0.3">
      <c r="A14" s="3" t="s">
        <v>8</v>
      </c>
      <c r="B14" s="4">
        <v>9.34535555224634E-2</v>
      </c>
      <c r="C14" s="4">
        <v>9.3048734251064261E-2</v>
      </c>
      <c r="D14" s="4">
        <v>9.9607448077753707E-2</v>
      </c>
      <c r="E14" s="4">
        <v>9.4111276152935561E-2</v>
      </c>
      <c r="F14" s="4">
        <v>9.7283196378961767E-2</v>
      </c>
      <c r="G14" s="4">
        <v>9.6735722847421685E-2</v>
      </c>
    </row>
    <row r="15" spans="1:7" x14ac:dyDescent="0.3">
      <c r="A15" s="2" t="s">
        <v>21</v>
      </c>
      <c r="B15" s="4"/>
      <c r="C15" s="4"/>
      <c r="D15" s="4"/>
      <c r="E15" s="4"/>
      <c r="F15" s="4"/>
      <c r="G15" s="4"/>
    </row>
    <row r="16" spans="1:7" x14ac:dyDescent="0.3">
      <c r="A16" s="3" t="s">
        <v>7</v>
      </c>
      <c r="B16" s="4">
        <v>0.11137956840341511</v>
      </c>
      <c r="C16" s="4">
        <v>0.10507142984230096</v>
      </c>
      <c r="D16" s="4">
        <v>0.11957261166158106</v>
      </c>
      <c r="E16" s="4">
        <v>0.10314060890784038</v>
      </c>
      <c r="F16" s="4">
        <v>9.9947816041501131E-2</v>
      </c>
      <c r="G16" s="4">
        <v>0.10359587223658012</v>
      </c>
    </row>
    <row r="17" spans="1:7" x14ac:dyDescent="0.3">
      <c r="A17" s="2" t="s">
        <v>22</v>
      </c>
      <c r="B17" s="4"/>
      <c r="C17" s="4"/>
      <c r="D17" s="4"/>
      <c r="E17" s="4"/>
      <c r="F17" s="4"/>
      <c r="G17" s="4"/>
    </row>
    <row r="18" spans="1:7" x14ac:dyDescent="0.3">
      <c r="A18" s="3" t="s">
        <v>3</v>
      </c>
      <c r="B18" s="4">
        <v>9.7330675020491642E-2</v>
      </c>
      <c r="C18" s="4">
        <v>0.10648313391472258</v>
      </c>
      <c r="D18" s="4">
        <v>9.7649807399796465E-2</v>
      </c>
      <c r="E18" s="4">
        <v>0.10494389855416407</v>
      </c>
      <c r="F18" s="4">
        <v>0.10793140256914426</v>
      </c>
      <c r="G18" s="4">
        <v>0.10556063170455696</v>
      </c>
    </row>
    <row r="19" spans="1:7" x14ac:dyDescent="0.3">
      <c r="A19" s="2" t="s">
        <v>23</v>
      </c>
      <c r="B19" s="4"/>
      <c r="C19" s="4"/>
      <c r="D19" s="4"/>
      <c r="E19" s="4"/>
      <c r="F19" s="4"/>
      <c r="G19" s="4"/>
    </row>
    <row r="20" spans="1:7" x14ac:dyDescent="0.3">
      <c r="A20" s="3" t="s">
        <v>13</v>
      </c>
      <c r="B20" s="4">
        <v>4.4581510410493096E-2</v>
      </c>
      <c r="C20" s="4">
        <v>5.5305672698554943E-2</v>
      </c>
      <c r="D20" s="4">
        <v>5.3606049770734451E-2</v>
      </c>
      <c r="E20" s="4">
        <v>4.2955562690827336E-2</v>
      </c>
      <c r="F20" s="4">
        <v>4.4205207172930701E-2</v>
      </c>
      <c r="G20" s="4">
        <v>4.5440690708477116E-2</v>
      </c>
    </row>
    <row r="21" spans="1:7" x14ac:dyDescent="0.3">
      <c r="A21" s="2" t="s">
        <v>24</v>
      </c>
      <c r="B21" s="4"/>
      <c r="C21" s="4"/>
      <c r="D21" s="4"/>
      <c r="E21" s="4"/>
      <c r="F21" s="4"/>
      <c r="G21" s="4"/>
    </row>
    <row r="22" spans="1:7" x14ac:dyDescent="0.3">
      <c r="A22" s="3" t="s">
        <v>12</v>
      </c>
      <c r="B22" s="4">
        <v>5.5576855302642891E-2</v>
      </c>
      <c r="C22" s="4">
        <v>4.6333309708680492E-2</v>
      </c>
      <c r="D22" s="4">
        <v>6.2831637091014664E-2</v>
      </c>
      <c r="E22" s="4">
        <v>5.0754934205788985E-2</v>
      </c>
      <c r="F22" s="4">
        <v>4.9927063116079563E-2</v>
      </c>
      <c r="G22" s="4">
        <v>5.1838692679546571E-2</v>
      </c>
    </row>
    <row r="23" spans="1:7" x14ac:dyDescent="0.3">
      <c r="A23" s="2" t="s">
        <v>25</v>
      </c>
      <c r="B23" s="4"/>
      <c r="C23" s="4"/>
      <c r="D23" s="4"/>
      <c r="E23" s="4"/>
      <c r="F23" s="4"/>
      <c r="G23" s="4"/>
    </row>
    <row r="24" spans="1:7" x14ac:dyDescent="0.3">
      <c r="A24" s="3" t="s">
        <v>11</v>
      </c>
      <c r="B24" s="4">
        <v>7.6471975711227907E-2</v>
      </c>
      <c r="C24" s="4">
        <v>7.1993884983066428E-2</v>
      </c>
      <c r="D24" s="4">
        <v>7.0689392270855675E-2</v>
      </c>
      <c r="E24" s="4">
        <v>7.3720393560766775E-2</v>
      </c>
      <c r="F24" s="4">
        <v>7.6420925713567942E-2</v>
      </c>
      <c r="G24" s="4">
        <v>7.5243128614990121E-2</v>
      </c>
    </row>
    <row r="25" spans="1:7" x14ac:dyDescent="0.3">
      <c r="A25" s="2" t="s">
        <v>26</v>
      </c>
      <c r="B25" s="4"/>
      <c r="C25" s="4"/>
      <c r="D25" s="4"/>
      <c r="E25" s="4"/>
      <c r="F25" s="4"/>
      <c r="G25" s="4"/>
    </row>
    <row r="26" spans="1:7" x14ac:dyDescent="0.3">
      <c r="A26" s="3" t="s">
        <v>4</v>
      </c>
      <c r="B26" s="4">
        <v>5.3876251303588557E-2</v>
      </c>
      <c r="C26" s="4">
        <v>5.0350541025847975E-2</v>
      </c>
      <c r="D26" s="4">
        <v>5.0870721869149094E-2</v>
      </c>
      <c r="E26" s="4">
        <v>4.9710801197579375E-2</v>
      </c>
      <c r="F26" s="4">
        <v>5.6718320832187932E-2</v>
      </c>
      <c r="G26" s="4">
        <v>5.4661718364293808E-2</v>
      </c>
    </row>
    <row r="27" spans="1:7" x14ac:dyDescent="0.3">
      <c r="A27" s="2" t="s">
        <v>14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0E6B-75A7-4B56-A2ED-916B7F6CC5F3}">
  <dimension ref="A1:F9"/>
  <sheetViews>
    <sheetView zoomScale="85" zoomScaleNormal="85" workbookViewId="0">
      <selection activeCell="I39" sqref="I39"/>
    </sheetView>
  </sheetViews>
  <sheetFormatPr defaultRowHeight="14.4" x14ac:dyDescent="0.3"/>
  <cols>
    <col min="1" max="1" width="30.77734375" bestFit="1" customWidth="1"/>
    <col min="2" max="2" width="16.44140625" bestFit="1" customWidth="1"/>
    <col min="3" max="3" width="11.109375" bestFit="1" customWidth="1"/>
    <col min="4" max="4" width="10.5546875" bestFit="1" customWidth="1"/>
    <col min="5" max="5" width="8.21875" bestFit="1" customWidth="1"/>
    <col min="6" max="6" width="11.44140625" bestFit="1" customWidth="1"/>
    <col min="7" max="7" width="24.109375" bestFit="1" customWidth="1"/>
    <col min="8" max="8" width="13.88671875" bestFit="1" customWidth="1"/>
    <col min="9" max="9" width="24.109375" bestFit="1" customWidth="1"/>
    <col min="10" max="10" width="19.109375" bestFit="1" customWidth="1"/>
    <col min="11" max="11" width="29.44140625" bestFit="1" customWidth="1"/>
    <col min="12" max="12" width="33.21875" bestFit="1" customWidth="1"/>
    <col min="13" max="13" width="36.77734375" bestFit="1" customWidth="1"/>
    <col min="14" max="14" width="37.88671875" bestFit="1" customWidth="1"/>
    <col min="15" max="18" width="32.77734375" bestFit="1" customWidth="1"/>
    <col min="19" max="19" width="31.77734375" bestFit="1" customWidth="1"/>
    <col min="20" max="20" width="36.109375" bestFit="1" customWidth="1"/>
    <col min="21" max="21" width="37.5546875" bestFit="1" customWidth="1"/>
    <col min="22" max="24" width="32.77734375" bestFit="1" customWidth="1"/>
    <col min="25" max="25" width="17.88671875" bestFit="1" customWidth="1"/>
    <col min="26" max="26" width="31.77734375" bestFit="1" customWidth="1"/>
    <col min="27" max="27" width="36.109375" bestFit="1" customWidth="1"/>
    <col min="28" max="28" width="37.5546875" bestFit="1" customWidth="1"/>
  </cols>
  <sheetData>
    <row r="1" spans="1:6" x14ac:dyDescent="0.3">
      <c r="A1" s="1" t="s">
        <v>114</v>
      </c>
      <c r="B1" s="1" t="s">
        <v>32</v>
      </c>
    </row>
    <row r="2" spans="1:6" x14ac:dyDescent="0.3">
      <c r="A2" s="1" t="s">
        <v>1</v>
      </c>
      <c r="B2" t="s">
        <v>39</v>
      </c>
      <c r="C2" t="s">
        <v>40</v>
      </c>
      <c r="D2" t="s">
        <v>41</v>
      </c>
      <c r="E2" t="s">
        <v>42</v>
      </c>
      <c r="F2" t="s">
        <v>14</v>
      </c>
    </row>
    <row r="3" spans="1:6" x14ac:dyDescent="0.3">
      <c r="A3" s="2" t="s">
        <v>95</v>
      </c>
      <c r="B3">
        <v>3024.08</v>
      </c>
      <c r="C3">
        <v>2115.0500000000002</v>
      </c>
      <c r="D3">
        <v>949.62</v>
      </c>
      <c r="E3">
        <v>727.88</v>
      </c>
      <c r="F3">
        <v>3024.08</v>
      </c>
    </row>
    <row r="4" spans="1:6" x14ac:dyDescent="0.3">
      <c r="A4" s="2" t="s">
        <v>94</v>
      </c>
      <c r="B4">
        <v>3666.42</v>
      </c>
      <c r="C4">
        <v>4175.26</v>
      </c>
      <c r="D4">
        <v>4163.51</v>
      </c>
      <c r="E4">
        <v>1224.0999999999999</v>
      </c>
      <c r="F4">
        <v>4175.26</v>
      </c>
    </row>
    <row r="5" spans="1:6" x14ac:dyDescent="0.3">
      <c r="A5" s="2" t="s">
        <v>90</v>
      </c>
      <c r="B5">
        <v>7274.88</v>
      </c>
      <c r="C5">
        <v>4950.34</v>
      </c>
      <c r="D5">
        <v>2512.5300000000002</v>
      </c>
      <c r="E5">
        <v>1400.33</v>
      </c>
      <c r="F5">
        <v>7274.88</v>
      </c>
    </row>
    <row r="6" spans="1:6" x14ac:dyDescent="0.3">
      <c r="A6" s="2" t="s">
        <v>93</v>
      </c>
      <c r="B6">
        <v>3406.47</v>
      </c>
      <c r="C6">
        <v>6929.31</v>
      </c>
      <c r="D6">
        <v>4445.5</v>
      </c>
      <c r="E6">
        <v>988.48</v>
      </c>
      <c r="F6">
        <v>6929.31</v>
      </c>
    </row>
    <row r="7" spans="1:6" x14ac:dyDescent="0.3">
      <c r="A7" s="2" t="s">
        <v>92</v>
      </c>
      <c r="B7">
        <v>2027.65</v>
      </c>
      <c r="C7">
        <v>3792.59</v>
      </c>
      <c r="D7">
        <v>872.74</v>
      </c>
      <c r="E7">
        <v>1839.05</v>
      </c>
      <c r="F7">
        <v>3792.59</v>
      </c>
    </row>
    <row r="8" spans="1:6" x14ac:dyDescent="0.3">
      <c r="A8" s="2" t="s">
        <v>91</v>
      </c>
      <c r="B8">
        <v>3979.55</v>
      </c>
      <c r="C8">
        <v>13664.08</v>
      </c>
      <c r="D8">
        <v>1562.57</v>
      </c>
      <c r="E8">
        <v>1012.13</v>
      </c>
      <c r="F8">
        <v>13664.08</v>
      </c>
    </row>
    <row r="9" spans="1:6" x14ac:dyDescent="0.3">
      <c r="A9" s="2" t="s">
        <v>14</v>
      </c>
      <c r="B9">
        <v>7274.88</v>
      </c>
      <c r="C9">
        <v>13664.08</v>
      </c>
      <c r="D9">
        <v>4445.5</v>
      </c>
      <c r="E9">
        <v>1839.05</v>
      </c>
      <c r="F9">
        <v>13664.08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AD1F-DCC4-483E-82CD-E84C359CCDEC}">
  <dimension ref="A1:D17"/>
  <sheetViews>
    <sheetView workbookViewId="0">
      <selection activeCell="C13" sqref="C1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8.77734375" bestFit="1" customWidth="1"/>
    <col min="4" max="4" width="10.77734375" bestFit="1" customWidth="1"/>
  </cols>
  <sheetData>
    <row r="1" spans="1:4" x14ac:dyDescent="0.3">
      <c r="A1" s="1" t="s">
        <v>0</v>
      </c>
      <c r="B1" s="1" t="s">
        <v>32</v>
      </c>
    </row>
    <row r="2" spans="1:4" x14ac:dyDescent="0.3">
      <c r="A2" s="1" t="s">
        <v>1</v>
      </c>
      <c r="B2" t="s">
        <v>76</v>
      </c>
      <c r="C2" t="s">
        <v>77</v>
      </c>
      <c r="D2" t="s">
        <v>14</v>
      </c>
    </row>
    <row r="3" spans="1:4" x14ac:dyDescent="0.3">
      <c r="A3" s="2" t="s">
        <v>15</v>
      </c>
      <c r="B3" s="4"/>
      <c r="C3" s="4"/>
      <c r="D3" s="4"/>
    </row>
    <row r="4" spans="1:4" x14ac:dyDescent="0.3">
      <c r="A4" s="3" t="s">
        <v>79</v>
      </c>
      <c r="B4" s="4">
        <v>0.16453123932577943</v>
      </c>
      <c r="C4" s="4">
        <v>0.15272675816010978</v>
      </c>
      <c r="D4" s="4">
        <v>0.16365186562029876</v>
      </c>
    </row>
    <row r="5" spans="1:4" x14ac:dyDescent="0.3">
      <c r="A5" s="2" t="s">
        <v>16</v>
      </c>
      <c r="B5" s="4"/>
      <c r="C5" s="4"/>
      <c r="D5" s="4"/>
    </row>
    <row r="6" spans="1:4" x14ac:dyDescent="0.3">
      <c r="A6" s="3" t="s">
        <v>83</v>
      </c>
      <c r="B6" s="4">
        <v>0.16004877973386655</v>
      </c>
      <c r="C6" s="4">
        <v>0.16382824126232096</v>
      </c>
      <c r="D6" s="4">
        <v>0.16033033036217031</v>
      </c>
    </row>
    <row r="7" spans="1:4" x14ac:dyDescent="0.3">
      <c r="A7" s="2" t="s">
        <v>17</v>
      </c>
      <c r="B7" s="4"/>
      <c r="C7" s="4"/>
      <c r="D7" s="4"/>
    </row>
    <row r="8" spans="1:4" x14ac:dyDescent="0.3">
      <c r="A8" s="3" t="s">
        <v>84</v>
      </c>
      <c r="B8" s="4">
        <v>0.15525946747622421</v>
      </c>
      <c r="C8" s="4">
        <v>0.15937767567620817</v>
      </c>
      <c r="D8" s="4">
        <v>0.15556625300571392</v>
      </c>
    </row>
    <row r="9" spans="1:4" x14ac:dyDescent="0.3">
      <c r="A9" s="2" t="s">
        <v>18</v>
      </c>
      <c r="B9" s="4"/>
      <c r="C9" s="4"/>
      <c r="D9" s="4"/>
    </row>
    <row r="10" spans="1:4" x14ac:dyDescent="0.3">
      <c r="A10" s="3" t="s">
        <v>82</v>
      </c>
      <c r="B10" s="4">
        <v>0.14728537841302533</v>
      </c>
      <c r="C10" s="4">
        <v>0.16074616866424676</v>
      </c>
      <c r="D10" s="4">
        <v>0.14828813870683163</v>
      </c>
    </row>
    <row r="11" spans="1:4" x14ac:dyDescent="0.3">
      <c r="A11" s="2" t="s">
        <v>19</v>
      </c>
      <c r="B11" s="4"/>
      <c r="C11" s="4"/>
      <c r="D11" s="4"/>
    </row>
    <row r="12" spans="1:4" x14ac:dyDescent="0.3">
      <c r="A12" s="3" t="s">
        <v>78</v>
      </c>
      <c r="B12" s="4">
        <v>0.14511428950856695</v>
      </c>
      <c r="C12" s="4">
        <v>0.13345227400495693</v>
      </c>
      <c r="D12" s="4">
        <v>0.1442455287690767</v>
      </c>
    </row>
    <row r="13" spans="1:4" x14ac:dyDescent="0.3">
      <c r="A13" s="2" t="s">
        <v>20</v>
      </c>
      <c r="B13" s="4"/>
      <c r="C13" s="4"/>
      <c r="D13" s="4"/>
    </row>
    <row r="14" spans="1:4" x14ac:dyDescent="0.3">
      <c r="A14" s="3" t="s">
        <v>80</v>
      </c>
      <c r="B14" s="4">
        <v>0.10995106587398892</v>
      </c>
      <c r="C14" s="4">
        <v>0.11977436208122026</v>
      </c>
      <c r="D14" s="4">
        <v>0.11068285139378928</v>
      </c>
    </row>
    <row r="15" spans="1:4" x14ac:dyDescent="0.3">
      <c r="A15" s="2" t="s">
        <v>21</v>
      </c>
      <c r="B15" s="4"/>
      <c r="C15" s="4"/>
      <c r="D15" s="4"/>
    </row>
    <row r="16" spans="1:4" x14ac:dyDescent="0.3">
      <c r="A16" s="3" t="s">
        <v>81</v>
      </c>
      <c r="B16" s="4">
        <v>0.11780977966854851</v>
      </c>
      <c r="C16" s="4">
        <v>0.11009452015093704</v>
      </c>
      <c r="D16" s="4">
        <v>0.1172350321421198</v>
      </c>
    </row>
    <row r="17" spans="1:4" x14ac:dyDescent="0.3">
      <c r="A17" s="2" t="s">
        <v>14</v>
      </c>
      <c r="B17" s="4">
        <v>1</v>
      </c>
      <c r="C17" s="4">
        <v>1</v>
      </c>
      <c r="D17" s="4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2C8-EB21-447B-AE24-5BCE88765B47}">
  <dimension ref="A1:D7"/>
  <sheetViews>
    <sheetView tabSelected="1" workbookViewId="0"/>
  </sheetViews>
  <sheetFormatPr defaultRowHeight="14.4" x14ac:dyDescent="0.3"/>
  <cols>
    <col min="1" max="1" width="12.5546875" bestFit="1" customWidth="1"/>
    <col min="2" max="2" width="27" bestFit="1" customWidth="1"/>
    <col min="3" max="3" width="31.33203125" bestFit="1" customWidth="1"/>
    <col min="4" max="4" width="32.77734375" bestFit="1" customWidth="1"/>
  </cols>
  <sheetData>
    <row r="1" spans="1:4" x14ac:dyDescent="0.3">
      <c r="A1" s="1" t="s">
        <v>1</v>
      </c>
      <c r="B1" t="s">
        <v>119</v>
      </c>
      <c r="C1" t="s">
        <v>117</v>
      </c>
      <c r="D1" t="s">
        <v>118</v>
      </c>
    </row>
    <row r="2" spans="1:4" x14ac:dyDescent="0.3">
      <c r="A2" s="2" t="s">
        <v>27</v>
      </c>
      <c r="B2" s="5">
        <v>4.0449472096530918</v>
      </c>
      <c r="C2" s="5">
        <v>4.05</v>
      </c>
      <c r="D2" s="5">
        <v>0</v>
      </c>
    </row>
    <row r="3" spans="1:4" x14ac:dyDescent="0.3">
      <c r="A3" s="2" t="s">
        <v>28</v>
      </c>
      <c r="B3" s="5">
        <v>3.9641277641277641</v>
      </c>
      <c r="C3" s="5">
        <v>4.05</v>
      </c>
      <c r="D3" s="5">
        <v>0</v>
      </c>
    </row>
    <row r="4" spans="1:4" x14ac:dyDescent="0.3">
      <c r="A4" s="2" t="s">
        <v>29</v>
      </c>
      <c r="B4" s="5">
        <v>3.9073582866686314</v>
      </c>
      <c r="C4" s="5">
        <v>4.05</v>
      </c>
      <c r="D4" s="5">
        <v>-1</v>
      </c>
    </row>
    <row r="5" spans="1:4" x14ac:dyDescent="0.3">
      <c r="A5" s="2" t="s">
        <v>30</v>
      </c>
      <c r="B5" s="5">
        <v>4.0936647656831147</v>
      </c>
      <c r="C5" s="5">
        <v>4.05</v>
      </c>
      <c r="D5" s="5">
        <v>1</v>
      </c>
    </row>
    <row r="6" spans="1:4" x14ac:dyDescent="0.3">
      <c r="A6" s="2" t="s">
        <v>31</v>
      </c>
      <c r="B6" s="5">
        <v>4.1017088228398757</v>
      </c>
      <c r="C6" s="5">
        <v>4.05</v>
      </c>
      <c r="D6" s="5">
        <v>1</v>
      </c>
    </row>
    <row r="7" spans="1:4" x14ac:dyDescent="0.3">
      <c r="A7" s="2" t="s">
        <v>14</v>
      </c>
      <c r="B7" s="5">
        <v>4.0769726363262162</v>
      </c>
      <c r="C7" s="5">
        <v>4.05</v>
      </c>
      <c r="D7" s="5">
        <v>1</v>
      </c>
    </row>
  </sheetData>
  <conditionalFormatting pivot="1" sqref="D2:D7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D0AC-9C67-4367-BFE6-89628ABE6E7B}">
  <dimension ref="A1:B4"/>
  <sheetViews>
    <sheetView workbookViewId="0">
      <selection activeCell="L15" sqref="L15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1" t="s">
        <v>1</v>
      </c>
      <c r="B1" t="s">
        <v>120</v>
      </c>
    </row>
    <row r="2" spans="1:2" x14ac:dyDescent="0.3">
      <c r="A2" s="2" t="s">
        <v>76</v>
      </c>
      <c r="B2" s="5">
        <v>102784</v>
      </c>
    </row>
    <row r="3" spans="1:2" x14ac:dyDescent="0.3">
      <c r="A3" s="2" t="s">
        <v>77</v>
      </c>
      <c r="B3" s="5">
        <v>9796</v>
      </c>
    </row>
    <row r="4" spans="1:2" x14ac:dyDescent="0.3">
      <c r="A4" s="2" t="s">
        <v>14</v>
      </c>
      <c r="B4" s="5">
        <v>112580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C1FB-E5C1-4DD0-8E71-63951015054D}">
  <dimension ref="A1:G14"/>
  <sheetViews>
    <sheetView topLeftCell="A7" workbookViewId="0">
      <selection activeCell="L20" sqref="L20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7" width="12" bestFit="1" customWidth="1"/>
  </cols>
  <sheetData>
    <row r="1" spans="1:7" x14ac:dyDescent="0.3">
      <c r="A1" s="1" t="s">
        <v>35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36</v>
      </c>
    </row>
    <row r="4" spans="1:7" x14ac:dyDescent="0.3">
      <c r="A4" s="3" t="s">
        <v>18</v>
      </c>
      <c r="B4">
        <v>17.882352941176471</v>
      </c>
      <c r="C4">
        <v>26.142857142857142</v>
      </c>
      <c r="D4">
        <v>25.2</v>
      </c>
      <c r="E4">
        <v>17.885245901639344</v>
      </c>
      <c r="F4">
        <v>18.772093023255813</v>
      </c>
      <c r="G4">
        <v>19.391044776119404</v>
      </c>
    </row>
    <row r="5" spans="1:7" x14ac:dyDescent="0.3">
      <c r="A5" s="2" t="s">
        <v>37</v>
      </c>
    </row>
    <row r="6" spans="1:7" x14ac:dyDescent="0.3">
      <c r="A6" s="3" t="s">
        <v>15</v>
      </c>
      <c r="B6">
        <v>15.99685534591195</v>
      </c>
      <c r="C6">
        <v>23.666666666666668</v>
      </c>
      <c r="D6">
        <v>21.853383458646615</v>
      </c>
      <c r="E6">
        <v>14.386061946902656</v>
      </c>
      <c r="F6">
        <v>10.832101910828026</v>
      </c>
      <c r="G6">
        <v>13.055811571940604</v>
      </c>
    </row>
    <row r="7" spans="1:7" x14ac:dyDescent="0.3">
      <c r="A7" s="3" t="s">
        <v>16</v>
      </c>
      <c r="B7">
        <v>15.456451612903226</v>
      </c>
      <c r="C7">
        <v>19.369918699186993</v>
      </c>
      <c r="D7">
        <v>19.724539282250241</v>
      </c>
      <c r="E7">
        <v>12.984567901234568</v>
      </c>
      <c r="F7">
        <v>10.891377053947942</v>
      </c>
      <c r="G7">
        <v>12.566769289974985</v>
      </c>
    </row>
    <row r="8" spans="1:7" x14ac:dyDescent="0.3">
      <c r="A8" s="3" t="s">
        <v>17</v>
      </c>
      <c r="B8">
        <v>13.118390804597702</v>
      </c>
      <c r="C8">
        <v>18.837931034482757</v>
      </c>
      <c r="D8">
        <v>18.537184594953519</v>
      </c>
      <c r="E8">
        <v>12.887207702888583</v>
      </c>
      <c r="F8">
        <v>9.3970158597662774</v>
      </c>
      <c r="G8">
        <v>11.292426027302335</v>
      </c>
    </row>
    <row r="9" spans="1:7" x14ac:dyDescent="0.3">
      <c r="A9" s="3" t="s">
        <v>18</v>
      </c>
      <c r="B9">
        <v>16.510913500404204</v>
      </c>
      <c r="C9">
        <v>23.823699421965319</v>
      </c>
      <c r="D9">
        <v>21.095876288659795</v>
      </c>
      <c r="E9">
        <v>16.062256809338521</v>
      </c>
      <c r="F9">
        <v>12.2993284754965</v>
      </c>
      <c r="G9">
        <v>14.112787497542756</v>
      </c>
    </row>
    <row r="10" spans="1:7" x14ac:dyDescent="0.3">
      <c r="A10" s="2" t="s">
        <v>38</v>
      </c>
    </row>
    <row r="11" spans="1:7" x14ac:dyDescent="0.3">
      <c r="A11" s="3" t="s">
        <v>15</v>
      </c>
      <c r="B11">
        <v>18.075247524752474</v>
      </c>
      <c r="C11">
        <v>29.002380952380953</v>
      </c>
      <c r="D11">
        <v>22.841240875912408</v>
      </c>
      <c r="E11">
        <v>17.866890380313198</v>
      </c>
      <c r="F11">
        <v>13.60424582353296</v>
      </c>
      <c r="G11">
        <v>15.610978422006259</v>
      </c>
    </row>
    <row r="12" spans="1:7" x14ac:dyDescent="0.3">
      <c r="A12" s="3" t="s">
        <v>16</v>
      </c>
      <c r="B12">
        <v>13.055684454756381</v>
      </c>
      <c r="C12">
        <v>22.715542521994134</v>
      </c>
      <c r="D12">
        <v>19.430332261521972</v>
      </c>
      <c r="E12">
        <v>11.649679487179487</v>
      </c>
      <c r="F12">
        <v>8.8582075647475307</v>
      </c>
      <c r="G12">
        <v>10.556621627569209</v>
      </c>
    </row>
    <row r="13" spans="1:7" x14ac:dyDescent="0.3">
      <c r="A13" s="3" t="s">
        <v>17</v>
      </c>
      <c r="B13">
        <v>10.637575757575757</v>
      </c>
      <c r="C13">
        <v>15.403508771929825</v>
      </c>
      <c r="D13">
        <v>13.28337639965547</v>
      </c>
      <c r="E13">
        <v>9.1754294638209259</v>
      </c>
      <c r="F13">
        <v>7.0817035639829244</v>
      </c>
      <c r="G13">
        <v>8.2115709459459456</v>
      </c>
    </row>
    <row r="14" spans="1:7" x14ac:dyDescent="0.3">
      <c r="A14" s="2" t="s">
        <v>14</v>
      </c>
      <c r="B14">
        <v>14.914413741598208</v>
      </c>
      <c r="C14">
        <v>22.523323615160351</v>
      </c>
      <c r="D14">
        <v>19.822079314040728</v>
      </c>
      <c r="E14">
        <v>13.973534855027761</v>
      </c>
      <c r="F14">
        <v>10.642125811205625</v>
      </c>
      <c r="G14">
        <v>12.429925386391899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383C-FD45-4F21-9F1D-F78FDE802790}">
  <dimension ref="A1:G14"/>
  <sheetViews>
    <sheetView topLeftCell="A4" zoomScaleNormal="100" workbookViewId="0">
      <selection activeCell="L23" sqref="L23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8" bestFit="1" customWidth="1"/>
    <col min="4" max="4" width="10" bestFit="1" customWidth="1"/>
    <col min="5" max="5" width="8" bestFit="1" customWidth="1"/>
    <col min="6" max="6" width="10.109375" bestFit="1" customWidth="1"/>
    <col min="7" max="7" width="10.77734375" bestFit="1" customWidth="1"/>
    <col min="8" max="10" width="12" bestFit="1" customWidth="1"/>
    <col min="11" max="11" width="5.88671875" bestFit="1" customWidth="1"/>
    <col min="12" max="19" width="12" bestFit="1" customWidth="1"/>
    <col min="20" max="20" width="12.109375" bestFit="1" customWidth="1"/>
    <col min="21" max="25" width="12" bestFit="1" customWidth="1"/>
  </cols>
  <sheetData>
    <row r="1" spans="1:7" x14ac:dyDescent="0.3">
      <c r="A1" s="1" t="s">
        <v>114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36</v>
      </c>
    </row>
    <row r="4" spans="1:7" x14ac:dyDescent="0.3">
      <c r="A4" s="3" t="s">
        <v>18</v>
      </c>
      <c r="B4">
        <v>671.31</v>
      </c>
      <c r="C4">
        <v>663.93</v>
      </c>
      <c r="D4">
        <v>818.12</v>
      </c>
      <c r="E4">
        <v>982.41</v>
      </c>
      <c r="F4">
        <v>1423.55</v>
      </c>
      <c r="G4">
        <v>1423.55</v>
      </c>
    </row>
    <row r="5" spans="1:7" x14ac:dyDescent="0.3">
      <c r="A5" s="2" t="s">
        <v>37</v>
      </c>
    </row>
    <row r="6" spans="1:7" x14ac:dyDescent="0.3">
      <c r="A6" s="3" t="s">
        <v>15</v>
      </c>
      <c r="B6">
        <v>6929.31</v>
      </c>
      <c r="C6">
        <v>4042.74</v>
      </c>
      <c r="D6">
        <v>2324.9899999999998</v>
      </c>
      <c r="E6">
        <v>2217.9899999999998</v>
      </c>
      <c r="F6">
        <v>4016.91</v>
      </c>
      <c r="G6">
        <v>6929.31</v>
      </c>
    </row>
    <row r="7" spans="1:7" x14ac:dyDescent="0.3">
      <c r="A7" s="3" t="s">
        <v>16</v>
      </c>
      <c r="B7">
        <v>3360.66</v>
      </c>
      <c r="C7">
        <v>2784.16</v>
      </c>
      <c r="D7">
        <v>3048.27</v>
      </c>
      <c r="E7">
        <v>3666.42</v>
      </c>
      <c r="F7">
        <v>6726.66</v>
      </c>
      <c r="G7">
        <v>6726.66</v>
      </c>
    </row>
    <row r="8" spans="1:7" x14ac:dyDescent="0.3">
      <c r="A8" s="3" t="s">
        <v>17</v>
      </c>
      <c r="B8">
        <v>2487.2399999999998</v>
      </c>
      <c r="C8">
        <v>1344.36</v>
      </c>
      <c r="D8">
        <v>2269.98</v>
      </c>
      <c r="E8">
        <v>2480.58</v>
      </c>
      <c r="F8">
        <v>13664.08</v>
      </c>
      <c r="G8">
        <v>13664.08</v>
      </c>
    </row>
    <row r="9" spans="1:7" x14ac:dyDescent="0.3">
      <c r="A9" s="3" t="s">
        <v>18</v>
      </c>
      <c r="B9">
        <v>1740.39</v>
      </c>
      <c r="C9">
        <v>2452.12</v>
      </c>
      <c r="D9">
        <v>3184.55</v>
      </c>
      <c r="E9">
        <v>3126.5</v>
      </c>
      <c r="F9">
        <v>6081.54</v>
      </c>
      <c r="G9">
        <v>6081.54</v>
      </c>
    </row>
    <row r="10" spans="1:7" x14ac:dyDescent="0.3">
      <c r="A10" s="2" t="s">
        <v>38</v>
      </c>
    </row>
    <row r="11" spans="1:7" x14ac:dyDescent="0.3">
      <c r="A11" s="3" t="s">
        <v>15</v>
      </c>
      <c r="B11">
        <v>1668.74</v>
      </c>
      <c r="C11">
        <v>1853.75</v>
      </c>
      <c r="D11">
        <v>3792.59</v>
      </c>
      <c r="E11">
        <v>2960.05</v>
      </c>
      <c r="F11">
        <v>4175.26</v>
      </c>
      <c r="G11">
        <v>4175.26</v>
      </c>
    </row>
    <row r="12" spans="1:7" x14ac:dyDescent="0.3">
      <c r="A12" s="3" t="s">
        <v>16</v>
      </c>
      <c r="B12">
        <v>3242.84</v>
      </c>
      <c r="C12">
        <v>2114.63</v>
      </c>
      <c r="D12">
        <v>4681.78</v>
      </c>
      <c r="E12">
        <v>3209.72</v>
      </c>
      <c r="F12">
        <v>4445.5</v>
      </c>
      <c r="G12">
        <v>4681.78</v>
      </c>
    </row>
    <row r="13" spans="1:7" x14ac:dyDescent="0.3">
      <c r="A13" s="3" t="s">
        <v>17</v>
      </c>
      <c r="B13">
        <v>2267.2800000000002</v>
      </c>
      <c r="C13">
        <v>2252.66</v>
      </c>
      <c r="D13">
        <v>3406.47</v>
      </c>
      <c r="E13">
        <v>3184.34</v>
      </c>
      <c r="F13">
        <v>7274.88</v>
      </c>
      <c r="G13">
        <v>7274.88</v>
      </c>
    </row>
    <row r="14" spans="1:7" x14ac:dyDescent="0.3">
      <c r="A14" s="2" t="s">
        <v>14</v>
      </c>
      <c r="B14">
        <v>6929.31</v>
      </c>
      <c r="C14">
        <v>4042.74</v>
      </c>
      <c r="D14">
        <v>4681.78</v>
      </c>
      <c r="E14">
        <v>3666.42</v>
      </c>
      <c r="F14">
        <v>13664.08</v>
      </c>
      <c r="G14">
        <v>13664.08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1D93-FAF2-44DC-B566-2D362D7BD219}">
  <dimension ref="A1:F14"/>
  <sheetViews>
    <sheetView topLeftCell="A10" workbookViewId="0">
      <selection activeCell="N21" sqref="N21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8" width="12" bestFit="1" customWidth="1"/>
  </cols>
  <sheetData>
    <row r="1" spans="1:6" x14ac:dyDescent="0.3">
      <c r="A1" s="1" t="s">
        <v>35</v>
      </c>
      <c r="B1" s="1" t="s">
        <v>32</v>
      </c>
    </row>
    <row r="2" spans="1:6" x14ac:dyDescent="0.3">
      <c r="A2" s="1" t="s">
        <v>1</v>
      </c>
      <c r="B2" t="s">
        <v>39</v>
      </c>
      <c r="C2" t="s">
        <v>40</v>
      </c>
      <c r="D2" t="s">
        <v>41</v>
      </c>
      <c r="E2" t="s">
        <v>42</v>
      </c>
      <c r="F2" t="s">
        <v>14</v>
      </c>
    </row>
    <row r="3" spans="1:6" x14ac:dyDescent="0.3">
      <c r="A3" s="2" t="s">
        <v>36</v>
      </c>
    </row>
    <row r="4" spans="1:6" x14ac:dyDescent="0.3">
      <c r="A4" s="3" t="s">
        <v>18</v>
      </c>
      <c r="B4">
        <v>20.967213114754099</v>
      </c>
      <c r="C4">
        <v>18.89179104477612</v>
      </c>
      <c r="D4">
        <v>18</v>
      </c>
      <c r="E4">
        <v>29.5</v>
      </c>
      <c r="F4">
        <v>19.391044776119404</v>
      </c>
    </row>
    <row r="5" spans="1:6" x14ac:dyDescent="0.3">
      <c r="A5" s="2" t="s">
        <v>37</v>
      </c>
    </row>
    <row r="6" spans="1:6" x14ac:dyDescent="0.3">
      <c r="A6" s="3" t="s">
        <v>15</v>
      </c>
      <c r="B6">
        <v>14.251670378619155</v>
      </c>
      <c r="C6">
        <v>12.71208992888277</v>
      </c>
      <c r="D6">
        <v>11.55</v>
      </c>
      <c r="E6">
        <v>12.817204301075268</v>
      </c>
      <c r="F6">
        <v>13.055811571940604</v>
      </c>
    </row>
    <row r="7" spans="1:6" x14ac:dyDescent="0.3">
      <c r="A7" s="3" t="s">
        <v>16</v>
      </c>
      <c r="B7">
        <v>13.448460508701473</v>
      </c>
      <c r="C7">
        <v>12.288346676833143</v>
      </c>
      <c r="D7">
        <v>9.7653061224489797</v>
      </c>
      <c r="E7">
        <v>15.198924731182796</v>
      </c>
      <c r="F7">
        <v>12.566769289974985</v>
      </c>
    </row>
    <row r="8" spans="1:6" x14ac:dyDescent="0.3">
      <c r="A8" s="3" t="s">
        <v>17</v>
      </c>
      <c r="B8">
        <v>12.243084933289945</v>
      </c>
      <c r="C8">
        <v>11.046268521043542</v>
      </c>
      <c r="D8">
        <v>11.307692307692308</v>
      </c>
      <c r="E8">
        <v>10.442687747035572</v>
      </c>
      <c r="F8">
        <v>11.292426027302335</v>
      </c>
    </row>
    <row r="9" spans="1:6" x14ac:dyDescent="0.3">
      <c r="A9" s="3" t="s">
        <v>18</v>
      </c>
      <c r="B9">
        <v>14.651091805588166</v>
      </c>
      <c r="C9">
        <v>13.984316988861861</v>
      </c>
      <c r="D9">
        <v>13.254901960784315</v>
      </c>
      <c r="E9">
        <v>13.692015209125476</v>
      </c>
      <c r="F9">
        <v>14.112787497542756</v>
      </c>
    </row>
    <row r="10" spans="1:6" x14ac:dyDescent="0.3">
      <c r="A10" s="2" t="s">
        <v>38</v>
      </c>
    </row>
    <row r="11" spans="1:6" x14ac:dyDescent="0.3">
      <c r="A11" s="3" t="s">
        <v>15</v>
      </c>
      <c r="B11">
        <v>16.446782679077298</v>
      </c>
      <c r="C11">
        <v>15.423833975181857</v>
      </c>
      <c r="D11">
        <v>14.511450381679388</v>
      </c>
      <c r="E11">
        <v>14.716145833333334</v>
      </c>
      <c r="F11">
        <v>15.610978422006259</v>
      </c>
    </row>
    <row r="12" spans="1:6" x14ac:dyDescent="0.3">
      <c r="A12" s="3" t="s">
        <v>16</v>
      </c>
      <c r="B12">
        <v>11.509753231492361</v>
      </c>
      <c r="C12">
        <v>10.338217955196226</v>
      </c>
      <c r="D12">
        <v>9.7346938775510203</v>
      </c>
      <c r="E12">
        <v>10.929487179487179</v>
      </c>
      <c r="F12">
        <v>10.556621627569209</v>
      </c>
    </row>
    <row r="13" spans="1:6" x14ac:dyDescent="0.3">
      <c r="A13" s="3" t="s">
        <v>17</v>
      </c>
      <c r="B13">
        <v>9.2260934025203856</v>
      </c>
      <c r="C13">
        <v>7.9572712948373345</v>
      </c>
      <c r="D13">
        <v>8.1286231884057969</v>
      </c>
      <c r="E13">
        <v>8.5207100591715985</v>
      </c>
      <c r="F13">
        <v>8.2115709459459456</v>
      </c>
    </row>
    <row r="14" spans="1:6" x14ac:dyDescent="0.3">
      <c r="A14" s="2" t="s">
        <v>14</v>
      </c>
      <c r="B14">
        <v>13.366934778807483</v>
      </c>
      <c r="C14">
        <v>12.214360932708441</v>
      </c>
      <c r="D14">
        <v>10.580923076923076</v>
      </c>
      <c r="E14">
        <v>12.548677884615385</v>
      </c>
      <c r="F14">
        <v>12.429925386391899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C548-E223-4B01-9D8C-3ECF75438BBA}">
  <dimension ref="A1:H27"/>
  <sheetViews>
    <sheetView topLeftCell="A22" zoomScale="85" zoomScaleNormal="85" workbookViewId="0">
      <selection activeCell="J26" sqref="J26"/>
    </sheetView>
  </sheetViews>
  <sheetFormatPr defaultRowHeight="14.4" x14ac:dyDescent="0.3"/>
  <cols>
    <col min="1" max="1" width="17.44140625" bestFit="1" customWidth="1"/>
    <col min="2" max="2" width="16.44140625" bestFit="1" customWidth="1"/>
    <col min="3" max="3" width="20" bestFit="1" customWidth="1"/>
    <col min="4" max="4" width="23.77734375" bestFit="1" customWidth="1"/>
    <col min="5" max="5" width="21" bestFit="1" customWidth="1"/>
    <col min="6" max="6" width="25.21875" bestFit="1" customWidth="1"/>
    <col min="7" max="7" width="20.6640625" bestFit="1" customWidth="1"/>
    <col min="8" max="8" width="12.44140625" bestFit="1" customWidth="1"/>
    <col min="9" max="9" width="12" bestFit="1" customWidth="1"/>
    <col min="10" max="10" width="14.44140625" bestFit="1" customWidth="1"/>
    <col min="11" max="11" width="20.88671875" bestFit="1" customWidth="1"/>
    <col min="12" max="12" width="15" bestFit="1" customWidth="1"/>
    <col min="13" max="13" width="14.77734375" bestFit="1" customWidth="1"/>
    <col min="14" max="14" width="17" bestFit="1" customWidth="1"/>
    <col min="15" max="15" width="16.88671875" bestFit="1" customWidth="1"/>
    <col min="16" max="17" width="12" bestFit="1" customWidth="1"/>
    <col min="18" max="18" width="20.5546875" bestFit="1" customWidth="1"/>
    <col min="19" max="19" width="14.77734375" bestFit="1" customWidth="1"/>
    <col min="20" max="20" width="28.6640625" bestFit="1" customWidth="1"/>
    <col min="21" max="21" width="22.44140625" bestFit="1" customWidth="1"/>
    <col min="22" max="22" width="23.109375" bestFit="1" customWidth="1"/>
    <col min="23" max="23" width="12" bestFit="1" customWidth="1"/>
    <col min="24" max="24" width="22.77734375" bestFit="1" customWidth="1"/>
    <col min="25" max="25" width="20.88671875" bestFit="1" customWidth="1"/>
    <col min="26" max="26" width="19.21875" bestFit="1" customWidth="1"/>
    <col min="27" max="27" width="12" bestFit="1" customWidth="1"/>
    <col min="28" max="28" width="12.33203125" bestFit="1" customWidth="1"/>
    <col min="29" max="29" width="12" bestFit="1" customWidth="1"/>
    <col min="30" max="30" width="20.88671875" bestFit="1" customWidth="1"/>
    <col min="31" max="31" width="22.77734375" bestFit="1" customWidth="1"/>
    <col min="32" max="32" width="23.109375" bestFit="1" customWidth="1"/>
    <col min="33" max="33" width="20.33203125" bestFit="1" customWidth="1"/>
    <col min="34" max="34" width="13.109375" bestFit="1" customWidth="1"/>
    <col min="35" max="35" width="12.5546875" bestFit="1" customWidth="1"/>
    <col min="36" max="36" width="23.77734375" bestFit="1" customWidth="1"/>
    <col min="37" max="37" width="14.77734375" bestFit="1" customWidth="1"/>
    <col min="38" max="40" width="12" bestFit="1" customWidth="1"/>
    <col min="41" max="41" width="17.44140625" bestFit="1" customWidth="1"/>
    <col min="42" max="42" width="14.33203125" bestFit="1" customWidth="1"/>
    <col min="43" max="43" width="19.6640625" bestFit="1" customWidth="1"/>
    <col min="44" max="44" width="31.44140625" bestFit="1" customWidth="1"/>
    <col min="45" max="45" width="12" bestFit="1" customWidth="1"/>
    <col min="46" max="46" width="13.33203125" bestFit="1" customWidth="1"/>
    <col min="47" max="47" width="15.88671875" bestFit="1" customWidth="1"/>
    <col min="48" max="48" width="18" bestFit="1" customWidth="1"/>
    <col min="49" max="49" width="15.77734375" bestFit="1" customWidth="1"/>
    <col min="50" max="50" width="13.21875" bestFit="1" customWidth="1"/>
    <col min="51" max="51" width="17.6640625" bestFit="1" customWidth="1"/>
    <col min="52" max="52" width="12" bestFit="1" customWidth="1"/>
    <col min="53" max="53" width="30.6640625" bestFit="1" customWidth="1"/>
    <col min="54" max="54" width="36.88671875" bestFit="1" customWidth="1"/>
    <col min="55" max="55" width="12" bestFit="1" customWidth="1"/>
    <col min="56" max="56" width="18.109375" bestFit="1" customWidth="1"/>
    <col min="57" max="57" width="12.44140625" bestFit="1" customWidth="1"/>
    <col min="58" max="58" width="12" bestFit="1" customWidth="1"/>
    <col min="59" max="59" width="18.5546875" bestFit="1" customWidth="1"/>
    <col min="60" max="60" width="14.33203125" bestFit="1" customWidth="1"/>
    <col min="61" max="61" width="13.33203125" bestFit="1" customWidth="1"/>
    <col min="62" max="63" width="12" bestFit="1" customWidth="1"/>
    <col min="64" max="64" width="19.5546875" bestFit="1" customWidth="1"/>
    <col min="65" max="65" width="20.33203125" bestFit="1" customWidth="1"/>
    <col min="66" max="66" width="15.33203125" bestFit="1" customWidth="1"/>
    <col min="67" max="67" width="37.5546875" bestFit="1" customWidth="1"/>
    <col min="68" max="68" width="12.5546875" bestFit="1" customWidth="1"/>
    <col min="69" max="69" width="12" bestFit="1" customWidth="1"/>
    <col min="70" max="70" width="20.5546875" bestFit="1" customWidth="1"/>
    <col min="71" max="72" width="12" bestFit="1" customWidth="1"/>
    <col min="73" max="73" width="12.44140625" bestFit="1" customWidth="1"/>
    <col min="74" max="74" width="12" bestFit="1" customWidth="1"/>
  </cols>
  <sheetData>
    <row r="1" spans="1:8" x14ac:dyDescent="0.3">
      <c r="A1" s="1" t="s">
        <v>35</v>
      </c>
      <c r="B1" s="1" t="s">
        <v>32</v>
      </c>
    </row>
    <row r="2" spans="1:8" x14ac:dyDescent="0.3">
      <c r="A2" s="1" t="s">
        <v>1</v>
      </c>
      <c r="B2" t="s">
        <v>100</v>
      </c>
      <c r="C2" t="s">
        <v>99</v>
      </c>
      <c r="D2" t="s">
        <v>97</v>
      </c>
      <c r="E2" t="s">
        <v>96</v>
      </c>
      <c r="F2" t="s">
        <v>101</v>
      </c>
      <c r="G2" t="s">
        <v>98</v>
      </c>
      <c r="H2" t="s">
        <v>14</v>
      </c>
    </row>
    <row r="3" spans="1:8" x14ac:dyDescent="0.3">
      <c r="A3" s="2" t="s">
        <v>15</v>
      </c>
    </row>
    <row r="4" spans="1:8" x14ac:dyDescent="0.3">
      <c r="A4" s="3" t="s">
        <v>6</v>
      </c>
      <c r="B4">
        <v>13.692255047336603</v>
      </c>
      <c r="C4">
        <v>16.584045584045583</v>
      </c>
      <c r="D4">
        <v>27.846153846153847</v>
      </c>
      <c r="E4">
        <v>22.375</v>
      </c>
      <c r="F4">
        <v>16.2</v>
      </c>
      <c r="G4">
        <v>30.6</v>
      </c>
      <c r="H4">
        <v>13.89940119760479</v>
      </c>
    </row>
    <row r="5" spans="1:8" x14ac:dyDescent="0.3">
      <c r="A5" s="2" t="s">
        <v>16</v>
      </c>
    </row>
    <row r="6" spans="1:8" x14ac:dyDescent="0.3">
      <c r="A6" s="3" t="s">
        <v>5</v>
      </c>
      <c r="B6">
        <v>15.942089488332263</v>
      </c>
      <c r="C6">
        <v>19.271739130434781</v>
      </c>
      <c r="D6">
        <v>25.074074074074073</v>
      </c>
      <c r="E6">
        <v>31.181818181818183</v>
      </c>
      <c r="F6">
        <v>32.5</v>
      </c>
      <c r="G6">
        <v>27.733333333333334</v>
      </c>
      <c r="H6">
        <v>16.159485399224014</v>
      </c>
    </row>
    <row r="7" spans="1:8" x14ac:dyDescent="0.3">
      <c r="A7" s="2" t="s">
        <v>17</v>
      </c>
    </row>
    <row r="8" spans="1:8" x14ac:dyDescent="0.3">
      <c r="A8" s="3" t="s">
        <v>9</v>
      </c>
      <c r="B8">
        <v>14.9431177134261</v>
      </c>
      <c r="C8">
        <v>18.550925925925927</v>
      </c>
      <c r="D8">
        <v>27.21153846153846</v>
      </c>
      <c r="E8">
        <v>36.18181818181818</v>
      </c>
      <c r="F8">
        <v>23</v>
      </c>
      <c r="G8">
        <v>27.3125</v>
      </c>
      <c r="H8">
        <v>15.196972411322108</v>
      </c>
    </row>
    <row r="9" spans="1:8" x14ac:dyDescent="0.3">
      <c r="A9" s="2" t="s">
        <v>18</v>
      </c>
    </row>
    <row r="10" spans="1:8" x14ac:dyDescent="0.3">
      <c r="A10" s="3" t="s">
        <v>2</v>
      </c>
      <c r="B10">
        <v>11.997798899449725</v>
      </c>
      <c r="C10">
        <v>14.926767676767676</v>
      </c>
      <c r="D10">
        <v>22.074999999999999</v>
      </c>
      <c r="E10">
        <v>18.5</v>
      </c>
      <c r="F10">
        <v>16</v>
      </c>
      <c r="G10">
        <v>27</v>
      </c>
      <c r="H10">
        <v>12.181722588662652</v>
      </c>
    </row>
    <row r="11" spans="1:8" x14ac:dyDescent="0.3">
      <c r="A11" s="2" t="s">
        <v>19</v>
      </c>
    </row>
    <row r="12" spans="1:8" x14ac:dyDescent="0.3">
      <c r="A12" s="3" t="s">
        <v>10</v>
      </c>
      <c r="B12">
        <v>11.177336468948697</v>
      </c>
      <c r="C12">
        <v>14.04816513761468</v>
      </c>
      <c r="D12">
        <v>22.189189189189189</v>
      </c>
      <c r="E12">
        <v>30.5</v>
      </c>
      <c r="F12">
        <v>17.454545454545453</v>
      </c>
      <c r="G12">
        <v>21.8125</v>
      </c>
      <c r="H12">
        <v>11.35176382286715</v>
      </c>
    </row>
    <row r="13" spans="1:8" x14ac:dyDescent="0.3">
      <c r="A13" s="2" t="s">
        <v>20</v>
      </c>
    </row>
    <row r="14" spans="1:8" x14ac:dyDescent="0.3">
      <c r="A14" s="3" t="s">
        <v>8</v>
      </c>
      <c r="B14">
        <v>9.8905066404328572</v>
      </c>
      <c r="C14">
        <v>12.053613053613054</v>
      </c>
      <c r="D14">
        <v>19.294117647058822</v>
      </c>
      <c r="E14">
        <v>24</v>
      </c>
      <c r="F14">
        <v>12.666666666666666</v>
      </c>
      <c r="G14">
        <v>15.523809523809524</v>
      </c>
      <c r="H14">
        <v>10.027571977867392</v>
      </c>
    </row>
    <row r="15" spans="1:8" x14ac:dyDescent="0.3">
      <c r="A15" s="2" t="s">
        <v>21</v>
      </c>
    </row>
    <row r="16" spans="1:8" x14ac:dyDescent="0.3">
      <c r="A16" s="3" t="s">
        <v>7</v>
      </c>
      <c r="B16">
        <v>9.6444847934634588</v>
      </c>
      <c r="C16">
        <v>12.025096525096526</v>
      </c>
      <c r="D16">
        <v>19.631578947368421</v>
      </c>
      <c r="E16">
        <v>15.25</v>
      </c>
      <c r="F16">
        <v>14.8</v>
      </c>
      <c r="G16">
        <v>12.863636363636363</v>
      </c>
      <c r="H16">
        <v>9.8138435081685298</v>
      </c>
    </row>
    <row r="17" spans="1:8" x14ac:dyDescent="0.3">
      <c r="A17" s="2" t="s">
        <v>22</v>
      </c>
    </row>
    <row r="18" spans="1:8" x14ac:dyDescent="0.3">
      <c r="A18" s="3" t="s">
        <v>3</v>
      </c>
      <c r="B18">
        <v>8.8136130136986299</v>
      </c>
      <c r="C18">
        <v>11.379069767441861</v>
      </c>
      <c r="D18">
        <v>16.260869565217391</v>
      </c>
      <c r="E18">
        <v>16.5</v>
      </c>
      <c r="F18">
        <v>12.375</v>
      </c>
      <c r="G18">
        <v>15.066666666666666</v>
      </c>
      <c r="H18">
        <v>8.9310032894736846</v>
      </c>
    </row>
    <row r="19" spans="1:8" x14ac:dyDescent="0.3">
      <c r="A19" s="2" t="s">
        <v>23</v>
      </c>
    </row>
    <row r="20" spans="1:8" x14ac:dyDescent="0.3">
      <c r="A20" s="3" t="s">
        <v>13</v>
      </c>
      <c r="B20">
        <v>11.549760973489787</v>
      </c>
      <c r="C20">
        <v>13.748792270531402</v>
      </c>
      <c r="D20">
        <v>25.263157894736842</v>
      </c>
      <c r="E20">
        <v>28</v>
      </c>
      <c r="F20">
        <v>24.333333333333332</v>
      </c>
      <c r="G20">
        <v>16.571428571428573</v>
      </c>
      <c r="H20">
        <v>11.733347081872552</v>
      </c>
    </row>
    <row r="21" spans="1:8" x14ac:dyDescent="0.3">
      <c r="A21" s="2" t="s">
        <v>24</v>
      </c>
    </row>
    <row r="22" spans="1:8" x14ac:dyDescent="0.3">
      <c r="A22" s="3" t="s">
        <v>12</v>
      </c>
      <c r="B22">
        <v>11.890544518027962</v>
      </c>
      <c r="C22">
        <v>13.884615384615385</v>
      </c>
      <c r="D22">
        <v>18.8125</v>
      </c>
      <c r="E22">
        <v>25</v>
      </c>
      <c r="F22">
        <v>17.666666666666668</v>
      </c>
      <c r="G22">
        <v>18.25</v>
      </c>
      <c r="H22">
        <v>12.027587418731331</v>
      </c>
    </row>
    <row r="23" spans="1:8" x14ac:dyDescent="0.3">
      <c r="A23" s="2" t="s">
        <v>25</v>
      </c>
    </row>
    <row r="24" spans="1:8" x14ac:dyDescent="0.3">
      <c r="A24" s="3" t="s">
        <v>11</v>
      </c>
      <c r="B24">
        <v>14.758674698795181</v>
      </c>
      <c r="C24">
        <v>17.054545454545455</v>
      </c>
      <c r="D24">
        <v>26.62962962962963</v>
      </c>
      <c r="E24">
        <v>28.53846153846154</v>
      </c>
      <c r="F24">
        <v>21.888888888888889</v>
      </c>
      <c r="G24">
        <v>20.8125</v>
      </c>
      <c r="H24">
        <v>14.921794134560091</v>
      </c>
    </row>
    <row r="25" spans="1:8" x14ac:dyDescent="0.3">
      <c r="A25" s="2" t="s">
        <v>26</v>
      </c>
    </row>
    <row r="26" spans="1:8" x14ac:dyDescent="0.3">
      <c r="A26" s="3" t="s">
        <v>4</v>
      </c>
      <c r="B26">
        <v>14.987668721879686</v>
      </c>
      <c r="C26">
        <v>17.488188976377952</v>
      </c>
      <c r="D26">
        <v>26.333333333333332</v>
      </c>
      <c r="E26">
        <v>33.333333333333336</v>
      </c>
      <c r="F26">
        <v>24.833333333333332</v>
      </c>
      <c r="G26">
        <v>22.777777777777779</v>
      </c>
      <c r="H26">
        <v>15.161029061457837</v>
      </c>
    </row>
    <row r="27" spans="1:8" x14ac:dyDescent="0.3">
      <c r="A27" s="2" t="s">
        <v>14</v>
      </c>
      <c r="B27">
        <v>12.251833922919381</v>
      </c>
      <c r="C27">
        <v>14.925441615049323</v>
      </c>
      <c r="D27">
        <v>23.317535545023695</v>
      </c>
      <c r="E27">
        <v>26.833333333333332</v>
      </c>
      <c r="F27">
        <v>18.077922077922079</v>
      </c>
      <c r="G27">
        <v>21.518867924528301</v>
      </c>
      <c r="H27">
        <v>12.429925386391899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954F-DCE0-4B0F-A410-FCE346ED65BD}">
  <dimension ref="A1:C13"/>
  <sheetViews>
    <sheetView topLeftCell="C1" zoomScaleNormal="100" workbookViewId="0">
      <selection activeCell="O9" sqref="O9"/>
    </sheetView>
  </sheetViews>
  <sheetFormatPr defaultRowHeight="14.4" x14ac:dyDescent="0.3"/>
  <cols>
    <col min="1" max="1" width="20.21875" bestFit="1" customWidth="1"/>
    <col min="2" max="2" width="10.33203125" bestFit="1" customWidth="1"/>
    <col min="3" max="3" width="13.109375" bestFit="1" customWidth="1"/>
    <col min="4" max="4" width="12.5546875" bestFit="1" customWidth="1"/>
    <col min="5" max="5" width="14.33203125" bestFit="1" customWidth="1"/>
    <col min="6" max="6" width="20.5546875" bestFit="1" customWidth="1"/>
    <col min="7" max="7" width="11" bestFit="1" customWidth="1"/>
    <col min="8" max="8" width="12.44140625" bestFit="1" customWidth="1"/>
    <col min="9" max="9" width="9.5546875" bestFit="1" customWidth="1"/>
    <col min="10" max="10" width="12" bestFit="1" customWidth="1"/>
    <col min="11" max="12" width="5" bestFit="1" customWidth="1"/>
    <col min="13" max="13" width="10.77734375" bestFit="1" customWidth="1"/>
    <col min="14" max="14" width="17" bestFit="1" customWidth="1"/>
    <col min="15" max="15" width="16.88671875" bestFit="1" customWidth="1"/>
    <col min="16" max="17" width="12" bestFit="1" customWidth="1"/>
    <col min="18" max="18" width="20.5546875" bestFit="1" customWidth="1"/>
    <col min="19" max="19" width="14.77734375" bestFit="1" customWidth="1"/>
    <col min="20" max="20" width="28.6640625" bestFit="1" customWidth="1"/>
    <col min="21" max="21" width="22.44140625" bestFit="1" customWidth="1"/>
    <col min="22" max="22" width="23.109375" bestFit="1" customWidth="1"/>
    <col min="23" max="23" width="12" bestFit="1" customWidth="1"/>
    <col min="24" max="24" width="22.77734375" bestFit="1" customWidth="1"/>
    <col min="25" max="25" width="20.88671875" bestFit="1" customWidth="1"/>
    <col min="26" max="26" width="19.21875" bestFit="1" customWidth="1"/>
    <col min="27" max="27" width="12" bestFit="1" customWidth="1"/>
    <col min="28" max="28" width="12.33203125" bestFit="1" customWidth="1"/>
    <col min="29" max="29" width="12" bestFit="1" customWidth="1"/>
    <col min="30" max="30" width="20.88671875" bestFit="1" customWidth="1"/>
    <col min="31" max="31" width="22.77734375" bestFit="1" customWidth="1"/>
    <col min="32" max="32" width="23.109375" bestFit="1" customWidth="1"/>
    <col min="33" max="33" width="20.33203125" bestFit="1" customWidth="1"/>
    <col min="34" max="34" width="13.109375" bestFit="1" customWidth="1"/>
    <col min="35" max="35" width="12.5546875" bestFit="1" customWidth="1"/>
    <col min="36" max="36" width="23.77734375" bestFit="1" customWidth="1"/>
    <col min="37" max="37" width="14.77734375" bestFit="1" customWidth="1"/>
    <col min="38" max="40" width="12" bestFit="1" customWidth="1"/>
    <col min="41" max="41" width="17.44140625" bestFit="1" customWidth="1"/>
    <col min="42" max="42" width="14.33203125" bestFit="1" customWidth="1"/>
    <col min="43" max="43" width="19.6640625" bestFit="1" customWidth="1"/>
    <col min="44" max="44" width="31.44140625" bestFit="1" customWidth="1"/>
    <col min="45" max="45" width="12" bestFit="1" customWidth="1"/>
    <col min="46" max="46" width="13.33203125" bestFit="1" customWidth="1"/>
    <col min="47" max="47" width="15.88671875" bestFit="1" customWidth="1"/>
    <col min="48" max="48" width="18" bestFit="1" customWidth="1"/>
    <col min="49" max="49" width="15.77734375" bestFit="1" customWidth="1"/>
    <col min="50" max="50" width="13.21875" bestFit="1" customWidth="1"/>
    <col min="51" max="51" width="17.6640625" bestFit="1" customWidth="1"/>
    <col min="52" max="52" width="12" bestFit="1" customWidth="1"/>
    <col min="53" max="53" width="30.6640625" bestFit="1" customWidth="1"/>
    <col min="54" max="54" width="36.88671875" bestFit="1" customWidth="1"/>
    <col min="55" max="55" width="12" bestFit="1" customWidth="1"/>
    <col min="56" max="56" width="18.109375" bestFit="1" customWidth="1"/>
    <col min="57" max="57" width="12.44140625" bestFit="1" customWidth="1"/>
    <col min="58" max="58" width="12" bestFit="1" customWidth="1"/>
    <col min="59" max="59" width="18.5546875" bestFit="1" customWidth="1"/>
    <col min="60" max="60" width="14.33203125" bestFit="1" customWidth="1"/>
    <col min="61" max="61" width="13.33203125" bestFit="1" customWidth="1"/>
    <col min="62" max="63" width="12" bestFit="1" customWidth="1"/>
    <col min="64" max="64" width="19.5546875" bestFit="1" customWidth="1"/>
    <col min="65" max="65" width="20.33203125" bestFit="1" customWidth="1"/>
    <col min="66" max="66" width="15.33203125" bestFit="1" customWidth="1"/>
    <col min="67" max="67" width="37.5546875" bestFit="1" customWidth="1"/>
    <col min="68" max="68" width="12.5546875" bestFit="1" customWidth="1"/>
    <col min="69" max="69" width="12" bestFit="1" customWidth="1"/>
    <col min="70" max="70" width="20.5546875" bestFit="1" customWidth="1"/>
    <col min="71" max="72" width="12" bestFit="1" customWidth="1"/>
    <col min="73" max="73" width="12.44140625" bestFit="1" customWidth="1"/>
    <col min="74" max="74" width="12" bestFit="1" customWidth="1"/>
  </cols>
  <sheetData>
    <row r="1" spans="1:3" x14ac:dyDescent="0.3">
      <c r="A1" s="1" t="s">
        <v>1</v>
      </c>
      <c r="B1" t="s">
        <v>33</v>
      </c>
      <c r="C1" t="s">
        <v>0</v>
      </c>
    </row>
    <row r="2" spans="1:3" x14ac:dyDescent="0.3">
      <c r="A2" s="2" t="s">
        <v>66</v>
      </c>
      <c r="B2" s="4">
        <v>0.15101519500697863</v>
      </c>
      <c r="C2" s="4">
        <v>0.12751003131646479</v>
      </c>
    </row>
    <row r="3" spans="1:3" x14ac:dyDescent="0.3">
      <c r="A3" s="2" t="s">
        <v>70</v>
      </c>
      <c r="B3" s="4">
        <v>0.12715613725541833</v>
      </c>
      <c r="C3" s="4">
        <v>0.14237253067903957</v>
      </c>
    </row>
    <row r="4" spans="1:3" x14ac:dyDescent="0.3">
      <c r="A4" s="2" t="s">
        <v>72</v>
      </c>
      <c r="B4" s="4">
        <v>0.11405472309272378</v>
      </c>
      <c r="C4" s="4">
        <v>0.11406507532685722</v>
      </c>
    </row>
    <row r="5" spans="1:3" x14ac:dyDescent="0.3">
      <c r="A5" s="2" t="s">
        <v>68</v>
      </c>
      <c r="B5" s="4">
        <v>0.11173728701972455</v>
      </c>
      <c r="C5" s="4">
        <v>9.0959025303746693E-2</v>
      </c>
    </row>
    <row r="6" spans="1:3" x14ac:dyDescent="0.3">
      <c r="A6" s="2" t="s">
        <v>67</v>
      </c>
      <c r="B6" s="4">
        <v>0.10388960577252258</v>
      </c>
      <c r="C6" s="4">
        <v>0.10599887892176303</v>
      </c>
    </row>
    <row r="7" spans="1:3" x14ac:dyDescent="0.3">
      <c r="A7" s="2" t="s">
        <v>71</v>
      </c>
      <c r="B7" s="4">
        <v>9.0511679351117896E-2</v>
      </c>
      <c r="C7" s="4">
        <v>7.6296446531395778E-2</v>
      </c>
    </row>
    <row r="8" spans="1:3" x14ac:dyDescent="0.3">
      <c r="A8" s="2" t="s">
        <v>75</v>
      </c>
      <c r="B8" s="4">
        <v>7.7541937692571034E-2</v>
      </c>
      <c r="C8" s="4">
        <v>0.12622208937857612</v>
      </c>
    </row>
    <row r="9" spans="1:3" x14ac:dyDescent="0.3">
      <c r="A9" s="2" t="s">
        <v>73</v>
      </c>
      <c r="B9" s="4">
        <v>5.8528428093645488E-2</v>
      </c>
      <c r="C9" s="4">
        <v>3.7834195257792302E-2</v>
      </c>
    </row>
    <row r="10" spans="1:3" x14ac:dyDescent="0.3">
      <c r="A10" s="2" t="s">
        <v>69</v>
      </c>
      <c r="B10" s="4">
        <v>5.6724514786822215E-2</v>
      </c>
      <c r="C10" s="4">
        <v>5.6810914502523395E-2</v>
      </c>
    </row>
    <row r="11" spans="1:3" x14ac:dyDescent="0.3">
      <c r="A11" s="2" t="s">
        <v>65</v>
      </c>
      <c r="B11" s="4">
        <v>5.5302451742027227E-2</v>
      </c>
      <c r="C11" s="4">
        <v>6.7157016260884717E-2</v>
      </c>
    </row>
    <row r="12" spans="1:3" x14ac:dyDescent="0.3">
      <c r="A12" s="2" t="s">
        <v>74</v>
      </c>
      <c r="B12" s="4">
        <v>5.3538040186448269E-2</v>
      </c>
      <c r="C12" s="4">
        <v>5.4773796520956236E-2</v>
      </c>
    </row>
    <row r="13" spans="1:3" x14ac:dyDescent="0.3">
      <c r="A13" s="2" t="s">
        <v>14</v>
      </c>
      <c r="B13" s="4">
        <v>1</v>
      </c>
      <c r="C13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3AE0-302B-452B-B42D-557B6E26BBA3}">
  <dimension ref="A1:D27"/>
  <sheetViews>
    <sheetView topLeftCell="A28" zoomScale="85" zoomScaleNormal="85" workbookViewId="0">
      <selection activeCell="S48" sqref="S48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9.44140625" bestFit="1" customWidth="1"/>
    <col min="4" max="4" width="11.44140625" bestFit="1" customWidth="1"/>
    <col min="5" max="5" width="8.21875" bestFit="1" customWidth="1"/>
    <col min="6" max="6" width="9.109375" bestFit="1" customWidth="1"/>
    <col min="7" max="7" width="8.21875" bestFit="1" customWidth="1"/>
    <col min="8" max="8" width="11.33203125" bestFit="1" customWidth="1"/>
    <col min="9" max="9" width="11.44140625" bestFit="1" customWidth="1"/>
  </cols>
  <sheetData>
    <row r="1" spans="1:4" x14ac:dyDescent="0.3">
      <c r="A1" s="1" t="s">
        <v>0</v>
      </c>
      <c r="B1" s="1" t="s">
        <v>32</v>
      </c>
    </row>
    <row r="2" spans="1:4" x14ac:dyDescent="0.3">
      <c r="A2" s="1" t="s">
        <v>1</v>
      </c>
      <c r="B2" t="s">
        <v>115</v>
      </c>
      <c r="C2" t="s">
        <v>116</v>
      </c>
      <c r="D2" t="s">
        <v>14</v>
      </c>
    </row>
    <row r="3" spans="1:4" x14ac:dyDescent="0.3">
      <c r="A3" s="2" t="s">
        <v>113</v>
      </c>
      <c r="B3" s="4">
        <v>2.3574271074642255E-2</v>
      </c>
      <c r="C3" s="4">
        <v>2.3472242199103138E-2</v>
      </c>
      <c r="D3" s="4">
        <v>2.3551016869269827E-2</v>
      </c>
    </row>
    <row r="4" spans="1:4" x14ac:dyDescent="0.3">
      <c r="A4" s="2" t="s">
        <v>15</v>
      </c>
      <c r="B4" s="4">
        <v>1.0723650803993236E-2</v>
      </c>
      <c r="C4" s="4">
        <v>1.2418235269010714E-2</v>
      </c>
      <c r="D4" s="4">
        <v>1.1109876908732847E-2</v>
      </c>
    </row>
    <row r="5" spans="1:4" x14ac:dyDescent="0.3">
      <c r="A5" s="2" t="s">
        <v>16</v>
      </c>
      <c r="B5" s="4">
        <v>3.7000832307515167E-3</v>
      </c>
      <c r="C5" s="4">
        <v>5.8072520090050369E-3</v>
      </c>
      <c r="D5" s="4">
        <v>4.1803446789440042E-3</v>
      </c>
    </row>
    <row r="6" spans="1:4" x14ac:dyDescent="0.3">
      <c r="A6" s="2" t="s">
        <v>17</v>
      </c>
      <c r="B6" s="4">
        <v>2.2547782557559011E-3</v>
      </c>
      <c r="C6" s="4">
        <v>2.9941394810743828E-3</v>
      </c>
      <c r="D6" s="4">
        <v>2.4232919013990051E-3</v>
      </c>
    </row>
    <row r="7" spans="1:4" x14ac:dyDescent="0.3">
      <c r="A7" s="2" t="s">
        <v>18</v>
      </c>
      <c r="B7" s="4">
        <v>1.6058209229953117E-3</v>
      </c>
      <c r="C7" s="4">
        <v>2.5549657541728511E-3</v>
      </c>
      <c r="D7" s="4">
        <v>1.8221480040863435E-3</v>
      </c>
    </row>
    <row r="8" spans="1:4" x14ac:dyDescent="0.3">
      <c r="A8" s="2" t="s">
        <v>19</v>
      </c>
      <c r="B8" s="4">
        <v>1.5692648429780341E-3</v>
      </c>
      <c r="C8" s="4">
        <v>1.8501959415219565E-3</v>
      </c>
      <c r="D8" s="4">
        <v>1.6332940643775822E-3</v>
      </c>
    </row>
    <row r="9" spans="1:4" x14ac:dyDescent="0.3">
      <c r="A9" s="2" t="s">
        <v>20</v>
      </c>
      <c r="B9" s="4">
        <v>4.2589860489243717E-3</v>
      </c>
      <c r="C9" s="4">
        <v>3.7234755190012339E-3</v>
      </c>
      <c r="D9" s="4">
        <v>4.1369336223330963E-3</v>
      </c>
    </row>
    <row r="10" spans="1:4" x14ac:dyDescent="0.3">
      <c r="A10" s="2" t="s">
        <v>21</v>
      </c>
      <c r="B10" s="4">
        <v>1.1602819202182386E-2</v>
      </c>
      <c r="C10" s="4">
        <v>9.9122956665329675E-3</v>
      </c>
      <c r="D10" s="4">
        <v>1.1217518655869528E-2</v>
      </c>
    </row>
    <row r="11" spans="1:4" x14ac:dyDescent="0.3">
      <c r="A11" s="2" t="s">
        <v>22</v>
      </c>
      <c r="B11" s="4">
        <v>3.2012882399262255E-2</v>
      </c>
      <c r="C11" s="4">
        <v>2.0584762431482072E-2</v>
      </c>
      <c r="D11" s="4">
        <v>2.9408209483411333E-2</v>
      </c>
    </row>
    <row r="12" spans="1:4" x14ac:dyDescent="0.3">
      <c r="A12" s="2" t="s">
        <v>23</v>
      </c>
      <c r="B12" s="4">
        <v>5.4073147610406477E-2</v>
      </c>
      <c r="C12" s="4">
        <v>3.7731752697678991E-2</v>
      </c>
      <c r="D12" s="4">
        <v>5.0348651467873151E-2</v>
      </c>
    </row>
    <row r="13" spans="1:4" x14ac:dyDescent="0.3">
      <c r="A13" s="2" t="s">
        <v>24</v>
      </c>
      <c r="B13" s="4">
        <v>6.5077143721171349E-2</v>
      </c>
      <c r="C13" s="4">
        <v>5.1355207202515185E-2</v>
      </c>
      <c r="D13" s="4">
        <v>6.1949668991825135E-2</v>
      </c>
    </row>
    <row r="14" spans="1:4" x14ac:dyDescent="0.3">
      <c r="A14" s="2" t="s">
        <v>25</v>
      </c>
      <c r="B14" s="4">
        <v>6.6306314558070234E-2</v>
      </c>
      <c r="C14" s="4">
        <v>5.7717756047469267E-2</v>
      </c>
      <c r="D14" s="4">
        <v>6.4348828479709741E-2</v>
      </c>
    </row>
    <row r="15" spans="1:4" x14ac:dyDescent="0.3">
      <c r="A15" s="2" t="s">
        <v>26</v>
      </c>
      <c r="B15" s="4">
        <v>6.1134348069745173E-2</v>
      </c>
      <c r="C15" s="4">
        <v>6.3526001111584005E-2</v>
      </c>
      <c r="D15" s="4">
        <v>6.1679448569193288E-2</v>
      </c>
    </row>
    <row r="16" spans="1:4" x14ac:dyDescent="0.3">
      <c r="A16" s="2" t="s">
        <v>102</v>
      </c>
      <c r="B16" s="4">
        <v>6.5114828630874796E-2</v>
      </c>
      <c r="C16" s="4">
        <v>6.0906942741432699E-2</v>
      </c>
      <c r="D16" s="4">
        <v>6.4155776184792526E-2</v>
      </c>
    </row>
    <row r="17" spans="1:4" x14ac:dyDescent="0.3">
      <c r="A17" s="2" t="s">
        <v>103</v>
      </c>
      <c r="B17" s="4">
        <v>7.0583601355720282E-2</v>
      </c>
      <c r="C17" s="4">
        <v>6.6242639034946454E-2</v>
      </c>
      <c r="D17" s="4">
        <v>6.9594218411060366E-2</v>
      </c>
    </row>
    <row r="18" spans="1:4" x14ac:dyDescent="0.3">
      <c r="A18" s="2" t="s">
        <v>104</v>
      </c>
      <c r="B18" s="4">
        <v>6.6200186400582672E-2</v>
      </c>
      <c r="C18" s="4">
        <v>6.7410575345415766E-2</v>
      </c>
      <c r="D18" s="4">
        <v>6.6476055687144278E-2</v>
      </c>
    </row>
    <row r="19" spans="1:4" x14ac:dyDescent="0.3">
      <c r="A19" s="2" t="s">
        <v>105</v>
      </c>
      <c r="B19" s="4">
        <v>7.1091657291716945E-2</v>
      </c>
      <c r="C19" s="4">
        <v>5.8422850351367246E-2</v>
      </c>
      <c r="D19" s="4">
        <v>6.8204209626947399E-2</v>
      </c>
    </row>
    <row r="20" spans="1:4" x14ac:dyDescent="0.3">
      <c r="A20" s="2" t="s">
        <v>106</v>
      </c>
      <c r="B20" s="4">
        <v>6.0510670906711674E-2</v>
      </c>
      <c r="C20" s="4">
        <v>6.547166181853431E-2</v>
      </c>
      <c r="D20" s="4">
        <v>6.1641369455575155E-2</v>
      </c>
    </row>
    <row r="21" spans="1:4" x14ac:dyDescent="0.3">
      <c r="A21" s="2" t="s">
        <v>107</v>
      </c>
      <c r="B21" s="4">
        <v>5.6792296010721263E-2</v>
      </c>
      <c r="C21" s="4">
        <v>7.1047783747440849E-2</v>
      </c>
      <c r="D21" s="4">
        <v>6.0041376604446486E-2</v>
      </c>
    </row>
    <row r="22" spans="1:4" x14ac:dyDescent="0.3">
      <c r="A22" s="2" t="s">
        <v>108</v>
      </c>
      <c r="B22" s="4">
        <v>5.6710149084338503E-2</v>
      </c>
      <c r="C22" s="4">
        <v>7.2476169041119268E-2</v>
      </c>
      <c r="D22" s="4">
        <v>6.0303506984672864E-2</v>
      </c>
    </row>
    <row r="23" spans="1:4" x14ac:dyDescent="0.3">
      <c r="A23" s="2" t="s">
        <v>109</v>
      </c>
      <c r="B23" s="4">
        <v>5.8524608617220787E-2</v>
      </c>
      <c r="C23" s="4">
        <v>7.8173435301388219E-2</v>
      </c>
      <c r="D23" s="4">
        <v>6.3002927609040096E-2</v>
      </c>
    </row>
    <row r="24" spans="1:4" x14ac:dyDescent="0.3">
      <c r="A24" s="2" t="s">
        <v>110</v>
      </c>
      <c r="B24" s="4">
        <v>5.9737752880197094E-2</v>
      </c>
      <c r="C24" s="4">
        <v>6.6333421055998695E-2</v>
      </c>
      <c r="D24" s="4">
        <v>6.1241023611330929E-2</v>
      </c>
    </row>
    <row r="25" spans="1:4" x14ac:dyDescent="0.3">
      <c r="A25" s="2" t="s">
        <v>111</v>
      </c>
      <c r="B25" s="4">
        <v>5.832850521921254E-2</v>
      </c>
      <c r="C25" s="4">
        <v>5.954863357043555E-2</v>
      </c>
      <c r="D25" s="4">
        <v>5.8606594290665434E-2</v>
      </c>
    </row>
    <row r="26" spans="1:4" x14ac:dyDescent="0.3">
      <c r="A26" s="2" t="s">
        <v>112</v>
      </c>
      <c r="B26" s="4">
        <v>3.8512232861825035E-2</v>
      </c>
      <c r="C26" s="4">
        <v>4.0317606661769485E-2</v>
      </c>
      <c r="D26" s="4">
        <v>3.892370983729955E-2</v>
      </c>
    </row>
    <row r="27" spans="1:4" x14ac:dyDescent="0.3">
      <c r="A27" s="2" t="s">
        <v>14</v>
      </c>
      <c r="B27" s="4">
        <v>1</v>
      </c>
      <c r="C27" s="4">
        <v>1</v>
      </c>
      <c r="D27" s="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8BA5-8482-472D-96A3-D81540B28583}">
  <dimension ref="A1:D9"/>
  <sheetViews>
    <sheetView zoomScaleNormal="100" workbookViewId="0">
      <selection activeCell="H7" sqref="H7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4" width="12" bestFit="1" customWidth="1"/>
    <col min="5" max="5" width="19.44140625" bestFit="1" customWidth="1"/>
    <col min="6" max="6" width="20.88671875" bestFit="1" customWidth="1"/>
    <col min="7" max="7" width="24.21875" bestFit="1" customWidth="1"/>
    <col min="8" max="8" width="12" bestFit="1" customWidth="1"/>
  </cols>
  <sheetData>
    <row r="1" spans="1:4" x14ac:dyDescent="0.3">
      <c r="A1" s="1" t="s">
        <v>34</v>
      </c>
      <c r="B1" s="1" t="s">
        <v>32</v>
      </c>
    </row>
    <row r="2" spans="1:4" x14ac:dyDescent="0.3">
      <c r="A2" s="1" t="s">
        <v>1</v>
      </c>
      <c r="B2" t="s">
        <v>76</v>
      </c>
      <c r="C2" t="s">
        <v>77</v>
      </c>
      <c r="D2" t="s">
        <v>14</v>
      </c>
    </row>
    <row r="3" spans="1:4" x14ac:dyDescent="0.3">
      <c r="A3" s="2" t="s">
        <v>95</v>
      </c>
      <c r="B3">
        <v>4.1809314033983638</v>
      </c>
      <c r="C3">
        <v>4.2478632478632479</v>
      </c>
      <c r="D3">
        <v>4.1855216881594375</v>
      </c>
    </row>
    <row r="4" spans="1:4" x14ac:dyDescent="0.3">
      <c r="A4" s="2" t="s">
        <v>94</v>
      </c>
      <c r="B4">
        <v>4.120863842802855</v>
      </c>
      <c r="C4">
        <v>4.1431401684001985</v>
      </c>
      <c r="D4">
        <v>4.1227698436241891</v>
      </c>
    </row>
    <row r="5" spans="1:4" x14ac:dyDescent="0.3">
      <c r="A5" s="2" t="s">
        <v>90</v>
      </c>
      <c r="B5">
        <v>4.0597781208487413</v>
      </c>
      <c r="C5">
        <v>4.1046141607000797</v>
      </c>
      <c r="D5">
        <v>4.0634899726676981</v>
      </c>
    </row>
    <row r="6" spans="1:4" x14ac:dyDescent="0.3">
      <c r="A6" s="2" t="s">
        <v>93</v>
      </c>
      <c r="B6">
        <v>4.0579954627421326</v>
      </c>
      <c r="C6">
        <v>4.0208201892744482</v>
      </c>
      <c r="D6">
        <v>4.0548572645930978</v>
      </c>
    </row>
    <row r="7" spans="1:4" x14ac:dyDescent="0.3">
      <c r="A7" s="2" t="s">
        <v>92</v>
      </c>
      <c r="B7">
        <v>4.0196922414720762</v>
      </c>
      <c r="C7">
        <v>3.8958109559613319</v>
      </c>
      <c r="D7">
        <v>4.0084115805946796</v>
      </c>
    </row>
    <row r="8" spans="1:4" x14ac:dyDescent="0.3">
      <c r="A8" s="2" t="s">
        <v>91</v>
      </c>
      <c r="B8">
        <v>4.0889634731060935</v>
      </c>
      <c r="C8">
        <v>3.9946633825944171</v>
      </c>
      <c r="D8">
        <v>4.0799117345732521</v>
      </c>
    </row>
    <row r="9" spans="1:4" x14ac:dyDescent="0.3">
      <c r="A9" s="2" t="s">
        <v>14</v>
      </c>
      <c r="B9">
        <v>4.0790807076003333</v>
      </c>
      <c r="C9">
        <v>4.0548410330280893</v>
      </c>
      <c r="D9">
        <v>4.0769726363262162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C1FB-B4FC-4770-8294-784005C5D608}">
  <dimension ref="A1:C59"/>
  <sheetViews>
    <sheetView topLeftCell="D1" zoomScale="85" zoomScaleNormal="85" workbookViewId="0">
      <selection activeCell="T33" sqref="T33"/>
    </sheetView>
  </sheetViews>
  <sheetFormatPr defaultRowHeight="14.4" x14ac:dyDescent="0.3"/>
  <cols>
    <col min="1" max="1" width="13.44140625" bestFit="1" customWidth="1"/>
    <col min="2" max="2" width="17.44140625" bestFit="1" customWidth="1"/>
    <col min="3" max="3" width="17" bestFit="1" customWidth="1"/>
    <col min="4" max="5" width="12" bestFit="1" customWidth="1"/>
    <col min="6" max="6" width="8" bestFit="1" customWidth="1"/>
    <col min="7" max="7" width="12" bestFit="1" customWidth="1"/>
    <col min="8" max="8" width="11" bestFit="1" customWidth="1"/>
    <col min="9" max="10" width="12" bestFit="1" customWidth="1"/>
    <col min="11" max="11" width="6" bestFit="1" customWidth="1"/>
    <col min="12" max="16" width="12" bestFit="1" customWidth="1"/>
    <col min="17" max="17" width="5" bestFit="1" customWidth="1"/>
    <col min="18" max="19" width="12" bestFit="1" customWidth="1"/>
    <col min="20" max="20" width="5" bestFit="1" customWidth="1"/>
    <col min="21" max="22" width="12" bestFit="1" customWidth="1"/>
    <col min="23" max="23" width="11" bestFit="1" customWidth="1"/>
    <col min="24" max="24" width="12" bestFit="1" customWidth="1"/>
  </cols>
  <sheetData>
    <row r="1" spans="1:3" x14ac:dyDescent="0.3">
      <c r="A1" s="1" t="s">
        <v>1</v>
      </c>
      <c r="B1" t="s">
        <v>35</v>
      </c>
      <c r="C1" t="s">
        <v>34</v>
      </c>
    </row>
    <row r="2" spans="1:3" x14ac:dyDescent="0.3">
      <c r="A2" s="2" t="s">
        <v>87</v>
      </c>
      <c r="B2" s="4">
        <v>2.270506165155223</v>
      </c>
      <c r="C2" s="4">
        <v>1.045506158668007</v>
      </c>
    </row>
    <row r="3" spans="1:3" x14ac:dyDescent="0.3">
      <c r="A3" s="2" t="s">
        <v>88</v>
      </c>
      <c r="B3" s="4">
        <v>2.2666196431333892</v>
      </c>
      <c r="C3" s="4">
        <v>0.95445927528534114</v>
      </c>
    </row>
    <row r="4" spans="1:3" x14ac:dyDescent="0.3">
      <c r="A4" s="2" t="s">
        <v>43</v>
      </c>
      <c r="B4" s="4">
        <v>2.1023883336493268</v>
      </c>
      <c r="C4" s="4">
        <v>1.0063914254591535</v>
      </c>
    </row>
    <row r="5" spans="1:3" x14ac:dyDescent="0.3">
      <c r="A5" s="2" t="s">
        <v>86</v>
      </c>
      <c r="B5" s="4">
        <v>1.9664576909841291</v>
      </c>
      <c r="C5" s="4">
        <v>0.93206414145183025</v>
      </c>
    </row>
    <row r="6" spans="1:3" x14ac:dyDescent="0.3">
      <c r="A6" s="2" t="s">
        <v>53</v>
      </c>
      <c r="B6" s="4">
        <v>1.9089032917718221</v>
      </c>
      <c r="C6" s="4">
        <v>0.94062580312852295</v>
      </c>
    </row>
    <row r="7" spans="1:3" x14ac:dyDescent="0.3">
      <c r="A7" s="2" t="s">
        <v>49</v>
      </c>
      <c r="B7" s="4">
        <v>1.7255218178210887</v>
      </c>
      <c r="C7" s="4">
        <v>0.92802139545084161</v>
      </c>
    </row>
    <row r="8" spans="1:3" x14ac:dyDescent="0.3">
      <c r="A8" s="2" t="s">
        <v>63</v>
      </c>
      <c r="B8" s="4">
        <v>1.71565465235472</v>
      </c>
      <c r="C8" s="4">
        <v>0.95840903433887037</v>
      </c>
    </row>
    <row r="9" spans="1:3" x14ac:dyDescent="0.3">
      <c r="A9" s="2" t="s">
        <v>45</v>
      </c>
      <c r="B9" s="4">
        <v>1.6787927753457652</v>
      </c>
      <c r="C9" s="4">
        <v>0.94446517126679519</v>
      </c>
    </row>
    <row r="10" spans="1:3" x14ac:dyDescent="0.3">
      <c r="A10" s="2" t="s">
        <v>85</v>
      </c>
      <c r="B10" s="4">
        <v>1.6615249840162007</v>
      </c>
      <c r="C10" s="4">
        <v>0.99144772941136527</v>
      </c>
    </row>
    <row r="11" spans="1:3" x14ac:dyDescent="0.3">
      <c r="A11" s="2" t="s">
        <v>54</v>
      </c>
      <c r="B11" s="4">
        <v>1.6459950742741245</v>
      </c>
      <c r="C11" s="4">
        <v>0.99321729358969213</v>
      </c>
    </row>
    <row r="12" spans="1:3" x14ac:dyDescent="0.3">
      <c r="A12" s="2" t="s">
        <v>60</v>
      </c>
      <c r="B12" s="4">
        <v>1.5803702984084014</v>
      </c>
      <c r="C12" s="4">
        <v>0.99705892387873929</v>
      </c>
    </row>
    <row r="13" spans="1:3" x14ac:dyDescent="0.3">
      <c r="A13" s="2" t="s">
        <v>56</v>
      </c>
      <c r="B13" s="4">
        <v>1.5580473423390395</v>
      </c>
      <c r="C13" s="4">
        <v>0.9721407255686112</v>
      </c>
    </row>
    <row r="14" spans="1:3" x14ac:dyDescent="0.3">
      <c r="A14" s="2" t="s">
        <v>44</v>
      </c>
      <c r="B14" s="4">
        <v>1.5470098065524469</v>
      </c>
      <c r="C14" s="4">
        <v>0.94490650996029824</v>
      </c>
    </row>
    <row r="15" spans="1:3" x14ac:dyDescent="0.3">
      <c r="A15" s="2" t="s">
        <v>59</v>
      </c>
      <c r="B15" s="4">
        <v>1.5407126592403033</v>
      </c>
      <c r="C15" s="4">
        <v>1.0109074778954237</v>
      </c>
    </row>
    <row r="16" spans="1:3" x14ac:dyDescent="0.3">
      <c r="A16" s="2" t="s">
        <v>55</v>
      </c>
      <c r="B16" s="4">
        <v>1.4592805122385379</v>
      </c>
      <c r="C16" s="4">
        <v>0.987549141325331</v>
      </c>
    </row>
    <row r="17" spans="1:3" x14ac:dyDescent="0.3">
      <c r="A17" s="2" t="s">
        <v>52</v>
      </c>
      <c r="B17" s="4">
        <v>1.4405327247834649</v>
      </c>
      <c r="C17" s="4">
        <v>0.98253658799516697</v>
      </c>
    </row>
    <row r="18" spans="1:3" x14ac:dyDescent="0.3">
      <c r="A18" s="2" t="s">
        <v>89</v>
      </c>
      <c r="B18" s="4">
        <v>1.390028880662562</v>
      </c>
      <c r="C18" s="4">
        <v>1.0180693852733809</v>
      </c>
    </row>
    <row r="19" spans="1:3" x14ac:dyDescent="0.3">
      <c r="A19" s="2" t="s">
        <v>47</v>
      </c>
      <c r="B19" s="4">
        <v>1.2576626629101806</v>
      </c>
      <c r="C19" s="4">
        <v>0.98652668143106925</v>
      </c>
    </row>
    <row r="20" spans="1:3" x14ac:dyDescent="0.3">
      <c r="A20" s="2" t="s">
        <v>51</v>
      </c>
      <c r="B20" s="4">
        <v>1.2435050084845769</v>
      </c>
      <c r="C20" s="4">
        <v>1.0050148004102852</v>
      </c>
    </row>
    <row r="21" spans="1:3" x14ac:dyDescent="0.3">
      <c r="A21" s="2" t="s">
        <v>48</v>
      </c>
      <c r="B21" s="4">
        <v>1.2335021071932946</v>
      </c>
      <c r="C21" s="4">
        <v>0.99247177691698607</v>
      </c>
    </row>
    <row r="22" spans="1:3" x14ac:dyDescent="0.3">
      <c r="A22" s="2" t="s">
        <v>61</v>
      </c>
      <c r="B22" s="4">
        <v>1.2196694138012971</v>
      </c>
      <c r="C22" s="4">
        <v>1.0030173641867268</v>
      </c>
    </row>
    <row r="23" spans="1:3" x14ac:dyDescent="0.3">
      <c r="A23" s="2" t="s">
        <v>58</v>
      </c>
      <c r="B23" s="4">
        <v>1.2150810840283084</v>
      </c>
      <c r="C23" s="4">
        <v>0.94694572243666952</v>
      </c>
    </row>
    <row r="24" spans="1:3" x14ac:dyDescent="0.3">
      <c r="A24" s="2" t="s">
        <v>62</v>
      </c>
      <c r="B24" s="4">
        <v>1.2060099519843503</v>
      </c>
      <c r="C24" s="4">
        <v>0.9914170298575421</v>
      </c>
    </row>
    <row r="25" spans="1:3" x14ac:dyDescent="0.3">
      <c r="A25" s="2" t="s">
        <v>46</v>
      </c>
      <c r="B25" s="4">
        <v>1.0489573455312817</v>
      </c>
      <c r="C25" s="4">
        <v>0.99142858062178307</v>
      </c>
    </row>
    <row r="26" spans="1:3" x14ac:dyDescent="0.3">
      <c r="A26" s="2" t="s">
        <v>57</v>
      </c>
      <c r="B26" s="4">
        <v>0.96044682212239496</v>
      </c>
      <c r="C26" s="4">
        <v>1.0143980586091093</v>
      </c>
    </row>
    <row r="27" spans="1:3" x14ac:dyDescent="0.3">
      <c r="A27" s="2" t="s">
        <v>50</v>
      </c>
      <c r="B27" s="4">
        <v>0.96002796172373583</v>
      </c>
      <c r="C27" s="4">
        <v>1.0100063183845314</v>
      </c>
    </row>
    <row r="28" spans="1:3" x14ac:dyDescent="0.3">
      <c r="A28" s="2" t="s">
        <v>64</v>
      </c>
      <c r="B28" s="4">
        <v>0.69871498421787437</v>
      </c>
      <c r="C28" s="4">
        <v>1.0238123812273281</v>
      </c>
    </row>
    <row r="29" spans="1:3" x14ac:dyDescent="0.3">
      <c r="A29" s="2" t="s">
        <v>14</v>
      </c>
      <c r="B29" s="4">
        <v>1</v>
      </c>
      <c r="C29" s="4">
        <v>1</v>
      </c>
    </row>
    <row r="31" spans="1:3" x14ac:dyDescent="0.3">
      <c r="A31" s="1" t="s">
        <v>1</v>
      </c>
      <c r="B31" t="s">
        <v>35</v>
      </c>
    </row>
    <row r="32" spans="1:3" x14ac:dyDescent="0.3">
      <c r="A32" s="2" t="s">
        <v>87</v>
      </c>
      <c r="B32">
        <v>28.222222222222221</v>
      </c>
    </row>
    <row r="33" spans="1:2" x14ac:dyDescent="0.3">
      <c r="A33" s="2" t="s">
        <v>88</v>
      </c>
      <c r="B33">
        <v>28.173913043478262</v>
      </c>
    </row>
    <row r="34" spans="1:2" x14ac:dyDescent="0.3">
      <c r="A34" s="2" t="s">
        <v>43</v>
      </c>
      <c r="B34">
        <v>26.132530120481928</v>
      </c>
    </row>
    <row r="35" spans="1:2" x14ac:dyDescent="0.3">
      <c r="A35" s="2" t="s">
        <v>86</v>
      </c>
      <c r="B35">
        <v>24.442922374429223</v>
      </c>
    </row>
    <row r="36" spans="1:2" x14ac:dyDescent="0.3">
      <c r="A36" s="2" t="s">
        <v>53</v>
      </c>
      <c r="B36">
        <v>23.727525486561632</v>
      </c>
    </row>
    <row r="37" spans="1:2" x14ac:dyDescent="0.3">
      <c r="A37" s="2" t="s">
        <v>49</v>
      </c>
      <c r="B37">
        <v>21.448107448107447</v>
      </c>
    </row>
    <row r="38" spans="1:2" x14ac:dyDescent="0.3">
      <c r="A38" s="2" t="s">
        <v>63</v>
      </c>
      <c r="B38">
        <v>21.325459317585302</v>
      </c>
    </row>
    <row r="39" spans="1:2" x14ac:dyDescent="0.3">
      <c r="A39" s="2" t="s">
        <v>45</v>
      </c>
      <c r="B39">
        <v>20.86726893676164</v>
      </c>
    </row>
    <row r="40" spans="1:2" x14ac:dyDescent="0.3">
      <c r="A40" s="2" t="s">
        <v>85</v>
      </c>
      <c r="B40">
        <v>20.652631578947368</v>
      </c>
    </row>
    <row r="41" spans="1:2" x14ac:dyDescent="0.3">
      <c r="A41" s="2" t="s">
        <v>54</v>
      </c>
      <c r="B41">
        <v>20.459595959595958</v>
      </c>
    </row>
    <row r="42" spans="1:2" x14ac:dyDescent="0.3">
      <c r="A42" s="2" t="s">
        <v>60</v>
      </c>
      <c r="B42">
        <v>19.64388489208633</v>
      </c>
    </row>
    <row r="43" spans="1:2" x14ac:dyDescent="0.3">
      <c r="A43" s="2" t="s">
        <v>56</v>
      </c>
      <c r="B43">
        <v>19.366412213740457</v>
      </c>
    </row>
    <row r="44" spans="1:2" x14ac:dyDescent="0.3">
      <c r="A44" s="2" t="s">
        <v>44</v>
      </c>
      <c r="B44">
        <v>19.22921646746348</v>
      </c>
    </row>
    <row r="45" spans="1:2" x14ac:dyDescent="0.3">
      <c r="A45" s="2" t="s">
        <v>59</v>
      </c>
      <c r="B45">
        <v>19.150943396226417</v>
      </c>
    </row>
    <row r="46" spans="1:2" x14ac:dyDescent="0.3">
      <c r="A46" s="2" t="s">
        <v>55</v>
      </c>
      <c r="B46">
        <v>18.138747884940777</v>
      </c>
    </row>
    <row r="47" spans="1:2" x14ac:dyDescent="0.3">
      <c r="A47" s="2" t="s">
        <v>52</v>
      </c>
      <c r="B47">
        <v>17.905714285714286</v>
      </c>
    </row>
    <row r="48" spans="1:2" x14ac:dyDescent="0.3">
      <c r="A48" s="2" t="s">
        <v>89</v>
      </c>
      <c r="B48">
        <v>17.277955271565496</v>
      </c>
    </row>
    <row r="49" spans="1:2" x14ac:dyDescent="0.3">
      <c r="A49" s="2" t="s">
        <v>47</v>
      </c>
      <c r="B49">
        <v>15.63265306122449</v>
      </c>
    </row>
    <row r="50" spans="1:2" x14ac:dyDescent="0.3">
      <c r="A50" s="2" t="s">
        <v>51</v>
      </c>
      <c r="B50">
        <v>15.456674473067915</v>
      </c>
    </row>
    <row r="51" spans="1:2" x14ac:dyDescent="0.3">
      <c r="A51" s="2" t="s">
        <v>48</v>
      </c>
      <c r="B51">
        <v>15.332339156369834</v>
      </c>
    </row>
    <row r="52" spans="1:2" x14ac:dyDescent="0.3">
      <c r="A52" s="2" t="s">
        <v>61</v>
      </c>
      <c r="B52">
        <v>15.16039980961447</v>
      </c>
    </row>
    <row r="53" spans="1:2" x14ac:dyDescent="0.3">
      <c r="A53" s="2" t="s">
        <v>58</v>
      </c>
      <c r="B53">
        <v>15.10336721288806</v>
      </c>
    </row>
    <row r="54" spans="1:2" x14ac:dyDescent="0.3">
      <c r="A54" s="2" t="s">
        <v>62</v>
      </c>
      <c r="B54">
        <v>14.990613718411552</v>
      </c>
    </row>
    <row r="55" spans="1:2" x14ac:dyDescent="0.3">
      <c r="A55" s="2" t="s">
        <v>46</v>
      </c>
      <c r="B55">
        <v>13.038461538461538</v>
      </c>
    </row>
    <row r="56" spans="1:2" x14ac:dyDescent="0.3">
      <c r="A56" s="2" t="s">
        <v>57</v>
      </c>
      <c r="B56">
        <v>11.938282336578581</v>
      </c>
    </row>
    <row r="57" spans="1:2" x14ac:dyDescent="0.3">
      <c r="A57" s="2" t="s">
        <v>50</v>
      </c>
      <c r="B57">
        <v>11.933075933075934</v>
      </c>
    </row>
    <row r="58" spans="1:2" x14ac:dyDescent="0.3">
      <c r="A58" s="2" t="s">
        <v>64</v>
      </c>
      <c r="B58">
        <v>8.6849751201821714</v>
      </c>
    </row>
    <row r="59" spans="1:2" x14ac:dyDescent="0.3">
      <c r="A59" s="2" t="s">
        <v>14</v>
      </c>
      <c r="B59">
        <v>12.429925386391899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old_Sheet7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zawo stepaniuk</dc:creator>
  <cp:lastModifiedBy>Aleksander Stepaniuk (272644)</cp:lastModifiedBy>
  <dcterms:created xsi:type="dcterms:W3CDTF">2015-06-05T18:17:20Z</dcterms:created>
  <dcterms:modified xsi:type="dcterms:W3CDTF">2025-06-02T11:47:11Z</dcterms:modified>
</cp:coreProperties>
</file>