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SEian\Desktop\"/>
    </mc:Choice>
  </mc:AlternateContent>
  <xr:revisionPtr revIDLastSave="0" documentId="8_{0B722153-18BA-45B1-99E0-067B8332AE19}" xr6:coauthVersionLast="47" xr6:coauthVersionMax="47" xr10:uidLastSave="{00000000-0000-0000-0000-000000000000}"/>
  <bookViews>
    <workbookView xWindow="-120" yWindow="-120" windowWidth="29040" windowHeight="15720" activeTab="1" xr2:uid="{757C427C-4634-445D-B54A-0591461506A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2" i="2"/>
  <c r="F3" i="2"/>
  <c r="F4" i="2"/>
  <c r="F5" i="2"/>
  <c r="F2" i="2"/>
  <c r="E3" i="2"/>
  <c r="E4" i="2"/>
  <c r="E5" i="2"/>
  <c r="E2" i="2"/>
  <c r="D3" i="2"/>
  <c r="D4" i="2"/>
  <c r="D5" i="2"/>
  <c r="D2" i="2"/>
  <c r="N3" i="1"/>
  <c r="N4" i="1"/>
  <c r="N5" i="1"/>
  <c r="N6" i="1"/>
  <c r="M3" i="1"/>
  <c r="M4" i="1"/>
  <c r="M5" i="1"/>
  <c r="M6" i="1"/>
  <c r="M2" i="1"/>
  <c r="N2" i="1" s="1"/>
</calcChain>
</file>

<file path=xl/sharedStrings.xml><?xml version="1.0" encoding="utf-8"?>
<sst xmlns="http://schemas.openxmlformats.org/spreadsheetml/2006/main" count="58" uniqueCount="38">
  <si>
    <t>Student ID</t>
  </si>
  <si>
    <t>Name</t>
  </si>
  <si>
    <t>Maths GPA</t>
  </si>
  <si>
    <t>Science GPA</t>
  </si>
  <si>
    <t>English GPA</t>
  </si>
  <si>
    <t>History GPA</t>
  </si>
  <si>
    <t>Geography GPA</t>
  </si>
  <si>
    <t>Geography Credits</t>
  </si>
  <si>
    <t>Maths Credits</t>
  </si>
  <si>
    <t>Science Credits</t>
  </si>
  <si>
    <t>English Credits</t>
  </si>
  <si>
    <t>History Credits</t>
  </si>
  <si>
    <t>Weighted CGPA</t>
  </si>
  <si>
    <t>Alice</t>
  </si>
  <si>
    <t>Bob</t>
  </si>
  <si>
    <t>Charlie</t>
  </si>
  <si>
    <t>Diana</t>
  </si>
  <si>
    <t>Edword</t>
  </si>
  <si>
    <t>Grade Point</t>
  </si>
  <si>
    <t>Description</t>
  </si>
  <si>
    <t>Class (IF test)</t>
  </si>
  <si>
    <t>Maths Marks</t>
  </si>
  <si>
    <t>Maths GPA (Using IF)</t>
  </si>
  <si>
    <t>Percentage range</t>
  </si>
  <si>
    <t>Fail</t>
  </si>
  <si>
    <t xml:space="preserve">Barely Passing </t>
  </si>
  <si>
    <t xml:space="preserve">Marginal </t>
  </si>
  <si>
    <t>Below Average</t>
  </si>
  <si>
    <t>Passing</t>
  </si>
  <si>
    <t>Fair</t>
  </si>
  <si>
    <t>Satisfactory</t>
  </si>
  <si>
    <t>Above Average</t>
  </si>
  <si>
    <t>Good</t>
  </si>
  <si>
    <t>Very Good</t>
  </si>
  <si>
    <t>Excellent</t>
  </si>
  <si>
    <t xml:space="preserve">Lookup </t>
  </si>
  <si>
    <t>vlookup</t>
  </si>
  <si>
    <t>hlookup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</si>
</sst>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339CA-CE97-4390-AC31-0979C2BB0B2A}">
  <dimension ref="A1:N6"/>
  <sheetViews>
    <sheetView workbookViewId="0">
      <selection activeCell="E13" sqref="E13"/>
    </sheetView>
  </sheetViews>
  <sheetFormatPr defaultColWidth="13.5703125" defaultRowHeight="15" x14ac:dyDescent="0.25"/>
  <cols>
    <col min="4" max="4" width="15" customWidth="1"/>
    <col min="5" max="5" width="15.5703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8</v>
      </c>
      <c r="E1" t="s">
        <v>3</v>
      </c>
      <c r="F1" t="s">
        <v>9</v>
      </c>
      <c r="G1" t="s">
        <v>4</v>
      </c>
      <c r="H1" t="s">
        <v>10</v>
      </c>
      <c r="I1" t="s">
        <v>5</v>
      </c>
      <c r="J1" t="s">
        <v>11</v>
      </c>
      <c r="K1" t="s">
        <v>6</v>
      </c>
      <c r="L1" t="s">
        <v>7</v>
      </c>
      <c r="M1" t="s">
        <v>12</v>
      </c>
      <c r="N1" t="s">
        <v>20</v>
      </c>
    </row>
    <row r="2" spans="1:14" x14ac:dyDescent="0.25">
      <c r="A2">
        <v>1</v>
      </c>
      <c r="B2" t="s">
        <v>13</v>
      </c>
      <c r="C2">
        <v>3.8</v>
      </c>
      <c r="D2">
        <v>4</v>
      </c>
      <c r="E2">
        <v>3.9</v>
      </c>
      <c r="F2">
        <v>4</v>
      </c>
      <c r="G2">
        <v>3.6</v>
      </c>
      <c r="H2">
        <v>3</v>
      </c>
      <c r="I2">
        <v>3.7</v>
      </c>
      <c r="J2">
        <v>3</v>
      </c>
      <c r="K2">
        <v>4</v>
      </c>
      <c r="L2">
        <v>2</v>
      </c>
      <c r="M2">
        <f>((C2*D2)+(E2*F2)+(G2*H2)+(I2*J2)+(K2*L2))/(D2+F2+H2+J2+L2)</f>
        <v>3.7937499999999997</v>
      </c>
      <c r="N2" t="str">
        <f>IF(M2&gt;=3, "First class", "Not first class")</f>
        <v>First class</v>
      </c>
    </row>
    <row r="3" spans="1:14" x14ac:dyDescent="0.25">
      <c r="A3">
        <v>2</v>
      </c>
      <c r="B3" t="s">
        <v>14</v>
      </c>
      <c r="C3">
        <v>3</v>
      </c>
      <c r="D3">
        <v>4</v>
      </c>
      <c r="E3">
        <v>3.2</v>
      </c>
      <c r="F3">
        <v>4</v>
      </c>
      <c r="G3">
        <v>3.8</v>
      </c>
      <c r="H3">
        <v>3</v>
      </c>
      <c r="I3">
        <v>3.3</v>
      </c>
      <c r="J3">
        <v>3</v>
      </c>
      <c r="K3">
        <v>3</v>
      </c>
      <c r="L3">
        <v>2</v>
      </c>
      <c r="M3">
        <f t="shared" ref="M3:M6" si="0">((C3*D3)+(E3*F3)+(G3*H3)+(I3*J3)+(K3*L3))/(D3+F3+H3+J3+L3)</f>
        <v>3.2562500000000001</v>
      </c>
      <c r="N3" t="str">
        <f t="shared" ref="N3:N6" si="1">IF(M3&gt;=3, "First class", "Not first class")</f>
        <v>First class</v>
      </c>
    </row>
    <row r="4" spans="1:14" x14ac:dyDescent="0.25">
      <c r="A4">
        <v>3</v>
      </c>
      <c r="B4" t="s">
        <v>15</v>
      </c>
      <c r="C4">
        <v>3.4</v>
      </c>
      <c r="D4">
        <v>4</v>
      </c>
      <c r="E4">
        <v>2.8</v>
      </c>
      <c r="F4">
        <v>4</v>
      </c>
      <c r="G4">
        <v>3.7</v>
      </c>
      <c r="H4">
        <v>3</v>
      </c>
      <c r="I4">
        <v>3.9</v>
      </c>
      <c r="J4">
        <v>3</v>
      </c>
      <c r="K4">
        <v>3.8</v>
      </c>
      <c r="L4">
        <v>2</v>
      </c>
      <c r="M4">
        <f t="shared" si="0"/>
        <v>3.4499999999999997</v>
      </c>
      <c r="N4" t="str">
        <f t="shared" si="1"/>
        <v>First class</v>
      </c>
    </row>
    <row r="5" spans="1:14" x14ac:dyDescent="0.25">
      <c r="A5">
        <v>4</v>
      </c>
      <c r="B5" t="s">
        <v>16</v>
      </c>
      <c r="C5">
        <v>4</v>
      </c>
      <c r="D5">
        <v>4</v>
      </c>
      <c r="E5">
        <v>4</v>
      </c>
      <c r="F5">
        <v>4</v>
      </c>
      <c r="G5">
        <v>3.9</v>
      </c>
      <c r="H5">
        <v>3</v>
      </c>
      <c r="I5">
        <v>3.8</v>
      </c>
      <c r="J5">
        <v>3</v>
      </c>
      <c r="K5">
        <v>3.7</v>
      </c>
      <c r="L5">
        <v>2</v>
      </c>
      <c r="M5">
        <f t="shared" si="0"/>
        <v>3.90625</v>
      </c>
      <c r="N5" t="str">
        <f t="shared" si="1"/>
        <v>First class</v>
      </c>
    </row>
    <row r="6" spans="1:14" x14ac:dyDescent="0.25">
      <c r="A6">
        <v>5</v>
      </c>
      <c r="B6" t="s">
        <v>17</v>
      </c>
      <c r="C6">
        <v>2.8</v>
      </c>
      <c r="D6">
        <v>4</v>
      </c>
      <c r="E6">
        <v>3</v>
      </c>
      <c r="F6">
        <v>4</v>
      </c>
      <c r="G6">
        <v>2.7</v>
      </c>
      <c r="H6">
        <v>3</v>
      </c>
      <c r="I6">
        <v>3.1</v>
      </c>
      <c r="J6">
        <v>3</v>
      </c>
      <c r="K6">
        <v>2.9</v>
      </c>
      <c r="L6">
        <v>2</v>
      </c>
      <c r="M6">
        <f t="shared" si="0"/>
        <v>2.9</v>
      </c>
      <c r="N6" t="str">
        <f t="shared" si="1"/>
        <v>Not first class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3FC32-581C-47D1-9042-E06194EF8FE2}">
  <dimension ref="A1:M20"/>
  <sheetViews>
    <sheetView tabSelected="1" workbookViewId="0">
      <selection activeCell="F10" sqref="F10"/>
    </sheetView>
  </sheetViews>
  <sheetFormatPr defaultColWidth="14.5703125" defaultRowHeight="15" x14ac:dyDescent="0.25"/>
  <cols>
    <col min="4" max="7" width="23.5703125" customWidth="1"/>
  </cols>
  <sheetData>
    <row r="1" spans="1:10" x14ac:dyDescent="0.25">
      <c r="A1" t="s">
        <v>0</v>
      </c>
      <c r="B1" t="s">
        <v>1</v>
      </c>
      <c r="C1" t="s">
        <v>21</v>
      </c>
      <c r="D1" t="s">
        <v>22</v>
      </c>
      <c r="E1" t="s">
        <v>35</v>
      </c>
      <c r="F1" t="s">
        <v>36</v>
      </c>
      <c r="G1" t="s">
        <v>37</v>
      </c>
      <c r="H1" t="s">
        <v>23</v>
      </c>
      <c r="I1" t="s">
        <v>18</v>
      </c>
      <c r="J1" t="s">
        <v>19</v>
      </c>
    </row>
    <row r="2" spans="1:10" x14ac:dyDescent="0.25">
      <c r="A2">
        <v>1</v>
      </c>
      <c r="B2" t="s">
        <v>13</v>
      </c>
      <c r="C2">
        <v>90</v>
      </c>
      <c r="D2" t="str">
        <f>IF(C2&gt;=90,"Excellent",
IF(C2&gt;=85,"Very Good",
IF(C2&gt;=80,"Good",
IF(C2&gt;=75,"Above Average",
IF(C2&gt;=70,"Satisfactory",
IF(C2&gt;=65,"Fair",
IF(C2&gt;=60,"Passing",
IF(C2&gt;=55,"Below Average",
IF(C2&gt;=50,"Marginal",
IF(C2&gt;=45,"Barely Passing",IF(C2&gt;=0,"Fail")))))))))))</f>
        <v>Excellent</v>
      </c>
      <c r="E2">
        <f>LOOKUP(C2,$H$2:$H$12,$I$2:$I$12)</f>
        <v>4</v>
      </c>
      <c r="F2" t="str">
        <f>VLOOKUP(C2,$H$2:$J$12,3,TRUE)</f>
        <v>Excellent</v>
      </c>
      <c r="G2">
        <f>HLOOKUP(C2,$B$18:$M$20,2,TRUE)</f>
        <v>4</v>
      </c>
      <c r="H2">
        <v>0</v>
      </c>
      <c r="I2">
        <v>0</v>
      </c>
      <c r="J2" t="s">
        <v>24</v>
      </c>
    </row>
    <row r="3" spans="1:10" x14ac:dyDescent="0.25">
      <c r="A3">
        <v>2</v>
      </c>
      <c r="B3" t="s">
        <v>14</v>
      </c>
      <c r="C3">
        <v>80</v>
      </c>
      <c r="D3" t="str">
        <f t="shared" ref="D3:D5" si="0">IF(C3&gt;=90,"Excellent",
IF(C3&gt;=85,"Very Good",
IF(C3&gt;=80,"Good",
IF(C3&gt;=75,"Above Average",
IF(C3&gt;=70,"Satisfactory",
IF(C3&gt;=65,"Fair",
IF(C3&gt;=60,"Passing",
IF(C3&gt;=55,"Below Average",
IF(C3&gt;=50,"Marginal",
IF(C3&gt;=45,"Barely Passing",IF(C3&gt;=0,"Fail")))))))))))</f>
        <v>Good</v>
      </c>
      <c r="E3">
        <f t="shared" ref="E3:E5" si="1">LOOKUP(C3,$H$2:$H$12,$I$2:$I$12)</f>
        <v>3.3</v>
      </c>
      <c r="F3" t="str">
        <f t="shared" ref="F3:F5" si="2">VLOOKUP(C3,$H$2:$J$12,3,TRUE)</f>
        <v>Good</v>
      </c>
      <c r="G3">
        <f t="shared" ref="G3:G5" si="3">HLOOKUP(C3,$B$18:$M$20,2,TRUE)</f>
        <v>3.3</v>
      </c>
      <c r="H3">
        <v>45</v>
      </c>
      <c r="I3">
        <v>1</v>
      </c>
      <c r="J3" t="s">
        <v>25</v>
      </c>
    </row>
    <row r="4" spans="1:10" x14ac:dyDescent="0.25">
      <c r="A4">
        <v>3</v>
      </c>
      <c r="B4" t="s">
        <v>15</v>
      </c>
      <c r="C4">
        <v>75</v>
      </c>
      <c r="D4" t="str">
        <f t="shared" si="0"/>
        <v>Above Average</v>
      </c>
      <c r="E4">
        <f t="shared" si="1"/>
        <v>3</v>
      </c>
      <c r="F4" t="str">
        <f t="shared" si="2"/>
        <v>Above Average</v>
      </c>
      <c r="G4">
        <f t="shared" si="3"/>
        <v>3</v>
      </c>
      <c r="H4">
        <v>50</v>
      </c>
      <c r="I4">
        <v>1.3</v>
      </c>
      <c r="J4" t="s">
        <v>26</v>
      </c>
    </row>
    <row r="5" spans="1:10" x14ac:dyDescent="0.25">
      <c r="A5">
        <v>4</v>
      </c>
      <c r="B5" t="s">
        <v>16</v>
      </c>
      <c r="C5">
        <v>40</v>
      </c>
      <c r="D5" t="str">
        <f t="shared" si="0"/>
        <v>Fail</v>
      </c>
      <c r="E5">
        <f t="shared" si="1"/>
        <v>0</v>
      </c>
      <c r="F5" t="str">
        <f t="shared" si="2"/>
        <v>Fail</v>
      </c>
      <c r="G5">
        <f t="shared" si="3"/>
        <v>0</v>
      </c>
      <c r="H5">
        <v>55</v>
      </c>
      <c r="I5">
        <v>1.7</v>
      </c>
      <c r="J5" t="s">
        <v>27</v>
      </c>
    </row>
    <row r="6" spans="1:10" x14ac:dyDescent="0.25">
      <c r="H6">
        <v>60</v>
      </c>
      <c r="I6">
        <v>2</v>
      </c>
      <c r="J6" t="s">
        <v>28</v>
      </c>
    </row>
    <row r="7" spans="1:10" x14ac:dyDescent="0.25">
      <c r="H7">
        <v>65</v>
      </c>
      <c r="I7">
        <v>2.2999999999999998</v>
      </c>
      <c r="J7" t="s">
        <v>29</v>
      </c>
    </row>
    <row r="8" spans="1:10" x14ac:dyDescent="0.25">
      <c r="H8">
        <v>70</v>
      </c>
      <c r="I8">
        <v>2.7</v>
      </c>
      <c r="J8" t="s">
        <v>30</v>
      </c>
    </row>
    <row r="9" spans="1:10" x14ac:dyDescent="0.25">
      <c r="H9">
        <v>75</v>
      </c>
      <c r="I9">
        <v>3</v>
      </c>
      <c r="J9" t="s">
        <v>31</v>
      </c>
    </row>
    <row r="10" spans="1:10" x14ac:dyDescent="0.25">
      <c r="H10">
        <v>80</v>
      </c>
      <c r="I10">
        <v>3.3</v>
      </c>
      <c r="J10" t="s">
        <v>32</v>
      </c>
    </row>
    <row r="11" spans="1:10" x14ac:dyDescent="0.25">
      <c r="H11">
        <v>85</v>
      </c>
      <c r="I11">
        <v>3.7</v>
      </c>
      <c r="J11" t="s">
        <v>33</v>
      </c>
    </row>
    <row r="12" spans="1:10" x14ac:dyDescent="0.25">
      <c r="H12">
        <v>90</v>
      </c>
      <c r="I12">
        <v>4</v>
      </c>
      <c r="J12" t="s">
        <v>34</v>
      </c>
    </row>
    <row r="18" spans="2:13" x14ac:dyDescent="0.25">
      <c r="B18" t="s">
        <v>23</v>
      </c>
      <c r="C18">
        <v>0</v>
      </c>
      <c r="D18">
        <v>45</v>
      </c>
      <c r="E18">
        <v>50</v>
      </c>
      <c r="F18">
        <v>55</v>
      </c>
      <c r="G18">
        <v>60</v>
      </c>
      <c r="H18">
        <v>65</v>
      </c>
      <c r="I18">
        <v>70</v>
      </c>
      <c r="J18">
        <v>75</v>
      </c>
      <c r="K18">
        <v>80</v>
      </c>
      <c r="L18">
        <v>85</v>
      </c>
      <c r="M18">
        <v>90</v>
      </c>
    </row>
    <row r="19" spans="2:13" x14ac:dyDescent="0.25">
      <c r="B19" t="s">
        <v>18</v>
      </c>
      <c r="C19">
        <v>0</v>
      </c>
      <c r="D19">
        <v>1</v>
      </c>
      <c r="E19">
        <v>1.3</v>
      </c>
      <c r="F19">
        <v>1.7</v>
      </c>
      <c r="G19">
        <v>2</v>
      </c>
      <c r="H19">
        <v>2.2999999999999998</v>
      </c>
      <c r="I19">
        <v>2.7</v>
      </c>
      <c r="J19">
        <v>3</v>
      </c>
      <c r="K19">
        <v>3.3</v>
      </c>
      <c r="L19">
        <v>3.7</v>
      </c>
      <c r="M19">
        <v>4</v>
      </c>
    </row>
    <row r="20" spans="2:13" x14ac:dyDescent="0.25">
      <c r="B20" t="s">
        <v>19</v>
      </c>
      <c r="C20" t="s">
        <v>24</v>
      </c>
      <c r="D20" t="s">
        <v>25</v>
      </c>
      <c r="E20" t="s">
        <v>26</v>
      </c>
      <c r="F20" t="s">
        <v>27</v>
      </c>
      <c r="G20" t="s">
        <v>28</v>
      </c>
      <c r="H20" t="s">
        <v>29</v>
      </c>
      <c r="I20" t="s">
        <v>30</v>
      </c>
      <c r="J20" t="s">
        <v>31</v>
      </c>
      <c r="K20" t="s">
        <v>32</v>
      </c>
      <c r="L20" t="s">
        <v>33</v>
      </c>
      <c r="M20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SHAON</dc:creator>
  <cp:lastModifiedBy>SHAON</cp:lastModifiedBy>
  <dcterms:created xsi:type="dcterms:W3CDTF">2025-01-05T13:19:35Z</dcterms:created>
  <dcterms:modified xsi:type="dcterms:W3CDTF">2025-01-05T14:41:58Z</dcterms:modified>
</cp:coreProperties>
</file>