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ian\Desktop\"/>
    </mc:Choice>
  </mc:AlternateContent>
  <xr:revisionPtr revIDLastSave="0" documentId="8_{595C65C2-E517-44F1-871C-A4C00E7C8596}" xr6:coauthVersionLast="47" xr6:coauthVersionMax="47" xr10:uidLastSave="{00000000-0000-0000-0000-000000000000}"/>
  <bookViews>
    <workbookView xWindow="-120" yWindow="-120" windowWidth="29040" windowHeight="15720" xr2:uid="{CEE291F9-A6AC-41E9-9737-FBC395489C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M2" i="1"/>
  <c r="L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J2" i="1"/>
  <c r="O2" i="1"/>
  <c r="N2" i="1"/>
  <c r="K2" i="1"/>
  <c r="H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<sst xmlns="http://schemas.openxmlformats.org/spreadsheetml/2006/main" count="47" uniqueCount="45">
  <si>
    <t xml:space="preserve">Data 1 </t>
  </si>
  <si>
    <t>Data 2</t>
  </si>
  <si>
    <t>sum</t>
  </si>
  <si>
    <t>ave</t>
  </si>
  <si>
    <t>product</t>
  </si>
  <si>
    <t>count</t>
  </si>
  <si>
    <t>sqrt</t>
  </si>
  <si>
    <t>quotient</t>
  </si>
  <si>
    <t>power</t>
  </si>
  <si>
    <t>floor</t>
  </si>
  <si>
    <t>round</t>
  </si>
  <si>
    <t>ABS</t>
  </si>
  <si>
    <t xml:space="preserve">ceiling </t>
  </si>
  <si>
    <t>(MOD)ULUS</t>
  </si>
  <si>
    <t>GREADING SYSTEM</t>
  </si>
  <si>
    <t>MIN</t>
  </si>
  <si>
    <t>MAX</t>
  </si>
  <si>
    <t>GRADE</t>
  </si>
  <si>
    <t>REMARK</t>
  </si>
  <si>
    <t>100-94</t>
  </si>
  <si>
    <t>93-86</t>
  </si>
  <si>
    <t>85-76</t>
  </si>
  <si>
    <t>75-66</t>
  </si>
  <si>
    <t>65-56</t>
  </si>
  <si>
    <t>55-46</t>
  </si>
  <si>
    <t>45-36</t>
  </si>
  <si>
    <t>35-26</t>
  </si>
  <si>
    <t>26 and below</t>
  </si>
  <si>
    <t>A++</t>
  </si>
  <si>
    <t>A+</t>
  </si>
  <si>
    <t>A</t>
  </si>
  <si>
    <t>B+</t>
  </si>
  <si>
    <t>C+</t>
  </si>
  <si>
    <t>D</t>
  </si>
  <si>
    <t>E</t>
  </si>
  <si>
    <t>F</t>
  </si>
  <si>
    <t xml:space="preserve">Outstanding </t>
  </si>
  <si>
    <t xml:space="preserve">Excellent </t>
  </si>
  <si>
    <t xml:space="preserve">Very good </t>
  </si>
  <si>
    <t xml:space="preserve">Good </t>
  </si>
  <si>
    <t xml:space="preserve">Above Average </t>
  </si>
  <si>
    <t>Average</t>
  </si>
  <si>
    <t>Below Average</t>
  </si>
  <si>
    <t>Need Improvement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</si>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</sst>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2" fillId="4" borderId="3" xfId="1" applyFill="1" applyBorder="1" applyAlignment="1">
      <alignment horizontal="center"/>
    </xf>
    <xf numFmtId="0" fontId="2" fillId="4" borderId="4" xfId="1" applyFill="1" applyBorder="1" applyAlignment="1">
      <alignment horizontal="center"/>
    </xf>
    <xf numFmtId="0" fontId="2" fillId="4" borderId="5" xfId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1" fillId="3" borderId="0" xfId="3" applyBorder="1" applyAlignment="1">
      <alignment horizontal="center"/>
    </xf>
    <xf numFmtId="0" fontId="0" fillId="3" borderId="0" xfId="3" applyFont="1" applyBorder="1" applyAlignment="1">
      <alignment horizontal="center"/>
    </xf>
    <xf numFmtId="0" fontId="3" fillId="2" borderId="2" xfId="2" applyFill="1" applyBorder="1" applyAlignment="1">
      <alignment horizontal="center"/>
    </xf>
    <xf numFmtId="0" fontId="0" fillId="3" borderId="9" xfId="3" applyFont="1" applyBorder="1" applyAlignment="1">
      <alignment horizontal="center"/>
    </xf>
    <xf numFmtId="0" fontId="1" fillId="3" borderId="9" xfId="3" applyBorder="1" applyAlignment="1">
      <alignment horizontal="center"/>
    </xf>
  </cellXfs>
  <cellStyles count="4">
    <cellStyle name="40% - Accent6" xfId="3" builtinId="51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8E2F-5DC7-4C6B-BCCA-E7E8800A8D43}">
  <dimension ref="A1:O21"/>
  <sheetViews>
    <sheetView tabSelected="1" workbookViewId="0">
      <selection activeCell="O2" sqref="O2:O21"/>
    </sheetView>
  </sheetViews>
  <sheetFormatPr defaultRowHeight="15" x14ac:dyDescent="0.25"/>
  <cols>
    <col min="10" max="10" width="10" customWidth="1"/>
  </cols>
  <sheetData>
    <row r="1" spans="1:15" x14ac:dyDescent="0.25">
      <c r="A1" s="1" t="s">
        <v>0</v>
      </c>
      <c r="B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12</v>
      </c>
      <c r="M1" s="1" t="s">
        <v>9</v>
      </c>
      <c r="N1" s="1" t="s">
        <v>10</v>
      </c>
      <c r="O1" s="1" t="s">
        <v>11</v>
      </c>
    </row>
    <row r="2" spans="1:15" x14ac:dyDescent="0.25">
      <c r="A2">
        <v>1</v>
      </c>
      <c r="B2">
        <v>45</v>
      </c>
      <c r="C2">
        <f>A2+B2</f>
        <v>46</v>
      </c>
      <c r="D2">
        <f>SUM(A2,B2,C2)</f>
        <v>92</v>
      </c>
      <c r="E2">
        <f>AVERAGE(A2,B2,C2)</f>
        <v>30.666666666666668</v>
      </c>
      <c r="F2">
        <f>PRODUCT(A2:B2)</f>
        <v>45</v>
      </c>
      <c r="G2">
        <f>COUNT(A2:A21)</f>
        <v>20</v>
      </c>
      <c r="H2">
        <f>SQRT(B2)</f>
        <v>6.7082039324993694</v>
      </c>
      <c r="I2">
        <f>QUOTIENT(B8,A8)</f>
        <v>2</v>
      </c>
      <c r="J2">
        <f>MOD(A3,B3)</f>
        <v>2</v>
      </c>
      <c r="K2">
        <f>POWER(A3,3)</f>
        <v>8</v>
      </c>
      <c r="L2">
        <f>CEILING(E2,1)</f>
        <v>31</v>
      </c>
      <c r="M2">
        <f>FLOOR(E2,1)</f>
        <v>30</v>
      </c>
      <c r="N2">
        <f>ROUND(E2,3)</f>
        <v>30.667000000000002</v>
      </c>
      <c r="O2">
        <f>ABS(F21)</f>
        <v>400</v>
      </c>
    </row>
    <row r="3" spans="1:15" x14ac:dyDescent="0.25">
      <c r="A3">
        <v>2</v>
      </c>
      <c r="B3">
        <v>14</v>
      </c>
      <c r="C3">
        <f t="shared" ref="C3:C21" si="0">A3+B3</f>
        <v>16</v>
      </c>
      <c r="E3">
        <f t="shared" ref="E3:E21" si="1">AVERAGE(A3,B3,C3)</f>
        <v>10.666666666666666</v>
      </c>
      <c r="F3">
        <f t="shared" ref="F3:F21" si="2">PRODUCT(A3:B3)</f>
        <v>28</v>
      </c>
      <c r="H3">
        <f t="shared" ref="H3:H21" si="3">SQRT(B3)</f>
        <v>3.7416573867739413</v>
      </c>
      <c r="I3">
        <f t="shared" ref="I3:I21" si="4">QUOTIENT(B9,A9)</f>
        <v>2</v>
      </c>
      <c r="J3">
        <f t="shared" ref="J3:J21" si="5">MOD(A4,B4)</f>
        <v>3</v>
      </c>
      <c r="K3">
        <f t="shared" ref="K3:K21" si="6">POWER(A4,3)</f>
        <v>27</v>
      </c>
      <c r="L3">
        <f t="shared" ref="L3:L21" si="7">CEILING(E3,1)</f>
        <v>11</v>
      </c>
      <c r="M3">
        <f t="shared" ref="M3:M21" si="8">FLOOR(E3,1)</f>
        <v>10</v>
      </c>
      <c r="N3">
        <f t="shared" ref="N3:N21" si="9">ROUND(E3,3)</f>
        <v>10.667</v>
      </c>
      <c r="O3">
        <f t="shared" ref="O3:O21" si="10">ABS(F22)</f>
        <v>0</v>
      </c>
    </row>
    <row r="4" spans="1:15" x14ac:dyDescent="0.25">
      <c r="A4">
        <v>3</v>
      </c>
      <c r="B4">
        <v>47</v>
      </c>
      <c r="C4">
        <f t="shared" si="0"/>
        <v>50</v>
      </c>
      <c r="E4">
        <f t="shared" si="1"/>
        <v>33.333333333333336</v>
      </c>
      <c r="F4">
        <f t="shared" si="2"/>
        <v>141</v>
      </c>
      <c r="H4">
        <f t="shared" si="3"/>
        <v>6.8556546004010439</v>
      </c>
      <c r="I4">
        <f t="shared" si="4"/>
        <v>1</v>
      </c>
      <c r="J4">
        <f t="shared" si="5"/>
        <v>4</v>
      </c>
      <c r="K4">
        <f t="shared" si="6"/>
        <v>64</v>
      </c>
      <c r="L4">
        <f t="shared" si="7"/>
        <v>34</v>
      </c>
      <c r="M4">
        <f t="shared" si="8"/>
        <v>33</v>
      </c>
      <c r="N4">
        <f t="shared" si="9"/>
        <v>33.332999999999998</v>
      </c>
      <c r="O4">
        <f t="shared" si="10"/>
        <v>0</v>
      </c>
    </row>
    <row r="5" spans="1:15" x14ac:dyDescent="0.25">
      <c r="A5">
        <v>4</v>
      </c>
      <c r="B5">
        <v>24</v>
      </c>
      <c r="C5">
        <f t="shared" si="0"/>
        <v>28</v>
      </c>
      <c r="E5">
        <f t="shared" si="1"/>
        <v>18.666666666666668</v>
      </c>
      <c r="F5">
        <f t="shared" si="2"/>
        <v>96</v>
      </c>
      <c r="H5">
        <f t="shared" si="3"/>
        <v>4.8989794855663558</v>
      </c>
      <c r="I5">
        <f t="shared" si="4"/>
        <v>1</v>
      </c>
      <c r="J5">
        <f t="shared" si="5"/>
        <v>5</v>
      </c>
      <c r="K5">
        <f t="shared" si="6"/>
        <v>125</v>
      </c>
      <c r="L5">
        <f t="shared" si="7"/>
        <v>19</v>
      </c>
      <c r="M5">
        <f t="shared" si="8"/>
        <v>18</v>
      </c>
      <c r="N5">
        <f t="shared" si="9"/>
        <v>18.667000000000002</v>
      </c>
      <c r="O5">
        <f t="shared" si="10"/>
        <v>0</v>
      </c>
    </row>
    <row r="6" spans="1:15" x14ac:dyDescent="0.25">
      <c r="A6">
        <v>5</v>
      </c>
      <c r="B6">
        <v>25</v>
      </c>
      <c r="C6">
        <f t="shared" si="0"/>
        <v>30</v>
      </c>
      <c r="E6">
        <f t="shared" si="1"/>
        <v>20</v>
      </c>
      <c r="F6">
        <f t="shared" si="2"/>
        <v>125</v>
      </c>
      <c r="H6">
        <f t="shared" si="3"/>
        <v>5</v>
      </c>
      <c r="I6">
        <f t="shared" si="4"/>
        <v>0</v>
      </c>
      <c r="J6">
        <f t="shared" si="5"/>
        <v>6</v>
      </c>
      <c r="K6">
        <f t="shared" si="6"/>
        <v>216</v>
      </c>
      <c r="L6">
        <f t="shared" si="7"/>
        <v>20</v>
      </c>
      <c r="M6">
        <f t="shared" si="8"/>
        <v>20</v>
      </c>
      <c r="N6">
        <f t="shared" si="9"/>
        <v>20</v>
      </c>
      <c r="O6">
        <f t="shared" si="10"/>
        <v>0</v>
      </c>
    </row>
    <row r="7" spans="1:15" x14ac:dyDescent="0.25">
      <c r="A7">
        <v>6</v>
      </c>
      <c r="B7">
        <v>22</v>
      </c>
      <c r="C7">
        <f t="shared" si="0"/>
        <v>28</v>
      </c>
      <c r="E7">
        <f t="shared" si="1"/>
        <v>18.666666666666668</v>
      </c>
      <c r="F7">
        <f t="shared" si="2"/>
        <v>132</v>
      </c>
      <c r="H7">
        <f t="shared" si="3"/>
        <v>4.6904157598234297</v>
      </c>
      <c r="I7">
        <f t="shared" si="4"/>
        <v>0</v>
      </c>
      <c r="J7">
        <f t="shared" si="5"/>
        <v>7</v>
      </c>
      <c r="K7">
        <f t="shared" si="6"/>
        <v>343</v>
      </c>
      <c r="L7">
        <f t="shared" si="7"/>
        <v>19</v>
      </c>
      <c r="M7">
        <f t="shared" si="8"/>
        <v>18</v>
      </c>
      <c r="N7">
        <f t="shared" si="9"/>
        <v>18.667000000000002</v>
      </c>
      <c r="O7">
        <f t="shared" si="10"/>
        <v>0</v>
      </c>
    </row>
    <row r="8" spans="1:15" x14ac:dyDescent="0.25">
      <c r="A8">
        <v>7</v>
      </c>
      <c r="B8">
        <v>19</v>
      </c>
      <c r="C8">
        <f t="shared" si="0"/>
        <v>26</v>
      </c>
      <c r="E8">
        <f t="shared" si="1"/>
        <v>17.333333333333332</v>
      </c>
      <c r="F8">
        <f t="shared" si="2"/>
        <v>133</v>
      </c>
      <c r="H8">
        <f t="shared" si="3"/>
        <v>4.358898943540674</v>
      </c>
      <c r="I8">
        <f t="shared" si="4"/>
        <v>0</v>
      </c>
      <c r="J8">
        <f t="shared" si="5"/>
        <v>8</v>
      </c>
      <c r="K8">
        <f t="shared" si="6"/>
        <v>512</v>
      </c>
      <c r="L8">
        <f t="shared" si="7"/>
        <v>18</v>
      </c>
      <c r="M8">
        <f t="shared" si="8"/>
        <v>17</v>
      </c>
      <c r="N8">
        <f t="shared" si="9"/>
        <v>17.332999999999998</v>
      </c>
      <c r="O8">
        <f t="shared" si="10"/>
        <v>0</v>
      </c>
    </row>
    <row r="9" spans="1:15" x14ac:dyDescent="0.25">
      <c r="A9">
        <v>8</v>
      </c>
      <c r="B9">
        <v>16</v>
      </c>
      <c r="C9">
        <f t="shared" si="0"/>
        <v>24</v>
      </c>
      <c r="E9">
        <f t="shared" si="1"/>
        <v>16</v>
      </c>
      <c r="F9">
        <f t="shared" si="2"/>
        <v>128</v>
      </c>
      <c r="H9">
        <f t="shared" si="3"/>
        <v>4</v>
      </c>
      <c r="I9">
        <f t="shared" si="4"/>
        <v>0</v>
      </c>
      <c r="J9">
        <f t="shared" si="5"/>
        <v>9</v>
      </c>
      <c r="K9">
        <f t="shared" si="6"/>
        <v>729</v>
      </c>
      <c r="L9">
        <f t="shared" si="7"/>
        <v>16</v>
      </c>
      <c r="M9">
        <f t="shared" si="8"/>
        <v>16</v>
      </c>
      <c r="N9">
        <f t="shared" si="9"/>
        <v>16</v>
      </c>
      <c r="O9">
        <f t="shared" si="10"/>
        <v>0</v>
      </c>
    </row>
    <row r="10" spans="1:15" x14ac:dyDescent="0.25">
      <c r="A10">
        <v>9</v>
      </c>
      <c r="B10">
        <v>13</v>
      </c>
      <c r="C10">
        <f t="shared" si="0"/>
        <v>22</v>
      </c>
      <c r="E10">
        <f t="shared" si="1"/>
        <v>14.666666666666666</v>
      </c>
      <c r="F10">
        <f t="shared" si="2"/>
        <v>117</v>
      </c>
      <c r="H10">
        <f t="shared" si="3"/>
        <v>3.6055512754639891</v>
      </c>
      <c r="I10">
        <f t="shared" si="4"/>
        <v>0</v>
      </c>
      <c r="J10">
        <f t="shared" si="5"/>
        <v>0</v>
      </c>
      <c r="K10">
        <f t="shared" si="6"/>
        <v>1000</v>
      </c>
      <c r="L10">
        <f t="shared" si="7"/>
        <v>15</v>
      </c>
      <c r="M10">
        <f t="shared" si="8"/>
        <v>14</v>
      </c>
      <c r="N10">
        <f t="shared" si="9"/>
        <v>14.667</v>
      </c>
      <c r="O10">
        <f t="shared" si="10"/>
        <v>0</v>
      </c>
    </row>
    <row r="11" spans="1:15" x14ac:dyDescent="0.25">
      <c r="A11">
        <v>10</v>
      </c>
      <c r="B11">
        <v>10</v>
      </c>
      <c r="C11">
        <f t="shared" si="0"/>
        <v>20</v>
      </c>
      <c r="E11">
        <f t="shared" si="1"/>
        <v>13.333333333333334</v>
      </c>
      <c r="F11">
        <f t="shared" si="2"/>
        <v>100</v>
      </c>
      <c r="H11">
        <f t="shared" si="3"/>
        <v>3.1622776601683795</v>
      </c>
      <c r="I11">
        <f t="shared" si="4"/>
        <v>0</v>
      </c>
      <c r="J11">
        <f t="shared" si="5"/>
        <v>4</v>
      </c>
      <c r="K11">
        <f t="shared" si="6"/>
        <v>1331</v>
      </c>
      <c r="L11">
        <f t="shared" si="7"/>
        <v>14</v>
      </c>
      <c r="M11">
        <f t="shared" si="8"/>
        <v>13</v>
      </c>
      <c r="N11">
        <f t="shared" si="9"/>
        <v>13.333</v>
      </c>
      <c r="O11">
        <f t="shared" si="10"/>
        <v>0</v>
      </c>
    </row>
    <row r="12" spans="1:15" x14ac:dyDescent="0.25">
      <c r="A12">
        <v>11</v>
      </c>
      <c r="B12">
        <v>7</v>
      </c>
      <c r="C12">
        <f t="shared" si="0"/>
        <v>18</v>
      </c>
      <c r="E12">
        <f t="shared" si="1"/>
        <v>12</v>
      </c>
      <c r="F12">
        <f t="shared" si="2"/>
        <v>77</v>
      </c>
      <c r="H12">
        <f t="shared" si="3"/>
        <v>2.6457513110645907</v>
      </c>
      <c r="I12">
        <f t="shared" si="4"/>
        <v>0</v>
      </c>
      <c r="J12">
        <f t="shared" si="5"/>
        <v>0</v>
      </c>
      <c r="K12">
        <f t="shared" si="6"/>
        <v>1728</v>
      </c>
      <c r="L12">
        <f t="shared" si="7"/>
        <v>12</v>
      </c>
      <c r="M12">
        <f t="shared" si="8"/>
        <v>12</v>
      </c>
      <c r="N12">
        <f t="shared" si="9"/>
        <v>12</v>
      </c>
      <c r="O12">
        <f t="shared" si="10"/>
        <v>0</v>
      </c>
    </row>
    <row r="13" spans="1:15" x14ac:dyDescent="0.25">
      <c r="A13">
        <v>12</v>
      </c>
      <c r="B13">
        <v>4</v>
      </c>
      <c r="C13">
        <f t="shared" si="0"/>
        <v>16</v>
      </c>
      <c r="E13">
        <f t="shared" si="1"/>
        <v>10.666666666666666</v>
      </c>
      <c r="F13">
        <f t="shared" si="2"/>
        <v>48</v>
      </c>
      <c r="H13">
        <f t="shared" si="3"/>
        <v>2</v>
      </c>
      <c r="I13">
        <f t="shared" si="4"/>
        <v>0</v>
      </c>
      <c r="J13">
        <f t="shared" si="5"/>
        <v>0</v>
      </c>
      <c r="K13">
        <f t="shared" si="6"/>
        <v>2197</v>
      </c>
      <c r="L13">
        <f t="shared" si="7"/>
        <v>11</v>
      </c>
      <c r="M13">
        <f t="shared" si="8"/>
        <v>10</v>
      </c>
      <c r="N13">
        <f t="shared" si="9"/>
        <v>10.667</v>
      </c>
      <c r="O13">
        <f t="shared" si="10"/>
        <v>0</v>
      </c>
    </row>
    <row r="14" spans="1:15" x14ac:dyDescent="0.25">
      <c r="A14">
        <v>13</v>
      </c>
      <c r="B14">
        <v>1</v>
      </c>
      <c r="C14">
        <f t="shared" si="0"/>
        <v>14</v>
      </c>
      <c r="E14">
        <f t="shared" si="1"/>
        <v>9.3333333333333339</v>
      </c>
      <c r="F14">
        <f t="shared" si="2"/>
        <v>13</v>
      </c>
      <c r="H14">
        <f t="shared" si="3"/>
        <v>1</v>
      </c>
      <c r="I14">
        <f t="shared" si="4"/>
        <v>0</v>
      </c>
      <c r="J14">
        <f t="shared" si="5"/>
        <v>0</v>
      </c>
      <c r="K14">
        <f t="shared" si="6"/>
        <v>2744</v>
      </c>
      <c r="L14">
        <f t="shared" si="7"/>
        <v>10</v>
      </c>
      <c r="M14">
        <f t="shared" si="8"/>
        <v>9</v>
      </c>
      <c r="N14">
        <f t="shared" si="9"/>
        <v>9.3330000000000002</v>
      </c>
      <c r="O14">
        <f t="shared" si="10"/>
        <v>0</v>
      </c>
    </row>
    <row r="15" spans="1:15" x14ac:dyDescent="0.25">
      <c r="A15">
        <v>14</v>
      </c>
      <c r="B15">
        <v>-2</v>
      </c>
      <c r="C15">
        <f t="shared" si="0"/>
        <v>12</v>
      </c>
      <c r="E15">
        <f t="shared" si="1"/>
        <v>8</v>
      </c>
      <c r="F15">
        <f t="shared" si="2"/>
        <v>-28</v>
      </c>
      <c r="H15" t="e">
        <f t="shared" si="3"/>
        <v>#NUM!</v>
      </c>
      <c r="I15">
        <f t="shared" si="4"/>
        <v>-1</v>
      </c>
      <c r="J15">
        <f t="shared" si="5"/>
        <v>0</v>
      </c>
      <c r="K15">
        <f t="shared" si="6"/>
        <v>3375</v>
      </c>
      <c r="L15">
        <f t="shared" si="7"/>
        <v>8</v>
      </c>
      <c r="M15">
        <f t="shared" si="8"/>
        <v>8</v>
      </c>
      <c r="N15">
        <f t="shared" si="9"/>
        <v>8</v>
      </c>
      <c r="O15">
        <f t="shared" si="10"/>
        <v>0</v>
      </c>
    </row>
    <row r="16" spans="1:15" x14ac:dyDescent="0.25">
      <c r="A16">
        <v>15</v>
      </c>
      <c r="B16">
        <v>-5</v>
      </c>
      <c r="C16">
        <f t="shared" si="0"/>
        <v>10</v>
      </c>
      <c r="E16">
        <f t="shared" si="1"/>
        <v>6.666666666666667</v>
      </c>
      <c r="F16">
        <f t="shared" si="2"/>
        <v>-75</v>
      </c>
      <c r="H16" t="e">
        <f t="shared" si="3"/>
        <v>#NUM!</v>
      </c>
      <c r="I16" t="e">
        <f t="shared" si="4"/>
        <v>#DIV/0!</v>
      </c>
      <c r="J16">
        <f t="shared" si="5"/>
        <v>0</v>
      </c>
      <c r="K16">
        <f t="shared" si="6"/>
        <v>4096</v>
      </c>
      <c r="L16">
        <f t="shared" si="7"/>
        <v>7</v>
      </c>
      <c r="M16">
        <f t="shared" si="8"/>
        <v>6</v>
      </c>
      <c r="N16">
        <f t="shared" si="9"/>
        <v>6.6669999999999998</v>
      </c>
      <c r="O16">
        <f t="shared" si="10"/>
        <v>0</v>
      </c>
    </row>
    <row r="17" spans="1:15" x14ac:dyDescent="0.25">
      <c r="A17">
        <v>16</v>
      </c>
      <c r="B17">
        <v>-8</v>
      </c>
      <c r="C17">
        <f t="shared" si="0"/>
        <v>8</v>
      </c>
      <c r="E17">
        <f t="shared" si="1"/>
        <v>5.333333333333333</v>
      </c>
      <c r="F17">
        <f t="shared" si="2"/>
        <v>-128</v>
      </c>
      <c r="H17" t="e">
        <f t="shared" si="3"/>
        <v>#NUM!</v>
      </c>
      <c r="I17" t="e">
        <f t="shared" si="4"/>
        <v>#DIV/0!</v>
      </c>
      <c r="J17">
        <f t="shared" si="5"/>
        <v>-5</v>
      </c>
      <c r="K17">
        <f t="shared" si="6"/>
        <v>4913</v>
      </c>
      <c r="L17">
        <f t="shared" si="7"/>
        <v>6</v>
      </c>
      <c r="M17">
        <f t="shared" si="8"/>
        <v>5</v>
      </c>
      <c r="N17">
        <f t="shared" si="9"/>
        <v>5.3330000000000002</v>
      </c>
      <c r="O17">
        <f t="shared" si="10"/>
        <v>0</v>
      </c>
    </row>
    <row r="18" spans="1:15" x14ac:dyDescent="0.25">
      <c r="A18">
        <v>17</v>
      </c>
      <c r="B18">
        <v>-11</v>
      </c>
      <c r="C18">
        <f t="shared" si="0"/>
        <v>6</v>
      </c>
      <c r="E18">
        <f t="shared" si="1"/>
        <v>4</v>
      </c>
      <c r="F18">
        <f t="shared" si="2"/>
        <v>-187</v>
      </c>
      <c r="H18" t="e">
        <f t="shared" si="3"/>
        <v>#NUM!</v>
      </c>
      <c r="I18" t="e">
        <f t="shared" si="4"/>
        <v>#DIV/0!</v>
      </c>
      <c r="J18">
        <f t="shared" si="5"/>
        <v>-10</v>
      </c>
      <c r="K18">
        <f t="shared" si="6"/>
        <v>5832</v>
      </c>
      <c r="L18">
        <f t="shared" si="7"/>
        <v>4</v>
      </c>
      <c r="M18">
        <f t="shared" si="8"/>
        <v>4</v>
      </c>
      <c r="N18">
        <f t="shared" si="9"/>
        <v>4</v>
      </c>
      <c r="O18">
        <f t="shared" si="10"/>
        <v>0</v>
      </c>
    </row>
    <row r="19" spans="1:15" x14ac:dyDescent="0.25">
      <c r="A19">
        <v>18</v>
      </c>
      <c r="B19">
        <v>-14</v>
      </c>
      <c r="C19">
        <f t="shared" si="0"/>
        <v>4</v>
      </c>
      <c r="E19">
        <f t="shared" si="1"/>
        <v>2.6666666666666665</v>
      </c>
      <c r="F19">
        <f t="shared" si="2"/>
        <v>-252</v>
      </c>
      <c r="H19" t="e">
        <f t="shared" si="3"/>
        <v>#NUM!</v>
      </c>
      <c r="I19" t="e">
        <f t="shared" si="4"/>
        <v>#DIV/0!</v>
      </c>
      <c r="J19">
        <f t="shared" si="5"/>
        <v>-15</v>
      </c>
      <c r="K19">
        <f t="shared" si="6"/>
        <v>6859</v>
      </c>
      <c r="L19">
        <f t="shared" si="7"/>
        <v>3</v>
      </c>
      <c r="M19">
        <f t="shared" si="8"/>
        <v>2</v>
      </c>
      <c r="N19">
        <f t="shared" si="9"/>
        <v>2.6669999999999998</v>
      </c>
      <c r="O19">
        <f t="shared" si="10"/>
        <v>0</v>
      </c>
    </row>
    <row r="20" spans="1:15" x14ac:dyDescent="0.25">
      <c r="A20">
        <v>19</v>
      </c>
      <c r="B20">
        <v>-17</v>
      </c>
      <c r="C20">
        <f t="shared" si="0"/>
        <v>2</v>
      </c>
      <c r="E20">
        <f t="shared" si="1"/>
        <v>1.3333333333333333</v>
      </c>
      <c r="F20">
        <f t="shared" si="2"/>
        <v>-323</v>
      </c>
      <c r="H20" t="e">
        <f t="shared" si="3"/>
        <v>#NUM!</v>
      </c>
      <c r="I20" t="e">
        <f t="shared" si="4"/>
        <v>#DIV/0!</v>
      </c>
      <c r="J20">
        <f t="shared" si="5"/>
        <v>0</v>
      </c>
      <c r="K20">
        <f t="shared" si="6"/>
        <v>8000</v>
      </c>
      <c r="L20">
        <f t="shared" si="7"/>
        <v>2</v>
      </c>
      <c r="M20">
        <f t="shared" si="8"/>
        <v>1</v>
      </c>
      <c r="N20">
        <f t="shared" si="9"/>
        <v>1.333</v>
      </c>
      <c r="O20">
        <f t="shared" si="10"/>
        <v>0</v>
      </c>
    </row>
    <row r="21" spans="1:15" x14ac:dyDescent="0.25">
      <c r="A21">
        <v>20</v>
      </c>
      <c r="B21">
        <v>-20</v>
      </c>
      <c r="C21">
        <f t="shared" si="0"/>
        <v>0</v>
      </c>
      <c r="E21">
        <f t="shared" si="1"/>
        <v>0</v>
      </c>
      <c r="F21">
        <f t="shared" si="2"/>
        <v>-400</v>
      </c>
      <c r="H21" t="e">
        <f t="shared" si="3"/>
        <v>#NUM!</v>
      </c>
      <c r="I21" t="e">
        <f t="shared" si="4"/>
        <v>#DIV/0!</v>
      </c>
      <c r="J21" t="e">
        <f t="shared" si="5"/>
        <v>#DIV/0!</v>
      </c>
      <c r="K21">
        <f t="shared" si="6"/>
        <v>0</v>
      </c>
      <c r="L21">
        <f t="shared" si="7"/>
        <v>0</v>
      </c>
      <c r="M21">
        <f t="shared" si="8"/>
        <v>0</v>
      </c>
      <c r="N21">
        <f t="shared" si="9"/>
        <v>0</v>
      </c>
      <c r="O21">
        <f t="shared" si="1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F477-08D1-42DD-ADE4-363BEE470D08}">
  <dimension ref="B1:K22"/>
  <sheetViews>
    <sheetView zoomScale="145" zoomScaleNormal="145" workbookViewId="0">
      <selection activeCell="N7" sqref="N7"/>
    </sheetView>
  </sheetViews>
  <sheetFormatPr defaultRowHeight="15" x14ac:dyDescent="0.25"/>
  <cols>
    <col min="3" max="4" width="9.140625" customWidth="1"/>
    <col min="5" max="5" width="17.85546875" customWidth="1"/>
    <col min="6" max="6" width="11.85546875" customWidth="1"/>
    <col min="7" max="7" width="10.85546875" customWidth="1"/>
    <col min="8" max="8" width="25" customWidth="1"/>
  </cols>
  <sheetData>
    <row r="1" spans="2:11" ht="15.75" thickBot="1" x14ac:dyDescent="0.3"/>
    <row r="2" spans="2:11" ht="18" thickBot="1" x14ac:dyDescent="0.35">
      <c r="B2" s="2" t="s">
        <v>14</v>
      </c>
      <c r="C2" s="3"/>
      <c r="D2" s="3"/>
      <c r="E2" s="3"/>
      <c r="F2" s="3"/>
      <c r="G2" s="3"/>
      <c r="H2" s="3"/>
      <c r="I2" s="3"/>
      <c r="J2" s="3"/>
      <c r="K2" s="4"/>
    </row>
    <row r="3" spans="2:11" ht="16.5" thickTop="1" thickBot="1" x14ac:dyDescent="0.3">
      <c r="B3" s="5"/>
      <c r="C3" s="6"/>
      <c r="D3" s="6"/>
      <c r="E3" s="14" t="s">
        <v>15</v>
      </c>
      <c r="F3" s="14" t="s">
        <v>16</v>
      </c>
      <c r="G3" s="14" t="s">
        <v>17</v>
      </c>
      <c r="H3" s="14" t="s">
        <v>18</v>
      </c>
      <c r="I3" s="6"/>
      <c r="J3" s="6"/>
      <c r="K3" s="7"/>
    </row>
    <row r="4" spans="2:11" x14ac:dyDescent="0.25">
      <c r="B4" s="5"/>
      <c r="C4" s="6"/>
      <c r="D4" s="6"/>
      <c r="E4" s="12" t="s">
        <v>19</v>
      </c>
      <c r="F4" s="12">
        <v>100</v>
      </c>
      <c r="G4" s="13" t="s">
        <v>28</v>
      </c>
      <c r="H4" s="13" t="s">
        <v>36</v>
      </c>
      <c r="I4" s="6"/>
      <c r="J4" s="6"/>
      <c r="K4" s="7"/>
    </row>
    <row r="5" spans="2:11" x14ac:dyDescent="0.25">
      <c r="B5" s="5"/>
      <c r="C5" s="6"/>
      <c r="D5" s="6"/>
      <c r="E5" s="12" t="s">
        <v>20</v>
      </c>
      <c r="F5" s="12">
        <v>100</v>
      </c>
      <c r="G5" s="13" t="s">
        <v>29</v>
      </c>
      <c r="H5" s="13" t="s">
        <v>37</v>
      </c>
      <c r="I5" s="6"/>
      <c r="J5" s="6"/>
      <c r="K5" s="7"/>
    </row>
    <row r="6" spans="2:11" x14ac:dyDescent="0.25">
      <c r="B6" s="5"/>
      <c r="C6" s="6"/>
      <c r="D6" s="6"/>
      <c r="E6" s="13" t="s">
        <v>21</v>
      </c>
      <c r="F6" s="12">
        <v>100</v>
      </c>
      <c r="G6" s="13" t="s">
        <v>30</v>
      </c>
      <c r="H6" s="13" t="s">
        <v>38</v>
      </c>
      <c r="I6" s="6"/>
      <c r="J6" s="6"/>
      <c r="K6" s="7"/>
    </row>
    <row r="7" spans="2:11" x14ac:dyDescent="0.25">
      <c r="B7" s="5"/>
      <c r="C7" s="6"/>
      <c r="D7" s="6"/>
      <c r="E7" s="13" t="s">
        <v>22</v>
      </c>
      <c r="F7" s="12">
        <v>100</v>
      </c>
      <c r="G7" s="13" t="s">
        <v>31</v>
      </c>
      <c r="H7" s="13" t="s">
        <v>39</v>
      </c>
      <c r="I7" s="6"/>
      <c r="J7" s="6"/>
      <c r="K7" s="7"/>
    </row>
    <row r="8" spans="2:11" x14ac:dyDescent="0.25">
      <c r="B8" s="5"/>
      <c r="C8" s="6"/>
      <c r="D8" s="6"/>
      <c r="E8" s="13" t="s">
        <v>23</v>
      </c>
      <c r="F8" s="12">
        <v>100</v>
      </c>
      <c r="G8" s="13" t="s">
        <v>31</v>
      </c>
      <c r="H8" s="13" t="s">
        <v>40</v>
      </c>
      <c r="I8" s="6"/>
      <c r="J8" s="6"/>
      <c r="K8" s="7"/>
    </row>
    <row r="9" spans="2:11" x14ac:dyDescent="0.25">
      <c r="B9" s="5"/>
      <c r="C9" s="6"/>
      <c r="D9" s="6"/>
      <c r="E9" s="13" t="s">
        <v>24</v>
      </c>
      <c r="F9" s="12">
        <v>100</v>
      </c>
      <c r="G9" s="13" t="s">
        <v>32</v>
      </c>
      <c r="H9" s="13" t="s">
        <v>41</v>
      </c>
      <c r="I9" s="6"/>
      <c r="J9" s="6"/>
      <c r="K9" s="7"/>
    </row>
    <row r="10" spans="2:11" x14ac:dyDescent="0.25">
      <c r="B10" s="5"/>
      <c r="C10" s="6"/>
      <c r="D10" s="6"/>
      <c r="E10" s="13" t="s">
        <v>25</v>
      </c>
      <c r="F10" s="12">
        <v>100</v>
      </c>
      <c r="G10" s="13" t="s">
        <v>33</v>
      </c>
      <c r="H10" s="13" t="s">
        <v>42</v>
      </c>
      <c r="I10" s="6"/>
      <c r="J10" s="6"/>
      <c r="K10" s="7"/>
    </row>
    <row r="11" spans="2:11" x14ac:dyDescent="0.25">
      <c r="B11" s="5"/>
      <c r="C11" s="6"/>
      <c r="D11" s="6"/>
      <c r="E11" s="13" t="s">
        <v>26</v>
      </c>
      <c r="F11" s="12">
        <v>100</v>
      </c>
      <c r="G11" s="13" t="s">
        <v>34</v>
      </c>
      <c r="H11" s="13" t="s">
        <v>43</v>
      </c>
      <c r="I11" s="6"/>
      <c r="J11" s="6"/>
      <c r="K11" s="7"/>
    </row>
    <row r="12" spans="2:11" ht="15.75" thickBot="1" x14ac:dyDescent="0.3">
      <c r="B12" s="8"/>
      <c r="C12" s="9"/>
      <c r="D12" s="9"/>
      <c r="E12" s="15" t="s">
        <v>27</v>
      </c>
      <c r="F12" s="16">
        <v>100</v>
      </c>
      <c r="G12" s="15" t="s">
        <v>35</v>
      </c>
      <c r="H12" s="15" t="s">
        <v>44</v>
      </c>
      <c r="I12" s="9"/>
      <c r="J12" s="9"/>
      <c r="K12" s="10"/>
    </row>
    <row r="13" spans="2:11" x14ac:dyDescent="0.25">
      <c r="B13" s="6"/>
      <c r="C13" s="6"/>
      <c r="D13" s="6"/>
      <c r="E13" s="11"/>
      <c r="F13" s="11"/>
      <c r="G13" s="11"/>
      <c r="H13" s="11"/>
      <c r="I13" s="6"/>
      <c r="J13" s="6"/>
      <c r="K13" s="6"/>
    </row>
    <row r="14" spans="2:11" x14ac:dyDescent="0.25">
      <c r="B14" s="6"/>
      <c r="C14" s="6"/>
      <c r="D14" s="6"/>
      <c r="E14" s="11"/>
      <c r="F14" s="11"/>
      <c r="G14" s="11"/>
      <c r="H14" s="11"/>
      <c r="I14" s="6"/>
      <c r="J14" s="6"/>
      <c r="K14" s="6"/>
    </row>
    <row r="15" spans="2:11" x14ac:dyDescent="0.25">
      <c r="B15" s="6"/>
      <c r="C15" s="6"/>
      <c r="D15" s="6"/>
      <c r="E15" s="11"/>
      <c r="F15" s="11"/>
      <c r="G15" s="11"/>
      <c r="H15" s="11"/>
      <c r="I15" s="6"/>
      <c r="J15" s="6"/>
      <c r="K15" s="6"/>
    </row>
    <row r="16" spans="2:11" x14ac:dyDescent="0.25">
      <c r="B16" s="6"/>
      <c r="C16" s="6"/>
      <c r="D16" s="6"/>
      <c r="E16" s="11"/>
      <c r="F16" s="11"/>
      <c r="G16" s="11"/>
      <c r="H16" s="11"/>
      <c r="I16" s="6"/>
      <c r="J16" s="6"/>
      <c r="K16" s="6"/>
    </row>
    <row r="17" spans="2:11" x14ac:dyDescent="0.25">
      <c r="B17" s="6"/>
      <c r="C17" s="6"/>
      <c r="D17" s="6"/>
      <c r="E17" s="11"/>
      <c r="F17" s="11"/>
      <c r="G17" s="11"/>
      <c r="H17" s="11"/>
      <c r="I17" s="6"/>
      <c r="J17" s="6"/>
      <c r="K17" s="6"/>
    </row>
    <row r="18" spans="2:11" x14ac:dyDescent="0.25">
      <c r="B18" s="6"/>
      <c r="C18" s="6"/>
      <c r="D18" s="6"/>
      <c r="E18" s="11"/>
      <c r="F18" s="11"/>
      <c r="G18" s="11"/>
      <c r="H18" s="11"/>
      <c r="I18" s="6"/>
      <c r="J18" s="6"/>
      <c r="K18" s="6"/>
    </row>
    <row r="19" spans="2:11" x14ac:dyDescent="0.25">
      <c r="B19" s="6"/>
      <c r="C19" s="6"/>
      <c r="D19" s="6"/>
      <c r="E19" s="11"/>
      <c r="F19" s="11"/>
      <c r="G19" s="11"/>
      <c r="H19" s="11"/>
      <c r="I19" s="6"/>
      <c r="J19" s="6"/>
      <c r="K19" s="6"/>
    </row>
    <row r="20" spans="2:11" x14ac:dyDescent="0.25">
      <c r="B20" s="6"/>
      <c r="C20" s="6"/>
      <c r="D20" s="6"/>
      <c r="E20" s="11"/>
      <c r="F20" s="11"/>
      <c r="G20" s="11"/>
      <c r="H20" s="11"/>
      <c r="I20" s="6"/>
      <c r="J20" s="6"/>
      <c r="K20" s="6"/>
    </row>
    <row r="21" spans="2:11" x14ac:dyDescent="0.25">
      <c r="B21" s="6"/>
      <c r="C21" s="6"/>
      <c r="D21" s="6"/>
      <c r="E21" s="11"/>
      <c r="F21" s="11"/>
      <c r="G21" s="11"/>
      <c r="H21" s="11"/>
      <c r="I21" s="6"/>
      <c r="J21" s="6"/>
      <c r="K21" s="6"/>
    </row>
    <row r="22" spans="2:11" x14ac:dyDescent="0.25">
      <c r="B22" s="6"/>
      <c r="C22" s="6"/>
      <c r="D22" s="6"/>
      <c r="E22" s="11"/>
      <c r="F22" s="11"/>
      <c r="G22" s="11"/>
      <c r="H22" s="11"/>
      <c r="I22" s="6"/>
      <c r="J22" s="6"/>
      <c r="K22" s="6"/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2024-12-15T13:19:06Z</dcterms:created>
  <dcterms:modified xsi:type="dcterms:W3CDTF">2024-12-15T14:53:26Z</dcterms:modified>
</cp:coreProperties>
</file>