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iel\Documents\Processing\PersonalProjetcs\PuntoVenta\main\"/>
    </mc:Choice>
  </mc:AlternateContent>
  <bookViews>
    <workbookView xWindow="0" yWindow="0" windowWidth="23820" windowHeight="5820" activeTab="1"/>
  </bookViews>
  <sheets>
    <sheet name="dataB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A303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1"/>
  <c r="A3" i="1" l="1"/>
  <c r="A4" i="1" l="1"/>
  <c r="A5" i="1" l="1"/>
  <c r="A6" i="1" l="1"/>
  <c r="A7" i="1" l="1"/>
  <c r="B310" i="1" l="1"/>
  <c r="A8" i="1"/>
  <c r="A9" i="1" l="1"/>
  <c r="A10" i="1" l="1"/>
  <c r="A11" i="1" l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E315" i="1" l="1"/>
  <c r="C308" i="1"/>
  <c r="E308" i="1"/>
  <c r="E307" i="1"/>
  <c r="G308" i="1"/>
  <c r="B307" i="1"/>
  <c r="G307" i="1"/>
  <c r="B308" i="1"/>
  <c r="C307" i="1"/>
  <c r="B309" i="1"/>
  <c r="E314" i="1"/>
  <c r="G312" i="1"/>
  <c r="C309" i="1"/>
  <c r="G310" i="1"/>
  <c r="C315" i="1"/>
  <c r="G313" i="1"/>
  <c r="E313" i="1"/>
  <c r="B313" i="1"/>
  <c r="C312" i="1"/>
  <c r="B339" i="1"/>
  <c r="C342" i="1"/>
  <c r="G317" i="1"/>
  <c r="B337" i="1"/>
  <c r="C338" i="1"/>
  <c r="C333" i="1"/>
  <c r="C322" i="1"/>
  <c r="E317" i="1"/>
  <c r="E310" i="1"/>
  <c r="B316" i="1"/>
  <c r="C320" i="1"/>
  <c r="E341" i="1"/>
  <c r="G316" i="1"/>
  <c r="G314" i="1"/>
  <c r="E326" i="1"/>
  <c r="G324" i="1"/>
  <c r="B315" i="1"/>
  <c r="C321" i="1"/>
  <c r="E336" i="1"/>
  <c r="C335" i="1"/>
  <c r="E331" i="1"/>
  <c r="B320" i="1"/>
  <c r="E330" i="1"/>
  <c r="B311" i="1"/>
  <c r="G333" i="1"/>
  <c r="C311" i="1"/>
  <c r="G340" i="1"/>
  <c r="B321" i="1"/>
  <c r="B318" i="1"/>
  <c r="B323" i="1"/>
  <c r="E318" i="1"/>
  <c r="B341" i="1"/>
  <c r="C317" i="1"/>
  <c r="C323" i="1"/>
  <c r="B324" i="1"/>
  <c r="G318" i="1"/>
  <c r="E325" i="1"/>
  <c r="E324" i="1"/>
  <c r="F324" i="1" s="1"/>
  <c r="B333" i="1"/>
  <c r="G331" i="1"/>
  <c r="B312" i="1"/>
  <c r="C340" i="1"/>
  <c r="C310" i="1"/>
  <c r="C329" i="1"/>
  <c r="E332" i="1"/>
  <c r="C339" i="1"/>
  <c r="B326" i="1"/>
  <c r="E316" i="1"/>
  <c r="G329" i="1"/>
  <c r="E334" i="1"/>
  <c r="C326" i="1"/>
  <c r="G342" i="1"/>
  <c r="C343" i="1"/>
  <c r="G311" i="1"/>
  <c r="C316" i="1"/>
  <c r="G335" i="1"/>
  <c r="G339" i="1"/>
  <c r="C330" i="1"/>
  <c r="B329" i="1"/>
  <c r="B325" i="1"/>
  <c r="C314" i="1"/>
  <c r="C334" i="1"/>
  <c r="G315" i="1"/>
  <c r="F315" i="1" s="1"/>
  <c r="C327" i="1"/>
  <c r="E343" i="1"/>
  <c r="B331" i="1"/>
  <c r="G328" i="1"/>
  <c r="G319" i="1"/>
  <c r="E327" i="1"/>
  <c r="E323" i="1"/>
  <c r="C336" i="1"/>
  <c r="E329" i="1"/>
  <c r="B319" i="1"/>
  <c r="B334" i="1"/>
  <c r="G322" i="1"/>
  <c r="B335" i="1"/>
  <c r="G327" i="1"/>
  <c r="B314" i="1"/>
  <c r="B330" i="1"/>
  <c r="G341" i="1"/>
  <c r="C341" i="1"/>
  <c r="E335" i="1"/>
  <c r="F335" i="1" s="1"/>
  <c r="G321" i="1"/>
  <c r="E338" i="1"/>
  <c r="B340" i="1"/>
  <c r="C331" i="1"/>
  <c r="C325" i="1"/>
  <c r="E312" i="1"/>
  <c r="B336" i="1"/>
  <c r="B332" i="1"/>
  <c r="C328" i="1"/>
  <c r="G343" i="1"/>
  <c r="B343" i="1"/>
  <c r="B317" i="1"/>
  <c r="G336" i="1"/>
  <c r="E342" i="1"/>
  <c r="F342" i="1" s="1"/>
  <c r="G337" i="1"/>
  <c r="E320" i="1"/>
  <c r="B327" i="1"/>
  <c r="G330" i="1"/>
  <c r="G326" i="1"/>
  <c r="E333" i="1"/>
  <c r="E328" i="1"/>
  <c r="F328" i="1" s="1"/>
  <c r="B342" i="1"/>
  <c r="B338" i="1"/>
  <c r="G334" i="1"/>
  <c r="E339" i="1"/>
  <c r="F339" i="1" s="1"/>
  <c r="C313" i="1"/>
  <c r="G338" i="1"/>
  <c r="C318" i="1"/>
  <c r="C332" i="1"/>
  <c r="G320" i="1"/>
  <c r="B328" i="1"/>
  <c r="E311" i="1"/>
  <c r="F311" i="1" s="1"/>
  <c r="E321" i="1"/>
  <c r="E340" i="1"/>
  <c r="E322" i="1"/>
  <c r="G309" i="1"/>
  <c r="E319" i="1"/>
  <c r="F319" i="1" s="1"/>
  <c r="C324" i="1"/>
  <c r="E337" i="1"/>
  <c r="F337" i="1" s="1"/>
  <c r="G323" i="1"/>
  <c r="G332" i="1"/>
  <c r="B322" i="1"/>
  <c r="G325" i="1"/>
  <c r="C319" i="1"/>
  <c r="C337" i="1"/>
  <c r="E309" i="1"/>
  <c r="F312" i="1" l="1"/>
  <c r="F310" i="1"/>
  <c r="F307" i="1"/>
  <c r="F340" i="1"/>
  <c r="F317" i="1"/>
  <c r="F308" i="1"/>
  <c r="F322" i="1"/>
  <c r="F313" i="1"/>
  <c r="F338" i="1"/>
  <c r="F341" i="1"/>
  <c r="F325" i="1"/>
  <c r="F330" i="1"/>
  <c r="F316" i="1"/>
  <c r="F323" i="1"/>
  <c r="F329" i="1"/>
  <c r="F309" i="1"/>
  <c r="F327" i="1"/>
  <c r="F332" i="1"/>
  <c r="F331" i="1"/>
  <c r="F321" i="1"/>
  <c r="F333" i="1"/>
  <c r="F318" i="1"/>
  <c r="F336" i="1"/>
  <c r="F343" i="1"/>
  <c r="F314" i="1"/>
  <c r="F320" i="1"/>
  <c r="F326" i="1"/>
  <c r="F334" i="1"/>
</calcChain>
</file>

<file path=xl/sharedStrings.xml><?xml version="1.0" encoding="utf-8"?>
<sst xmlns="http://schemas.openxmlformats.org/spreadsheetml/2006/main" count="1212" uniqueCount="321">
  <si>
    <t>ID</t>
  </si>
  <si>
    <t>UNIDAD</t>
  </si>
  <si>
    <t>PRODUCTO</t>
  </si>
  <si>
    <t>PRESENTACION</t>
  </si>
  <si>
    <t>Fresa</t>
  </si>
  <si>
    <t>kg</t>
  </si>
  <si>
    <t>Mora azul</t>
  </si>
  <si>
    <t>grs</t>
  </si>
  <si>
    <t>Zarzamora</t>
  </si>
  <si>
    <t>Frambuesas</t>
  </si>
  <si>
    <t>Higo fresco</t>
  </si>
  <si>
    <t>Mamey</t>
  </si>
  <si>
    <t xml:space="preserve">Mango ataulfo </t>
  </si>
  <si>
    <t>Mango petacon</t>
  </si>
  <si>
    <t>Manzana amarilla</t>
  </si>
  <si>
    <t>Guayaba</t>
  </si>
  <si>
    <t>Sandia</t>
  </si>
  <si>
    <t>Papaya</t>
  </si>
  <si>
    <t>Limon</t>
  </si>
  <si>
    <t>Pomelo</t>
  </si>
  <si>
    <t>pz</t>
  </si>
  <si>
    <t>Platano tabasco</t>
  </si>
  <si>
    <t>Platano morado o piña</t>
  </si>
  <si>
    <t>Platano macho</t>
  </si>
  <si>
    <t>Pepino</t>
  </si>
  <si>
    <t>Piña miel</t>
  </si>
  <si>
    <t>Jamaica criolla</t>
  </si>
  <si>
    <t>Melon</t>
  </si>
  <si>
    <t>Chabacano (ciruela roja)</t>
  </si>
  <si>
    <t>Tamarindo (pulpa)</t>
  </si>
  <si>
    <t>Tomate</t>
  </si>
  <si>
    <t>Pimiento morron verde</t>
  </si>
  <si>
    <t>Tomate cherry</t>
  </si>
  <si>
    <t>Berenjena</t>
  </si>
  <si>
    <t>Chicharo en vaina</t>
  </si>
  <si>
    <t>Camote amarillo</t>
  </si>
  <si>
    <t>Chayote criollo</t>
  </si>
  <si>
    <t>Nopalitos organicos</t>
  </si>
  <si>
    <t>Aguacate maduro o verde</t>
  </si>
  <si>
    <t>Cebolla grande rollo</t>
  </si>
  <si>
    <t>Ejote criollo verde</t>
  </si>
  <si>
    <t>Brocoli</t>
  </si>
  <si>
    <t>Chile serrano</t>
  </si>
  <si>
    <t>Miltomate (tomate verde)</t>
  </si>
  <si>
    <t xml:space="preserve">Hongo seta </t>
  </si>
  <si>
    <t>Coliflor</t>
  </si>
  <si>
    <t>Esparragos</t>
  </si>
  <si>
    <t>Papa morada</t>
  </si>
  <si>
    <t>Papa chiquita rosa son tierra</t>
  </si>
  <si>
    <t>Calabacita criolla</t>
  </si>
  <si>
    <t>Col de bruslas</t>
  </si>
  <si>
    <t>Zanahoria</t>
  </si>
  <si>
    <t>rollo</t>
  </si>
  <si>
    <t>Diente de leon</t>
  </si>
  <si>
    <t>Mostaza rollo</t>
  </si>
  <si>
    <t>Verdolaga rollo</t>
  </si>
  <si>
    <t>Lechuga roja</t>
  </si>
  <si>
    <t xml:space="preserve">Lechuga orejona </t>
  </si>
  <si>
    <t>Rabano rollo de 7 piezas</t>
  </si>
  <si>
    <t>Espinaca rollo</t>
  </si>
  <si>
    <t>Acelga rollo</t>
  </si>
  <si>
    <t>Apio</t>
  </si>
  <si>
    <t xml:space="preserve">Kale o col rizada </t>
  </si>
  <si>
    <t>Betabel pieza mediana</t>
  </si>
  <si>
    <t>Perejil</t>
  </si>
  <si>
    <t>Cilantro</t>
  </si>
  <si>
    <t>Hierba Santa rollo</t>
  </si>
  <si>
    <t>Hierba buena rollo</t>
  </si>
  <si>
    <t>Jengibre organico 250g</t>
  </si>
  <si>
    <t>Jengibre organico 1kg</t>
  </si>
  <si>
    <t>Curcuma 250g</t>
  </si>
  <si>
    <t>Curcuma 1kg</t>
  </si>
  <si>
    <t>Jengibre organico en polvo</t>
  </si>
  <si>
    <t>Curcuma organica en polvo</t>
  </si>
  <si>
    <t xml:space="preserve">Romero deshidratado (rinde 1 litro) </t>
  </si>
  <si>
    <t>litro</t>
  </si>
  <si>
    <t>Romero fresco rollito</t>
  </si>
  <si>
    <t>Planta de romero 15cm aprox.</t>
  </si>
  <si>
    <t>Manzanilla rollo</t>
  </si>
  <si>
    <t>Eneldo rollo</t>
  </si>
  <si>
    <t>Salvia rollo</t>
  </si>
  <si>
    <t>Hierbabuena rollo</t>
  </si>
  <si>
    <t>Hierbasanta rollo</t>
  </si>
  <si>
    <t>Epazote rollito</t>
  </si>
  <si>
    <t>Brotes de lenteja</t>
  </si>
  <si>
    <t>Brotes de rabano</t>
  </si>
  <si>
    <t>Brotes de girasol</t>
  </si>
  <si>
    <t>Brotes de chicharo</t>
  </si>
  <si>
    <t>Brote de Mostaza</t>
  </si>
  <si>
    <t>Tortillas de maiz criollo</t>
  </si>
  <si>
    <t>Tostadas de maiz criollo</t>
  </si>
  <si>
    <t>Totopo para chilaquiles</t>
  </si>
  <si>
    <t>Tisana de ponche (rinde 1.5 litros)</t>
  </si>
  <si>
    <t>Te limon</t>
  </si>
  <si>
    <t>Cold Brew</t>
  </si>
  <si>
    <t>ml</t>
  </si>
  <si>
    <t>Pulpa de mango congelada</t>
  </si>
  <si>
    <t>Pulpa de piña congelada</t>
  </si>
  <si>
    <t>Kefir de leche 1L</t>
  </si>
  <si>
    <t>Kefir de leche 500mL</t>
  </si>
  <si>
    <t>Kefir de agua (bulgaros de agua) natural</t>
  </si>
  <si>
    <t>Yogurt de coco zahini</t>
  </si>
  <si>
    <t>Kombucha</t>
  </si>
  <si>
    <t>Nanche</t>
  </si>
  <si>
    <t>Maracuya</t>
  </si>
  <si>
    <t>Ciruela pasa</t>
  </si>
  <si>
    <t>Arandanos y poleo</t>
  </si>
  <si>
    <t>Vinagre de manzana</t>
  </si>
  <si>
    <t>Panela</t>
  </si>
  <si>
    <t>Panela granulada</t>
  </si>
  <si>
    <t>Azucar mascabada</t>
  </si>
  <si>
    <t>Stevia en hojas</t>
  </si>
  <si>
    <t>Pan de caja integral o semillas naturel</t>
  </si>
  <si>
    <t>Pan de caja vida dulce integral o semillas</t>
  </si>
  <si>
    <t>Pan de naranja bajo en azucar (10 rebanadas)</t>
  </si>
  <si>
    <t>Panque de platano con nuez</t>
  </si>
  <si>
    <t>Palitos de pan de masa madre</t>
  </si>
  <si>
    <t>Pan de trigo blanco/centeno de masa madre: puto, hierbas finas, arandanos - anis</t>
  </si>
  <si>
    <t>pan de trigo integral/centeno de masa madre: multigrano, avena - linasa, girasol</t>
  </si>
  <si>
    <t>pan de centeno de masa madre: arandanos nuez, comino</t>
  </si>
  <si>
    <t>pan sin gluten de masa madre: multigrano-muesli, hierbas finas-linasa</t>
  </si>
  <si>
    <t>pan pita</t>
  </si>
  <si>
    <t>baguette frances</t>
  </si>
  <si>
    <t>UBICACIÓN</t>
  </si>
  <si>
    <t>PROVEEDOR</t>
  </si>
  <si>
    <t>EXISTENCIAS</t>
  </si>
  <si>
    <t>DEMANDA</t>
  </si>
  <si>
    <t xml:space="preserve">Huevo natural docena </t>
  </si>
  <si>
    <t>Cono de huevo</t>
  </si>
  <si>
    <t>Queso fresco</t>
  </si>
  <si>
    <t xml:space="preserve">Quesillo </t>
  </si>
  <si>
    <t>Queso panela</t>
  </si>
  <si>
    <t>Queso botanero con chapulin y chipotle</t>
  </si>
  <si>
    <t>Requeson 250grs</t>
  </si>
  <si>
    <t>Requeson 500grs</t>
  </si>
  <si>
    <t>Requeson 1kg</t>
  </si>
  <si>
    <t>Crema 250g</t>
  </si>
  <si>
    <t>Crema 500g</t>
  </si>
  <si>
    <t>Crema 1kg</t>
  </si>
  <si>
    <t>Mantequilla 250g</t>
  </si>
  <si>
    <t>Mantequilla 500g</t>
  </si>
  <si>
    <t>Mantequilla 1kg</t>
  </si>
  <si>
    <t xml:space="preserve">Mantequilla de sabores </t>
  </si>
  <si>
    <t>Mantequilla de sabores Frutos rojos (dulce)</t>
  </si>
  <si>
    <t>Mantequilla de sabores Aceituna negra y tomate deshidratado</t>
  </si>
  <si>
    <t xml:space="preserve">Nata de leche de vaca </t>
  </si>
  <si>
    <t xml:space="preserve">Yogurt natural S/A </t>
  </si>
  <si>
    <t>Carne de conejo (entero)</t>
  </si>
  <si>
    <t>Yogurt Bove natural litro</t>
  </si>
  <si>
    <t>Bove entera</t>
  </si>
  <si>
    <t xml:space="preserve">Bove deslactosada </t>
  </si>
  <si>
    <t>Bove ligth litro</t>
  </si>
  <si>
    <t>Gud Almendra litro S/A</t>
  </si>
  <si>
    <t>Gud Avena litro S/A</t>
  </si>
  <si>
    <t>Gud Coco litro S/A</t>
  </si>
  <si>
    <t>Gud Quinoa litro</t>
  </si>
  <si>
    <t>YUBAN 210grs (Piña,Jengibre y cardamomo, *Mango -maracuya*fresa -chia*fresa -jamaica*guanabana*zapote negro con naranja *manzana-nuez)</t>
  </si>
  <si>
    <t>Tipico cultivando amor (Membrillo, zarzamora, manzana, durazno)</t>
  </si>
  <si>
    <t>Mermeladas ECOSTA (Mango-Tamarindo, jamaica, camote -piña , Piña-maracuya, Piña-coco)</t>
  </si>
  <si>
    <t xml:space="preserve">Muesli (piña, fresa, mango o mix) </t>
  </si>
  <si>
    <t xml:space="preserve">Mango deshidratado natural o chile 100grs </t>
  </si>
  <si>
    <t>Mango deshidratado natural o chile 30grs</t>
  </si>
  <si>
    <t>Fresa deshidratada natural</t>
  </si>
  <si>
    <t xml:space="preserve">Nuez en mitades </t>
  </si>
  <si>
    <t>Nuez garapiñada</t>
  </si>
  <si>
    <t>Chicharo con sal</t>
  </si>
  <si>
    <t xml:space="preserve">Maiz con sal o maiz con chile </t>
  </si>
  <si>
    <t>Cacahuate con sal y limon</t>
  </si>
  <si>
    <t>Cacahuate horneado</t>
  </si>
  <si>
    <t>Garbanzos con chile</t>
  </si>
  <si>
    <t>Semillas de calabaza tostadas al comal</t>
  </si>
  <si>
    <t>Semilla de girasol</t>
  </si>
  <si>
    <t>Semilla de chia criolla</t>
  </si>
  <si>
    <t xml:space="preserve">Granola </t>
  </si>
  <si>
    <t>Mazapan artesanal fibonacci</t>
  </si>
  <si>
    <t>Alegria natural</t>
  </si>
  <si>
    <t>Churritos de amaranto</t>
  </si>
  <si>
    <t xml:space="preserve">Jengibre organico cristalizado </t>
  </si>
  <si>
    <t>Cigarris artesanales paquete de 5 pzs</t>
  </si>
  <si>
    <t>Premio para perro</t>
  </si>
  <si>
    <t>Salsa Ajvar de pimiento y berenjena 190gr</t>
  </si>
  <si>
    <t>Salsa Ajvar de pimiento y berenjena 285gr</t>
  </si>
  <si>
    <t>Berenjena ahumada untable</t>
  </si>
  <si>
    <t>Sal de 3 chiles endemicos</t>
  </si>
  <si>
    <t xml:space="preserve">Crema de cacahuate Fibonacci </t>
  </si>
  <si>
    <t>Mantequilla de almendras</t>
  </si>
  <si>
    <t>Tahini (pasta de ajonjoli)</t>
  </si>
  <si>
    <t>Salsa macha de chile tabiche (100% tabiche o cacahuate con ajonjoli)</t>
  </si>
  <si>
    <t xml:space="preserve">Salsa de cacahuate o chapulin </t>
  </si>
  <si>
    <t>Sal de gusanito</t>
  </si>
  <si>
    <t>Mayonesa de limon / ajo o tocino</t>
  </si>
  <si>
    <t>Salsa macha de chile de arbol sabores: ajo, cacahuate, arandanos picoso, o chapulin</t>
  </si>
  <si>
    <t>PRECIO UNITARIO</t>
  </si>
  <si>
    <t>Chiles en escabeche 1kg</t>
  </si>
  <si>
    <t>Chiles en escabeche 500grs</t>
  </si>
  <si>
    <t>Salsa botanera Tilanchii bote de 150ml</t>
  </si>
  <si>
    <t>Duraznos en almibar 500grs</t>
  </si>
  <si>
    <t>Duraznos en almibar 1kg</t>
  </si>
  <si>
    <t xml:space="preserve">Aceite de coco sin olor </t>
  </si>
  <si>
    <t>Aceite de coco con olor</t>
  </si>
  <si>
    <t>Aceite de pepita de uva</t>
  </si>
  <si>
    <t>Aceite de corozo con olor y sabor</t>
  </si>
  <si>
    <t xml:space="preserve">Aceite de oliva extra virgen macerados con : romeo, ajo Aguacte, chaya </t>
  </si>
  <si>
    <t>Ghee 125ml</t>
  </si>
  <si>
    <t>Ghee 250ml</t>
  </si>
  <si>
    <t>Cerveza artesanal capucha (brow, session PA, poleo/Pericon, Jengibre Panela)</t>
  </si>
  <si>
    <t>Cerveza artesanal traspatio (Porter inglesa o Belguan Dark Strong Ale)</t>
  </si>
  <si>
    <t>Cerveza artesanal la Juquileña Negra del alma (Stout)</t>
  </si>
  <si>
    <t>Barra de chocolate artesanal 60% cacao (Vainilla, Rosita de cacao, Pinole)</t>
  </si>
  <si>
    <t>Barra de chocolate artesanal 80% cacao (Nibs de cacao)</t>
  </si>
  <si>
    <t>Barra de cacao jaguar. Mezcla de cacao fermentado con pataxte de la chinantla Oaxaqueña. 80% cacao</t>
  </si>
  <si>
    <t>Tablillas para preparar chocolate Dulce</t>
  </si>
  <si>
    <t>Tablillas para preparar chocolate Semiamargo(rosita de cacao o cardamomo)</t>
  </si>
  <si>
    <t>Tablillas para preparar chocolate  Chocolate amargo</t>
  </si>
  <si>
    <t xml:space="preserve">Cacao garapiñado </t>
  </si>
  <si>
    <t>Mix de cacao (cacao fermentado y cacao jaguar)</t>
  </si>
  <si>
    <t>Barra de chocolate artesanal MAMA PACHA (Vainilla y nibs de cacao, mango, mora azul)</t>
  </si>
  <si>
    <t xml:space="preserve">Albondigas de avena y okara </t>
  </si>
  <si>
    <t>Falafel</t>
  </si>
  <si>
    <t>Hamburguesas de lentejas, amaranto y arroz integral. Libres de gluten, sabores Espinaca Betabel y Zanahoria. Paq de 4 unidades de 90 grs.</t>
  </si>
  <si>
    <t>Chorizos veganos. Hechos de semillas de girasol, ajonjoli y pepitas de calabaza, chile guajillo y arroz integral</t>
  </si>
  <si>
    <t>Quesos veganos semiduros, hechos de papa, levadura nutricional, aceite de oliva…Sabores Curcuma y pimenton</t>
  </si>
  <si>
    <t>Queso untable de almendra o nuez de la india.</t>
  </si>
  <si>
    <t xml:space="preserve">Queso botanero de almendra </t>
  </si>
  <si>
    <t>Yogurt vegano de coco zahini natural, mango o zarzamora</t>
  </si>
  <si>
    <t>Consome de verduras</t>
  </si>
  <si>
    <t>Humus de garbanzo</t>
  </si>
  <si>
    <t xml:space="preserve">Tallarines chile poblano, hierbas, betabel, curcuma, espirulina, huitlacoche o tomate </t>
  </si>
  <si>
    <t xml:space="preserve">Lasagna de espirulina o curcuma 8 laminas </t>
  </si>
  <si>
    <t>Pechuga de pavo natural</t>
  </si>
  <si>
    <t>Pechuga de pavo horneada</t>
  </si>
  <si>
    <t>Pavo estilo italiano</t>
  </si>
  <si>
    <t>Pierna de cerdo ahumada</t>
  </si>
  <si>
    <t>Jamon serrano 100gr</t>
  </si>
  <si>
    <t>Jamon serrano 190gr</t>
  </si>
  <si>
    <t>Lomo con almendras</t>
  </si>
  <si>
    <t xml:space="preserve">Roast beef </t>
  </si>
  <si>
    <t>Jamon de conejo</t>
  </si>
  <si>
    <t>Salami madurado</t>
  </si>
  <si>
    <t>Salami natural</t>
  </si>
  <si>
    <t>Salami pamplona</t>
  </si>
  <si>
    <t xml:space="preserve">Tocino con grasa </t>
  </si>
  <si>
    <t>Tocino sin grasa</t>
  </si>
  <si>
    <t>Queso manchego con jamon serrano</t>
  </si>
  <si>
    <t xml:space="preserve">Queso manchego con arandanos </t>
  </si>
  <si>
    <t>Queso manchego con chile de arbol</t>
  </si>
  <si>
    <t>Queso manchego con chipotle</t>
  </si>
  <si>
    <t>Queso gouda</t>
  </si>
  <si>
    <t>Provolone a las finas hierbas</t>
  </si>
  <si>
    <t>salchicha al curry 4 piezas 433grs</t>
  </si>
  <si>
    <t>Chorizo argentino</t>
  </si>
  <si>
    <t>Miel multifloral 300grs</t>
  </si>
  <si>
    <t>Miel multifloral 500ml</t>
  </si>
  <si>
    <t>Miel multifloral 1L</t>
  </si>
  <si>
    <t>Miel melipona en frasco</t>
  </si>
  <si>
    <t>Jalea real (estimulante del sistema inmunologico)</t>
  </si>
  <si>
    <t>Gotero de estracto de propoleo</t>
  </si>
  <si>
    <t xml:space="preserve">Granos de polen </t>
  </si>
  <si>
    <t>Gomitas de propoleo y miel 130grs</t>
  </si>
  <si>
    <t>Miel de agave 120ml</t>
  </si>
  <si>
    <t>Miel de agave 300ml</t>
  </si>
  <si>
    <t>Miel de agave 500ml</t>
  </si>
  <si>
    <t>Fortimiel (jengibre, moringa y curcuma)</t>
  </si>
  <si>
    <t>Miel con nuez o cacao</t>
  </si>
  <si>
    <t>Preparado de miel (propoleo, miel, menta, gordolobo, eucalipto, bugambilia y tejocote)</t>
  </si>
  <si>
    <t>Ajonjoli</t>
  </si>
  <si>
    <t>Ajonjoli negro</t>
  </si>
  <si>
    <t>Trigo</t>
  </si>
  <si>
    <t>Frijol negro criollo</t>
  </si>
  <si>
    <t xml:space="preserve">Frijol blanco </t>
  </si>
  <si>
    <t>Amaranto reventado</t>
  </si>
  <si>
    <t>Café Bolsa 500grs</t>
  </si>
  <si>
    <t>Café Bolsa 1kg</t>
  </si>
  <si>
    <t>Café Natural de 500grs</t>
  </si>
  <si>
    <t>Café Honey 500grs</t>
  </si>
  <si>
    <t>Fruto de niebla café, Talea de castro Bolsa 250grs</t>
  </si>
  <si>
    <t>Fruto de niebla café, Talea de castro Bolsa 500grs</t>
  </si>
  <si>
    <t>Fruto de niebla café, Talea de castro Bolsa 1kg</t>
  </si>
  <si>
    <t>Harina de amaranto</t>
  </si>
  <si>
    <t>Harina de amaranto, avena y ajonjoli</t>
  </si>
  <si>
    <t>Harina de amaranto, avena y almendra</t>
  </si>
  <si>
    <t>Harina de amaranto, avena y ajonjoli negro</t>
  </si>
  <si>
    <t>Harina de amaranto, avena y chocolate artesanal (champurrado)</t>
  </si>
  <si>
    <t xml:space="preserve">Harina para hotcakes de calabaza y arroz </t>
  </si>
  <si>
    <t>Semillas de hortalizas/sobre arugula</t>
  </si>
  <si>
    <t>Semillas de hortalizas/sobre Albahaca limon</t>
  </si>
  <si>
    <t>Semillas de hortalizas/sobre Acelga de colores</t>
  </si>
  <si>
    <t>Semillas de hortalizas/sobre mostaza</t>
  </si>
  <si>
    <t>Semillas de hortalizas/sobre cebolla morada</t>
  </si>
  <si>
    <t>Semillas de hortalizas/sobre betabel</t>
  </si>
  <si>
    <t>Semillas de hortalizas/sobre perejil</t>
  </si>
  <si>
    <t>Semillas de hortalizas/sobre espinaca</t>
  </si>
  <si>
    <t>Semillas de hortalizas/sobre zanahoria</t>
  </si>
  <si>
    <t>Semillas de hortalizas/sobre Ejote verde</t>
  </si>
  <si>
    <t>Semillas de hortalizas/sobre Lechuga</t>
  </si>
  <si>
    <t xml:space="preserve">Jabon organico </t>
  </si>
  <si>
    <t>Jabon con avena coloidal para bebe</t>
  </si>
  <si>
    <t>Jabon hidratante leche de coco, avena y miel</t>
  </si>
  <si>
    <t>Jabon cicatrizante de tepezcohuite</t>
  </si>
  <si>
    <t>Jabon exfoliante carbon activado</t>
  </si>
  <si>
    <t>Tonico facial rosas y colageno piel normal-sensible</t>
  </si>
  <si>
    <t>Tonico facial romero y arbol de te piel mixta-grasa</t>
  </si>
  <si>
    <t>Desmaquillante Agua micelar con hidrosol de rosas</t>
  </si>
  <si>
    <t>Crema facil ligera piel mixta-grasa</t>
  </si>
  <si>
    <t>Crema facil antiedad colageno y aceido hialuronico</t>
  </si>
  <si>
    <t>Serum Aclarante con vitamina C</t>
  </si>
  <si>
    <t>Serum Botox antiedad de Acido Hialuronico</t>
  </si>
  <si>
    <t>Mascarilla en gel de Aloe Vera</t>
  </si>
  <si>
    <t>LABIOS Balsamo labial hidratante con miel</t>
  </si>
  <si>
    <t>Cepillo coporal anticelulitis grande</t>
  </si>
  <si>
    <t>Sales de baño aromaticas de rosas</t>
  </si>
  <si>
    <t>Cepillo coporal anticelulitis chico</t>
  </si>
  <si>
    <t xml:space="preserve">Gel antibacterial con dosificador </t>
  </si>
  <si>
    <t>Gel antibacterial 1L</t>
  </si>
  <si>
    <t>Gel antibacterial 0.5L</t>
  </si>
  <si>
    <t>UNIDADES</t>
  </si>
  <si>
    <t>CANTIDAD</t>
  </si>
  <si>
    <t>TOTAL</t>
  </si>
  <si>
    <t>pqt</t>
  </si>
  <si>
    <t>1kg de Fresa, 200grs de zarzamora, 100grs de Mora Azul</t>
  </si>
  <si>
    <t>Tostada de maiz criollo bolsa de sabores 8pz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</si>
</sst>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right" vertical="center"/>
    </xf>
    <xf numFmtId="0" fontId="0" fillId="33" borderId="0" xfId="0" applyFont="1" applyFill="1" applyAlignment="1">
      <alignment horizontal="right" vertical="center"/>
    </xf>
    <xf numFmtId="0" fontId="0" fillId="33" borderId="10" xfId="0" applyFill="1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opLeftCell="A295" workbookViewId="0">
      <selection activeCell="B309" sqref="B309"/>
    </sheetView>
  </sheetViews>
  <sheetFormatPr baseColWidth="10" defaultRowHeight="15" x14ac:dyDescent="0.25"/>
  <cols>
    <col min="1" max="1" width="11.42578125" style="7"/>
    <col min="2" max="2" width="34.85546875" style="1" customWidth="1"/>
    <col min="3" max="3" width="10.42578125" style="2" customWidth="1"/>
    <col min="4" max="4" width="10.5703125" style="6" customWidth="1"/>
    <col min="5" max="5" width="11.42578125" style="4"/>
    <col min="7" max="7" width="15.140625" customWidth="1"/>
  </cols>
  <sheetData>
    <row r="1" spans="1:9" ht="27.75" customHeight="1" x14ac:dyDescent="0.25">
      <c r="A1" s="7" t="s">
        <v>0</v>
      </c>
      <c r="B1" s="1" t="s">
        <v>2</v>
      </c>
      <c r="C1" s="2" t="s">
        <v>1</v>
      </c>
      <c r="D1" s="5" t="s">
        <v>3</v>
      </c>
      <c r="E1" s="3" t="s">
        <v>192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25">
      <c r="A2" s="8">
        <v>10001</v>
      </c>
      <c r="B2" s="1" t="s">
        <v>4</v>
      </c>
      <c r="C2" s="2" t="s">
        <v>5</v>
      </c>
      <c r="D2" s="6">
        <v>1</v>
      </c>
      <c r="E2" s="4">
        <v>120</v>
      </c>
    </row>
    <row r="3" spans="1:9" x14ac:dyDescent="0.25">
      <c r="A3" s="7">
        <f>A2+1</f>
        <v>10002</v>
      </c>
      <c r="B3" s="1" t="s">
        <v>6</v>
      </c>
      <c r="C3" s="2" t="s">
        <v>7</v>
      </c>
      <c r="D3" s="6">
        <v>100</v>
      </c>
      <c r="E3" s="4">
        <v>45</v>
      </c>
    </row>
    <row r="4" spans="1:9" x14ac:dyDescent="0.25">
      <c r="A4" s="7">
        <f t="shared" ref="A4:A70" si="0">A3+1</f>
        <v>10003</v>
      </c>
      <c r="B4" s="1" t="s">
        <v>8</v>
      </c>
      <c r="C4" s="2" t="s">
        <v>7</v>
      </c>
      <c r="D4" s="6">
        <v>100</v>
      </c>
      <c r="E4" s="4">
        <v>60</v>
      </c>
    </row>
    <row r="5" spans="1:9" x14ac:dyDescent="0.25">
      <c r="A5" s="7">
        <f t="shared" si="0"/>
        <v>10004</v>
      </c>
      <c r="B5" s="1" t="s">
        <v>9</v>
      </c>
      <c r="C5" s="2" t="s">
        <v>7</v>
      </c>
      <c r="D5" s="6">
        <v>150</v>
      </c>
      <c r="E5" s="4">
        <v>60</v>
      </c>
    </row>
    <row r="6" spans="1:9" x14ac:dyDescent="0.25">
      <c r="A6" s="7">
        <f t="shared" si="0"/>
        <v>10005</v>
      </c>
      <c r="B6" s="1" t="s">
        <v>10</v>
      </c>
      <c r="C6" s="2" t="s">
        <v>5</v>
      </c>
      <c r="D6" s="6">
        <v>1</v>
      </c>
      <c r="E6" s="4">
        <v>120</v>
      </c>
    </row>
    <row r="7" spans="1:9" x14ac:dyDescent="0.25">
      <c r="A7" s="7">
        <f t="shared" si="0"/>
        <v>10006</v>
      </c>
      <c r="B7" s="1" t="s">
        <v>11</v>
      </c>
      <c r="C7" s="2" t="s">
        <v>5</v>
      </c>
      <c r="D7" s="6">
        <v>1</v>
      </c>
      <c r="E7" s="4">
        <v>45</v>
      </c>
    </row>
    <row r="8" spans="1:9" x14ac:dyDescent="0.25">
      <c r="A8" s="7">
        <f t="shared" si="0"/>
        <v>10007</v>
      </c>
      <c r="B8" s="1" t="s">
        <v>12</v>
      </c>
      <c r="C8" s="2" t="s">
        <v>5</v>
      </c>
      <c r="D8" s="6">
        <v>1</v>
      </c>
      <c r="E8" s="4">
        <v>40</v>
      </c>
    </row>
    <row r="9" spans="1:9" x14ac:dyDescent="0.25">
      <c r="A9" s="7">
        <f t="shared" si="0"/>
        <v>10008</v>
      </c>
      <c r="B9" s="1" t="s">
        <v>13</v>
      </c>
      <c r="C9" s="2" t="s">
        <v>5</v>
      </c>
      <c r="D9" s="6">
        <v>1</v>
      </c>
      <c r="E9" s="4">
        <v>35</v>
      </c>
    </row>
    <row r="10" spans="1:9" x14ac:dyDescent="0.25">
      <c r="A10" s="7">
        <f t="shared" si="0"/>
        <v>10009</v>
      </c>
      <c r="B10" s="1" t="s">
        <v>14</v>
      </c>
      <c r="C10" s="2" t="s">
        <v>5</v>
      </c>
      <c r="D10" s="6">
        <v>1</v>
      </c>
      <c r="E10" s="4">
        <v>40</v>
      </c>
    </row>
    <row r="11" spans="1:9" x14ac:dyDescent="0.25">
      <c r="A11" s="7">
        <f t="shared" si="0"/>
        <v>10010</v>
      </c>
      <c r="B11" s="1" t="s">
        <v>15</v>
      </c>
      <c r="C11" s="2" t="s">
        <v>5</v>
      </c>
      <c r="D11" s="6">
        <v>1</v>
      </c>
      <c r="E11" s="4">
        <v>40</v>
      </c>
    </row>
    <row r="12" spans="1:9" x14ac:dyDescent="0.25">
      <c r="A12" s="7">
        <f t="shared" si="0"/>
        <v>10011</v>
      </c>
      <c r="B12" s="1" t="s">
        <v>16</v>
      </c>
      <c r="C12" s="2" t="s">
        <v>5</v>
      </c>
      <c r="D12" s="6">
        <v>1</v>
      </c>
      <c r="E12" s="4">
        <v>15</v>
      </c>
    </row>
    <row r="13" spans="1:9" x14ac:dyDescent="0.25">
      <c r="A13" s="7">
        <f t="shared" si="0"/>
        <v>10012</v>
      </c>
      <c r="B13" s="1" t="s">
        <v>17</v>
      </c>
      <c r="C13" s="2" t="s">
        <v>5</v>
      </c>
      <c r="D13" s="6">
        <v>1</v>
      </c>
      <c r="E13" s="4">
        <v>25</v>
      </c>
    </row>
    <row r="14" spans="1:9" x14ac:dyDescent="0.25">
      <c r="A14" s="7">
        <f t="shared" si="0"/>
        <v>10013</v>
      </c>
      <c r="B14" s="1" t="s">
        <v>18</v>
      </c>
      <c r="C14" s="2" t="s">
        <v>5</v>
      </c>
      <c r="D14" s="6">
        <v>1</v>
      </c>
      <c r="E14" s="4">
        <v>35</v>
      </c>
    </row>
    <row r="15" spans="1:9" x14ac:dyDescent="0.25">
      <c r="A15" s="7">
        <f t="shared" si="0"/>
        <v>10014</v>
      </c>
      <c r="B15" s="1" t="s">
        <v>19</v>
      </c>
      <c r="C15" s="2" t="s">
        <v>20</v>
      </c>
      <c r="D15" s="6">
        <v>1</v>
      </c>
      <c r="E15" s="4">
        <v>12</v>
      </c>
    </row>
    <row r="16" spans="1:9" x14ac:dyDescent="0.25">
      <c r="A16" s="7">
        <f t="shared" si="0"/>
        <v>10015</v>
      </c>
      <c r="B16" s="1" t="s">
        <v>21</v>
      </c>
      <c r="C16" s="2" t="s">
        <v>5</v>
      </c>
      <c r="D16" s="6">
        <v>1</v>
      </c>
      <c r="E16" s="4">
        <v>30</v>
      </c>
    </row>
    <row r="17" spans="1:5" x14ac:dyDescent="0.25">
      <c r="A17" s="7">
        <f t="shared" si="0"/>
        <v>10016</v>
      </c>
      <c r="B17" s="1" t="s">
        <v>22</v>
      </c>
      <c r="C17" s="2" t="s">
        <v>5</v>
      </c>
      <c r="D17" s="6">
        <v>1</v>
      </c>
      <c r="E17" s="4">
        <v>25</v>
      </c>
    </row>
    <row r="18" spans="1:5" x14ac:dyDescent="0.25">
      <c r="A18" s="7">
        <f t="shared" si="0"/>
        <v>10017</v>
      </c>
      <c r="B18" s="1" t="s">
        <v>23</v>
      </c>
      <c r="C18" s="2" t="s">
        <v>5</v>
      </c>
      <c r="D18" s="6">
        <v>1</v>
      </c>
      <c r="E18" s="4">
        <v>25</v>
      </c>
    </row>
    <row r="19" spans="1:5" x14ac:dyDescent="0.25">
      <c r="A19" s="7">
        <f t="shared" si="0"/>
        <v>10018</v>
      </c>
      <c r="B19" s="1" t="s">
        <v>24</v>
      </c>
      <c r="C19" s="2" t="s">
        <v>5</v>
      </c>
      <c r="D19" s="6">
        <v>1</v>
      </c>
      <c r="E19" s="4">
        <v>30</v>
      </c>
    </row>
    <row r="20" spans="1:5" x14ac:dyDescent="0.25">
      <c r="A20" s="7">
        <f t="shared" si="0"/>
        <v>10019</v>
      </c>
      <c r="B20" s="1" t="s">
        <v>25</v>
      </c>
      <c r="C20" s="2" t="s">
        <v>20</v>
      </c>
      <c r="D20" s="6">
        <v>1</v>
      </c>
      <c r="E20" s="4">
        <v>40</v>
      </c>
    </row>
    <row r="21" spans="1:5" x14ac:dyDescent="0.25">
      <c r="A21" s="7">
        <f t="shared" si="0"/>
        <v>10020</v>
      </c>
      <c r="B21" s="1" t="s">
        <v>26</v>
      </c>
      <c r="C21" s="2" t="s">
        <v>7</v>
      </c>
      <c r="D21" s="6">
        <v>100</v>
      </c>
      <c r="E21" s="4">
        <v>35</v>
      </c>
    </row>
    <row r="22" spans="1:5" x14ac:dyDescent="0.25">
      <c r="A22" s="7">
        <f t="shared" si="0"/>
        <v>10021</v>
      </c>
      <c r="B22" s="1" t="s">
        <v>27</v>
      </c>
      <c r="C22" s="2" t="s">
        <v>20</v>
      </c>
      <c r="D22" s="6">
        <v>1</v>
      </c>
      <c r="E22" s="4">
        <v>40</v>
      </c>
    </row>
    <row r="23" spans="1:5" x14ac:dyDescent="0.25">
      <c r="A23" s="7">
        <f t="shared" si="0"/>
        <v>10022</v>
      </c>
      <c r="B23" s="1" t="s">
        <v>28</v>
      </c>
      <c r="C23" s="2" t="s">
        <v>7</v>
      </c>
      <c r="D23" s="6">
        <v>100</v>
      </c>
      <c r="E23" s="4">
        <v>38</v>
      </c>
    </row>
    <row r="24" spans="1:5" x14ac:dyDescent="0.25">
      <c r="A24" s="7">
        <f t="shared" si="0"/>
        <v>10023</v>
      </c>
      <c r="B24" s="1" t="s">
        <v>29</v>
      </c>
      <c r="C24" s="2" t="s">
        <v>7</v>
      </c>
      <c r="D24" s="6">
        <v>500</v>
      </c>
      <c r="E24" s="4">
        <v>25</v>
      </c>
    </row>
    <row r="25" spans="1:5" x14ac:dyDescent="0.25">
      <c r="A25" s="7">
        <f>10000+A24+1</f>
        <v>20024</v>
      </c>
      <c r="B25" s="1" t="s">
        <v>30</v>
      </c>
      <c r="C25" s="2" t="s">
        <v>5</v>
      </c>
      <c r="D25" s="6">
        <v>1</v>
      </c>
      <c r="E25" s="4">
        <v>25</v>
      </c>
    </row>
    <row r="26" spans="1:5" x14ac:dyDescent="0.25">
      <c r="A26" s="7">
        <f t="shared" si="0"/>
        <v>20025</v>
      </c>
      <c r="B26" s="1" t="s">
        <v>31</v>
      </c>
      <c r="C26" s="2" t="s">
        <v>5</v>
      </c>
      <c r="D26" s="6">
        <v>1</v>
      </c>
      <c r="E26" s="4">
        <v>55</v>
      </c>
    </row>
    <row r="27" spans="1:5" x14ac:dyDescent="0.25">
      <c r="A27" s="7">
        <f t="shared" si="0"/>
        <v>20026</v>
      </c>
      <c r="B27" s="1" t="s">
        <v>32</v>
      </c>
      <c r="C27" s="2" t="s">
        <v>7</v>
      </c>
      <c r="D27" s="6">
        <v>300</v>
      </c>
      <c r="E27" s="4">
        <v>35.799999999999997</v>
      </c>
    </row>
    <row r="28" spans="1:5" x14ac:dyDescent="0.25">
      <c r="A28" s="7">
        <f t="shared" si="0"/>
        <v>20027</v>
      </c>
      <c r="B28" s="1" t="s">
        <v>33</v>
      </c>
      <c r="C28" s="2" t="s">
        <v>5</v>
      </c>
      <c r="D28" s="6">
        <v>1</v>
      </c>
      <c r="E28" s="4">
        <v>50</v>
      </c>
    </row>
    <row r="29" spans="1:5" x14ac:dyDescent="0.25">
      <c r="A29" s="7">
        <f t="shared" si="0"/>
        <v>20028</v>
      </c>
      <c r="B29" s="1" t="s">
        <v>34</v>
      </c>
      <c r="C29" s="2" t="s">
        <v>5</v>
      </c>
      <c r="D29" s="6">
        <v>1</v>
      </c>
      <c r="E29" s="4">
        <v>45</v>
      </c>
    </row>
    <row r="30" spans="1:5" x14ac:dyDescent="0.25">
      <c r="A30" s="7">
        <f t="shared" si="0"/>
        <v>20029</v>
      </c>
      <c r="B30" s="1" t="s">
        <v>35</v>
      </c>
      <c r="C30" s="2" t="s">
        <v>5</v>
      </c>
      <c r="D30" s="6">
        <v>1</v>
      </c>
      <c r="E30" s="4">
        <v>40</v>
      </c>
    </row>
    <row r="31" spans="1:5" x14ac:dyDescent="0.25">
      <c r="A31" s="7">
        <f t="shared" si="0"/>
        <v>20030</v>
      </c>
      <c r="B31" s="1" t="s">
        <v>36</v>
      </c>
      <c r="C31" s="2" t="s">
        <v>5</v>
      </c>
      <c r="D31" s="6">
        <v>1</v>
      </c>
      <c r="E31" s="4">
        <v>45</v>
      </c>
    </row>
    <row r="32" spans="1:5" x14ac:dyDescent="0.25">
      <c r="A32" s="7">
        <f t="shared" si="0"/>
        <v>20031</v>
      </c>
      <c r="B32" s="1" t="s">
        <v>37</v>
      </c>
      <c r="C32" s="2" t="s">
        <v>7</v>
      </c>
      <c r="D32" s="6">
        <v>300</v>
      </c>
      <c r="E32" s="4">
        <v>20</v>
      </c>
    </row>
    <row r="33" spans="1:5" x14ac:dyDescent="0.25">
      <c r="A33" s="7">
        <f t="shared" si="0"/>
        <v>20032</v>
      </c>
      <c r="B33" s="1" t="s">
        <v>38</v>
      </c>
      <c r="C33" s="2" t="s">
        <v>5</v>
      </c>
      <c r="D33" s="6">
        <v>1</v>
      </c>
      <c r="E33" s="4">
        <v>60</v>
      </c>
    </row>
    <row r="34" spans="1:5" x14ac:dyDescent="0.25">
      <c r="A34" s="7">
        <f t="shared" si="0"/>
        <v>20033</v>
      </c>
      <c r="B34" s="1" t="s">
        <v>39</v>
      </c>
      <c r="C34" s="2" t="s">
        <v>5</v>
      </c>
      <c r="D34" s="6">
        <v>1</v>
      </c>
      <c r="E34" s="4">
        <v>35</v>
      </c>
    </row>
    <row r="35" spans="1:5" x14ac:dyDescent="0.25">
      <c r="A35" s="7">
        <f t="shared" si="0"/>
        <v>20034</v>
      </c>
      <c r="B35" s="1" t="s">
        <v>40</v>
      </c>
      <c r="C35" s="2" t="s">
        <v>5</v>
      </c>
      <c r="D35" s="6">
        <v>1</v>
      </c>
      <c r="E35" s="4">
        <v>45</v>
      </c>
    </row>
    <row r="36" spans="1:5" x14ac:dyDescent="0.25">
      <c r="A36" s="7">
        <f t="shared" si="0"/>
        <v>20035</v>
      </c>
      <c r="B36" s="1" t="s">
        <v>41</v>
      </c>
      <c r="C36" s="2" t="s">
        <v>20</v>
      </c>
      <c r="D36" s="6">
        <v>1</v>
      </c>
      <c r="E36" s="4">
        <v>40</v>
      </c>
    </row>
    <row r="37" spans="1:5" x14ac:dyDescent="0.25">
      <c r="A37" s="7">
        <f t="shared" si="0"/>
        <v>20036</v>
      </c>
      <c r="B37" s="1" t="s">
        <v>42</v>
      </c>
      <c r="C37" s="2" t="s">
        <v>7</v>
      </c>
      <c r="D37" s="6">
        <v>250</v>
      </c>
      <c r="E37" s="4">
        <v>15</v>
      </c>
    </row>
    <row r="38" spans="1:5" x14ac:dyDescent="0.25">
      <c r="A38" s="7">
        <f t="shared" si="0"/>
        <v>20037</v>
      </c>
      <c r="B38" s="1" t="s">
        <v>43</v>
      </c>
      <c r="C38" s="2" t="s">
        <v>5</v>
      </c>
      <c r="D38" s="6">
        <v>1</v>
      </c>
      <c r="E38" s="4">
        <v>35</v>
      </c>
    </row>
    <row r="39" spans="1:5" x14ac:dyDescent="0.25">
      <c r="A39" s="7">
        <f t="shared" si="0"/>
        <v>20038</v>
      </c>
      <c r="B39" s="1" t="s">
        <v>44</v>
      </c>
      <c r="C39" s="2" t="s">
        <v>7</v>
      </c>
      <c r="D39" s="6">
        <v>250</v>
      </c>
      <c r="E39" s="4">
        <v>40</v>
      </c>
    </row>
    <row r="40" spans="1:5" x14ac:dyDescent="0.25">
      <c r="A40" s="7">
        <f t="shared" si="0"/>
        <v>20039</v>
      </c>
      <c r="B40" s="1" t="s">
        <v>45</v>
      </c>
      <c r="C40" s="2" t="s">
        <v>20</v>
      </c>
      <c r="D40" s="6">
        <v>1</v>
      </c>
      <c r="E40" s="4">
        <v>35</v>
      </c>
    </row>
    <row r="41" spans="1:5" x14ac:dyDescent="0.25">
      <c r="A41" s="7">
        <f t="shared" si="0"/>
        <v>20040</v>
      </c>
      <c r="B41" s="1" t="s">
        <v>46</v>
      </c>
      <c r="C41" s="2" t="s">
        <v>7</v>
      </c>
      <c r="D41" s="6">
        <v>200</v>
      </c>
      <c r="E41" s="4">
        <v>60</v>
      </c>
    </row>
    <row r="42" spans="1:5" x14ac:dyDescent="0.25">
      <c r="A42" s="7">
        <f t="shared" si="0"/>
        <v>20041</v>
      </c>
      <c r="B42" s="1" t="s">
        <v>47</v>
      </c>
      <c r="C42" s="2" t="s">
        <v>5</v>
      </c>
      <c r="D42" s="6">
        <v>1</v>
      </c>
      <c r="E42" s="4">
        <v>35</v>
      </c>
    </row>
    <row r="43" spans="1:5" x14ac:dyDescent="0.25">
      <c r="A43" s="7">
        <f t="shared" si="0"/>
        <v>20042</v>
      </c>
      <c r="B43" s="1" t="s">
        <v>48</v>
      </c>
      <c r="C43" s="2" t="s">
        <v>5</v>
      </c>
      <c r="D43" s="6">
        <v>1</v>
      </c>
      <c r="E43" s="4">
        <v>40</v>
      </c>
    </row>
    <row r="44" spans="1:5" x14ac:dyDescent="0.25">
      <c r="A44" s="7">
        <f t="shared" si="0"/>
        <v>20043</v>
      </c>
      <c r="B44" s="1" t="s">
        <v>49</v>
      </c>
      <c r="C44" s="2" t="s">
        <v>5</v>
      </c>
      <c r="D44" s="6">
        <v>1</v>
      </c>
      <c r="E44" s="4">
        <v>45</v>
      </c>
    </row>
    <row r="45" spans="1:5" x14ac:dyDescent="0.25">
      <c r="A45" s="7">
        <f t="shared" si="0"/>
        <v>20044</v>
      </c>
      <c r="B45" s="1" t="s">
        <v>50</v>
      </c>
      <c r="C45" s="2" t="s">
        <v>7</v>
      </c>
      <c r="D45" s="6">
        <v>500</v>
      </c>
      <c r="E45" s="4">
        <v>50</v>
      </c>
    </row>
    <row r="46" spans="1:5" x14ac:dyDescent="0.25">
      <c r="A46" s="7">
        <f t="shared" si="0"/>
        <v>20045</v>
      </c>
      <c r="B46" s="1" t="s">
        <v>51</v>
      </c>
      <c r="C46" s="2" t="s">
        <v>5</v>
      </c>
      <c r="D46" s="6">
        <v>1</v>
      </c>
      <c r="E46" s="4">
        <v>35</v>
      </c>
    </row>
    <row r="47" spans="1:5" x14ac:dyDescent="0.25">
      <c r="A47" s="7">
        <f>10000+A46+1</f>
        <v>30046</v>
      </c>
      <c r="B47" s="1" t="s">
        <v>53</v>
      </c>
      <c r="C47" s="2" t="s">
        <v>52</v>
      </c>
      <c r="D47" s="6">
        <v>1</v>
      </c>
      <c r="E47" s="4">
        <v>30</v>
      </c>
    </row>
    <row r="48" spans="1:5" x14ac:dyDescent="0.25">
      <c r="A48" s="7">
        <f t="shared" si="0"/>
        <v>30047</v>
      </c>
      <c r="B48" s="1" t="s">
        <v>54</v>
      </c>
      <c r="C48" s="2" t="s">
        <v>52</v>
      </c>
      <c r="D48" s="6">
        <v>1</v>
      </c>
      <c r="E48" s="4">
        <v>25</v>
      </c>
    </row>
    <row r="49" spans="1:5" x14ac:dyDescent="0.25">
      <c r="A49" s="7">
        <f t="shared" si="0"/>
        <v>30048</v>
      </c>
      <c r="B49" s="1" t="s">
        <v>55</v>
      </c>
      <c r="C49" s="2" t="s">
        <v>52</v>
      </c>
      <c r="D49" s="6">
        <v>1</v>
      </c>
      <c r="E49" s="4">
        <v>25</v>
      </c>
    </row>
    <row r="50" spans="1:5" x14ac:dyDescent="0.25">
      <c r="A50" s="7">
        <f t="shared" si="0"/>
        <v>30049</v>
      </c>
      <c r="B50" s="1" t="s">
        <v>56</v>
      </c>
      <c r="C50" s="2" t="s">
        <v>20</v>
      </c>
      <c r="D50" s="6">
        <v>1</v>
      </c>
      <c r="E50" s="4">
        <v>25</v>
      </c>
    </row>
    <row r="51" spans="1:5" x14ac:dyDescent="0.25">
      <c r="A51" s="7">
        <f t="shared" si="0"/>
        <v>30050</v>
      </c>
      <c r="B51" s="1" t="s">
        <v>57</v>
      </c>
      <c r="C51" s="2" t="s">
        <v>20</v>
      </c>
      <c r="D51" s="6">
        <v>1</v>
      </c>
      <c r="E51" s="4">
        <v>20</v>
      </c>
    </row>
    <row r="52" spans="1:5" x14ac:dyDescent="0.25">
      <c r="A52" s="7">
        <f t="shared" si="0"/>
        <v>30051</v>
      </c>
      <c r="B52" s="1" t="s">
        <v>58</v>
      </c>
      <c r="C52" s="2" t="s">
        <v>52</v>
      </c>
      <c r="D52" s="6">
        <v>1</v>
      </c>
      <c r="E52" s="4">
        <v>15</v>
      </c>
    </row>
    <row r="53" spans="1:5" x14ac:dyDescent="0.25">
      <c r="A53" s="7">
        <f t="shared" si="0"/>
        <v>30052</v>
      </c>
      <c r="B53" s="1" t="s">
        <v>59</v>
      </c>
      <c r="C53" s="2" t="s">
        <v>52</v>
      </c>
      <c r="D53" s="6">
        <v>1</v>
      </c>
      <c r="E53" s="4">
        <v>20</v>
      </c>
    </row>
    <row r="54" spans="1:5" x14ac:dyDescent="0.25">
      <c r="A54" s="7">
        <f t="shared" si="0"/>
        <v>30053</v>
      </c>
      <c r="B54" s="1" t="s">
        <v>60</v>
      </c>
      <c r="C54" s="2" t="s">
        <v>52</v>
      </c>
      <c r="D54" s="6">
        <v>1</v>
      </c>
      <c r="E54" s="4">
        <v>25</v>
      </c>
    </row>
    <row r="55" spans="1:5" x14ac:dyDescent="0.25">
      <c r="A55" s="7">
        <f t="shared" si="0"/>
        <v>30054</v>
      </c>
      <c r="B55" s="1" t="s">
        <v>61</v>
      </c>
      <c r="C55" s="2" t="s">
        <v>7</v>
      </c>
      <c r="D55" s="6">
        <v>250</v>
      </c>
      <c r="E55" s="4">
        <v>30</v>
      </c>
    </row>
    <row r="56" spans="1:5" x14ac:dyDescent="0.25">
      <c r="A56" s="7">
        <f t="shared" si="0"/>
        <v>30055</v>
      </c>
      <c r="B56" s="1" t="s">
        <v>62</v>
      </c>
      <c r="C56" s="2" t="s">
        <v>52</v>
      </c>
      <c r="D56" s="6">
        <v>1</v>
      </c>
      <c r="E56" s="4">
        <v>25</v>
      </c>
    </row>
    <row r="57" spans="1:5" x14ac:dyDescent="0.25">
      <c r="A57" s="7">
        <f t="shared" si="0"/>
        <v>30056</v>
      </c>
      <c r="B57" s="1" t="s">
        <v>63</v>
      </c>
      <c r="C57" s="2" t="s">
        <v>20</v>
      </c>
      <c r="D57" s="6">
        <v>1</v>
      </c>
      <c r="E57" s="4">
        <v>15</v>
      </c>
    </row>
    <row r="58" spans="1:5" x14ac:dyDescent="0.25">
      <c r="A58" s="7">
        <f t="shared" si="0"/>
        <v>30057</v>
      </c>
      <c r="B58" s="1" t="s">
        <v>64</v>
      </c>
      <c r="C58" s="2" t="s">
        <v>52</v>
      </c>
      <c r="D58" s="6">
        <v>1</v>
      </c>
      <c r="E58" s="4">
        <v>20</v>
      </c>
    </row>
    <row r="59" spans="1:5" x14ac:dyDescent="0.25">
      <c r="A59" s="7">
        <f t="shared" si="0"/>
        <v>30058</v>
      </c>
      <c r="B59" s="1" t="s">
        <v>65</v>
      </c>
      <c r="C59" s="2" t="s">
        <v>52</v>
      </c>
      <c r="D59" s="6">
        <v>1</v>
      </c>
      <c r="E59" s="4">
        <v>20</v>
      </c>
    </row>
    <row r="60" spans="1:5" x14ac:dyDescent="0.25">
      <c r="A60" s="7">
        <f t="shared" si="0"/>
        <v>30059</v>
      </c>
      <c r="B60" s="1" t="s">
        <v>66</v>
      </c>
      <c r="C60" s="2" t="s">
        <v>52</v>
      </c>
      <c r="D60" s="6">
        <v>1</v>
      </c>
      <c r="E60" s="4">
        <v>15</v>
      </c>
    </row>
    <row r="61" spans="1:5" x14ac:dyDescent="0.25">
      <c r="A61" s="7">
        <f t="shared" si="0"/>
        <v>30060</v>
      </c>
      <c r="B61" s="1" t="s">
        <v>67</v>
      </c>
      <c r="C61" s="2" t="s">
        <v>52</v>
      </c>
      <c r="D61" s="6">
        <v>1</v>
      </c>
      <c r="E61" s="4">
        <v>15</v>
      </c>
    </row>
    <row r="62" spans="1:5" x14ac:dyDescent="0.25">
      <c r="A62" s="7">
        <f t="shared" si="0"/>
        <v>30061</v>
      </c>
      <c r="B62" s="1" t="s">
        <v>68</v>
      </c>
      <c r="C62" s="2" t="s">
        <v>7</v>
      </c>
      <c r="D62" s="6">
        <v>250</v>
      </c>
      <c r="E62" s="4">
        <v>30</v>
      </c>
    </row>
    <row r="63" spans="1:5" x14ac:dyDescent="0.25">
      <c r="A63" s="7">
        <f t="shared" si="0"/>
        <v>30062</v>
      </c>
      <c r="B63" s="1" t="s">
        <v>69</v>
      </c>
      <c r="C63" s="2" t="s">
        <v>5</v>
      </c>
      <c r="D63" s="6">
        <v>1</v>
      </c>
      <c r="E63" s="4">
        <v>100</v>
      </c>
    </row>
    <row r="64" spans="1:5" x14ac:dyDescent="0.25">
      <c r="A64" s="7">
        <f t="shared" si="0"/>
        <v>30063</v>
      </c>
      <c r="B64" s="1" t="s">
        <v>70</v>
      </c>
      <c r="C64" s="2" t="s">
        <v>7</v>
      </c>
      <c r="D64" s="6">
        <v>250</v>
      </c>
      <c r="E64" s="4">
        <v>35</v>
      </c>
    </row>
    <row r="65" spans="1:5" x14ac:dyDescent="0.25">
      <c r="A65" s="7">
        <f t="shared" si="0"/>
        <v>30064</v>
      </c>
      <c r="B65" s="1" t="s">
        <v>71</v>
      </c>
      <c r="C65" s="2" t="s">
        <v>5</v>
      </c>
      <c r="D65" s="6">
        <v>1</v>
      </c>
      <c r="E65" s="4">
        <v>130</v>
      </c>
    </row>
    <row r="66" spans="1:5" x14ac:dyDescent="0.25">
      <c r="A66" s="7">
        <f t="shared" si="0"/>
        <v>30065</v>
      </c>
      <c r="B66" s="1" t="s">
        <v>72</v>
      </c>
      <c r="C66" s="2" t="s">
        <v>7</v>
      </c>
      <c r="D66" s="6">
        <v>125</v>
      </c>
      <c r="E66" s="4">
        <v>120</v>
      </c>
    </row>
    <row r="67" spans="1:5" x14ac:dyDescent="0.25">
      <c r="A67" s="7">
        <f t="shared" si="0"/>
        <v>30066</v>
      </c>
      <c r="B67" s="1" t="s">
        <v>73</v>
      </c>
      <c r="C67" s="2" t="s">
        <v>7</v>
      </c>
      <c r="D67" s="6">
        <v>125</v>
      </c>
      <c r="E67" s="4">
        <v>120</v>
      </c>
    </row>
    <row r="68" spans="1:5" x14ac:dyDescent="0.25">
      <c r="A68" s="7">
        <f>A67+1+10000</f>
        <v>40067</v>
      </c>
      <c r="B68" s="1" t="s">
        <v>74</v>
      </c>
      <c r="C68" s="2" t="s">
        <v>75</v>
      </c>
      <c r="D68" s="6">
        <v>1</v>
      </c>
      <c r="E68" s="4">
        <v>30</v>
      </c>
    </row>
    <row r="69" spans="1:5" x14ac:dyDescent="0.25">
      <c r="A69" s="7">
        <f t="shared" si="0"/>
        <v>40068</v>
      </c>
      <c r="B69" s="1" t="s">
        <v>76</v>
      </c>
      <c r="C69" s="2" t="s">
        <v>52</v>
      </c>
      <c r="D69" s="6">
        <v>1</v>
      </c>
      <c r="E69" s="4">
        <v>30</v>
      </c>
    </row>
    <row r="70" spans="1:5" x14ac:dyDescent="0.25">
      <c r="A70" s="7">
        <f t="shared" si="0"/>
        <v>40069</v>
      </c>
      <c r="B70" s="1" t="s">
        <v>77</v>
      </c>
      <c r="C70" s="2" t="s">
        <v>20</v>
      </c>
      <c r="D70" s="6">
        <v>1</v>
      </c>
      <c r="E70" s="4">
        <v>35</v>
      </c>
    </row>
    <row r="71" spans="1:5" x14ac:dyDescent="0.25">
      <c r="A71" s="7">
        <f t="shared" ref="A71:A134" si="1">A70+1</f>
        <v>40070</v>
      </c>
      <c r="B71" s="1" t="s">
        <v>78</v>
      </c>
      <c r="C71" s="2" t="s">
        <v>52</v>
      </c>
      <c r="D71" s="6">
        <v>1</v>
      </c>
      <c r="E71" s="4">
        <v>20</v>
      </c>
    </row>
    <row r="72" spans="1:5" x14ac:dyDescent="0.25">
      <c r="A72" s="7">
        <f t="shared" si="1"/>
        <v>40071</v>
      </c>
      <c r="B72" s="1" t="s">
        <v>79</v>
      </c>
      <c r="C72" s="2" t="s">
        <v>52</v>
      </c>
      <c r="D72" s="6">
        <v>1</v>
      </c>
      <c r="E72" s="4">
        <v>20</v>
      </c>
    </row>
    <row r="73" spans="1:5" x14ac:dyDescent="0.25">
      <c r="A73" s="7">
        <f t="shared" si="1"/>
        <v>40072</v>
      </c>
      <c r="B73" s="1" t="s">
        <v>80</v>
      </c>
      <c r="C73" s="2" t="s">
        <v>52</v>
      </c>
      <c r="D73" s="6">
        <v>1</v>
      </c>
      <c r="E73" s="4">
        <v>20</v>
      </c>
    </row>
    <row r="74" spans="1:5" x14ac:dyDescent="0.25">
      <c r="A74" s="7">
        <f t="shared" si="1"/>
        <v>40073</v>
      </c>
      <c r="B74" s="1" t="s">
        <v>81</v>
      </c>
      <c r="C74" s="2" t="s">
        <v>52</v>
      </c>
      <c r="D74" s="6">
        <v>1</v>
      </c>
      <c r="E74" s="4">
        <v>15</v>
      </c>
    </row>
    <row r="75" spans="1:5" x14ac:dyDescent="0.25">
      <c r="A75" s="7">
        <f t="shared" si="1"/>
        <v>40074</v>
      </c>
      <c r="B75" s="1" t="s">
        <v>82</v>
      </c>
      <c r="C75" s="2" t="s">
        <v>52</v>
      </c>
      <c r="D75" s="6">
        <v>1</v>
      </c>
      <c r="E75" s="4">
        <v>15</v>
      </c>
    </row>
    <row r="76" spans="1:5" x14ac:dyDescent="0.25">
      <c r="A76" s="7">
        <f t="shared" si="1"/>
        <v>40075</v>
      </c>
      <c r="B76" s="1" t="s">
        <v>83</v>
      </c>
      <c r="C76" s="2" t="s">
        <v>52</v>
      </c>
      <c r="D76" s="6">
        <v>1</v>
      </c>
      <c r="E76" s="4">
        <v>15</v>
      </c>
    </row>
    <row r="77" spans="1:5" x14ac:dyDescent="0.25">
      <c r="A77" s="7">
        <f t="shared" si="1"/>
        <v>40076</v>
      </c>
      <c r="B77" s="1" t="s">
        <v>84</v>
      </c>
      <c r="C77" s="2" t="s">
        <v>7</v>
      </c>
      <c r="D77" s="6">
        <v>100</v>
      </c>
      <c r="E77" s="4">
        <v>35</v>
      </c>
    </row>
    <row r="78" spans="1:5" x14ac:dyDescent="0.25">
      <c r="A78" s="7">
        <f t="shared" si="1"/>
        <v>40077</v>
      </c>
      <c r="B78" s="1" t="s">
        <v>85</v>
      </c>
      <c r="C78" s="2" t="s">
        <v>7</v>
      </c>
      <c r="D78" s="6">
        <v>100</v>
      </c>
      <c r="E78" s="4">
        <v>75</v>
      </c>
    </row>
    <row r="79" spans="1:5" x14ac:dyDescent="0.25">
      <c r="A79" s="7">
        <f t="shared" si="1"/>
        <v>40078</v>
      </c>
      <c r="B79" s="1" t="s">
        <v>86</v>
      </c>
      <c r="C79" s="2" t="s">
        <v>7</v>
      </c>
      <c r="D79" s="6">
        <v>100</v>
      </c>
      <c r="E79" s="4">
        <v>60</v>
      </c>
    </row>
    <row r="80" spans="1:5" x14ac:dyDescent="0.25">
      <c r="A80" s="7">
        <f t="shared" si="1"/>
        <v>40079</v>
      </c>
      <c r="B80" s="1" t="s">
        <v>87</v>
      </c>
      <c r="C80" s="2" t="s">
        <v>7</v>
      </c>
      <c r="D80" s="6">
        <v>100</v>
      </c>
      <c r="E80" s="4">
        <v>75</v>
      </c>
    </row>
    <row r="81" spans="1:5" x14ac:dyDescent="0.25">
      <c r="A81" s="7">
        <f t="shared" si="1"/>
        <v>40080</v>
      </c>
      <c r="B81" s="1" t="s">
        <v>88</v>
      </c>
      <c r="C81" s="2" t="s">
        <v>7</v>
      </c>
      <c r="D81" s="6">
        <v>100</v>
      </c>
      <c r="E81" s="4">
        <v>35</v>
      </c>
    </row>
    <row r="82" spans="1:5" x14ac:dyDescent="0.25">
      <c r="A82" s="7">
        <f>A81+1+10000</f>
        <v>50081</v>
      </c>
      <c r="B82" s="1" t="s">
        <v>89</v>
      </c>
      <c r="C82" s="2" t="s">
        <v>5</v>
      </c>
      <c r="D82" s="6">
        <v>1</v>
      </c>
      <c r="E82" s="4">
        <v>25</v>
      </c>
    </row>
    <row r="83" spans="1:5" x14ac:dyDescent="0.25">
      <c r="A83" s="7">
        <f t="shared" si="1"/>
        <v>50082</v>
      </c>
      <c r="B83" s="1" t="s">
        <v>90</v>
      </c>
      <c r="C83" s="2" t="s">
        <v>20</v>
      </c>
      <c r="D83" s="6">
        <v>8</v>
      </c>
      <c r="E83" s="4">
        <v>20</v>
      </c>
    </row>
    <row r="84" spans="1:5" ht="30" x14ac:dyDescent="0.25">
      <c r="A84" s="7">
        <f t="shared" si="1"/>
        <v>50083</v>
      </c>
      <c r="B84" s="1" t="s">
        <v>320</v>
      </c>
      <c r="C84" s="2" t="s">
        <v>20</v>
      </c>
      <c r="D84" s="6">
        <v>1</v>
      </c>
      <c r="E84" s="4">
        <v>25</v>
      </c>
    </row>
    <row r="85" spans="1:5" x14ac:dyDescent="0.25">
      <c r="A85" s="7">
        <f t="shared" si="1"/>
        <v>50084</v>
      </c>
      <c r="B85" s="1" t="s">
        <v>91</v>
      </c>
      <c r="C85" s="2" t="s">
        <v>7</v>
      </c>
      <c r="D85" s="6">
        <v>250</v>
      </c>
      <c r="E85" s="4">
        <v>25</v>
      </c>
    </row>
    <row r="86" spans="1:5" x14ac:dyDescent="0.25">
      <c r="A86" s="7">
        <f t="shared" si="1"/>
        <v>50085</v>
      </c>
      <c r="B86" s="1" t="s">
        <v>92</v>
      </c>
      <c r="C86" s="2" t="s">
        <v>7</v>
      </c>
      <c r="D86" s="6">
        <v>60</v>
      </c>
      <c r="E86" s="4">
        <v>40</v>
      </c>
    </row>
    <row r="87" spans="1:5" x14ac:dyDescent="0.25">
      <c r="A87" s="7">
        <f t="shared" si="1"/>
        <v>50086</v>
      </c>
      <c r="B87" s="1" t="s">
        <v>93</v>
      </c>
      <c r="C87" s="2" t="s">
        <v>7</v>
      </c>
      <c r="D87" s="6">
        <v>50</v>
      </c>
      <c r="E87" s="4">
        <v>20</v>
      </c>
    </row>
    <row r="88" spans="1:5" x14ac:dyDescent="0.25">
      <c r="A88" s="7">
        <f t="shared" si="1"/>
        <v>50087</v>
      </c>
      <c r="B88" s="1" t="s">
        <v>94</v>
      </c>
      <c r="C88" s="2" t="s">
        <v>95</v>
      </c>
      <c r="D88" s="6">
        <v>376</v>
      </c>
      <c r="E88" s="4">
        <v>65</v>
      </c>
    </row>
    <row r="89" spans="1:5" x14ac:dyDescent="0.25">
      <c r="A89" s="7">
        <f t="shared" si="1"/>
        <v>50088</v>
      </c>
      <c r="B89" s="1" t="s">
        <v>96</v>
      </c>
      <c r="C89" s="2" t="s">
        <v>7</v>
      </c>
      <c r="D89" s="6">
        <v>500</v>
      </c>
      <c r="E89" s="4">
        <v>45</v>
      </c>
    </row>
    <row r="90" spans="1:5" x14ac:dyDescent="0.25">
      <c r="A90" s="7">
        <f t="shared" si="1"/>
        <v>50089</v>
      </c>
      <c r="B90" s="1" t="s">
        <v>97</v>
      </c>
      <c r="C90" s="2" t="s">
        <v>7</v>
      </c>
      <c r="D90" s="6">
        <v>500</v>
      </c>
      <c r="E90" s="4">
        <v>45</v>
      </c>
    </row>
    <row r="91" spans="1:5" x14ac:dyDescent="0.25">
      <c r="A91" s="7">
        <f>A90+1+10000</f>
        <v>60090</v>
      </c>
      <c r="B91" s="1" t="s">
        <v>99</v>
      </c>
      <c r="C91" s="2" t="s">
        <v>95</v>
      </c>
      <c r="D91" s="6">
        <v>500</v>
      </c>
      <c r="E91" s="4">
        <v>35</v>
      </c>
    </row>
    <row r="92" spans="1:5" x14ac:dyDescent="0.25">
      <c r="A92" s="7">
        <f t="shared" si="1"/>
        <v>60091</v>
      </c>
      <c r="B92" s="1" t="s">
        <v>98</v>
      </c>
      <c r="C92" s="2" t="s">
        <v>75</v>
      </c>
      <c r="D92" s="6">
        <v>1</v>
      </c>
      <c r="E92" s="4">
        <v>70</v>
      </c>
    </row>
    <row r="93" spans="1:5" ht="30" x14ac:dyDescent="0.25">
      <c r="A93" s="7">
        <f t="shared" si="1"/>
        <v>60092</v>
      </c>
      <c r="B93" s="1" t="s">
        <v>100</v>
      </c>
      <c r="C93" s="2" t="s">
        <v>95</v>
      </c>
      <c r="D93" s="6">
        <v>500</v>
      </c>
      <c r="E93" s="4">
        <v>35</v>
      </c>
    </row>
    <row r="94" spans="1:5" x14ac:dyDescent="0.25">
      <c r="A94" s="7">
        <f t="shared" si="1"/>
        <v>60093</v>
      </c>
      <c r="B94" s="1" t="s">
        <v>101</v>
      </c>
      <c r="C94" s="2" t="s">
        <v>95</v>
      </c>
      <c r="D94" s="6">
        <v>450</v>
      </c>
      <c r="E94" s="4">
        <v>149</v>
      </c>
    </row>
    <row r="95" spans="1:5" x14ac:dyDescent="0.25">
      <c r="A95" s="7">
        <f t="shared" si="1"/>
        <v>60094</v>
      </c>
      <c r="B95" s="1" t="s">
        <v>102</v>
      </c>
      <c r="C95" s="2" t="s">
        <v>95</v>
      </c>
      <c r="D95" s="6">
        <v>500</v>
      </c>
      <c r="E95" s="4">
        <v>65</v>
      </c>
    </row>
    <row r="96" spans="1:5" x14ac:dyDescent="0.25">
      <c r="A96" s="7">
        <f t="shared" si="1"/>
        <v>60095</v>
      </c>
      <c r="B96" s="1" t="s">
        <v>103</v>
      </c>
      <c r="C96" s="2" t="s">
        <v>95</v>
      </c>
      <c r="D96" s="6">
        <v>500</v>
      </c>
      <c r="E96" s="4">
        <v>65</v>
      </c>
    </row>
    <row r="97" spans="1:5" x14ac:dyDescent="0.25">
      <c r="A97" s="7">
        <f t="shared" si="1"/>
        <v>60096</v>
      </c>
      <c r="B97" s="1" t="s">
        <v>104</v>
      </c>
      <c r="C97" s="2" t="s">
        <v>95</v>
      </c>
      <c r="D97" s="6">
        <v>500</v>
      </c>
      <c r="E97" s="4">
        <v>65</v>
      </c>
    </row>
    <row r="98" spans="1:5" x14ac:dyDescent="0.25">
      <c r="A98" s="7">
        <f t="shared" si="1"/>
        <v>60097</v>
      </c>
      <c r="B98" s="1" t="s">
        <v>105</v>
      </c>
      <c r="C98" s="2" t="s">
        <v>95</v>
      </c>
      <c r="D98" s="6">
        <v>500</v>
      </c>
      <c r="E98" s="4">
        <v>65</v>
      </c>
    </row>
    <row r="99" spans="1:5" x14ac:dyDescent="0.25">
      <c r="A99" s="7">
        <f t="shared" si="1"/>
        <v>60098</v>
      </c>
      <c r="B99" s="1" t="s">
        <v>106</v>
      </c>
      <c r="C99" s="2" t="s">
        <v>95</v>
      </c>
      <c r="D99" s="6">
        <v>500</v>
      </c>
      <c r="E99" s="4">
        <v>65</v>
      </c>
    </row>
    <row r="100" spans="1:5" x14ac:dyDescent="0.25">
      <c r="A100" s="7">
        <f t="shared" si="1"/>
        <v>60099</v>
      </c>
      <c r="B100" s="1" t="s">
        <v>107</v>
      </c>
      <c r="C100" s="2" t="s">
        <v>95</v>
      </c>
      <c r="D100" s="6">
        <v>250</v>
      </c>
      <c r="E100" s="4">
        <v>65</v>
      </c>
    </row>
    <row r="101" spans="1:5" x14ac:dyDescent="0.25">
      <c r="A101" s="7">
        <f t="shared" si="1"/>
        <v>60100</v>
      </c>
      <c r="B101" s="1" t="s">
        <v>108</v>
      </c>
      <c r="C101" s="2" t="s">
        <v>7</v>
      </c>
      <c r="D101" s="6">
        <v>700</v>
      </c>
      <c r="E101" s="4">
        <v>65</v>
      </c>
    </row>
    <row r="102" spans="1:5" x14ac:dyDescent="0.25">
      <c r="A102" s="7">
        <f t="shared" si="1"/>
        <v>60101</v>
      </c>
      <c r="B102" s="1" t="s">
        <v>109</v>
      </c>
      <c r="C102" s="2" t="s">
        <v>5</v>
      </c>
      <c r="D102" s="6">
        <v>1</v>
      </c>
      <c r="E102" s="4">
        <v>90</v>
      </c>
    </row>
    <row r="103" spans="1:5" x14ac:dyDescent="0.25">
      <c r="A103" s="7">
        <f t="shared" si="1"/>
        <v>60102</v>
      </c>
      <c r="B103" s="1" t="s">
        <v>110</v>
      </c>
      <c r="C103" s="2" t="s">
        <v>5</v>
      </c>
      <c r="D103" s="6">
        <v>1</v>
      </c>
      <c r="E103" s="4">
        <v>90</v>
      </c>
    </row>
    <row r="104" spans="1:5" x14ac:dyDescent="0.25">
      <c r="A104" s="7">
        <f t="shared" si="1"/>
        <v>60103</v>
      </c>
      <c r="B104" s="1" t="s">
        <v>111</v>
      </c>
      <c r="C104" s="2" t="s">
        <v>7</v>
      </c>
      <c r="D104" s="6">
        <v>50</v>
      </c>
      <c r="E104" s="4">
        <v>65</v>
      </c>
    </row>
    <row r="105" spans="1:5" x14ac:dyDescent="0.25">
      <c r="A105" s="7">
        <f>A104+1+10000</f>
        <v>70104</v>
      </c>
      <c r="B105" s="1" t="s">
        <v>112</v>
      </c>
      <c r="C105" s="2" t="s">
        <v>20</v>
      </c>
      <c r="D105" s="6">
        <v>1</v>
      </c>
      <c r="E105" s="4">
        <v>50</v>
      </c>
    </row>
    <row r="106" spans="1:5" ht="30" x14ac:dyDescent="0.25">
      <c r="A106" s="7">
        <f t="shared" si="1"/>
        <v>70105</v>
      </c>
      <c r="B106" s="1" t="s">
        <v>113</v>
      </c>
      <c r="C106" s="2" t="s">
        <v>20</v>
      </c>
      <c r="D106" s="6">
        <v>1</v>
      </c>
      <c r="E106" s="4">
        <v>45</v>
      </c>
    </row>
    <row r="107" spans="1:5" ht="30" x14ac:dyDescent="0.25">
      <c r="A107" s="7">
        <f t="shared" si="1"/>
        <v>70106</v>
      </c>
      <c r="B107" s="1" t="s">
        <v>114</v>
      </c>
      <c r="C107" s="2" t="s">
        <v>20</v>
      </c>
      <c r="D107" s="6">
        <v>1</v>
      </c>
      <c r="E107" s="4">
        <v>110</v>
      </c>
    </row>
    <row r="108" spans="1:5" x14ac:dyDescent="0.25">
      <c r="A108" s="7">
        <f t="shared" si="1"/>
        <v>70107</v>
      </c>
      <c r="B108" s="1" t="s">
        <v>115</v>
      </c>
      <c r="C108" s="2" t="s">
        <v>20</v>
      </c>
      <c r="D108" s="6">
        <v>1</v>
      </c>
      <c r="E108" s="4">
        <v>120</v>
      </c>
    </row>
    <row r="109" spans="1:5" x14ac:dyDescent="0.25">
      <c r="A109" s="7">
        <f t="shared" si="1"/>
        <v>70108</v>
      </c>
      <c r="B109" s="1" t="s">
        <v>116</v>
      </c>
      <c r="C109" s="2" t="s">
        <v>20</v>
      </c>
      <c r="D109" s="6">
        <v>1</v>
      </c>
      <c r="E109" s="4">
        <v>30</v>
      </c>
    </row>
    <row r="110" spans="1:5" ht="45" x14ac:dyDescent="0.25">
      <c r="A110" s="7">
        <f t="shared" si="1"/>
        <v>70109</v>
      </c>
      <c r="B110" s="1" t="s">
        <v>117</v>
      </c>
      <c r="C110" s="2" t="s">
        <v>20</v>
      </c>
      <c r="D110" s="6">
        <v>1</v>
      </c>
      <c r="E110" s="4">
        <v>75</v>
      </c>
    </row>
    <row r="111" spans="1:5" ht="45" x14ac:dyDescent="0.25">
      <c r="A111" s="7">
        <f t="shared" si="1"/>
        <v>70110</v>
      </c>
      <c r="B111" s="1" t="s">
        <v>118</v>
      </c>
      <c r="C111" s="2" t="s">
        <v>20</v>
      </c>
      <c r="D111" s="6">
        <v>1</v>
      </c>
      <c r="E111" s="4">
        <v>75</v>
      </c>
    </row>
    <row r="112" spans="1:5" ht="30" x14ac:dyDescent="0.25">
      <c r="A112" s="7">
        <f t="shared" si="1"/>
        <v>70111</v>
      </c>
      <c r="B112" s="1" t="s">
        <v>119</v>
      </c>
      <c r="C112" s="2" t="s">
        <v>20</v>
      </c>
      <c r="D112" s="6">
        <v>1</v>
      </c>
      <c r="E112" s="4">
        <v>90</v>
      </c>
    </row>
    <row r="113" spans="1:5" ht="45" x14ac:dyDescent="0.25">
      <c r="A113" s="7">
        <f t="shared" si="1"/>
        <v>70112</v>
      </c>
      <c r="B113" s="1" t="s">
        <v>120</v>
      </c>
      <c r="C113" s="2" t="s">
        <v>20</v>
      </c>
      <c r="D113" s="6">
        <v>1</v>
      </c>
      <c r="E113" s="4">
        <v>125</v>
      </c>
    </row>
    <row r="114" spans="1:5" x14ac:dyDescent="0.25">
      <c r="A114" s="7">
        <f t="shared" si="1"/>
        <v>70113</v>
      </c>
      <c r="B114" s="1" t="s">
        <v>121</v>
      </c>
      <c r="C114" s="2" t="s">
        <v>20</v>
      </c>
      <c r="D114" s="6">
        <v>1</v>
      </c>
      <c r="E114" s="4">
        <v>35</v>
      </c>
    </row>
    <row r="115" spans="1:5" x14ac:dyDescent="0.25">
      <c r="A115" s="7">
        <f t="shared" si="1"/>
        <v>70114</v>
      </c>
      <c r="B115" s="1" t="s">
        <v>122</v>
      </c>
      <c r="C115" s="2" t="s">
        <v>20</v>
      </c>
      <c r="D115" s="6">
        <v>1</v>
      </c>
      <c r="E115" s="4">
        <v>25</v>
      </c>
    </row>
    <row r="116" spans="1:5" x14ac:dyDescent="0.25">
      <c r="A116" s="7">
        <f>A115+1+10000</f>
        <v>80115</v>
      </c>
      <c r="B116" s="1" t="s">
        <v>127</v>
      </c>
      <c r="C116" s="2" t="s">
        <v>20</v>
      </c>
      <c r="D116" s="6">
        <v>1</v>
      </c>
      <c r="E116" s="4">
        <v>48</v>
      </c>
    </row>
    <row r="117" spans="1:5" x14ac:dyDescent="0.25">
      <c r="A117" s="7">
        <f t="shared" si="1"/>
        <v>80116</v>
      </c>
      <c r="B117" s="1" t="s">
        <v>128</v>
      </c>
      <c r="C117" s="2" t="s">
        <v>20</v>
      </c>
      <c r="D117" s="6">
        <v>1</v>
      </c>
      <c r="E117" s="4">
        <v>120</v>
      </c>
    </row>
    <row r="118" spans="1:5" x14ac:dyDescent="0.25">
      <c r="A118" s="7">
        <f t="shared" si="1"/>
        <v>80117</v>
      </c>
      <c r="B118" s="1" t="s">
        <v>129</v>
      </c>
      <c r="C118" s="2" t="s">
        <v>20</v>
      </c>
      <c r="D118" s="6">
        <v>1</v>
      </c>
      <c r="E118" s="4">
        <v>25</v>
      </c>
    </row>
    <row r="119" spans="1:5" x14ac:dyDescent="0.25">
      <c r="A119" s="7">
        <f t="shared" si="1"/>
        <v>80118</v>
      </c>
      <c r="B119" s="1" t="s">
        <v>130</v>
      </c>
      <c r="C119" s="2" t="s">
        <v>20</v>
      </c>
      <c r="D119" s="6">
        <v>1</v>
      </c>
      <c r="E119" s="4">
        <v>120</v>
      </c>
    </row>
    <row r="120" spans="1:5" x14ac:dyDescent="0.25">
      <c r="A120" s="7">
        <f t="shared" si="1"/>
        <v>80119</v>
      </c>
      <c r="B120" s="1" t="s">
        <v>131</v>
      </c>
      <c r="C120" s="2" t="s">
        <v>7</v>
      </c>
      <c r="D120" s="6">
        <v>500</v>
      </c>
      <c r="E120" s="4">
        <v>60</v>
      </c>
    </row>
    <row r="121" spans="1:5" ht="30" x14ac:dyDescent="0.25">
      <c r="A121" s="7">
        <f t="shared" si="1"/>
        <v>80120</v>
      </c>
      <c r="B121" s="1" t="s">
        <v>132</v>
      </c>
      <c r="C121" s="2" t="s">
        <v>7</v>
      </c>
      <c r="D121" s="6">
        <v>500</v>
      </c>
      <c r="E121" s="4">
        <v>70</v>
      </c>
    </row>
    <row r="122" spans="1:5" x14ac:dyDescent="0.25">
      <c r="A122" s="7">
        <f t="shared" si="1"/>
        <v>80121</v>
      </c>
      <c r="B122" s="1" t="s">
        <v>133</v>
      </c>
      <c r="C122" s="2" t="s">
        <v>7</v>
      </c>
      <c r="D122" s="6">
        <v>250</v>
      </c>
      <c r="E122" s="4">
        <v>20</v>
      </c>
    </row>
    <row r="123" spans="1:5" x14ac:dyDescent="0.25">
      <c r="A123" s="7">
        <f t="shared" si="1"/>
        <v>80122</v>
      </c>
      <c r="B123" s="1" t="s">
        <v>134</v>
      </c>
      <c r="C123" s="2" t="s">
        <v>7</v>
      </c>
      <c r="D123" s="6">
        <v>500</v>
      </c>
      <c r="E123" s="4">
        <v>35</v>
      </c>
    </row>
    <row r="124" spans="1:5" x14ac:dyDescent="0.25">
      <c r="A124" s="7">
        <f t="shared" si="1"/>
        <v>80123</v>
      </c>
      <c r="B124" s="1" t="s">
        <v>135</v>
      </c>
      <c r="C124" s="2" t="s">
        <v>5</v>
      </c>
      <c r="D124" s="6">
        <v>1</v>
      </c>
      <c r="E124" s="4">
        <v>60</v>
      </c>
    </row>
    <row r="125" spans="1:5" x14ac:dyDescent="0.25">
      <c r="A125" s="7">
        <f t="shared" si="1"/>
        <v>80124</v>
      </c>
      <c r="B125" s="1" t="s">
        <v>136</v>
      </c>
      <c r="C125" s="2" t="s">
        <v>7</v>
      </c>
      <c r="D125" s="6">
        <v>250</v>
      </c>
      <c r="E125" s="4">
        <v>20</v>
      </c>
    </row>
    <row r="126" spans="1:5" x14ac:dyDescent="0.25">
      <c r="A126" s="7">
        <f t="shared" si="1"/>
        <v>80125</v>
      </c>
      <c r="B126" s="1" t="s">
        <v>137</v>
      </c>
      <c r="C126" s="2" t="s">
        <v>7</v>
      </c>
      <c r="D126" s="6">
        <v>500</v>
      </c>
      <c r="E126" s="4">
        <v>35</v>
      </c>
    </row>
    <row r="127" spans="1:5" x14ac:dyDescent="0.25">
      <c r="A127" s="7">
        <f t="shared" si="1"/>
        <v>80126</v>
      </c>
      <c r="B127" s="1" t="s">
        <v>138</v>
      </c>
      <c r="C127" s="2" t="s">
        <v>5</v>
      </c>
      <c r="D127" s="6">
        <v>1</v>
      </c>
      <c r="E127" s="4">
        <v>60</v>
      </c>
    </row>
    <row r="128" spans="1:5" x14ac:dyDescent="0.25">
      <c r="A128" s="7">
        <f t="shared" si="1"/>
        <v>80127</v>
      </c>
      <c r="B128" s="1" t="s">
        <v>139</v>
      </c>
      <c r="C128" s="2" t="s">
        <v>7</v>
      </c>
      <c r="D128" s="6">
        <v>250</v>
      </c>
      <c r="E128" s="4">
        <v>50</v>
      </c>
    </row>
    <row r="129" spans="1:5" x14ac:dyDescent="0.25">
      <c r="A129" s="7">
        <f t="shared" si="1"/>
        <v>80128</v>
      </c>
      <c r="B129" s="1" t="s">
        <v>140</v>
      </c>
      <c r="C129" s="2" t="s">
        <v>7</v>
      </c>
      <c r="D129" s="6">
        <v>500</v>
      </c>
      <c r="E129" s="4">
        <v>80</v>
      </c>
    </row>
    <row r="130" spans="1:5" x14ac:dyDescent="0.25">
      <c r="A130" s="7">
        <f t="shared" si="1"/>
        <v>80129</v>
      </c>
      <c r="B130" s="1" t="s">
        <v>141</v>
      </c>
      <c r="C130" s="2" t="s">
        <v>5</v>
      </c>
      <c r="D130" s="6">
        <v>1</v>
      </c>
      <c r="E130" s="4">
        <v>150</v>
      </c>
    </row>
    <row r="131" spans="1:5" x14ac:dyDescent="0.25">
      <c r="A131" s="7">
        <f t="shared" si="1"/>
        <v>80130</v>
      </c>
      <c r="B131" s="1" t="s">
        <v>142</v>
      </c>
      <c r="C131" s="2" t="s">
        <v>7</v>
      </c>
      <c r="D131" s="6">
        <v>150</v>
      </c>
      <c r="E131" s="4">
        <v>50</v>
      </c>
    </row>
    <row r="132" spans="1:5" ht="30" x14ac:dyDescent="0.25">
      <c r="A132" s="7">
        <f t="shared" si="1"/>
        <v>80131</v>
      </c>
      <c r="B132" s="1" t="s">
        <v>143</v>
      </c>
      <c r="C132" s="2" t="s">
        <v>7</v>
      </c>
      <c r="D132" s="6">
        <v>150</v>
      </c>
      <c r="E132" s="4">
        <v>50</v>
      </c>
    </row>
    <row r="133" spans="1:5" ht="30" x14ac:dyDescent="0.25">
      <c r="A133" s="7">
        <f t="shared" si="1"/>
        <v>80132</v>
      </c>
      <c r="B133" s="1" t="s">
        <v>144</v>
      </c>
      <c r="C133" s="2" t="s">
        <v>7</v>
      </c>
      <c r="D133" s="6">
        <v>150</v>
      </c>
      <c r="E133" s="4">
        <v>50</v>
      </c>
    </row>
    <row r="134" spans="1:5" x14ac:dyDescent="0.25">
      <c r="A134" s="7">
        <f t="shared" si="1"/>
        <v>80133</v>
      </c>
      <c r="B134" s="1" t="s">
        <v>145</v>
      </c>
      <c r="C134" s="2" t="s">
        <v>7</v>
      </c>
      <c r="D134" s="6">
        <v>250</v>
      </c>
      <c r="E134" s="4">
        <v>80</v>
      </c>
    </row>
    <row r="135" spans="1:5" x14ac:dyDescent="0.25">
      <c r="A135" s="7">
        <f t="shared" ref="A135:A148" si="2">A134+1</f>
        <v>80134</v>
      </c>
      <c r="B135" s="1" t="s">
        <v>146</v>
      </c>
      <c r="C135" s="2" t="s">
        <v>95</v>
      </c>
      <c r="D135" s="6">
        <v>960</v>
      </c>
      <c r="E135" s="4">
        <v>90</v>
      </c>
    </row>
    <row r="136" spans="1:5" x14ac:dyDescent="0.25">
      <c r="A136" s="7">
        <f t="shared" si="2"/>
        <v>80135</v>
      </c>
      <c r="B136" s="1" t="s">
        <v>147</v>
      </c>
      <c r="C136" s="2" t="s">
        <v>5</v>
      </c>
      <c r="D136" s="6">
        <v>1</v>
      </c>
      <c r="E136" s="4">
        <v>150</v>
      </c>
    </row>
    <row r="137" spans="1:5" x14ac:dyDescent="0.25">
      <c r="A137" s="7">
        <f>A136+1+10000</f>
        <v>90136</v>
      </c>
      <c r="B137" s="1" t="s">
        <v>148</v>
      </c>
      <c r="C137" s="2" t="s">
        <v>75</v>
      </c>
      <c r="D137" s="6">
        <v>1</v>
      </c>
      <c r="E137" s="4">
        <v>65</v>
      </c>
    </row>
    <row r="138" spans="1:5" x14ac:dyDescent="0.25">
      <c r="A138" s="7">
        <f t="shared" si="2"/>
        <v>90137</v>
      </c>
      <c r="B138" s="1" t="s">
        <v>149</v>
      </c>
      <c r="C138" s="2" t="s">
        <v>75</v>
      </c>
      <c r="D138" s="6">
        <v>1</v>
      </c>
      <c r="E138" s="4">
        <v>35</v>
      </c>
    </row>
    <row r="139" spans="1:5" x14ac:dyDescent="0.25">
      <c r="A139" s="7">
        <f t="shared" si="2"/>
        <v>90138</v>
      </c>
      <c r="B139" s="1" t="s">
        <v>150</v>
      </c>
      <c r="C139" s="2" t="s">
        <v>75</v>
      </c>
      <c r="D139" s="6">
        <v>1</v>
      </c>
      <c r="E139" s="4">
        <v>36</v>
      </c>
    </row>
    <row r="140" spans="1:5" x14ac:dyDescent="0.25">
      <c r="A140" s="7">
        <f t="shared" si="2"/>
        <v>90139</v>
      </c>
      <c r="B140" s="1" t="s">
        <v>151</v>
      </c>
      <c r="C140" s="2" t="s">
        <v>75</v>
      </c>
      <c r="D140" s="6">
        <v>1</v>
      </c>
      <c r="E140" s="4">
        <v>38</v>
      </c>
    </row>
    <row r="141" spans="1:5" x14ac:dyDescent="0.25">
      <c r="A141" s="7">
        <f t="shared" si="2"/>
        <v>90140</v>
      </c>
      <c r="B141" s="1" t="s">
        <v>152</v>
      </c>
      <c r="C141" s="2" t="s">
        <v>75</v>
      </c>
      <c r="D141" s="6">
        <v>1</v>
      </c>
      <c r="E141" s="4">
        <v>52</v>
      </c>
    </row>
    <row r="142" spans="1:5" x14ac:dyDescent="0.25">
      <c r="A142" s="7">
        <f t="shared" si="2"/>
        <v>90141</v>
      </c>
      <c r="B142" s="1" t="s">
        <v>153</v>
      </c>
      <c r="C142" s="2" t="s">
        <v>75</v>
      </c>
      <c r="D142" s="6">
        <v>1</v>
      </c>
      <c r="E142" s="4">
        <v>48</v>
      </c>
    </row>
    <row r="143" spans="1:5" x14ac:dyDescent="0.25">
      <c r="A143" s="7">
        <f t="shared" si="2"/>
        <v>90142</v>
      </c>
      <c r="B143" s="1" t="s">
        <v>154</v>
      </c>
      <c r="C143" s="2" t="s">
        <v>75</v>
      </c>
      <c r="D143" s="6">
        <v>1</v>
      </c>
      <c r="E143" s="4">
        <v>50</v>
      </c>
    </row>
    <row r="144" spans="1:5" x14ac:dyDescent="0.25">
      <c r="A144" s="7">
        <f t="shared" si="2"/>
        <v>90143</v>
      </c>
      <c r="B144" s="1" t="s">
        <v>155</v>
      </c>
      <c r="C144" s="2" t="s">
        <v>75</v>
      </c>
      <c r="D144" s="6">
        <v>1</v>
      </c>
      <c r="E144" s="4">
        <v>45</v>
      </c>
    </row>
    <row r="145" spans="1:5" ht="75" x14ac:dyDescent="0.25">
      <c r="A145" s="7">
        <f t="shared" si="2"/>
        <v>90144</v>
      </c>
      <c r="B145" s="1" t="s">
        <v>156</v>
      </c>
      <c r="C145" s="2" t="s">
        <v>7</v>
      </c>
      <c r="D145" s="6">
        <v>210</v>
      </c>
      <c r="E145" s="4">
        <v>75</v>
      </c>
    </row>
    <row r="146" spans="1:5" ht="30" x14ac:dyDescent="0.25">
      <c r="A146" s="7">
        <f t="shared" si="2"/>
        <v>90145</v>
      </c>
      <c r="B146" s="1" t="s">
        <v>157</v>
      </c>
      <c r="C146" s="2" t="s">
        <v>7</v>
      </c>
      <c r="D146" s="6">
        <v>300</v>
      </c>
      <c r="E146" s="4">
        <v>75</v>
      </c>
    </row>
    <row r="147" spans="1:5" ht="45" x14ac:dyDescent="0.25">
      <c r="A147" s="7">
        <f t="shared" si="2"/>
        <v>90146</v>
      </c>
      <c r="B147" s="1" t="s">
        <v>158</v>
      </c>
      <c r="C147" s="2" t="s">
        <v>20</v>
      </c>
      <c r="D147" s="6">
        <v>1</v>
      </c>
      <c r="E147" s="4">
        <v>0</v>
      </c>
    </row>
    <row r="148" spans="1:5" x14ac:dyDescent="0.25">
      <c r="A148" s="7">
        <f>A147+1+10000</f>
        <v>100147</v>
      </c>
      <c r="B148" s="1" t="s">
        <v>159</v>
      </c>
      <c r="C148" s="2" t="s">
        <v>7</v>
      </c>
      <c r="D148" s="6">
        <v>500</v>
      </c>
      <c r="E148" s="4">
        <v>165</v>
      </c>
    </row>
    <row r="149" spans="1:5" ht="30" x14ac:dyDescent="0.25">
      <c r="A149" s="7">
        <f>A148+1</f>
        <v>100148</v>
      </c>
      <c r="B149" s="1" t="s">
        <v>161</v>
      </c>
      <c r="C149" s="2" t="s">
        <v>7</v>
      </c>
      <c r="D149" s="6">
        <v>30</v>
      </c>
      <c r="E149" s="4">
        <v>30</v>
      </c>
    </row>
    <row r="150" spans="1:5" ht="30" x14ac:dyDescent="0.25">
      <c r="A150" s="7">
        <f t="shared" ref="A150:A213" si="3">A149+1</f>
        <v>100149</v>
      </c>
      <c r="B150" s="1" t="s">
        <v>160</v>
      </c>
      <c r="C150" s="2" t="s">
        <v>7</v>
      </c>
      <c r="D150" s="6">
        <v>100</v>
      </c>
      <c r="E150" s="4">
        <v>100</v>
      </c>
    </row>
    <row r="151" spans="1:5" x14ac:dyDescent="0.25">
      <c r="A151" s="7">
        <f t="shared" si="3"/>
        <v>100150</v>
      </c>
      <c r="B151" s="1" t="s">
        <v>162</v>
      </c>
      <c r="C151" s="2" t="s">
        <v>7</v>
      </c>
      <c r="D151" s="6">
        <v>30</v>
      </c>
      <c r="E151" s="4">
        <v>45</v>
      </c>
    </row>
    <row r="152" spans="1:5" x14ac:dyDescent="0.25">
      <c r="A152" s="7">
        <f t="shared" si="3"/>
        <v>100151</v>
      </c>
      <c r="B152" s="1" t="s">
        <v>163</v>
      </c>
      <c r="C152" s="2" t="s">
        <v>7</v>
      </c>
      <c r="D152" s="6">
        <v>100</v>
      </c>
      <c r="E152" s="4">
        <v>45</v>
      </c>
    </row>
    <row r="153" spans="1:5" x14ac:dyDescent="0.25">
      <c r="A153" s="7">
        <f t="shared" si="3"/>
        <v>100152</v>
      </c>
      <c r="B153" s="1" t="s">
        <v>164</v>
      </c>
      <c r="C153" s="2" t="s">
        <v>7</v>
      </c>
      <c r="D153" s="6">
        <v>100</v>
      </c>
      <c r="E153" s="4">
        <v>55</v>
      </c>
    </row>
    <row r="154" spans="1:5" x14ac:dyDescent="0.25">
      <c r="A154" s="7">
        <f t="shared" si="3"/>
        <v>100153</v>
      </c>
      <c r="B154" s="1" t="s">
        <v>165</v>
      </c>
      <c r="C154" s="2" t="s">
        <v>7</v>
      </c>
      <c r="D154" s="6">
        <v>100</v>
      </c>
      <c r="E154" s="4">
        <v>35</v>
      </c>
    </row>
    <row r="155" spans="1:5" x14ac:dyDescent="0.25">
      <c r="A155" s="7">
        <f t="shared" si="3"/>
        <v>100154</v>
      </c>
      <c r="B155" s="1" t="s">
        <v>166</v>
      </c>
      <c r="C155" s="2" t="s">
        <v>7</v>
      </c>
      <c r="D155" s="6">
        <v>100</v>
      </c>
      <c r="E155" s="4">
        <v>35</v>
      </c>
    </row>
    <row r="156" spans="1:5" x14ac:dyDescent="0.25">
      <c r="A156" s="7">
        <f t="shared" si="3"/>
        <v>100155</v>
      </c>
      <c r="B156" s="1" t="s">
        <v>168</v>
      </c>
      <c r="C156" s="2" t="s">
        <v>7</v>
      </c>
      <c r="D156" s="6">
        <v>100</v>
      </c>
      <c r="E156" s="4">
        <v>25</v>
      </c>
    </row>
    <row r="157" spans="1:5" x14ac:dyDescent="0.25">
      <c r="A157" s="7">
        <f t="shared" si="3"/>
        <v>100156</v>
      </c>
      <c r="B157" s="1" t="s">
        <v>167</v>
      </c>
      <c r="C157" s="2" t="s">
        <v>7</v>
      </c>
      <c r="D157" s="6">
        <v>100</v>
      </c>
      <c r="E157" s="4">
        <v>25</v>
      </c>
    </row>
    <row r="158" spans="1:5" x14ac:dyDescent="0.25">
      <c r="A158" s="7">
        <f t="shared" si="3"/>
        <v>100157</v>
      </c>
      <c r="B158" s="1" t="s">
        <v>169</v>
      </c>
      <c r="C158" s="2" t="s">
        <v>7</v>
      </c>
      <c r="D158" s="6">
        <v>100</v>
      </c>
      <c r="E158" s="4">
        <v>25</v>
      </c>
    </row>
    <row r="159" spans="1:5" ht="30" x14ac:dyDescent="0.25">
      <c r="A159" s="7">
        <f t="shared" si="3"/>
        <v>100158</v>
      </c>
      <c r="B159" s="1" t="s">
        <v>170</v>
      </c>
      <c r="E159" s="4">
        <v>25</v>
      </c>
    </row>
    <row r="160" spans="1:5" x14ac:dyDescent="0.25">
      <c r="A160" s="7">
        <f t="shared" si="3"/>
        <v>100159</v>
      </c>
      <c r="B160" s="1" t="s">
        <v>171</v>
      </c>
      <c r="C160" s="2" t="s">
        <v>7</v>
      </c>
      <c r="D160" s="6">
        <v>200</v>
      </c>
      <c r="E160" s="4">
        <v>35</v>
      </c>
    </row>
    <row r="161" spans="1:5" x14ac:dyDescent="0.25">
      <c r="A161" s="7">
        <f t="shared" si="3"/>
        <v>100160</v>
      </c>
      <c r="B161" s="1" t="s">
        <v>172</v>
      </c>
      <c r="E161" s="4">
        <v>70</v>
      </c>
    </row>
    <row r="162" spans="1:5" x14ac:dyDescent="0.25">
      <c r="A162" s="7">
        <f t="shared" si="3"/>
        <v>100161</v>
      </c>
      <c r="B162" s="1" t="s">
        <v>173</v>
      </c>
      <c r="C162" s="2" t="s">
        <v>7</v>
      </c>
      <c r="D162" s="6">
        <v>250</v>
      </c>
      <c r="E162" s="4">
        <v>60</v>
      </c>
    </row>
    <row r="163" spans="1:5" x14ac:dyDescent="0.25">
      <c r="A163" s="7">
        <f t="shared" si="3"/>
        <v>100162</v>
      </c>
      <c r="B163" s="1" t="s">
        <v>174</v>
      </c>
      <c r="C163" s="2" t="s">
        <v>20</v>
      </c>
      <c r="D163" s="6">
        <v>1</v>
      </c>
      <c r="E163" s="4">
        <v>15</v>
      </c>
    </row>
    <row r="164" spans="1:5" x14ac:dyDescent="0.25">
      <c r="A164" s="7">
        <f t="shared" si="3"/>
        <v>100163</v>
      </c>
      <c r="B164" s="1" t="s">
        <v>175</v>
      </c>
      <c r="C164" s="2" t="s">
        <v>20</v>
      </c>
      <c r="D164" s="6">
        <v>1</v>
      </c>
      <c r="E164" s="4">
        <v>7</v>
      </c>
    </row>
    <row r="165" spans="1:5" x14ac:dyDescent="0.25">
      <c r="A165" s="7">
        <f t="shared" si="3"/>
        <v>100164</v>
      </c>
      <c r="B165" s="1" t="s">
        <v>176</v>
      </c>
      <c r="C165" s="2" t="s">
        <v>7</v>
      </c>
      <c r="D165" s="6">
        <v>90</v>
      </c>
      <c r="E165" s="4">
        <v>19.5</v>
      </c>
    </row>
    <row r="166" spans="1:5" x14ac:dyDescent="0.25">
      <c r="A166" s="7">
        <f t="shared" si="3"/>
        <v>100165</v>
      </c>
      <c r="B166" s="1" t="s">
        <v>177</v>
      </c>
      <c r="C166" s="2" t="s">
        <v>7</v>
      </c>
      <c r="D166" s="6">
        <v>55</v>
      </c>
      <c r="E166" s="4">
        <v>75</v>
      </c>
    </row>
    <row r="167" spans="1:5" x14ac:dyDescent="0.25">
      <c r="A167" s="7">
        <f t="shared" si="3"/>
        <v>100166</v>
      </c>
      <c r="B167" s="1" t="s">
        <v>178</v>
      </c>
      <c r="C167" s="2" t="s">
        <v>20</v>
      </c>
      <c r="D167" s="6">
        <v>5</v>
      </c>
      <c r="E167" s="4">
        <v>45</v>
      </c>
    </row>
    <row r="168" spans="1:5" x14ac:dyDescent="0.25">
      <c r="A168" s="7">
        <f t="shared" si="3"/>
        <v>100167</v>
      </c>
      <c r="B168" s="1" t="s">
        <v>179</v>
      </c>
      <c r="C168" s="2" t="s">
        <v>7</v>
      </c>
      <c r="D168" s="6">
        <v>100</v>
      </c>
      <c r="E168" s="4">
        <v>62.5</v>
      </c>
    </row>
    <row r="169" spans="1:5" ht="30" x14ac:dyDescent="0.25">
      <c r="A169" s="7">
        <f>A168+1+10000</f>
        <v>110168</v>
      </c>
      <c r="B169" s="1" t="s">
        <v>180</v>
      </c>
      <c r="C169" s="2" t="s">
        <v>7</v>
      </c>
      <c r="D169" s="6">
        <v>190</v>
      </c>
      <c r="E169" s="4">
        <v>75</v>
      </c>
    </row>
    <row r="170" spans="1:5" ht="30" x14ac:dyDescent="0.25">
      <c r="A170" s="7">
        <f t="shared" si="3"/>
        <v>110169</v>
      </c>
      <c r="B170" s="1" t="s">
        <v>181</v>
      </c>
      <c r="C170" s="2" t="s">
        <v>7</v>
      </c>
      <c r="D170" s="6">
        <v>285</v>
      </c>
      <c r="E170" s="4">
        <v>110</v>
      </c>
    </row>
    <row r="171" spans="1:5" x14ac:dyDescent="0.25">
      <c r="A171" s="7">
        <f t="shared" si="3"/>
        <v>110170</v>
      </c>
      <c r="B171" s="1" t="s">
        <v>182</v>
      </c>
      <c r="C171" s="2" t="s">
        <v>7</v>
      </c>
      <c r="D171" s="6">
        <v>190</v>
      </c>
      <c r="E171" s="4">
        <v>145</v>
      </c>
    </row>
    <row r="172" spans="1:5" x14ac:dyDescent="0.25">
      <c r="A172" s="7">
        <f t="shared" si="3"/>
        <v>110171</v>
      </c>
      <c r="B172" s="1" t="s">
        <v>183</v>
      </c>
      <c r="D172" s="6">
        <v>1</v>
      </c>
      <c r="E172" s="4">
        <v>35</v>
      </c>
    </row>
    <row r="173" spans="1:5" x14ac:dyDescent="0.25">
      <c r="A173" s="7">
        <f t="shared" si="3"/>
        <v>110172</v>
      </c>
      <c r="B173" s="1" t="s">
        <v>184</v>
      </c>
      <c r="C173" s="2" t="s">
        <v>7</v>
      </c>
      <c r="D173" s="6">
        <v>330</v>
      </c>
      <c r="E173" s="4">
        <v>115</v>
      </c>
    </row>
    <row r="174" spans="1:5" x14ac:dyDescent="0.25">
      <c r="A174" s="7">
        <f t="shared" si="3"/>
        <v>110173</v>
      </c>
      <c r="B174" s="1" t="s">
        <v>185</v>
      </c>
      <c r="C174" s="2" t="s">
        <v>95</v>
      </c>
      <c r="D174" s="6">
        <v>235</v>
      </c>
      <c r="E174" s="4">
        <v>176</v>
      </c>
    </row>
    <row r="175" spans="1:5" x14ac:dyDescent="0.25">
      <c r="A175" s="7">
        <f t="shared" si="3"/>
        <v>110174</v>
      </c>
      <c r="B175" s="1" t="s">
        <v>186</v>
      </c>
      <c r="C175" s="2" t="s">
        <v>95</v>
      </c>
      <c r="D175" s="6">
        <v>235</v>
      </c>
      <c r="E175" s="4">
        <v>98</v>
      </c>
    </row>
    <row r="176" spans="1:5" ht="30" x14ac:dyDescent="0.25">
      <c r="A176" s="7">
        <f t="shared" si="3"/>
        <v>110175</v>
      </c>
      <c r="B176" s="1" t="s">
        <v>187</v>
      </c>
      <c r="C176" s="2" t="s">
        <v>7</v>
      </c>
      <c r="D176" s="6">
        <v>115</v>
      </c>
      <c r="E176" s="4">
        <v>85</v>
      </c>
    </row>
    <row r="177" spans="1:5" x14ac:dyDescent="0.25">
      <c r="A177" s="7">
        <f t="shared" si="3"/>
        <v>110176</v>
      </c>
      <c r="B177" s="1" t="s">
        <v>188</v>
      </c>
      <c r="C177" s="2" t="s">
        <v>7</v>
      </c>
      <c r="D177" s="6">
        <v>115</v>
      </c>
      <c r="E177" s="4">
        <v>85</v>
      </c>
    </row>
    <row r="178" spans="1:5" x14ac:dyDescent="0.25">
      <c r="A178" s="7">
        <f t="shared" si="3"/>
        <v>110177</v>
      </c>
      <c r="B178" s="1" t="s">
        <v>189</v>
      </c>
      <c r="C178" s="2" t="s">
        <v>7</v>
      </c>
      <c r="D178" s="6">
        <v>25</v>
      </c>
      <c r="E178" s="4">
        <v>35</v>
      </c>
    </row>
    <row r="179" spans="1:5" x14ac:dyDescent="0.25">
      <c r="A179" s="7">
        <f t="shared" si="3"/>
        <v>110178</v>
      </c>
      <c r="B179" s="1" t="s">
        <v>190</v>
      </c>
      <c r="C179" s="2" t="s">
        <v>7</v>
      </c>
      <c r="D179" s="6">
        <v>500</v>
      </c>
      <c r="E179" s="4">
        <v>45</v>
      </c>
    </row>
    <row r="180" spans="1:5" ht="45" x14ac:dyDescent="0.25">
      <c r="A180" s="7">
        <f t="shared" si="3"/>
        <v>110179</v>
      </c>
      <c r="B180" s="1" t="s">
        <v>191</v>
      </c>
      <c r="C180" s="2" t="s">
        <v>95</v>
      </c>
      <c r="D180" s="6">
        <v>150</v>
      </c>
      <c r="E180" s="4">
        <v>80</v>
      </c>
    </row>
    <row r="181" spans="1:5" x14ac:dyDescent="0.25">
      <c r="A181" s="7">
        <f t="shared" si="3"/>
        <v>110180</v>
      </c>
      <c r="B181" s="1" t="s">
        <v>194</v>
      </c>
      <c r="C181" s="2" t="s">
        <v>7</v>
      </c>
      <c r="D181" s="6">
        <v>500</v>
      </c>
      <c r="E181" s="4">
        <v>75</v>
      </c>
    </row>
    <row r="182" spans="1:5" x14ac:dyDescent="0.25">
      <c r="A182" s="7">
        <f t="shared" si="3"/>
        <v>110181</v>
      </c>
      <c r="B182" s="1" t="s">
        <v>193</v>
      </c>
      <c r="C182" s="2" t="s">
        <v>5</v>
      </c>
      <c r="D182" s="6">
        <v>1</v>
      </c>
      <c r="E182" s="4">
        <v>140</v>
      </c>
    </row>
    <row r="183" spans="1:5" ht="30" x14ac:dyDescent="0.25">
      <c r="A183" s="7">
        <f t="shared" si="3"/>
        <v>110182</v>
      </c>
      <c r="B183" s="1" t="s">
        <v>195</v>
      </c>
      <c r="C183" s="2" t="s">
        <v>95</v>
      </c>
      <c r="D183" s="6">
        <v>150</v>
      </c>
      <c r="E183" s="4">
        <v>45</v>
      </c>
    </row>
    <row r="184" spans="1:5" x14ac:dyDescent="0.25">
      <c r="A184" s="7">
        <f t="shared" si="3"/>
        <v>110183</v>
      </c>
      <c r="B184" s="1" t="s">
        <v>197</v>
      </c>
      <c r="C184" s="2" t="s">
        <v>5</v>
      </c>
      <c r="D184" s="6">
        <v>1</v>
      </c>
      <c r="E184" s="4">
        <v>140</v>
      </c>
    </row>
    <row r="185" spans="1:5" x14ac:dyDescent="0.25">
      <c r="A185" s="7">
        <f t="shared" si="3"/>
        <v>110184</v>
      </c>
      <c r="B185" s="1" t="s">
        <v>196</v>
      </c>
      <c r="C185" s="2" t="s">
        <v>7</v>
      </c>
      <c r="D185" s="6">
        <v>500</v>
      </c>
      <c r="E185" s="4">
        <v>70</v>
      </c>
    </row>
    <row r="186" spans="1:5" x14ac:dyDescent="0.25">
      <c r="A186" s="7">
        <f>A185+1+10000</f>
        <v>120185</v>
      </c>
      <c r="B186" s="1" t="s">
        <v>198</v>
      </c>
      <c r="C186" s="2" t="s">
        <v>75</v>
      </c>
      <c r="D186" s="6">
        <v>1</v>
      </c>
      <c r="E186" s="4">
        <v>200</v>
      </c>
    </row>
    <row r="187" spans="1:5" x14ac:dyDescent="0.25">
      <c r="A187" s="7">
        <f t="shared" si="3"/>
        <v>120186</v>
      </c>
      <c r="B187" s="1" t="s">
        <v>199</v>
      </c>
      <c r="C187" s="2" t="s">
        <v>75</v>
      </c>
      <c r="D187" s="6">
        <v>1</v>
      </c>
      <c r="E187" s="4">
        <v>240</v>
      </c>
    </row>
    <row r="188" spans="1:5" x14ac:dyDescent="0.25">
      <c r="A188" s="7">
        <f t="shared" si="3"/>
        <v>120187</v>
      </c>
      <c r="B188" s="1" t="s">
        <v>200</v>
      </c>
      <c r="C188" s="2" t="s">
        <v>95</v>
      </c>
      <c r="D188" s="6">
        <v>375</v>
      </c>
      <c r="E188" s="4">
        <v>85</v>
      </c>
    </row>
    <row r="189" spans="1:5" x14ac:dyDescent="0.25">
      <c r="A189" s="7">
        <f t="shared" si="3"/>
        <v>120188</v>
      </c>
      <c r="B189" s="1" t="s">
        <v>201</v>
      </c>
      <c r="C189" s="2" t="s">
        <v>75</v>
      </c>
      <c r="D189" s="6">
        <v>1</v>
      </c>
      <c r="E189" s="4">
        <v>240</v>
      </c>
    </row>
    <row r="190" spans="1:5" ht="45" x14ac:dyDescent="0.25">
      <c r="A190" s="7">
        <f t="shared" si="3"/>
        <v>120189</v>
      </c>
      <c r="B190" s="1" t="s">
        <v>202</v>
      </c>
      <c r="C190" s="2" t="s">
        <v>95</v>
      </c>
      <c r="D190" s="6">
        <v>150</v>
      </c>
      <c r="E190" s="4">
        <v>75</v>
      </c>
    </row>
    <row r="191" spans="1:5" x14ac:dyDescent="0.25">
      <c r="A191" s="7">
        <f t="shared" si="3"/>
        <v>120190</v>
      </c>
      <c r="B191" s="1" t="s">
        <v>204</v>
      </c>
      <c r="C191" s="2" t="s">
        <v>95</v>
      </c>
      <c r="D191" s="6">
        <v>250</v>
      </c>
      <c r="E191" s="4">
        <v>150</v>
      </c>
    </row>
    <row r="192" spans="1:5" x14ac:dyDescent="0.25">
      <c r="A192" s="7">
        <f t="shared" si="3"/>
        <v>120191</v>
      </c>
      <c r="B192" s="1" t="s">
        <v>203</v>
      </c>
      <c r="C192" s="2" t="s">
        <v>95</v>
      </c>
      <c r="D192" s="6">
        <v>125</v>
      </c>
      <c r="E192" s="4">
        <v>85</v>
      </c>
    </row>
    <row r="193" spans="1:5" ht="45" x14ac:dyDescent="0.25">
      <c r="A193" s="7">
        <f t="shared" si="3"/>
        <v>120192</v>
      </c>
      <c r="B193" s="1" t="s">
        <v>205</v>
      </c>
      <c r="C193" s="2" t="s">
        <v>20</v>
      </c>
      <c r="D193" s="6">
        <v>1</v>
      </c>
      <c r="E193" s="4">
        <v>50</v>
      </c>
    </row>
    <row r="194" spans="1:5" ht="30" x14ac:dyDescent="0.25">
      <c r="A194" s="7">
        <f t="shared" si="3"/>
        <v>120193</v>
      </c>
      <c r="B194" s="1" t="s">
        <v>206</v>
      </c>
      <c r="C194" s="2" t="s">
        <v>20</v>
      </c>
      <c r="D194" s="6">
        <v>1</v>
      </c>
      <c r="E194" s="4">
        <v>50</v>
      </c>
    </row>
    <row r="195" spans="1:5" ht="30" x14ac:dyDescent="0.25">
      <c r="A195" s="7">
        <f t="shared" si="3"/>
        <v>120194</v>
      </c>
      <c r="B195" s="1" t="s">
        <v>207</v>
      </c>
      <c r="C195" s="2" t="s">
        <v>20</v>
      </c>
      <c r="D195" s="6">
        <v>1</v>
      </c>
      <c r="E195" s="4">
        <v>50</v>
      </c>
    </row>
    <row r="196" spans="1:5" ht="45" x14ac:dyDescent="0.25">
      <c r="A196" s="7">
        <f>A195+1+10000</f>
        <v>130195</v>
      </c>
      <c r="B196" s="1" t="s">
        <v>208</v>
      </c>
      <c r="C196" s="2" t="s">
        <v>7</v>
      </c>
      <c r="D196" s="6">
        <v>50</v>
      </c>
      <c r="E196" s="4">
        <v>75</v>
      </c>
    </row>
    <row r="197" spans="1:5" ht="30" x14ac:dyDescent="0.25">
      <c r="A197" s="7">
        <f t="shared" si="3"/>
        <v>130196</v>
      </c>
      <c r="B197" s="1" t="s">
        <v>209</v>
      </c>
      <c r="C197" s="2" t="s">
        <v>7</v>
      </c>
      <c r="D197" s="6">
        <v>50</v>
      </c>
      <c r="E197" s="4">
        <v>85</v>
      </c>
    </row>
    <row r="198" spans="1:5" ht="45" x14ac:dyDescent="0.25">
      <c r="A198" s="7">
        <f t="shared" si="3"/>
        <v>130197</v>
      </c>
      <c r="B198" s="1" t="s">
        <v>210</v>
      </c>
      <c r="C198" s="2" t="s">
        <v>7</v>
      </c>
      <c r="D198" s="6">
        <v>50</v>
      </c>
      <c r="E198" s="4">
        <v>90</v>
      </c>
    </row>
    <row r="199" spans="1:5" ht="30" x14ac:dyDescent="0.25">
      <c r="A199" s="7">
        <f t="shared" si="3"/>
        <v>130198</v>
      </c>
      <c r="B199" s="1" t="s">
        <v>211</v>
      </c>
      <c r="C199" s="2" t="s">
        <v>7</v>
      </c>
      <c r="D199" s="6">
        <v>250</v>
      </c>
      <c r="E199" s="4">
        <v>70</v>
      </c>
    </row>
    <row r="200" spans="1:5" ht="45" x14ac:dyDescent="0.25">
      <c r="A200" s="7">
        <f t="shared" si="3"/>
        <v>130199</v>
      </c>
      <c r="B200" s="1" t="s">
        <v>212</v>
      </c>
      <c r="C200" s="2" t="s">
        <v>7</v>
      </c>
      <c r="D200" s="6">
        <v>250</v>
      </c>
      <c r="E200" s="4">
        <v>80</v>
      </c>
    </row>
    <row r="201" spans="1:5" ht="30" x14ac:dyDescent="0.25">
      <c r="A201" s="7">
        <f t="shared" si="3"/>
        <v>130200</v>
      </c>
      <c r="B201" s="1" t="s">
        <v>213</v>
      </c>
      <c r="C201" s="2" t="s">
        <v>7</v>
      </c>
      <c r="D201" s="6">
        <v>250</v>
      </c>
      <c r="E201" s="4">
        <v>110</v>
      </c>
    </row>
    <row r="202" spans="1:5" x14ac:dyDescent="0.25">
      <c r="A202" s="7">
        <f t="shared" si="3"/>
        <v>130201</v>
      </c>
      <c r="B202" s="1" t="s">
        <v>214</v>
      </c>
      <c r="C202" s="2" t="s">
        <v>7</v>
      </c>
      <c r="D202" s="6">
        <v>150</v>
      </c>
      <c r="E202" s="4">
        <v>95</v>
      </c>
    </row>
    <row r="203" spans="1:5" ht="30" x14ac:dyDescent="0.25">
      <c r="A203" s="7">
        <f t="shared" si="3"/>
        <v>130202</v>
      </c>
      <c r="B203" s="1" t="s">
        <v>215</v>
      </c>
      <c r="C203" s="2" t="s">
        <v>7</v>
      </c>
      <c r="D203" s="6">
        <v>200</v>
      </c>
      <c r="E203" s="4">
        <v>110</v>
      </c>
    </row>
    <row r="204" spans="1:5" ht="45" x14ac:dyDescent="0.25">
      <c r="A204" s="7">
        <f t="shared" si="3"/>
        <v>130203</v>
      </c>
      <c r="B204" s="1" t="s">
        <v>216</v>
      </c>
      <c r="C204" s="2" t="s">
        <v>7</v>
      </c>
      <c r="D204" s="6">
        <v>70</v>
      </c>
      <c r="E204" s="4">
        <v>85</v>
      </c>
    </row>
    <row r="205" spans="1:5" x14ac:dyDescent="0.25">
      <c r="A205" s="7">
        <f>A204+1+10000</f>
        <v>140204</v>
      </c>
      <c r="B205" s="1" t="s">
        <v>217</v>
      </c>
      <c r="C205" s="2" t="s">
        <v>20</v>
      </c>
      <c r="D205" s="6">
        <v>16</v>
      </c>
      <c r="E205" s="4">
        <v>90</v>
      </c>
    </row>
    <row r="206" spans="1:5" x14ac:dyDescent="0.25">
      <c r="A206" s="7">
        <f t="shared" si="3"/>
        <v>140205</v>
      </c>
      <c r="B206" s="1" t="s">
        <v>218</v>
      </c>
      <c r="C206" s="2" t="s">
        <v>7</v>
      </c>
      <c r="D206" s="6">
        <v>300</v>
      </c>
      <c r="E206" s="4">
        <v>85</v>
      </c>
    </row>
    <row r="207" spans="1:5" ht="60" x14ac:dyDescent="0.25">
      <c r="A207" s="7">
        <f t="shared" si="3"/>
        <v>140206</v>
      </c>
      <c r="B207" s="1" t="s">
        <v>219</v>
      </c>
      <c r="C207" s="2" t="s">
        <v>20</v>
      </c>
      <c r="D207" s="6">
        <v>1</v>
      </c>
      <c r="E207" s="4">
        <v>90</v>
      </c>
    </row>
    <row r="208" spans="1:5" ht="45" x14ac:dyDescent="0.25">
      <c r="A208" s="7">
        <f t="shared" si="3"/>
        <v>140207</v>
      </c>
      <c r="B208" s="1" t="s">
        <v>220</v>
      </c>
      <c r="C208" s="2" t="s">
        <v>7</v>
      </c>
      <c r="D208" s="6">
        <v>150</v>
      </c>
      <c r="E208" s="4">
        <v>70</v>
      </c>
    </row>
    <row r="209" spans="1:5" ht="60" x14ac:dyDescent="0.25">
      <c r="A209" s="7">
        <f t="shared" si="3"/>
        <v>140208</v>
      </c>
      <c r="B209" s="1" t="s">
        <v>221</v>
      </c>
      <c r="C209" s="2" t="s">
        <v>7</v>
      </c>
      <c r="D209" s="6">
        <v>200</v>
      </c>
      <c r="E209" s="4">
        <v>70</v>
      </c>
    </row>
    <row r="210" spans="1:5" ht="30" x14ac:dyDescent="0.25">
      <c r="A210" s="7">
        <f t="shared" si="3"/>
        <v>140209</v>
      </c>
      <c r="B210" s="1" t="s">
        <v>222</v>
      </c>
      <c r="C210" s="2" t="s">
        <v>7</v>
      </c>
      <c r="D210" s="6">
        <v>250</v>
      </c>
      <c r="E210" s="4">
        <v>85</v>
      </c>
    </row>
    <row r="211" spans="1:5" x14ac:dyDescent="0.25">
      <c r="A211" s="7">
        <f t="shared" si="3"/>
        <v>140210</v>
      </c>
      <c r="B211" s="1" t="s">
        <v>223</v>
      </c>
      <c r="C211" s="2" t="s">
        <v>7</v>
      </c>
      <c r="D211" s="6">
        <v>250</v>
      </c>
      <c r="E211" s="4">
        <v>88</v>
      </c>
    </row>
    <row r="212" spans="1:5" ht="30" x14ac:dyDescent="0.25">
      <c r="A212" s="7">
        <f t="shared" si="3"/>
        <v>140211</v>
      </c>
      <c r="B212" s="1" t="s">
        <v>224</v>
      </c>
      <c r="C212" s="2" t="s">
        <v>95</v>
      </c>
      <c r="D212" s="6">
        <v>450</v>
      </c>
      <c r="E212" s="4">
        <v>149</v>
      </c>
    </row>
    <row r="213" spans="1:5" x14ac:dyDescent="0.25">
      <c r="A213" s="7">
        <f t="shared" si="3"/>
        <v>140212</v>
      </c>
      <c r="B213" s="1" t="s">
        <v>225</v>
      </c>
      <c r="C213" s="2" t="s">
        <v>7</v>
      </c>
      <c r="D213" s="6">
        <v>60</v>
      </c>
      <c r="E213" s="4">
        <v>75</v>
      </c>
    </row>
    <row r="214" spans="1:5" x14ac:dyDescent="0.25">
      <c r="A214" s="7">
        <f t="shared" ref="A214:A278" si="4">A213+1</f>
        <v>140213</v>
      </c>
      <c r="B214" s="1" t="s">
        <v>226</v>
      </c>
      <c r="C214" s="2" t="s">
        <v>7</v>
      </c>
      <c r="D214" s="6">
        <v>250</v>
      </c>
      <c r="E214" s="4">
        <v>60</v>
      </c>
    </row>
    <row r="215" spans="1:5" ht="45" x14ac:dyDescent="0.25">
      <c r="A215" s="7">
        <f t="shared" si="4"/>
        <v>140214</v>
      </c>
      <c r="B215" s="1" t="s">
        <v>227</v>
      </c>
      <c r="C215" s="2" t="s">
        <v>7</v>
      </c>
      <c r="D215" s="6">
        <v>100</v>
      </c>
      <c r="E215" s="4">
        <v>35</v>
      </c>
    </row>
    <row r="216" spans="1:5" ht="30" x14ac:dyDescent="0.25">
      <c r="A216" s="7">
        <f t="shared" si="4"/>
        <v>140215</v>
      </c>
      <c r="B216" s="1" t="s">
        <v>228</v>
      </c>
      <c r="E216" s="4">
        <v>40</v>
      </c>
    </row>
    <row r="217" spans="1:5" x14ac:dyDescent="0.25">
      <c r="A217" s="7">
        <f>A216+1+10000</f>
        <v>150216</v>
      </c>
      <c r="B217" s="1" t="s">
        <v>229</v>
      </c>
      <c r="C217" s="2" t="s">
        <v>7</v>
      </c>
      <c r="D217" s="6">
        <v>250</v>
      </c>
      <c r="E217" s="4">
        <v>90</v>
      </c>
    </row>
    <row r="218" spans="1:5" x14ac:dyDescent="0.25">
      <c r="A218" s="7">
        <f t="shared" si="4"/>
        <v>150217</v>
      </c>
      <c r="B218" s="1" t="s">
        <v>230</v>
      </c>
      <c r="C218" s="2" t="s">
        <v>7</v>
      </c>
      <c r="D218" s="6">
        <v>250</v>
      </c>
      <c r="E218" s="4">
        <v>90</v>
      </c>
    </row>
    <row r="219" spans="1:5" x14ac:dyDescent="0.25">
      <c r="A219" s="7">
        <f t="shared" si="4"/>
        <v>150218</v>
      </c>
      <c r="B219" s="1" t="s">
        <v>231</v>
      </c>
      <c r="C219" s="2" t="s">
        <v>7</v>
      </c>
      <c r="D219" s="6">
        <v>250</v>
      </c>
      <c r="E219" s="4">
        <v>85</v>
      </c>
    </row>
    <row r="220" spans="1:5" x14ac:dyDescent="0.25">
      <c r="A220" s="7">
        <f t="shared" si="4"/>
        <v>150219</v>
      </c>
      <c r="B220" s="1" t="s">
        <v>232</v>
      </c>
      <c r="C220" s="2" t="s">
        <v>7</v>
      </c>
      <c r="D220" s="6">
        <v>250</v>
      </c>
      <c r="E220" s="4">
        <v>75</v>
      </c>
    </row>
    <row r="221" spans="1:5" x14ac:dyDescent="0.25">
      <c r="A221" s="7">
        <f t="shared" si="4"/>
        <v>150220</v>
      </c>
      <c r="B221" s="1" t="s">
        <v>233</v>
      </c>
      <c r="C221" s="2" t="s">
        <v>7</v>
      </c>
      <c r="D221" s="6">
        <v>100</v>
      </c>
      <c r="E221" s="4">
        <v>80</v>
      </c>
    </row>
    <row r="222" spans="1:5" x14ac:dyDescent="0.25">
      <c r="A222" s="7">
        <f t="shared" si="4"/>
        <v>150221</v>
      </c>
      <c r="B222" s="1" t="s">
        <v>234</v>
      </c>
      <c r="C222" s="2" t="s">
        <v>7</v>
      </c>
      <c r="D222" s="6">
        <v>190</v>
      </c>
      <c r="E222" s="4">
        <v>150</v>
      </c>
    </row>
    <row r="223" spans="1:5" x14ac:dyDescent="0.25">
      <c r="A223" s="7">
        <f t="shared" si="4"/>
        <v>150222</v>
      </c>
      <c r="B223" s="1" t="s">
        <v>235</v>
      </c>
      <c r="C223" s="2" t="s">
        <v>7</v>
      </c>
      <c r="D223" s="6">
        <v>250</v>
      </c>
      <c r="E223" s="4">
        <v>85</v>
      </c>
    </row>
    <row r="224" spans="1:5" x14ac:dyDescent="0.25">
      <c r="A224" s="7">
        <f t="shared" si="4"/>
        <v>150223</v>
      </c>
      <c r="B224" s="1" t="s">
        <v>236</v>
      </c>
      <c r="C224" s="2" t="s">
        <v>7</v>
      </c>
      <c r="D224" s="6">
        <v>250</v>
      </c>
      <c r="E224" s="4">
        <v>105</v>
      </c>
    </row>
    <row r="225" spans="1:5" x14ac:dyDescent="0.25">
      <c r="A225" s="7">
        <f t="shared" si="4"/>
        <v>150224</v>
      </c>
      <c r="B225" s="1" t="s">
        <v>237</v>
      </c>
      <c r="E225" s="4">
        <v>90</v>
      </c>
    </row>
    <row r="226" spans="1:5" x14ac:dyDescent="0.25">
      <c r="A226" s="7">
        <f t="shared" si="4"/>
        <v>150225</v>
      </c>
      <c r="B226" s="1" t="s">
        <v>238</v>
      </c>
      <c r="E226" s="4">
        <v>95</v>
      </c>
    </row>
    <row r="227" spans="1:5" x14ac:dyDescent="0.25">
      <c r="A227" s="7">
        <f t="shared" si="4"/>
        <v>150226</v>
      </c>
      <c r="B227" s="1" t="s">
        <v>239</v>
      </c>
      <c r="E227" s="4">
        <v>90</v>
      </c>
    </row>
    <row r="228" spans="1:5" x14ac:dyDescent="0.25">
      <c r="A228" s="7">
        <f t="shared" si="4"/>
        <v>150227</v>
      </c>
      <c r="B228" s="1" t="s">
        <v>240</v>
      </c>
      <c r="E228" s="4">
        <v>90</v>
      </c>
    </row>
    <row r="229" spans="1:5" x14ac:dyDescent="0.25">
      <c r="A229" s="7">
        <f t="shared" si="4"/>
        <v>150228</v>
      </c>
      <c r="B229" s="1" t="s">
        <v>241</v>
      </c>
      <c r="C229" s="2" t="s">
        <v>7</v>
      </c>
      <c r="D229" s="6">
        <v>250</v>
      </c>
      <c r="E229" s="4">
        <v>80</v>
      </c>
    </row>
    <row r="230" spans="1:5" x14ac:dyDescent="0.25">
      <c r="A230" s="7">
        <f t="shared" si="4"/>
        <v>150229</v>
      </c>
      <c r="B230" s="1" t="s">
        <v>242</v>
      </c>
      <c r="C230" s="2" t="s">
        <v>7</v>
      </c>
      <c r="D230" s="6">
        <v>250</v>
      </c>
      <c r="E230" s="4">
        <v>80</v>
      </c>
    </row>
    <row r="231" spans="1:5" x14ac:dyDescent="0.25">
      <c r="A231" s="7">
        <f t="shared" si="4"/>
        <v>150230</v>
      </c>
      <c r="B231" s="1" t="s">
        <v>243</v>
      </c>
      <c r="C231" s="2" t="s">
        <v>7</v>
      </c>
      <c r="D231" s="6">
        <v>250</v>
      </c>
      <c r="E231" s="4">
        <v>90</v>
      </c>
    </row>
    <row r="232" spans="1:5" x14ac:dyDescent="0.25">
      <c r="A232" s="7">
        <f t="shared" si="4"/>
        <v>150231</v>
      </c>
      <c r="B232" s="1" t="s">
        <v>244</v>
      </c>
      <c r="C232" s="2" t="s">
        <v>7</v>
      </c>
      <c r="D232" s="6">
        <v>250</v>
      </c>
      <c r="E232" s="4">
        <v>90</v>
      </c>
    </row>
    <row r="233" spans="1:5" x14ac:dyDescent="0.25">
      <c r="A233" s="7">
        <f t="shared" si="4"/>
        <v>150232</v>
      </c>
      <c r="B233" s="1" t="s">
        <v>245</v>
      </c>
      <c r="C233" s="2" t="s">
        <v>7</v>
      </c>
      <c r="D233" s="6">
        <v>250</v>
      </c>
      <c r="E233" s="4">
        <v>90</v>
      </c>
    </row>
    <row r="234" spans="1:5" x14ac:dyDescent="0.25">
      <c r="A234" s="7">
        <f t="shared" si="4"/>
        <v>150233</v>
      </c>
      <c r="B234" s="1" t="s">
        <v>246</v>
      </c>
      <c r="C234" s="2" t="s">
        <v>7</v>
      </c>
      <c r="D234" s="6">
        <v>250</v>
      </c>
      <c r="E234" s="4">
        <v>90</v>
      </c>
    </row>
    <row r="235" spans="1:5" x14ac:dyDescent="0.25">
      <c r="A235" s="7">
        <f t="shared" si="4"/>
        <v>150234</v>
      </c>
      <c r="B235" s="1" t="s">
        <v>247</v>
      </c>
      <c r="C235" s="2" t="s">
        <v>7</v>
      </c>
      <c r="D235" s="6">
        <v>250</v>
      </c>
      <c r="E235" s="4">
        <v>90</v>
      </c>
    </row>
    <row r="236" spans="1:5" x14ac:dyDescent="0.25">
      <c r="A236" s="7">
        <f t="shared" si="4"/>
        <v>150235</v>
      </c>
      <c r="B236" s="1" t="s">
        <v>248</v>
      </c>
      <c r="C236" s="2" t="s">
        <v>7</v>
      </c>
      <c r="D236" s="6">
        <v>250</v>
      </c>
      <c r="E236" s="4">
        <v>85</v>
      </c>
    </row>
    <row r="237" spans="1:5" x14ac:dyDescent="0.25">
      <c r="A237" s="7">
        <f t="shared" si="4"/>
        <v>150236</v>
      </c>
      <c r="B237" s="1" t="s">
        <v>249</v>
      </c>
      <c r="C237" s="2" t="s">
        <v>7</v>
      </c>
      <c r="D237" s="6">
        <v>433</v>
      </c>
      <c r="E237" s="4">
        <v>140</v>
      </c>
    </row>
    <row r="238" spans="1:5" x14ac:dyDescent="0.25">
      <c r="A238" s="7">
        <f t="shared" si="4"/>
        <v>150237</v>
      </c>
      <c r="B238" s="1" t="s">
        <v>250</v>
      </c>
      <c r="C238" s="2" t="s">
        <v>7</v>
      </c>
      <c r="D238" s="6">
        <v>350</v>
      </c>
      <c r="E238" s="4">
        <v>95</v>
      </c>
    </row>
    <row r="239" spans="1:5" x14ac:dyDescent="0.25">
      <c r="A239" s="7">
        <f>A238+1+10000</f>
        <v>160238</v>
      </c>
      <c r="B239" s="1" t="s">
        <v>251</v>
      </c>
      <c r="C239" s="2" t="s">
        <v>7</v>
      </c>
      <c r="D239" s="6">
        <v>300</v>
      </c>
      <c r="E239" s="4">
        <v>65</v>
      </c>
    </row>
    <row r="240" spans="1:5" x14ac:dyDescent="0.25">
      <c r="A240" s="7">
        <f t="shared" si="4"/>
        <v>160239</v>
      </c>
      <c r="B240" s="1" t="s">
        <v>252</v>
      </c>
      <c r="C240" s="2" t="s">
        <v>95</v>
      </c>
      <c r="D240" s="6">
        <v>500</v>
      </c>
      <c r="E240" s="4">
        <v>100</v>
      </c>
    </row>
    <row r="241" spans="1:5" x14ac:dyDescent="0.25">
      <c r="A241" s="7">
        <f t="shared" si="4"/>
        <v>160240</v>
      </c>
      <c r="B241" s="1" t="s">
        <v>253</v>
      </c>
      <c r="C241" s="2" t="s">
        <v>75</v>
      </c>
      <c r="D241" s="6">
        <v>1</v>
      </c>
      <c r="E241" s="4">
        <v>190</v>
      </c>
    </row>
    <row r="242" spans="1:5" x14ac:dyDescent="0.25">
      <c r="A242" s="7">
        <f t="shared" si="4"/>
        <v>160241</v>
      </c>
      <c r="B242" s="1" t="s">
        <v>254</v>
      </c>
      <c r="C242" s="2" t="s">
        <v>95</v>
      </c>
      <c r="D242" s="6">
        <v>70</v>
      </c>
      <c r="E242" s="4">
        <v>140</v>
      </c>
    </row>
    <row r="243" spans="1:5" ht="30" x14ac:dyDescent="0.25">
      <c r="A243" s="7">
        <f t="shared" si="4"/>
        <v>160242</v>
      </c>
      <c r="B243" s="1" t="s">
        <v>255</v>
      </c>
      <c r="C243" s="2" t="s">
        <v>95</v>
      </c>
      <c r="D243" s="6">
        <v>20</v>
      </c>
      <c r="E243" s="4">
        <v>180</v>
      </c>
    </row>
    <row r="244" spans="1:5" x14ac:dyDescent="0.25">
      <c r="A244" s="7">
        <f t="shared" si="4"/>
        <v>160243</v>
      </c>
      <c r="B244" s="1" t="s">
        <v>256</v>
      </c>
      <c r="C244" s="2" t="s">
        <v>95</v>
      </c>
      <c r="D244" s="6">
        <v>30</v>
      </c>
      <c r="E244" s="4">
        <v>130</v>
      </c>
    </row>
    <row r="245" spans="1:5" x14ac:dyDescent="0.25">
      <c r="A245" s="7">
        <f t="shared" si="4"/>
        <v>160244</v>
      </c>
      <c r="B245" s="1" t="s">
        <v>257</v>
      </c>
      <c r="C245" s="2" t="s">
        <v>7</v>
      </c>
      <c r="D245" s="6">
        <v>80</v>
      </c>
      <c r="E245" s="4">
        <v>75</v>
      </c>
    </row>
    <row r="246" spans="1:5" x14ac:dyDescent="0.25">
      <c r="A246" s="7">
        <f t="shared" si="4"/>
        <v>160245</v>
      </c>
      <c r="B246" s="1" t="s">
        <v>258</v>
      </c>
      <c r="C246" s="2" t="s">
        <v>7</v>
      </c>
      <c r="D246" s="6">
        <v>130</v>
      </c>
      <c r="E246" s="4">
        <v>70</v>
      </c>
    </row>
    <row r="247" spans="1:5" x14ac:dyDescent="0.25">
      <c r="A247" s="7">
        <f t="shared" si="4"/>
        <v>160246</v>
      </c>
      <c r="B247" s="1" t="s">
        <v>259</v>
      </c>
      <c r="C247" s="2" t="s">
        <v>95</v>
      </c>
      <c r="D247" s="6">
        <v>120</v>
      </c>
      <c r="E247" s="4">
        <v>90</v>
      </c>
    </row>
    <row r="248" spans="1:5" x14ac:dyDescent="0.25">
      <c r="A248" s="7">
        <f t="shared" si="4"/>
        <v>160247</v>
      </c>
      <c r="B248" s="1" t="s">
        <v>260</v>
      </c>
      <c r="C248" s="2" t="s">
        <v>95</v>
      </c>
      <c r="D248" s="6">
        <v>300</v>
      </c>
      <c r="E248" s="4">
        <v>155</v>
      </c>
    </row>
    <row r="249" spans="1:5" x14ac:dyDescent="0.25">
      <c r="A249" s="7">
        <f t="shared" si="4"/>
        <v>160248</v>
      </c>
      <c r="B249" s="1" t="s">
        <v>261</v>
      </c>
      <c r="C249" s="2" t="s">
        <v>95</v>
      </c>
      <c r="D249" s="6">
        <v>500</v>
      </c>
      <c r="E249" s="4">
        <v>230</v>
      </c>
    </row>
    <row r="250" spans="1:5" ht="30" x14ac:dyDescent="0.25">
      <c r="A250" s="7">
        <f t="shared" si="4"/>
        <v>160249</v>
      </c>
      <c r="B250" s="1" t="s">
        <v>262</v>
      </c>
      <c r="C250" s="2" t="s">
        <v>95</v>
      </c>
      <c r="D250" s="6">
        <v>350</v>
      </c>
      <c r="E250" s="4">
        <v>135</v>
      </c>
    </row>
    <row r="251" spans="1:5" x14ac:dyDescent="0.25">
      <c r="A251" s="7">
        <f t="shared" si="4"/>
        <v>160250</v>
      </c>
      <c r="B251" s="1" t="s">
        <v>263</v>
      </c>
      <c r="C251" s="2" t="s">
        <v>95</v>
      </c>
      <c r="D251" s="6">
        <v>460</v>
      </c>
      <c r="E251" s="4">
        <v>120</v>
      </c>
    </row>
    <row r="252" spans="1:5" ht="45" x14ac:dyDescent="0.25">
      <c r="A252" s="7">
        <f t="shared" si="4"/>
        <v>160251</v>
      </c>
      <c r="B252" s="1" t="s">
        <v>264</v>
      </c>
      <c r="C252" s="2" t="s">
        <v>95</v>
      </c>
      <c r="D252" s="6">
        <v>250</v>
      </c>
      <c r="E252" s="4">
        <v>110</v>
      </c>
    </row>
    <row r="253" spans="1:5" x14ac:dyDescent="0.25">
      <c r="A253" s="7">
        <f t="shared" si="4"/>
        <v>160252</v>
      </c>
      <c r="B253" s="1" t="s">
        <v>265</v>
      </c>
      <c r="C253" s="2" t="s">
        <v>7</v>
      </c>
      <c r="D253" s="6">
        <v>250</v>
      </c>
      <c r="E253" s="4">
        <v>35</v>
      </c>
    </row>
    <row r="254" spans="1:5" x14ac:dyDescent="0.25">
      <c r="A254" s="7">
        <f t="shared" si="4"/>
        <v>160253</v>
      </c>
      <c r="B254" s="1" t="s">
        <v>266</v>
      </c>
      <c r="C254" s="2" t="s">
        <v>7</v>
      </c>
      <c r="D254" s="6">
        <v>250</v>
      </c>
      <c r="E254" s="4">
        <v>35</v>
      </c>
    </row>
    <row r="255" spans="1:5" x14ac:dyDescent="0.25">
      <c r="A255" s="7">
        <f t="shared" si="4"/>
        <v>160254</v>
      </c>
      <c r="B255" s="1" t="s">
        <v>267</v>
      </c>
      <c r="C255" s="2" t="s">
        <v>5</v>
      </c>
      <c r="D255" s="6">
        <v>1</v>
      </c>
      <c r="E255" s="4">
        <v>30</v>
      </c>
    </row>
    <row r="256" spans="1:5" x14ac:dyDescent="0.25">
      <c r="A256" s="7">
        <f t="shared" si="4"/>
        <v>160255</v>
      </c>
      <c r="B256" s="1" t="s">
        <v>268</v>
      </c>
      <c r="C256" s="2" t="s">
        <v>5</v>
      </c>
      <c r="D256" s="6">
        <v>1</v>
      </c>
      <c r="E256" s="4">
        <v>40</v>
      </c>
    </row>
    <row r="257" spans="1:5" x14ac:dyDescent="0.25">
      <c r="A257" s="7">
        <f t="shared" si="4"/>
        <v>160256</v>
      </c>
      <c r="B257" s="1" t="s">
        <v>269</v>
      </c>
      <c r="C257" s="2" t="s">
        <v>5</v>
      </c>
      <c r="D257" s="6">
        <v>1</v>
      </c>
      <c r="E257" s="4">
        <v>48</v>
      </c>
    </row>
    <row r="258" spans="1:5" x14ac:dyDescent="0.25">
      <c r="A258" s="7">
        <f t="shared" si="4"/>
        <v>160257</v>
      </c>
      <c r="B258" s="1" t="s">
        <v>270</v>
      </c>
      <c r="C258" s="2" t="s">
        <v>7</v>
      </c>
      <c r="D258" s="6">
        <v>250</v>
      </c>
      <c r="E258" s="4">
        <v>35</v>
      </c>
    </row>
    <row r="259" spans="1:5" x14ac:dyDescent="0.25">
      <c r="A259" s="7">
        <f>A258+1+10000</f>
        <v>170258</v>
      </c>
      <c r="B259" s="1" t="s">
        <v>271</v>
      </c>
      <c r="C259" s="2" t="s">
        <v>7</v>
      </c>
      <c r="D259" s="6">
        <v>500</v>
      </c>
      <c r="E259" s="4">
        <v>110</v>
      </c>
    </row>
    <row r="260" spans="1:5" x14ac:dyDescent="0.25">
      <c r="A260" s="7">
        <f t="shared" si="4"/>
        <v>170259</v>
      </c>
      <c r="B260" s="1" t="s">
        <v>272</v>
      </c>
      <c r="C260" s="2" t="s">
        <v>5</v>
      </c>
      <c r="D260" s="6">
        <v>1</v>
      </c>
      <c r="E260" s="4">
        <v>200</v>
      </c>
    </row>
    <row r="261" spans="1:5" x14ac:dyDescent="0.25">
      <c r="A261" s="7">
        <f t="shared" si="4"/>
        <v>170260</v>
      </c>
      <c r="B261" s="1" t="s">
        <v>273</v>
      </c>
      <c r="C261" s="2" t="s">
        <v>7</v>
      </c>
      <c r="D261" s="6">
        <v>500</v>
      </c>
      <c r="E261" s="4">
        <v>250</v>
      </c>
    </row>
    <row r="262" spans="1:5" x14ac:dyDescent="0.25">
      <c r="A262" s="7">
        <f t="shared" si="4"/>
        <v>170261</v>
      </c>
      <c r="B262" s="1" t="s">
        <v>274</v>
      </c>
      <c r="C262" s="2" t="s">
        <v>7</v>
      </c>
      <c r="D262" s="6">
        <v>500</v>
      </c>
      <c r="E262" s="4">
        <v>250</v>
      </c>
    </row>
    <row r="263" spans="1:5" ht="30" x14ac:dyDescent="0.25">
      <c r="A263" s="7">
        <f t="shared" si="4"/>
        <v>170262</v>
      </c>
      <c r="B263" s="1" t="s">
        <v>275</v>
      </c>
      <c r="C263" s="2" t="s">
        <v>7</v>
      </c>
      <c r="D263" s="6">
        <v>250</v>
      </c>
      <c r="E263" s="4">
        <v>70</v>
      </c>
    </row>
    <row r="264" spans="1:5" ht="30" x14ac:dyDescent="0.25">
      <c r="A264" s="7">
        <f t="shared" si="4"/>
        <v>170263</v>
      </c>
      <c r="B264" s="1" t="s">
        <v>276</v>
      </c>
      <c r="C264" s="2" t="s">
        <v>7</v>
      </c>
      <c r="D264" s="6">
        <v>500</v>
      </c>
      <c r="E264" s="4">
        <v>110</v>
      </c>
    </row>
    <row r="265" spans="1:5" ht="30" x14ac:dyDescent="0.25">
      <c r="A265" s="7">
        <f t="shared" si="4"/>
        <v>170264</v>
      </c>
      <c r="B265" s="1" t="s">
        <v>277</v>
      </c>
      <c r="C265" s="2" t="s">
        <v>5</v>
      </c>
      <c r="D265" s="6">
        <v>1</v>
      </c>
      <c r="E265" s="4">
        <v>200</v>
      </c>
    </row>
    <row r="266" spans="1:5" x14ac:dyDescent="0.25">
      <c r="A266" s="7">
        <f t="shared" si="4"/>
        <v>170265</v>
      </c>
      <c r="B266" s="1" t="s">
        <v>278</v>
      </c>
      <c r="C266" s="2" t="s">
        <v>7</v>
      </c>
      <c r="D266" s="6">
        <v>200</v>
      </c>
      <c r="E266" s="4">
        <v>48</v>
      </c>
    </row>
    <row r="267" spans="1:5" x14ac:dyDescent="0.25">
      <c r="A267" s="7">
        <f t="shared" si="4"/>
        <v>170266</v>
      </c>
      <c r="B267" s="1" t="s">
        <v>279</v>
      </c>
      <c r="C267" s="2" t="s">
        <v>7</v>
      </c>
      <c r="D267" s="6">
        <v>200</v>
      </c>
      <c r="E267" s="4">
        <v>48</v>
      </c>
    </row>
    <row r="268" spans="1:5" ht="30" x14ac:dyDescent="0.25">
      <c r="A268" s="7">
        <f t="shared" si="4"/>
        <v>170267</v>
      </c>
      <c r="B268" s="1" t="s">
        <v>280</v>
      </c>
      <c r="C268" s="2" t="s">
        <v>7</v>
      </c>
      <c r="D268" s="6">
        <v>200</v>
      </c>
      <c r="E268" s="4">
        <v>48</v>
      </c>
    </row>
    <row r="269" spans="1:5" ht="30" x14ac:dyDescent="0.25">
      <c r="A269" s="7">
        <f t="shared" si="4"/>
        <v>170268</v>
      </c>
      <c r="B269" s="1" t="s">
        <v>281</v>
      </c>
      <c r="C269" s="2" t="s">
        <v>7</v>
      </c>
      <c r="D269" s="6">
        <v>200</v>
      </c>
      <c r="E269" s="4">
        <v>48</v>
      </c>
    </row>
    <row r="270" spans="1:5" ht="30" x14ac:dyDescent="0.25">
      <c r="A270" s="7">
        <f t="shared" si="4"/>
        <v>170269</v>
      </c>
      <c r="B270" s="1" t="s">
        <v>282</v>
      </c>
      <c r="C270" s="2" t="s">
        <v>7</v>
      </c>
      <c r="D270" s="6">
        <v>200</v>
      </c>
      <c r="E270" s="4">
        <v>48</v>
      </c>
    </row>
    <row r="271" spans="1:5" ht="30" x14ac:dyDescent="0.25">
      <c r="A271" s="7">
        <f t="shared" si="4"/>
        <v>170270</v>
      </c>
      <c r="B271" s="1" t="s">
        <v>283</v>
      </c>
      <c r="C271" s="2" t="s">
        <v>7</v>
      </c>
      <c r="D271" s="6">
        <v>200</v>
      </c>
      <c r="E271" s="4">
        <v>60</v>
      </c>
    </row>
    <row r="272" spans="1:5" ht="30" x14ac:dyDescent="0.25">
      <c r="A272" s="7">
        <f>A271+1+10000</f>
        <v>180271</v>
      </c>
      <c r="B272" s="1" t="s">
        <v>285</v>
      </c>
      <c r="C272" s="2" t="s">
        <v>20</v>
      </c>
      <c r="D272" s="6">
        <v>1</v>
      </c>
      <c r="E272" s="4">
        <v>38</v>
      </c>
    </row>
    <row r="273" spans="1:5" x14ac:dyDescent="0.25">
      <c r="A273" s="7">
        <f t="shared" si="4"/>
        <v>180272</v>
      </c>
      <c r="B273" s="1" t="s">
        <v>284</v>
      </c>
      <c r="C273" s="2" t="s">
        <v>20</v>
      </c>
      <c r="D273" s="6">
        <v>1</v>
      </c>
      <c r="E273" s="4">
        <v>38</v>
      </c>
    </row>
    <row r="274" spans="1:5" ht="30" x14ac:dyDescent="0.25">
      <c r="A274" s="7">
        <f t="shared" si="4"/>
        <v>180273</v>
      </c>
      <c r="B274" s="1" t="s">
        <v>286</v>
      </c>
      <c r="C274" s="2" t="s">
        <v>20</v>
      </c>
      <c r="D274" s="6">
        <v>1</v>
      </c>
      <c r="E274" s="4">
        <v>38</v>
      </c>
    </row>
    <row r="275" spans="1:5" x14ac:dyDescent="0.25">
      <c r="A275" s="7">
        <f t="shared" si="4"/>
        <v>180274</v>
      </c>
      <c r="B275" s="1" t="s">
        <v>287</v>
      </c>
      <c r="C275" s="2" t="s">
        <v>20</v>
      </c>
      <c r="D275" s="6">
        <v>1</v>
      </c>
      <c r="E275" s="4">
        <v>38</v>
      </c>
    </row>
    <row r="276" spans="1:5" ht="30" x14ac:dyDescent="0.25">
      <c r="A276" s="7">
        <f t="shared" si="4"/>
        <v>180275</v>
      </c>
      <c r="B276" s="1" t="s">
        <v>288</v>
      </c>
      <c r="C276" s="2" t="s">
        <v>20</v>
      </c>
      <c r="D276" s="6">
        <v>1</v>
      </c>
      <c r="E276" s="4">
        <v>38</v>
      </c>
    </row>
    <row r="277" spans="1:5" x14ac:dyDescent="0.25">
      <c r="A277" s="7">
        <f t="shared" si="4"/>
        <v>180276</v>
      </c>
      <c r="B277" s="1" t="s">
        <v>289</v>
      </c>
      <c r="C277" s="2" t="s">
        <v>20</v>
      </c>
      <c r="D277" s="6">
        <v>1</v>
      </c>
      <c r="E277" s="4">
        <v>38</v>
      </c>
    </row>
    <row r="278" spans="1:5" x14ac:dyDescent="0.25">
      <c r="A278" s="7">
        <f t="shared" si="4"/>
        <v>180277</v>
      </c>
      <c r="B278" s="1" t="s">
        <v>290</v>
      </c>
      <c r="C278" s="2" t="s">
        <v>20</v>
      </c>
      <c r="D278" s="6">
        <v>1</v>
      </c>
      <c r="E278" s="4">
        <v>38</v>
      </c>
    </row>
    <row r="279" spans="1:5" x14ac:dyDescent="0.25">
      <c r="A279" s="7">
        <f t="shared" ref="A279:A303" si="5">A278+1</f>
        <v>180278</v>
      </c>
      <c r="B279" s="1" t="s">
        <v>291</v>
      </c>
      <c r="C279" s="2" t="s">
        <v>20</v>
      </c>
      <c r="D279" s="6">
        <v>1</v>
      </c>
      <c r="E279" s="4">
        <v>38</v>
      </c>
    </row>
    <row r="280" spans="1:5" ht="30" x14ac:dyDescent="0.25">
      <c r="A280" s="7">
        <f t="shared" si="5"/>
        <v>180279</v>
      </c>
      <c r="B280" s="1" t="s">
        <v>292</v>
      </c>
      <c r="C280" s="2" t="s">
        <v>20</v>
      </c>
      <c r="D280" s="6">
        <v>1</v>
      </c>
      <c r="E280" s="4">
        <v>38</v>
      </c>
    </row>
    <row r="281" spans="1:5" ht="30" x14ac:dyDescent="0.25">
      <c r="A281" s="7">
        <f t="shared" si="5"/>
        <v>180280</v>
      </c>
      <c r="B281" s="1" t="s">
        <v>293</v>
      </c>
      <c r="C281" s="2" t="s">
        <v>20</v>
      </c>
      <c r="D281" s="6">
        <v>1</v>
      </c>
      <c r="E281" s="4">
        <v>38</v>
      </c>
    </row>
    <row r="282" spans="1:5" x14ac:dyDescent="0.25">
      <c r="A282" s="7">
        <f t="shared" si="5"/>
        <v>180281</v>
      </c>
      <c r="B282" s="1" t="s">
        <v>294</v>
      </c>
      <c r="C282" s="2" t="s">
        <v>20</v>
      </c>
      <c r="D282" s="6">
        <v>1</v>
      </c>
      <c r="E282" s="4">
        <v>38</v>
      </c>
    </row>
    <row r="283" spans="1:5" x14ac:dyDescent="0.25">
      <c r="A283" s="7">
        <f>A282+1+20000</f>
        <v>200282</v>
      </c>
      <c r="B283" s="1" t="s">
        <v>295</v>
      </c>
      <c r="C283" s="2" t="s">
        <v>7</v>
      </c>
      <c r="D283" s="6">
        <v>100</v>
      </c>
      <c r="E283" s="4">
        <v>40</v>
      </c>
    </row>
    <row r="284" spans="1:5" x14ac:dyDescent="0.25">
      <c r="A284" s="7">
        <f t="shared" si="5"/>
        <v>200283</v>
      </c>
      <c r="B284" s="1" t="s">
        <v>296</v>
      </c>
      <c r="C284" s="2" t="s">
        <v>20</v>
      </c>
      <c r="D284" s="6">
        <v>1</v>
      </c>
      <c r="E284" s="4">
        <v>40</v>
      </c>
    </row>
    <row r="285" spans="1:5" ht="30" x14ac:dyDescent="0.25">
      <c r="A285" s="7">
        <f t="shared" si="5"/>
        <v>200284</v>
      </c>
      <c r="B285" s="1" t="s">
        <v>297</v>
      </c>
      <c r="C285" s="2" t="s">
        <v>20</v>
      </c>
      <c r="D285" s="6">
        <v>1</v>
      </c>
      <c r="E285" s="4">
        <v>40</v>
      </c>
    </row>
    <row r="286" spans="1:5" x14ac:dyDescent="0.25">
      <c r="A286" s="7">
        <f t="shared" si="5"/>
        <v>200285</v>
      </c>
      <c r="B286" s="1" t="s">
        <v>298</v>
      </c>
      <c r="C286" s="2" t="s">
        <v>20</v>
      </c>
      <c r="D286" s="6">
        <v>1</v>
      </c>
      <c r="E286" s="4">
        <v>60</v>
      </c>
    </row>
    <row r="287" spans="1:5" x14ac:dyDescent="0.25">
      <c r="A287" s="7">
        <f t="shared" si="5"/>
        <v>200286</v>
      </c>
      <c r="B287" s="1" t="s">
        <v>299</v>
      </c>
      <c r="C287" s="2" t="s">
        <v>20</v>
      </c>
      <c r="D287" s="6">
        <v>1</v>
      </c>
      <c r="E287" s="4">
        <v>60</v>
      </c>
    </row>
    <row r="288" spans="1:5" ht="30" x14ac:dyDescent="0.25">
      <c r="A288" s="7">
        <f t="shared" si="5"/>
        <v>200287</v>
      </c>
      <c r="B288" s="1" t="s">
        <v>300</v>
      </c>
      <c r="C288" s="2" t="s">
        <v>95</v>
      </c>
      <c r="D288" s="6">
        <v>120</v>
      </c>
      <c r="E288" s="4">
        <v>120</v>
      </c>
    </row>
    <row r="289" spans="1:5" ht="30" x14ac:dyDescent="0.25">
      <c r="A289" s="7">
        <f t="shared" si="5"/>
        <v>200288</v>
      </c>
      <c r="B289" s="1" t="s">
        <v>301</v>
      </c>
      <c r="C289" s="2" t="s">
        <v>95</v>
      </c>
      <c r="D289" s="6">
        <v>120</v>
      </c>
      <c r="E289" s="4">
        <v>100</v>
      </c>
    </row>
    <row r="290" spans="1:5" ht="30" x14ac:dyDescent="0.25">
      <c r="A290" s="7">
        <f t="shared" si="5"/>
        <v>200289</v>
      </c>
      <c r="B290" s="1" t="s">
        <v>302</v>
      </c>
      <c r="C290" s="2" t="s">
        <v>95</v>
      </c>
      <c r="D290" s="6">
        <v>60</v>
      </c>
      <c r="E290" s="4">
        <v>50</v>
      </c>
    </row>
    <row r="291" spans="1:5" x14ac:dyDescent="0.25">
      <c r="A291" s="7">
        <f t="shared" si="5"/>
        <v>200290</v>
      </c>
      <c r="B291" s="1" t="s">
        <v>303</v>
      </c>
      <c r="C291" s="2" t="s">
        <v>7</v>
      </c>
      <c r="D291" s="6">
        <v>30</v>
      </c>
      <c r="E291" s="4">
        <v>80</v>
      </c>
    </row>
    <row r="292" spans="1:5" ht="30" x14ac:dyDescent="0.25">
      <c r="A292" s="7">
        <f t="shared" si="5"/>
        <v>200291</v>
      </c>
      <c r="B292" s="1" t="s">
        <v>304</v>
      </c>
      <c r="C292" s="2" t="s">
        <v>7</v>
      </c>
      <c r="D292" s="6">
        <v>30</v>
      </c>
      <c r="E292" s="4">
        <v>100</v>
      </c>
    </row>
    <row r="293" spans="1:5" x14ac:dyDescent="0.25">
      <c r="A293" s="7">
        <f t="shared" si="5"/>
        <v>200292</v>
      </c>
      <c r="B293" s="1" t="s">
        <v>305</v>
      </c>
      <c r="C293" s="2" t="s">
        <v>95</v>
      </c>
      <c r="D293" s="6">
        <v>30</v>
      </c>
      <c r="E293" s="4">
        <v>350</v>
      </c>
    </row>
    <row r="294" spans="1:5" ht="30" x14ac:dyDescent="0.25">
      <c r="A294" s="7">
        <f t="shared" si="5"/>
        <v>200293</v>
      </c>
      <c r="B294" s="1" t="s">
        <v>306</v>
      </c>
      <c r="C294" s="2" t="s">
        <v>95</v>
      </c>
      <c r="D294" s="6">
        <v>30</v>
      </c>
      <c r="E294" s="4">
        <v>350</v>
      </c>
    </row>
    <row r="295" spans="1:5" x14ac:dyDescent="0.25">
      <c r="A295" s="7">
        <f t="shared" si="5"/>
        <v>200294</v>
      </c>
      <c r="B295" s="1" t="s">
        <v>307</v>
      </c>
      <c r="C295" s="2" t="s">
        <v>7</v>
      </c>
      <c r="D295" s="6">
        <v>30</v>
      </c>
      <c r="E295" s="4">
        <v>70</v>
      </c>
    </row>
    <row r="296" spans="1:5" ht="30" x14ac:dyDescent="0.25">
      <c r="A296" s="7">
        <f t="shared" si="5"/>
        <v>200295</v>
      </c>
      <c r="B296" s="1" t="s">
        <v>308</v>
      </c>
      <c r="C296" s="2" t="s">
        <v>7</v>
      </c>
      <c r="D296" s="6">
        <v>5</v>
      </c>
      <c r="E296" s="4">
        <v>45</v>
      </c>
    </row>
    <row r="297" spans="1:5" x14ac:dyDescent="0.25">
      <c r="A297" s="7">
        <f t="shared" si="5"/>
        <v>200296</v>
      </c>
      <c r="B297" s="1" t="s">
        <v>309</v>
      </c>
      <c r="C297" s="2" t="s">
        <v>20</v>
      </c>
      <c r="D297" s="6">
        <v>1</v>
      </c>
      <c r="E297" s="4">
        <v>170</v>
      </c>
    </row>
    <row r="298" spans="1:5" x14ac:dyDescent="0.25">
      <c r="A298" s="7">
        <f t="shared" si="5"/>
        <v>200297</v>
      </c>
      <c r="B298" s="1" t="s">
        <v>311</v>
      </c>
      <c r="C298" s="2" t="s">
        <v>20</v>
      </c>
      <c r="D298" s="6">
        <v>1</v>
      </c>
      <c r="E298" s="4">
        <v>100</v>
      </c>
    </row>
    <row r="299" spans="1:5" x14ac:dyDescent="0.25">
      <c r="A299" s="7">
        <f t="shared" si="5"/>
        <v>200298</v>
      </c>
      <c r="B299" s="1" t="s">
        <v>310</v>
      </c>
      <c r="C299" s="2" t="s">
        <v>7</v>
      </c>
      <c r="D299" s="6">
        <v>100</v>
      </c>
      <c r="E299" s="4">
        <v>100</v>
      </c>
    </row>
    <row r="300" spans="1:5" x14ac:dyDescent="0.25">
      <c r="A300" s="7">
        <f t="shared" si="5"/>
        <v>200299</v>
      </c>
      <c r="B300" s="1" t="s">
        <v>312</v>
      </c>
      <c r="C300" s="2" t="s">
        <v>95</v>
      </c>
      <c r="D300" s="6">
        <v>500</v>
      </c>
      <c r="E300" s="4">
        <v>75</v>
      </c>
    </row>
    <row r="301" spans="1:5" x14ac:dyDescent="0.25">
      <c r="A301" s="7">
        <f t="shared" si="5"/>
        <v>200300</v>
      </c>
      <c r="B301" s="1" t="s">
        <v>313</v>
      </c>
      <c r="C301" s="2" t="s">
        <v>75</v>
      </c>
      <c r="D301" s="6">
        <v>1</v>
      </c>
      <c r="E301" s="4">
        <v>100</v>
      </c>
    </row>
    <row r="302" spans="1:5" x14ac:dyDescent="0.25">
      <c r="A302" s="7">
        <f t="shared" si="5"/>
        <v>200301</v>
      </c>
      <c r="B302" s="1" t="s">
        <v>314</v>
      </c>
      <c r="C302" s="2" t="s">
        <v>75</v>
      </c>
      <c r="D302" s="6">
        <v>0.5</v>
      </c>
      <c r="E302" s="4">
        <v>55</v>
      </c>
    </row>
    <row r="303" spans="1:5" ht="30" x14ac:dyDescent="0.25">
      <c r="A303" s="7">
        <f>3000</f>
        <v>3000</v>
      </c>
      <c r="B303" s="1" t="s">
        <v>319</v>
      </c>
      <c r="C303" s="2" t="s">
        <v>318</v>
      </c>
      <c r="D303" s="6">
        <v>1</v>
      </c>
      <c r="E303" s="4">
        <v>200</v>
      </c>
    </row>
    <row r="306" spans="1:7" ht="31.5" customHeight="1" x14ac:dyDescent="0.25">
      <c r="A306" s="9"/>
      <c r="B306" s="10" t="s">
        <v>2</v>
      </c>
      <c r="C306" s="11" t="s">
        <v>315</v>
      </c>
      <c r="D306" s="12" t="s">
        <v>316</v>
      </c>
      <c r="E306" s="13" t="s">
        <v>192</v>
      </c>
      <c r="F306" s="14" t="s">
        <v>317</v>
      </c>
      <c r="G306" s="14" t="s">
        <v>3</v>
      </c>
    </row>
    <row r="307" spans="1:7" x14ac:dyDescent="0.25">
      <c r="A307">
        <v>3000</v>
      </c>
      <c r="B307" s="10" t="str">
        <f>VLOOKUP(A307,$A$2:$E$303,2,FALSE)</f>
        <v>1kg de Fresa, 200grs de zarzamora, 100grs de Mora Azul</v>
      </c>
      <c r="C307" s="11" t="str">
        <f>VLOOKUP(A307,$A$2:$E$303,3,FALSE)</f>
        <v>pqt</v>
      </c>
      <c r="D307" s="12">
        <v>1</v>
      </c>
      <c r="E307" s="15">
        <f>VLOOKUP(A307,$A$2:$E$303,5,FALSE)</f>
        <v>200</v>
      </c>
      <c r="F307" s="14">
        <f>E307*D307/G307</f>
        <v>200</v>
      </c>
      <c r="G307" s="14">
        <f>VLOOKUP(A307,$A$2:$E$303,4,FALSE)</f>
        <v>1</v>
      </c>
    </row>
    <row r="308" spans="1:7" x14ac:dyDescent="0.25">
      <c r="A308"/>
      <c r="B308" s="10" t="e">
        <f t="shared" ref="B308:B343" si="6">VLOOKUP(A308,$A$2:$E$302,2,FALSE)</f>
        <v>#N/A</v>
      </c>
      <c r="C308" s="11" t="e">
        <f t="shared" ref="C308:C343" si="7">VLOOKUP(A308,$A$2:$E$302,3,FALSE)</f>
        <v>#N/A</v>
      </c>
      <c r="D308" s="12">
        <v>5</v>
      </c>
      <c r="E308" s="15" t="e">
        <f t="shared" ref="E308:E343" si="8">VLOOKUP(A308,$A$2:$E$302,5,FALSE)</f>
        <v>#N/A</v>
      </c>
      <c r="F308" s="14" t="e">
        <f>E308*D308/G308</f>
        <v>#N/A</v>
      </c>
      <c r="G308" s="14" t="e">
        <f t="shared" ref="G308:G343" si="9">VLOOKUP(A308,$A$2:$E$302,4,FALSE)</f>
        <v>#N/A</v>
      </c>
    </row>
    <row r="309" spans="1:7" x14ac:dyDescent="0.25">
      <c r="A309">
        <v>10014</v>
      </c>
      <c r="B309" s="10" t="str">
        <f t="shared" si="6"/>
        <v>Pomelo</v>
      </c>
      <c r="C309" s="11" t="str">
        <f t="shared" si="7"/>
        <v>pz</v>
      </c>
      <c r="D309" s="12">
        <v>4</v>
      </c>
      <c r="E309" s="15">
        <f t="shared" si="8"/>
        <v>12</v>
      </c>
      <c r="F309" s="14">
        <f>E309*D309/G309</f>
        <v>48</v>
      </c>
      <c r="G309" s="14">
        <f t="shared" si="9"/>
        <v>1</v>
      </c>
    </row>
    <row r="310" spans="1:7" x14ac:dyDescent="0.25">
      <c r="A310">
        <v>10007</v>
      </c>
      <c r="B310" s="10" t="str">
        <f>VLOOKUP(A310,$A$2:$E$302,2,FALSE)</f>
        <v xml:space="preserve">Mango ataulfo </v>
      </c>
      <c r="C310" s="11" t="str">
        <f>VLOOKUP(A310,$A$2:$E$302,3,FALSE)</f>
        <v>kg</v>
      </c>
      <c r="D310" s="12">
        <v>1</v>
      </c>
      <c r="E310" s="15">
        <f>VLOOKUP(A310,$A$2:$E$302,5,FALSE)</f>
        <v>40</v>
      </c>
      <c r="F310" s="14">
        <f t="shared" ref="F310:F343" si="10">E310*D310/G310</f>
        <v>40</v>
      </c>
      <c r="G310" s="14">
        <f>VLOOKUP(A310,$A$2:$E$302,4,FALSE)</f>
        <v>1</v>
      </c>
    </row>
    <row r="311" spans="1:7" x14ac:dyDescent="0.25">
      <c r="A311">
        <v>10013</v>
      </c>
      <c r="B311" s="10" t="str">
        <f>VLOOKUP(A311,$A$2:$E$302,2,FALSE)</f>
        <v>Limon</v>
      </c>
      <c r="C311" s="11" t="str">
        <f>VLOOKUP(A311,$A$2:$E$302,3,FALSE)</f>
        <v>kg</v>
      </c>
      <c r="D311" s="12">
        <v>1</v>
      </c>
      <c r="E311" s="15">
        <f>VLOOKUP(A311,$A$2:$E$302,5,FALSE)</f>
        <v>35</v>
      </c>
      <c r="F311" s="14">
        <f t="shared" si="10"/>
        <v>35</v>
      </c>
      <c r="G311" s="14">
        <f>VLOOKUP(A311,$A$2:$E$302,4,FALSE)</f>
        <v>1</v>
      </c>
    </row>
    <row r="312" spans="1:7" x14ac:dyDescent="0.25">
      <c r="A312">
        <v>10005</v>
      </c>
      <c r="B312" s="10" t="str">
        <f t="shared" si="6"/>
        <v>Higo fresco</v>
      </c>
      <c r="C312" s="11" t="str">
        <f t="shared" si="7"/>
        <v>kg</v>
      </c>
      <c r="D312" s="12">
        <v>0.25</v>
      </c>
      <c r="E312" s="15">
        <f t="shared" si="8"/>
        <v>120</v>
      </c>
      <c r="F312" s="14">
        <f t="shared" si="10"/>
        <v>30</v>
      </c>
      <c r="G312" s="14">
        <f t="shared" si="9"/>
        <v>1</v>
      </c>
    </row>
    <row r="313" spans="1:7" x14ac:dyDescent="0.25">
      <c r="A313">
        <v>10012</v>
      </c>
      <c r="B313" s="10" t="str">
        <f t="shared" si="6"/>
        <v>Papaya</v>
      </c>
      <c r="C313" s="11" t="str">
        <f t="shared" si="7"/>
        <v>kg</v>
      </c>
      <c r="D313" s="12"/>
      <c r="E313" s="15">
        <f t="shared" si="8"/>
        <v>25</v>
      </c>
      <c r="F313" s="14">
        <f t="shared" si="10"/>
        <v>0</v>
      </c>
      <c r="G313" s="14">
        <f t="shared" si="9"/>
        <v>1</v>
      </c>
    </row>
    <row r="314" spans="1:7" x14ac:dyDescent="0.25">
      <c r="A314">
        <v>10018</v>
      </c>
      <c r="B314" s="10" t="str">
        <f t="shared" si="6"/>
        <v>Pepino</v>
      </c>
      <c r="C314" s="11" t="str">
        <f t="shared" si="7"/>
        <v>kg</v>
      </c>
      <c r="D314" s="12">
        <v>1</v>
      </c>
      <c r="E314" s="15">
        <f t="shared" si="8"/>
        <v>30</v>
      </c>
      <c r="F314" s="14">
        <f t="shared" si="10"/>
        <v>30</v>
      </c>
      <c r="G314" s="14">
        <f t="shared" si="9"/>
        <v>1</v>
      </c>
    </row>
    <row r="315" spans="1:7" x14ac:dyDescent="0.25">
      <c r="A315">
        <v>20024</v>
      </c>
      <c r="B315" s="10" t="str">
        <f t="shared" si="6"/>
        <v>Tomate</v>
      </c>
      <c r="C315" s="11" t="str">
        <f t="shared" si="7"/>
        <v>kg</v>
      </c>
      <c r="D315" s="12">
        <v>1</v>
      </c>
      <c r="E315" s="15">
        <f t="shared" si="8"/>
        <v>25</v>
      </c>
      <c r="F315" s="14">
        <f t="shared" si="10"/>
        <v>25</v>
      </c>
      <c r="G315" s="14">
        <f t="shared" si="9"/>
        <v>1</v>
      </c>
    </row>
    <row r="316" spans="1:7" x14ac:dyDescent="0.25">
      <c r="A316">
        <v>20025</v>
      </c>
      <c r="B316" s="10" t="str">
        <f t="shared" si="6"/>
        <v>Pimiento morron verde</v>
      </c>
      <c r="C316" s="11" t="str">
        <f t="shared" si="7"/>
        <v>kg</v>
      </c>
      <c r="D316" s="12">
        <v>0.5</v>
      </c>
      <c r="E316" s="15">
        <f t="shared" si="8"/>
        <v>55</v>
      </c>
      <c r="F316" s="14">
        <f t="shared" si="10"/>
        <v>27.5</v>
      </c>
      <c r="G316" s="14">
        <f t="shared" si="9"/>
        <v>1</v>
      </c>
    </row>
    <row r="317" spans="1:7" x14ac:dyDescent="0.25">
      <c r="A317">
        <v>20033</v>
      </c>
      <c r="B317" s="10" t="str">
        <f t="shared" si="6"/>
        <v>Cebolla grande rollo</v>
      </c>
      <c r="C317" s="11" t="str">
        <f t="shared" si="7"/>
        <v>kg</v>
      </c>
      <c r="D317" s="12">
        <v>0.5</v>
      </c>
      <c r="E317" s="15">
        <f t="shared" si="8"/>
        <v>35</v>
      </c>
      <c r="F317" s="14">
        <f t="shared" si="10"/>
        <v>17.5</v>
      </c>
      <c r="G317" s="14">
        <f t="shared" si="9"/>
        <v>1</v>
      </c>
    </row>
    <row r="318" spans="1:7" x14ac:dyDescent="0.25">
      <c r="A318">
        <v>20045</v>
      </c>
      <c r="B318" s="10" t="str">
        <f t="shared" si="6"/>
        <v>Zanahoria</v>
      </c>
      <c r="C318" s="11" t="str">
        <f t="shared" si="7"/>
        <v>kg</v>
      </c>
      <c r="D318" s="12">
        <v>1</v>
      </c>
      <c r="E318" s="15">
        <f t="shared" si="8"/>
        <v>35</v>
      </c>
      <c r="F318" s="14">
        <f t="shared" si="10"/>
        <v>35</v>
      </c>
      <c r="G318" s="14">
        <f t="shared" si="9"/>
        <v>1</v>
      </c>
    </row>
    <row r="319" spans="1:7" x14ac:dyDescent="0.25">
      <c r="A319">
        <v>20032</v>
      </c>
      <c r="B319" s="10" t="str">
        <f t="shared" si="6"/>
        <v>Aguacate maduro o verde</v>
      </c>
      <c r="C319" s="11" t="str">
        <f t="shared" si="7"/>
        <v>kg</v>
      </c>
      <c r="D319" s="12">
        <v>0.5</v>
      </c>
      <c r="E319" s="15">
        <f t="shared" si="8"/>
        <v>60</v>
      </c>
      <c r="F319" s="14">
        <f t="shared" si="10"/>
        <v>30</v>
      </c>
      <c r="G319" s="14">
        <f t="shared" si="9"/>
        <v>1</v>
      </c>
    </row>
    <row r="320" spans="1:7" x14ac:dyDescent="0.25">
      <c r="A320">
        <v>20035</v>
      </c>
      <c r="B320" s="10" t="str">
        <f t="shared" si="6"/>
        <v>Brocoli</v>
      </c>
      <c r="C320" s="11" t="str">
        <f t="shared" si="7"/>
        <v>pz</v>
      </c>
      <c r="D320" s="12"/>
      <c r="E320" s="15">
        <f t="shared" si="8"/>
        <v>40</v>
      </c>
      <c r="F320" s="14">
        <f t="shared" si="10"/>
        <v>0</v>
      </c>
      <c r="G320" s="14">
        <f t="shared" si="9"/>
        <v>1</v>
      </c>
    </row>
    <row r="321" spans="1:7" x14ac:dyDescent="0.25">
      <c r="A321">
        <v>20037</v>
      </c>
      <c r="B321" s="10" t="str">
        <f t="shared" si="6"/>
        <v>Miltomate (tomate verde)</v>
      </c>
      <c r="C321" s="11" t="str">
        <f t="shared" si="7"/>
        <v>kg</v>
      </c>
      <c r="D321" s="12">
        <v>0.5</v>
      </c>
      <c r="E321" s="15">
        <f t="shared" si="8"/>
        <v>35</v>
      </c>
      <c r="F321" s="14">
        <f t="shared" si="10"/>
        <v>17.5</v>
      </c>
      <c r="G321" s="14">
        <f t="shared" si="9"/>
        <v>1</v>
      </c>
    </row>
    <row r="322" spans="1:7" x14ac:dyDescent="0.25">
      <c r="A322">
        <v>20040</v>
      </c>
      <c r="B322" s="10" t="str">
        <f t="shared" si="6"/>
        <v>Esparragos</v>
      </c>
      <c r="C322" s="11" t="str">
        <f t="shared" si="7"/>
        <v>grs</v>
      </c>
      <c r="D322" s="12">
        <v>200</v>
      </c>
      <c r="E322" s="15">
        <f t="shared" si="8"/>
        <v>60</v>
      </c>
      <c r="F322" s="14">
        <f t="shared" si="10"/>
        <v>60</v>
      </c>
      <c r="G322" s="14">
        <f t="shared" si="9"/>
        <v>200</v>
      </c>
    </row>
    <row r="323" spans="1:7" x14ac:dyDescent="0.25">
      <c r="A323">
        <v>20043</v>
      </c>
      <c r="B323" s="10" t="str">
        <f t="shared" si="6"/>
        <v>Calabacita criolla</v>
      </c>
      <c r="C323" s="11" t="str">
        <f t="shared" si="7"/>
        <v>kg</v>
      </c>
      <c r="D323" s="12">
        <v>0.5</v>
      </c>
      <c r="E323" s="15">
        <f t="shared" si="8"/>
        <v>45</v>
      </c>
      <c r="F323" s="14">
        <f t="shared" si="10"/>
        <v>22.5</v>
      </c>
      <c r="G323" s="14">
        <f t="shared" si="9"/>
        <v>1</v>
      </c>
    </row>
    <row r="324" spans="1:7" x14ac:dyDescent="0.25">
      <c r="A324">
        <v>30051</v>
      </c>
      <c r="B324" s="10" t="str">
        <f t="shared" si="6"/>
        <v>Rabano rollo de 7 piezas</v>
      </c>
      <c r="C324" s="11" t="str">
        <f t="shared" si="7"/>
        <v>rollo</v>
      </c>
      <c r="D324" s="12">
        <v>1</v>
      </c>
      <c r="E324" s="15">
        <f t="shared" si="8"/>
        <v>15</v>
      </c>
      <c r="F324" s="14">
        <f t="shared" si="10"/>
        <v>15</v>
      </c>
      <c r="G324" s="14">
        <f t="shared" si="9"/>
        <v>1</v>
      </c>
    </row>
    <row r="325" spans="1:7" x14ac:dyDescent="0.25">
      <c r="A325">
        <v>100161</v>
      </c>
      <c r="B325" s="10" t="str">
        <f t="shared" si="6"/>
        <v xml:space="preserve">Granola </v>
      </c>
      <c r="C325" s="11" t="str">
        <f t="shared" si="7"/>
        <v>grs</v>
      </c>
      <c r="D325" s="12">
        <v>250</v>
      </c>
      <c r="E325" s="15">
        <f t="shared" si="8"/>
        <v>60</v>
      </c>
      <c r="F325" s="14">
        <f t="shared" si="10"/>
        <v>60</v>
      </c>
      <c r="G325" s="14">
        <f t="shared" si="9"/>
        <v>250</v>
      </c>
    </row>
    <row r="326" spans="1:7" x14ac:dyDescent="0.25">
      <c r="A326">
        <v>100164</v>
      </c>
      <c r="B326" s="10" t="str">
        <f t="shared" si="6"/>
        <v>Churritos de amaranto</v>
      </c>
      <c r="C326" s="11" t="str">
        <f t="shared" si="7"/>
        <v>grs</v>
      </c>
      <c r="D326" s="6">
        <v>90</v>
      </c>
      <c r="E326" s="15">
        <f t="shared" si="8"/>
        <v>19.5</v>
      </c>
      <c r="F326" s="14">
        <f t="shared" si="10"/>
        <v>19.5</v>
      </c>
      <c r="G326" s="14">
        <f t="shared" si="9"/>
        <v>90</v>
      </c>
    </row>
    <row r="327" spans="1:7" x14ac:dyDescent="0.25">
      <c r="A327">
        <v>120193</v>
      </c>
      <c r="B327" s="10" t="str">
        <f t="shared" si="6"/>
        <v>Cerveza artesanal traspatio (Porter inglesa o Belguan Dark Strong Ale)</v>
      </c>
      <c r="C327" s="11" t="str">
        <f t="shared" si="7"/>
        <v>pz</v>
      </c>
      <c r="E327" s="15">
        <f t="shared" si="8"/>
        <v>50</v>
      </c>
      <c r="F327" s="14">
        <f t="shared" si="10"/>
        <v>0</v>
      </c>
      <c r="G327" s="14">
        <f t="shared" si="9"/>
        <v>1</v>
      </c>
    </row>
    <row r="328" spans="1:7" x14ac:dyDescent="0.25">
      <c r="A328"/>
      <c r="B328" s="10" t="e">
        <f t="shared" si="6"/>
        <v>#N/A</v>
      </c>
      <c r="C328" s="11" t="e">
        <f t="shared" si="7"/>
        <v>#N/A</v>
      </c>
      <c r="E328" s="15" t="e">
        <f t="shared" si="8"/>
        <v>#N/A</v>
      </c>
      <c r="F328" s="14" t="e">
        <f t="shared" si="10"/>
        <v>#N/A</v>
      </c>
      <c r="G328" s="14" t="e">
        <f t="shared" si="9"/>
        <v>#N/A</v>
      </c>
    </row>
    <row r="329" spans="1:7" x14ac:dyDescent="0.25">
      <c r="A329"/>
      <c r="B329" s="10" t="e">
        <f t="shared" si="6"/>
        <v>#N/A</v>
      </c>
      <c r="C329" s="11" t="e">
        <f t="shared" si="7"/>
        <v>#N/A</v>
      </c>
      <c r="E329" s="15" t="e">
        <f t="shared" si="8"/>
        <v>#N/A</v>
      </c>
      <c r="F329" s="14" t="e">
        <f t="shared" si="10"/>
        <v>#N/A</v>
      </c>
      <c r="G329" s="14" t="e">
        <f t="shared" si="9"/>
        <v>#N/A</v>
      </c>
    </row>
    <row r="330" spans="1:7" x14ac:dyDescent="0.25">
      <c r="A330"/>
      <c r="B330" s="10" t="e">
        <f t="shared" si="6"/>
        <v>#N/A</v>
      </c>
      <c r="C330" s="11" t="e">
        <f t="shared" si="7"/>
        <v>#N/A</v>
      </c>
      <c r="E330" s="15" t="e">
        <f t="shared" si="8"/>
        <v>#N/A</v>
      </c>
      <c r="F330" s="14" t="e">
        <f t="shared" si="10"/>
        <v>#N/A</v>
      </c>
      <c r="G330" s="14" t="e">
        <f t="shared" si="9"/>
        <v>#N/A</v>
      </c>
    </row>
    <row r="331" spans="1:7" ht="45" x14ac:dyDescent="0.25">
      <c r="A331"/>
      <c r="B331" s="10" t="e">
        <f t="shared" si="6"/>
        <v>#N/A</v>
      </c>
      <c r="C331" s="11" t="e">
        <f t="shared" si="7"/>
        <v>#N/A</v>
      </c>
      <c r="E331" s="15" t="e">
        <f t="shared" si="8"/>
        <v>#N/A</v>
      </c>
      <c r="F331" s="14" t="e">
        <f t="shared" si="10"/>
        <v>#N/A</v>
      </c>
      <c r="G331" s="14" t="e">
        <f t="shared" si="9"/>
        <v>#N/A</v>
      </c>
    </row>
    <row r="332" spans="1:7" x14ac:dyDescent="0.25">
      <c r="A332"/>
      <c r="B332" s="10" t="e">
        <f t="shared" si="6"/>
        <v>#N/A</v>
      </c>
      <c r="C332" s="11" t="e">
        <f t="shared" si="7"/>
        <v>#N/A</v>
      </c>
      <c r="E332" s="15" t="e">
        <f t="shared" si="8"/>
        <v>#N/A</v>
      </c>
      <c r="F332" s="14" t="e">
        <f t="shared" si="10"/>
        <v>#N/A</v>
      </c>
      <c r="G332" s="14" t="e">
        <f t="shared" si="9"/>
        <v>#N/A</v>
      </c>
    </row>
    <row r="333" spans="1:7" x14ac:dyDescent="0.25">
      <c r="B333" s="10" t="e">
        <f t="shared" si="6"/>
        <v>#N/A</v>
      </c>
      <c r="C333" s="11" t="e">
        <f t="shared" si="7"/>
        <v>#N/A</v>
      </c>
      <c r="E333" s="15" t="e">
        <f t="shared" si="8"/>
        <v>#N/A</v>
      </c>
      <c r="F333" s="14" t="e">
        <f t="shared" si="10"/>
        <v>#N/A</v>
      </c>
      <c r="G333" s="14" t="e">
        <f t="shared" si="9"/>
        <v>#N/A</v>
      </c>
    </row>
    <row r="334" spans="1:7" x14ac:dyDescent="0.25">
      <c r="A334"/>
      <c r="B334" s="10" t="e">
        <f t="shared" si="6"/>
        <v>#N/A</v>
      </c>
      <c r="C334" s="11" t="e">
        <f t="shared" si="7"/>
        <v>#N/A</v>
      </c>
      <c r="E334" s="15" t="e">
        <f t="shared" si="8"/>
        <v>#N/A</v>
      </c>
      <c r="F334" s="14" t="e">
        <f t="shared" si="10"/>
        <v>#N/A</v>
      </c>
      <c r="G334" s="14" t="e">
        <f t="shared" si="9"/>
        <v>#N/A</v>
      </c>
    </row>
    <row r="335" spans="1:7" ht="28.5" customHeight="1" x14ac:dyDescent="0.25">
      <c r="A335"/>
      <c r="B335" s="10" t="e">
        <f t="shared" si="6"/>
        <v>#N/A</v>
      </c>
      <c r="C335" s="11" t="e">
        <f t="shared" si="7"/>
        <v>#N/A</v>
      </c>
      <c r="E335" s="15" t="e">
        <f t="shared" si="8"/>
        <v>#N/A</v>
      </c>
      <c r="F335" s="14" t="e">
        <f t="shared" si="10"/>
        <v>#N/A</v>
      </c>
      <c r="G335" s="14" t="e">
        <f t="shared" si="9"/>
        <v>#N/A</v>
      </c>
    </row>
    <row r="336" spans="1:7" x14ac:dyDescent="0.25">
      <c r="A336"/>
      <c r="B336" s="10" t="e">
        <f t="shared" si="6"/>
        <v>#N/A</v>
      </c>
      <c r="C336" s="11" t="e">
        <f t="shared" si="7"/>
        <v>#N/A</v>
      </c>
      <c r="E336" s="15" t="e">
        <f t="shared" si="8"/>
        <v>#N/A</v>
      </c>
      <c r="F336" s="14" t="e">
        <f t="shared" si="10"/>
        <v>#N/A</v>
      </c>
      <c r="G336" s="14" t="e">
        <f t="shared" si="9"/>
        <v>#N/A</v>
      </c>
    </row>
    <row r="337" spans="1:7" x14ac:dyDescent="0.25">
      <c r="A337"/>
      <c r="B337" s="10" t="e">
        <f t="shared" si="6"/>
        <v>#N/A</v>
      </c>
      <c r="C337" s="11" t="e">
        <f t="shared" si="7"/>
        <v>#N/A</v>
      </c>
      <c r="E337" s="15" t="e">
        <f t="shared" si="8"/>
        <v>#N/A</v>
      </c>
      <c r="F337" s="14" t="e">
        <f t="shared" si="10"/>
        <v>#N/A</v>
      </c>
      <c r="G337" s="14" t="e">
        <f t="shared" si="9"/>
        <v>#N/A</v>
      </c>
    </row>
    <row r="338" spans="1:7" ht="30" x14ac:dyDescent="0.25">
      <c r="A338"/>
      <c r="B338" s="10" t="e">
        <f t="shared" si="6"/>
        <v>#N/A</v>
      </c>
      <c r="C338" s="11" t="e">
        <f t="shared" si="7"/>
        <v>#N/A</v>
      </c>
      <c r="E338" s="15" t="e">
        <f t="shared" si="8"/>
        <v>#N/A</v>
      </c>
      <c r="F338" s="14" t="e">
        <f t="shared" si="10"/>
        <v>#N/A</v>
      </c>
      <c r="G338" s="14" t="e">
        <f t="shared" si="9"/>
        <v>#N/A</v>
      </c>
    </row>
    <row r="339" spans="1:7" x14ac:dyDescent="0.25">
      <c r="A339"/>
      <c r="B339" s="10" t="e">
        <f t="shared" si="6"/>
        <v>#N/A</v>
      </c>
      <c r="C339" s="11" t="e">
        <f t="shared" si="7"/>
        <v>#N/A</v>
      </c>
      <c r="E339" s="15" t="e">
        <f t="shared" si="8"/>
        <v>#N/A</v>
      </c>
      <c r="F339" s="14" t="e">
        <f t="shared" si="10"/>
        <v>#N/A</v>
      </c>
      <c r="G339" s="14" t="e">
        <f t="shared" si="9"/>
        <v>#N/A</v>
      </c>
    </row>
    <row r="340" spans="1:7" x14ac:dyDescent="0.25">
      <c r="A340"/>
      <c r="B340" s="10" t="e">
        <f t="shared" si="6"/>
        <v>#N/A</v>
      </c>
      <c r="C340" s="11" t="e">
        <f t="shared" si="7"/>
        <v>#N/A</v>
      </c>
      <c r="E340" s="15" t="e">
        <f t="shared" si="8"/>
        <v>#N/A</v>
      </c>
      <c r="F340" s="14" t="e">
        <f t="shared" si="10"/>
        <v>#N/A</v>
      </c>
      <c r="G340" s="14" t="e">
        <f t="shared" si="9"/>
        <v>#N/A</v>
      </c>
    </row>
    <row r="341" spans="1:7" x14ac:dyDescent="0.25">
      <c r="A341"/>
      <c r="B341" s="10" t="e">
        <f t="shared" si="6"/>
        <v>#N/A</v>
      </c>
      <c r="C341" s="11" t="e">
        <f t="shared" si="7"/>
        <v>#N/A</v>
      </c>
      <c r="E341" s="15" t="e">
        <f t="shared" si="8"/>
        <v>#N/A</v>
      </c>
      <c r="F341" s="14" t="e">
        <f t="shared" si="10"/>
        <v>#N/A</v>
      </c>
      <c r="G341" s="14" t="e">
        <f t="shared" si="9"/>
        <v>#N/A</v>
      </c>
    </row>
    <row r="342" spans="1:7" x14ac:dyDescent="0.25">
      <c r="A342"/>
      <c r="B342" s="10" t="e">
        <f t="shared" si="6"/>
        <v>#N/A</v>
      </c>
      <c r="C342" s="11" t="e">
        <f t="shared" si="7"/>
        <v>#N/A</v>
      </c>
      <c r="E342" s="15" t="e">
        <f t="shared" si="8"/>
        <v>#N/A</v>
      </c>
      <c r="F342" s="14" t="e">
        <f t="shared" si="10"/>
        <v>#N/A</v>
      </c>
      <c r="G342" s="14" t="e">
        <f t="shared" si="9"/>
        <v>#N/A</v>
      </c>
    </row>
    <row r="343" spans="1:7" x14ac:dyDescent="0.25">
      <c r="B343" s="10" t="e">
        <f t="shared" si="6"/>
        <v>#N/A</v>
      </c>
      <c r="C343" s="11" t="e">
        <f t="shared" si="7"/>
        <v>#N/A</v>
      </c>
      <c r="E343" s="15" t="e">
        <f t="shared" si="8"/>
        <v>#N/A</v>
      </c>
      <c r="F343" s="14" t="e">
        <f t="shared" si="10"/>
        <v>#N/A</v>
      </c>
      <c r="G343" s="14" t="e">
        <f t="shared" si="9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topLeftCell="A292" workbookViewId="0">
      <selection activeCell="B4" sqref="B4"/>
    </sheetView>
  </sheetViews>
  <sheetFormatPr baseColWidth="10" defaultRowHeight="15" x14ac:dyDescent="0.25"/>
  <cols>
    <col min="2" max="2" width="35.5703125" customWidth="1"/>
  </cols>
  <sheetData>
    <row r="1" spans="1:5" ht="30" x14ac:dyDescent="0.25">
      <c r="A1" s="7" t="s">
        <v>0</v>
      </c>
      <c r="B1" s="1" t="s">
        <v>2</v>
      </c>
      <c r="C1" s="2" t="s">
        <v>1</v>
      </c>
      <c r="D1" s="5" t="s">
        <v>3</v>
      </c>
      <c r="E1" s="3" t="s">
        <v>192</v>
      </c>
    </row>
    <row r="2" spans="1:5" x14ac:dyDescent="0.25">
      <c r="A2" s="8">
        <v>10001</v>
      </c>
      <c r="B2" s="1" t="s">
        <v>4</v>
      </c>
      <c r="C2" s="2" t="s">
        <v>5</v>
      </c>
      <c r="D2" s="6">
        <v>1</v>
      </c>
      <c r="E2" s="4">
        <v>120</v>
      </c>
    </row>
    <row r="3" spans="1:5" x14ac:dyDescent="0.25">
      <c r="A3" s="7">
        <f>A2+1</f>
        <v>10002</v>
      </c>
      <c r="B3" s="1" t="s">
        <v>6</v>
      </c>
      <c r="C3" s="2" t="s">
        <v>7</v>
      </c>
      <c r="D3" s="6">
        <v>100</v>
      </c>
      <c r="E3" s="4">
        <v>45</v>
      </c>
    </row>
    <row r="4" spans="1:5" x14ac:dyDescent="0.25">
      <c r="A4" s="7">
        <f t="shared" ref="A4:A70" si="0">A3+1</f>
        <v>10003</v>
      </c>
      <c r="B4" s="1" t="s">
        <v>8</v>
      </c>
      <c r="C4" s="2" t="s">
        <v>7</v>
      </c>
      <c r="D4" s="6">
        <v>100</v>
      </c>
      <c r="E4" s="4">
        <v>60</v>
      </c>
    </row>
    <row r="5" spans="1:5" x14ac:dyDescent="0.25">
      <c r="A5" s="7">
        <f t="shared" si="0"/>
        <v>10004</v>
      </c>
      <c r="B5" s="1" t="s">
        <v>9</v>
      </c>
      <c r="C5" s="2" t="s">
        <v>7</v>
      </c>
      <c r="D5" s="6">
        <v>150</v>
      </c>
      <c r="E5" s="4">
        <v>60</v>
      </c>
    </row>
    <row r="6" spans="1:5" x14ac:dyDescent="0.25">
      <c r="A6" s="7">
        <f t="shared" si="0"/>
        <v>10005</v>
      </c>
      <c r="B6" s="1" t="s">
        <v>10</v>
      </c>
      <c r="C6" s="2" t="s">
        <v>5</v>
      </c>
      <c r="D6" s="6">
        <v>1</v>
      </c>
      <c r="E6" s="4">
        <v>120</v>
      </c>
    </row>
    <row r="7" spans="1:5" x14ac:dyDescent="0.25">
      <c r="A7" s="7">
        <f t="shared" si="0"/>
        <v>10006</v>
      </c>
      <c r="B7" s="1" t="s">
        <v>11</v>
      </c>
      <c r="C7" s="2" t="s">
        <v>5</v>
      </c>
      <c r="D7" s="6">
        <v>1</v>
      </c>
      <c r="E7" s="4">
        <v>45</v>
      </c>
    </row>
    <row r="8" spans="1:5" x14ac:dyDescent="0.25">
      <c r="A8" s="7">
        <f t="shared" si="0"/>
        <v>10007</v>
      </c>
      <c r="B8" s="1" t="s">
        <v>12</v>
      </c>
      <c r="C8" s="2" t="s">
        <v>5</v>
      </c>
      <c r="D8" s="6">
        <v>1</v>
      </c>
      <c r="E8" s="4">
        <v>40</v>
      </c>
    </row>
    <row r="9" spans="1:5" x14ac:dyDescent="0.25">
      <c r="A9" s="7">
        <f t="shared" si="0"/>
        <v>10008</v>
      </c>
      <c r="B9" s="1" t="s">
        <v>13</v>
      </c>
      <c r="C9" s="2" t="s">
        <v>5</v>
      </c>
      <c r="D9" s="6">
        <v>1</v>
      </c>
      <c r="E9" s="4">
        <v>35</v>
      </c>
    </row>
    <row r="10" spans="1:5" x14ac:dyDescent="0.25">
      <c r="A10" s="7">
        <f t="shared" si="0"/>
        <v>10009</v>
      </c>
      <c r="B10" s="1" t="s">
        <v>14</v>
      </c>
      <c r="C10" s="2" t="s">
        <v>5</v>
      </c>
      <c r="D10" s="6">
        <v>1</v>
      </c>
      <c r="E10" s="4">
        <v>40</v>
      </c>
    </row>
    <row r="11" spans="1:5" x14ac:dyDescent="0.25">
      <c r="A11" s="7">
        <f t="shared" si="0"/>
        <v>10010</v>
      </c>
      <c r="B11" s="1" t="s">
        <v>15</v>
      </c>
      <c r="C11" s="2" t="s">
        <v>5</v>
      </c>
      <c r="D11" s="6">
        <v>1</v>
      </c>
      <c r="E11" s="4">
        <v>40</v>
      </c>
    </row>
    <row r="12" spans="1:5" x14ac:dyDescent="0.25">
      <c r="A12" s="7">
        <f t="shared" si="0"/>
        <v>10011</v>
      </c>
      <c r="B12" s="1" t="s">
        <v>16</v>
      </c>
      <c r="C12" s="2" t="s">
        <v>5</v>
      </c>
      <c r="D12" s="6">
        <v>1</v>
      </c>
      <c r="E12" s="4">
        <v>15</v>
      </c>
    </row>
    <row r="13" spans="1:5" x14ac:dyDescent="0.25">
      <c r="A13" s="7">
        <f t="shared" si="0"/>
        <v>10012</v>
      </c>
      <c r="B13" s="1" t="s">
        <v>17</v>
      </c>
      <c r="C13" s="2" t="s">
        <v>5</v>
      </c>
      <c r="D13" s="6">
        <v>1</v>
      </c>
      <c r="E13" s="4">
        <v>25</v>
      </c>
    </row>
    <row r="14" spans="1:5" x14ac:dyDescent="0.25">
      <c r="A14" s="7">
        <f t="shared" si="0"/>
        <v>10013</v>
      </c>
      <c r="B14" s="1" t="s">
        <v>18</v>
      </c>
      <c r="C14" s="2" t="s">
        <v>5</v>
      </c>
      <c r="D14" s="6">
        <v>1</v>
      </c>
      <c r="E14" s="4">
        <v>35</v>
      </c>
    </row>
    <row r="15" spans="1:5" x14ac:dyDescent="0.25">
      <c r="A15" s="7">
        <f t="shared" si="0"/>
        <v>10014</v>
      </c>
      <c r="B15" s="1" t="s">
        <v>19</v>
      </c>
      <c r="C15" s="2" t="s">
        <v>20</v>
      </c>
      <c r="D15" s="6">
        <v>1</v>
      </c>
      <c r="E15" s="4">
        <v>12</v>
      </c>
    </row>
    <row r="16" spans="1:5" x14ac:dyDescent="0.25">
      <c r="A16" s="7">
        <f t="shared" si="0"/>
        <v>10015</v>
      </c>
      <c r="B16" s="1" t="s">
        <v>21</v>
      </c>
      <c r="C16" s="2" t="s">
        <v>5</v>
      </c>
      <c r="D16" s="6">
        <v>1</v>
      </c>
      <c r="E16" s="4">
        <v>30</v>
      </c>
    </row>
    <row r="17" spans="1:5" x14ac:dyDescent="0.25">
      <c r="A17" s="7">
        <f t="shared" si="0"/>
        <v>10016</v>
      </c>
      <c r="B17" s="1" t="s">
        <v>22</v>
      </c>
      <c r="C17" s="2" t="s">
        <v>5</v>
      </c>
      <c r="D17" s="6">
        <v>1</v>
      </c>
      <c r="E17" s="4">
        <v>25</v>
      </c>
    </row>
    <row r="18" spans="1:5" x14ac:dyDescent="0.25">
      <c r="A18" s="7">
        <f t="shared" si="0"/>
        <v>10017</v>
      </c>
      <c r="B18" s="1" t="s">
        <v>23</v>
      </c>
      <c r="C18" s="2" t="s">
        <v>5</v>
      </c>
      <c r="D18" s="6">
        <v>1</v>
      </c>
      <c r="E18" s="4">
        <v>25</v>
      </c>
    </row>
    <row r="19" spans="1:5" x14ac:dyDescent="0.25">
      <c r="A19" s="7">
        <f t="shared" si="0"/>
        <v>10018</v>
      </c>
      <c r="B19" s="1" t="s">
        <v>24</v>
      </c>
      <c r="C19" s="2" t="s">
        <v>5</v>
      </c>
      <c r="D19" s="6">
        <v>1</v>
      </c>
      <c r="E19" s="4">
        <v>30</v>
      </c>
    </row>
    <row r="20" spans="1:5" x14ac:dyDescent="0.25">
      <c r="A20" s="7">
        <f t="shared" si="0"/>
        <v>10019</v>
      </c>
      <c r="B20" s="1" t="s">
        <v>25</v>
      </c>
      <c r="C20" s="2" t="s">
        <v>20</v>
      </c>
      <c r="D20" s="6">
        <v>1</v>
      </c>
      <c r="E20" s="4">
        <v>40</v>
      </c>
    </row>
    <row r="21" spans="1:5" x14ac:dyDescent="0.25">
      <c r="A21" s="7">
        <f t="shared" si="0"/>
        <v>10020</v>
      </c>
      <c r="B21" s="1" t="s">
        <v>26</v>
      </c>
      <c r="C21" s="2" t="s">
        <v>7</v>
      </c>
      <c r="D21" s="6">
        <v>100</v>
      </c>
      <c r="E21" s="4">
        <v>35</v>
      </c>
    </row>
    <row r="22" spans="1:5" x14ac:dyDescent="0.25">
      <c r="A22" s="7">
        <f t="shared" si="0"/>
        <v>10021</v>
      </c>
      <c r="B22" s="1" t="s">
        <v>27</v>
      </c>
      <c r="C22" s="2" t="s">
        <v>20</v>
      </c>
      <c r="D22" s="6">
        <v>1</v>
      </c>
      <c r="E22" s="4">
        <v>40</v>
      </c>
    </row>
    <row r="23" spans="1:5" x14ac:dyDescent="0.25">
      <c r="A23" s="7">
        <f t="shared" si="0"/>
        <v>10022</v>
      </c>
      <c r="B23" s="1" t="s">
        <v>28</v>
      </c>
      <c r="C23" s="2" t="s">
        <v>7</v>
      </c>
      <c r="D23" s="6">
        <v>100</v>
      </c>
      <c r="E23" s="4">
        <v>38</v>
      </c>
    </row>
    <row r="24" spans="1:5" x14ac:dyDescent="0.25">
      <c r="A24" s="7">
        <f t="shared" si="0"/>
        <v>10023</v>
      </c>
      <c r="B24" s="1" t="s">
        <v>29</v>
      </c>
      <c r="C24" s="2" t="s">
        <v>7</v>
      </c>
      <c r="D24" s="6">
        <v>500</v>
      </c>
      <c r="E24" s="4">
        <v>25</v>
      </c>
    </row>
    <row r="25" spans="1:5" x14ac:dyDescent="0.25">
      <c r="A25" s="7">
        <f>10000+A24+1</f>
        <v>20024</v>
      </c>
      <c r="B25" s="1" t="s">
        <v>30</v>
      </c>
      <c r="C25" s="2" t="s">
        <v>5</v>
      </c>
      <c r="D25" s="6">
        <v>1</v>
      </c>
      <c r="E25" s="4">
        <v>25</v>
      </c>
    </row>
    <row r="26" spans="1:5" x14ac:dyDescent="0.25">
      <c r="A26" s="7">
        <f t="shared" si="0"/>
        <v>20025</v>
      </c>
      <c r="B26" s="1" t="s">
        <v>31</v>
      </c>
      <c r="C26" s="2" t="s">
        <v>5</v>
      </c>
      <c r="D26" s="6">
        <v>1</v>
      </c>
      <c r="E26" s="4">
        <v>55</v>
      </c>
    </row>
    <row r="27" spans="1:5" x14ac:dyDescent="0.25">
      <c r="A27" s="7">
        <f t="shared" si="0"/>
        <v>20026</v>
      </c>
      <c r="B27" s="1" t="s">
        <v>32</v>
      </c>
      <c r="C27" s="2" t="s">
        <v>7</v>
      </c>
      <c r="D27" s="6">
        <v>300</v>
      </c>
      <c r="E27" s="4">
        <v>35.799999999999997</v>
      </c>
    </row>
    <row r="28" spans="1:5" x14ac:dyDescent="0.25">
      <c r="A28" s="7">
        <f t="shared" si="0"/>
        <v>20027</v>
      </c>
      <c r="B28" s="1" t="s">
        <v>33</v>
      </c>
      <c r="C28" s="2" t="s">
        <v>5</v>
      </c>
      <c r="D28" s="6">
        <v>1</v>
      </c>
      <c r="E28" s="4">
        <v>50</v>
      </c>
    </row>
    <row r="29" spans="1:5" x14ac:dyDescent="0.25">
      <c r="A29" s="7">
        <f t="shared" si="0"/>
        <v>20028</v>
      </c>
      <c r="B29" s="1" t="s">
        <v>34</v>
      </c>
      <c r="C29" s="2" t="s">
        <v>5</v>
      </c>
      <c r="D29" s="6">
        <v>1</v>
      </c>
      <c r="E29" s="4">
        <v>45</v>
      </c>
    </row>
    <row r="30" spans="1:5" x14ac:dyDescent="0.25">
      <c r="A30" s="7">
        <f t="shared" si="0"/>
        <v>20029</v>
      </c>
      <c r="B30" s="1" t="s">
        <v>35</v>
      </c>
      <c r="C30" s="2" t="s">
        <v>5</v>
      </c>
      <c r="D30" s="6">
        <v>1</v>
      </c>
      <c r="E30" s="4">
        <v>40</v>
      </c>
    </row>
    <row r="31" spans="1:5" x14ac:dyDescent="0.25">
      <c r="A31" s="7">
        <f t="shared" si="0"/>
        <v>20030</v>
      </c>
      <c r="B31" s="1" t="s">
        <v>36</v>
      </c>
      <c r="C31" s="2" t="s">
        <v>5</v>
      </c>
      <c r="D31" s="6">
        <v>1</v>
      </c>
      <c r="E31" s="4">
        <v>45</v>
      </c>
    </row>
    <row r="32" spans="1:5" x14ac:dyDescent="0.25">
      <c r="A32" s="7">
        <f t="shared" si="0"/>
        <v>20031</v>
      </c>
      <c r="B32" s="1" t="s">
        <v>37</v>
      </c>
      <c r="C32" s="2" t="s">
        <v>7</v>
      </c>
      <c r="D32" s="6">
        <v>300</v>
      </c>
      <c r="E32" s="4">
        <v>20</v>
      </c>
    </row>
    <row r="33" spans="1:5" x14ac:dyDescent="0.25">
      <c r="A33" s="7">
        <f t="shared" si="0"/>
        <v>20032</v>
      </c>
      <c r="B33" s="1" t="s">
        <v>38</v>
      </c>
      <c r="C33" s="2" t="s">
        <v>5</v>
      </c>
      <c r="D33" s="6">
        <v>1</v>
      </c>
      <c r="E33" s="4">
        <v>60</v>
      </c>
    </row>
    <row r="34" spans="1:5" x14ac:dyDescent="0.25">
      <c r="A34" s="7">
        <f t="shared" si="0"/>
        <v>20033</v>
      </c>
      <c r="B34" s="1" t="s">
        <v>39</v>
      </c>
      <c r="C34" s="2" t="s">
        <v>5</v>
      </c>
      <c r="D34" s="6">
        <v>1</v>
      </c>
      <c r="E34" s="4">
        <v>35</v>
      </c>
    </row>
    <row r="35" spans="1:5" x14ac:dyDescent="0.25">
      <c r="A35" s="7">
        <f t="shared" si="0"/>
        <v>20034</v>
      </c>
      <c r="B35" s="1" t="s">
        <v>40</v>
      </c>
      <c r="C35" s="2" t="s">
        <v>5</v>
      </c>
      <c r="D35" s="6">
        <v>1</v>
      </c>
      <c r="E35" s="4">
        <v>45</v>
      </c>
    </row>
    <row r="36" spans="1:5" x14ac:dyDescent="0.25">
      <c r="A36" s="7">
        <f t="shared" si="0"/>
        <v>20035</v>
      </c>
      <c r="B36" s="1" t="s">
        <v>41</v>
      </c>
      <c r="C36" s="2" t="s">
        <v>20</v>
      </c>
      <c r="D36" s="6">
        <v>1</v>
      </c>
      <c r="E36" s="4">
        <v>40</v>
      </c>
    </row>
    <row r="37" spans="1:5" x14ac:dyDescent="0.25">
      <c r="A37" s="7">
        <f t="shared" si="0"/>
        <v>20036</v>
      </c>
      <c r="B37" s="1" t="s">
        <v>42</v>
      </c>
      <c r="C37" s="2" t="s">
        <v>7</v>
      </c>
      <c r="D37" s="6">
        <v>250</v>
      </c>
      <c r="E37" s="4">
        <v>15</v>
      </c>
    </row>
    <row r="38" spans="1:5" x14ac:dyDescent="0.25">
      <c r="A38" s="7">
        <f t="shared" si="0"/>
        <v>20037</v>
      </c>
      <c r="B38" s="1" t="s">
        <v>43</v>
      </c>
      <c r="C38" s="2" t="s">
        <v>5</v>
      </c>
      <c r="D38" s="6">
        <v>1</v>
      </c>
      <c r="E38" s="4">
        <v>35</v>
      </c>
    </row>
    <row r="39" spans="1:5" x14ac:dyDescent="0.25">
      <c r="A39" s="7">
        <f t="shared" si="0"/>
        <v>20038</v>
      </c>
      <c r="B39" s="1" t="s">
        <v>44</v>
      </c>
      <c r="C39" s="2" t="s">
        <v>7</v>
      </c>
      <c r="D39" s="6">
        <v>250</v>
      </c>
      <c r="E39" s="4">
        <v>40</v>
      </c>
    </row>
    <row r="40" spans="1:5" x14ac:dyDescent="0.25">
      <c r="A40" s="7">
        <f t="shared" si="0"/>
        <v>20039</v>
      </c>
      <c r="B40" s="1" t="s">
        <v>45</v>
      </c>
      <c r="C40" s="2" t="s">
        <v>20</v>
      </c>
      <c r="D40" s="6">
        <v>1</v>
      </c>
      <c r="E40" s="4">
        <v>35</v>
      </c>
    </row>
    <row r="41" spans="1:5" x14ac:dyDescent="0.25">
      <c r="A41" s="7">
        <f t="shared" si="0"/>
        <v>20040</v>
      </c>
      <c r="B41" s="1" t="s">
        <v>46</v>
      </c>
      <c r="C41" s="2" t="s">
        <v>7</v>
      </c>
      <c r="D41" s="6">
        <v>200</v>
      </c>
      <c r="E41" s="4">
        <v>60</v>
      </c>
    </row>
    <row r="42" spans="1:5" x14ac:dyDescent="0.25">
      <c r="A42" s="7">
        <f t="shared" si="0"/>
        <v>20041</v>
      </c>
      <c r="B42" s="1" t="s">
        <v>47</v>
      </c>
      <c r="C42" s="2" t="s">
        <v>5</v>
      </c>
      <c r="D42" s="6">
        <v>1</v>
      </c>
      <c r="E42" s="4">
        <v>35</v>
      </c>
    </row>
    <row r="43" spans="1:5" x14ac:dyDescent="0.25">
      <c r="A43" s="7">
        <f t="shared" si="0"/>
        <v>20042</v>
      </c>
      <c r="B43" s="1" t="s">
        <v>48</v>
      </c>
      <c r="C43" s="2" t="s">
        <v>5</v>
      </c>
      <c r="D43" s="6">
        <v>1</v>
      </c>
      <c r="E43" s="4">
        <v>40</v>
      </c>
    </row>
    <row r="44" spans="1:5" x14ac:dyDescent="0.25">
      <c r="A44" s="7">
        <f t="shared" si="0"/>
        <v>20043</v>
      </c>
      <c r="B44" s="1" t="s">
        <v>49</v>
      </c>
      <c r="C44" s="2" t="s">
        <v>5</v>
      </c>
      <c r="D44" s="6">
        <v>1</v>
      </c>
      <c r="E44" s="4">
        <v>45</v>
      </c>
    </row>
    <row r="45" spans="1:5" x14ac:dyDescent="0.25">
      <c r="A45" s="7">
        <f t="shared" si="0"/>
        <v>20044</v>
      </c>
      <c r="B45" s="1" t="s">
        <v>50</v>
      </c>
      <c r="C45" s="2" t="s">
        <v>7</v>
      </c>
      <c r="D45" s="6">
        <v>500</v>
      </c>
      <c r="E45" s="4">
        <v>50</v>
      </c>
    </row>
    <row r="46" spans="1:5" x14ac:dyDescent="0.25">
      <c r="A46" s="7">
        <f t="shared" si="0"/>
        <v>20045</v>
      </c>
      <c r="B46" s="1" t="s">
        <v>51</v>
      </c>
      <c r="C46" s="2" t="s">
        <v>5</v>
      </c>
      <c r="D46" s="6">
        <v>1</v>
      </c>
      <c r="E46" s="4">
        <v>35</v>
      </c>
    </row>
    <row r="47" spans="1:5" x14ac:dyDescent="0.25">
      <c r="A47" s="7">
        <f>10000+A46+1</f>
        <v>30046</v>
      </c>
      <c r="B47" s="1" t="s">
        <v>53</v>
      </c>
      <c r="C47" s="2" t="s">
        <v>52</v>
      </c>
      <c r="D47" s="6">
        <v>1</v>
      </c>
      <c r="E47" s="4">
        <v>30</v>
      </c>
    </row>
    <row r="48" spans="1:5" x14ac:dyDescent="0.25">
      <c r="A48" s="7">
        <f t="shared" si="0"/>
        <v>30047</v>
      </c>
      <c r="B48" s="1" t="s">
        <v>54</v>
      </c>
      <c r="C48" s="2" t="s">
        <v>52</v>
      </c>
      <c r="D48" s="6">
        <v>1</v>
      </c>
      <c r="E48" s="4">
        <v>25</v>
      </c>
    </row>
    <row r="49" spans="1:5" x14ac:dyDescent="0.25">
      <c r="A49" s="7">
        <f t="shared" si="0"/>
        <v>30048</v>
      </c>
      <c r="B49" s="1" t="s">
        <v>55</v>
      </c>
      <c r="C49" s="2" t="s">
        <v>52</v>
      </c>
      <c r="D49" s="6">
        <v>1</v>
      </c>
      <c r="E49" s="4">
        <v>25</v>
      </c>
    </row>
    <row r="50" spans="1:5" x14ac:dyDescent="0.25">
      <c r="A50" s="7">
        <f t="shared" si="0"/>
        <v>30049</v>
      </c>
      <c r="B50" s="1" t="s">
        <v>56</v>
      </c>
      <c r="C50" s="2" t="s">
        <v>20</v>
      </c>
      <c r="D50" s="6">
        <v>1</v>
      </c>
      <c r="E50" s="4">
        <v>25</v>
      </c>
    </row>
    <row r="51" spans="1:5" x14ac:dyDescent="0.25">
      <c r="A51" s="7">
        <f t="shared" si="0"/>
        <v>30050</v>
      </c>
      <c r="B51" s="1" t="s">
        <v>57</v>
      </c>
      <c r="C51" s="2" t="s">
        <v>20</v>
      </c>
      <c r="D51" s="6">
        <v>1</v>
      </c>
      <c r="E51" s="4">
        <v>20</v>
      </c>
    </row>
    <row r="52" spans="1:5" x14ac:dyDescent="0.25">
      <c r="A52" s="7">
        <f t="shared" si="0"/>
        <v>30051</v>
      </c>
      <c r="B52" s="1" t="s">
        <v>58</v>
      </c>
      <c r="C52" s="2" t="s">
        <v>52</v>
      </c>
      <c r="D52" s="6">
        <v>1</v>
      </c>
      <c r="E52" s="4">
        <v>15</v>
      </c>
    </row>
    <row r="53" spans="1:5" x14ac:dyDescent="0.25">
      <c r="A53" s="7">
        <f t="shared" si="0"/>
        <v>30052</v>
      </c>
      <c r="B53" s="1" t="s">
        <v>59</v>
      </c>
      <c r="C53" s="2" t="s">
        <v>52</v>
      </c>
      <c r="D53" s="6">
        <v>1</v>
      </c>
      <c r="E53" s="4">
        <v>20</v>
      </c>
    </row>
    <row r="54" spans="1:5" x14ac:dyDescent="0.25">
      <c r="A54" s="7">
        <f t="shared" si="0"/>
        <v>30053</v>
      </c>
      <c r="B54" s="1" t="s">
        <v>60</v>
      </c>
      <c r="C54" s="2" t="s">
        <v>52</v>
      </c>
      <c r="D54" s="6">
        <v>1</v>
      </c>
      <c r="E54" s="4">
        <v>25</v>
      </c>
    </row>
    <row r="55" spans="1:5" x14ac:dyDescent="0.25">
      <c r="A55" s="7">
        <f t="shared" si="0"/>
        <v>30054</v>
      </c>
      <c r="B55" s="1" t="s">
        <v>61</v>
      </c>
      <c r="C55" s="2" t="s">
        <v>7</v>
      </c>
      <c r="D55" s="6">
        <v>250</v>
      </c>
      <c r="E55" s="4">
        <v>30</v>
      </c>
    </row>
    <row r="56" spans="1:5" x14ac:dyDescent="0.25">
      <c r="A56" s="7">
        <f t="shared" si="0"/>
        <v>30055</v>
      </c>
      <c r="B56" s="1" t="s">
        <v>62</v>
      </c>
      <c r="C56" s="2" t="s">
        <v>52</v>
      </c>
      <c r="D56" s="6">
        <v>1</v>
      </c>
      <c r="E56" s="4">
        <v>25</v>
      </c>
    </row>
    <row r="57" spans="1:5" x14ac:dyDescent="0.25">
      <c r="A57" s="7">
        <f t="shared" si="0"/>
        <v>30056</v>
      </c>
      <c r="B57" s="1" t="s">
        <v>63</v>
      </c>
      <c r="C57" s="2" t="s">
        <v>20</v>
      </c>
      <c r="D57" s="6">
        <v>1</v>
      </c>
      <c r="E57" s="4">
        <v>15</v>
      </c>
    </row>
    <row r="58" spans="1:5" x14ac:dyDescent="0.25">
      <c r="A58" s="7">
        <f t="shared" si="0"/>
        <v>30057</v>
      </c>
      <c r="B58" s="1" t="s">
        <v>64</v>
      </c>
      <c r="C58" s="2" t="s">
        <v>52</v>
      </c>
      <c r="D58" s="6">
        <v>1</v>
      </c>
      <c r="E58" s="4">
        <v>20</v>
      </c>
    </row>
    <row r="59" spans="1:5" x14ac:dyDescent="0.25">
      <c r="A59" s="7">
        <f t="shared" si="0"/>
        <v>30058</v>
      </c>
      <c r="B59" s="1" t="s">
        <v>65</v>
      </c>
      <c r="C59" s="2" t="s">
        <v>52</v>
      </c>
      <c r="D59" s="6">
        <v>1</v>
      </c>
      <c r="E59" s="4">
        <v>20</v>
      </c>
    </row>
    <row r="60" spans="1:5" x14ac:dyDescent="0.25">
      <c r="A60" s="7">
        <f t="shared" si="0"/>
        <v>30059</v>
      </c>
      <c r="B60" s="1" t="s">
        <v>66</v>
      </c>
      <c r="C60" s="2" t="s">
        <v>52</v>
      </c>
      <c r="D60" s="6">
        <v>1</v>
      </c>
      <c r="E60" s="4">
        <v>15</v>
      </c>
    </row>
    <row r="61" spans="1:5" x14ac:dyDescent="0.25">
      <c r="A61" s="7">
        <f t="shared" si="0"/>
        <v>30060</v>
      </c>
      <c r="B61" s="1" t="s">
        <v>67</v>
      </c>
      <c r="C61" s="2" t="s">
        <v>52</v>
      </c>
      <c r="D61" s="6">
        <v>1</v>
      </c>
      <c r="E61" s="4">
        <v>15</v>
      </c>
    </row>
    <row r="62" spans="1:5" x14ac:dyDescent="0.25">
      <c r="A62" s="7">
        <f t="shared" si="0"/>
        <v>30061</v>
      </c>
      <c r="B62" s="1" t="s">
        <v>68</v>
      </c>
      <c r="C62" s="2" t="s">
        <v>7</v>
      </c>
      <c r="D62" s="6">
        <v>250</v>
      </c>
      <c r="E62" s="4">
        <v>30</v>
      </c>
    </row>
    <row r="63" spans="1:5" x14ac:dyDescent="0.25">
      <c r="A63" s="7">
        <f t="shared" si="0"/>
        <v>30062</v>
      </c>
      <c r="B63" s="1" t="s">
        <v>69</v>
      </c>
      <c r="C63" s="2" t="s">
        <v>5</v>
      </c>
      <c r="D63" s="6">
        <v>1</v>
      </c>
      <c r="E63" s="4">
        <v>100</v>
      </c>
    </row>
    <row r="64" spans="1:5" x14ac:dyDescent="0.25">
      <c r="A64" s="7">
        <f t="shared" si="0"/>
        <v>30063</v>
      </c>
      <c r="B64" s="1" t="s">
        <v>70</v>
      </c>
      <c r="C64" s="2" t="s">
        <v>7</v>
      </c>
      <c r="D64" s="6">
        <v>250</v>
      </c>
      <c r="E64" s="4">
        <v>35</v>
      </c>
    </row>
    <row r="65" spans="1:5" x14ac:dyDescent="0.25">
      <c r="A65" s="7">
        <f t="shared" si="0"/>
        <v>30064</v>
      </c>
      <c r="B65" s="1" t="s">
        <v>71</v>
      </c>
      <c r="C65" s="2" t="s">
        <v>5</v>
      </c>
      <c r="D65" s="6">
        <v>1</v>
      </c>
      <c r="E65" s="4">
        <v>130</v>
      </c>
    </row>
    <row r="66" spans="1:5" x14ac:dyDescent="0.25">
      <c r="A66" s="7">
        <f t="shared" si="0"/>
        <v>30065</v>
      </c>
      <c r="B66" s="1" t="s">
        <v>72</v>
      </c>
      <c r="C66" s="2" t="s">
        <v>7</v>
      </c>
      <c r="D66" s="6">
        <v>125</v>
      </c>
      <c r="E66" s="4">
        <v>120</v>
      </c>
    </row>
    <row r="67" spans="1:5" x14ac:dyDescent="0.25">
      <c r="A67" s="7">
        <f t="shared" si="0"/>
        <v>30066</v>
      </c>
      <c r="B67" s="1" t="s">
        <v>73</v>
      </c>
      <c r="C67" s="2" t="s">
        <v>7</v>
      </c>
      <c r="D67" s="6">
        <v>125</v>
      </c>
      <c r="E67" s="4">
        <v>120</v>
      </c>
    </row>
    <row r="68" spans="1:5" x14ac:dyDescent="0.25">
      <c r="A68" s="7">
        <f>A67+1+10000</f>
        <v>40067</v>
      </c>
      <c r="B68" s="1" t="s">
        <v>74</v>
      </c>
      <c r="C68" s="2" t="s">
        <v>75</v>
      </c>
      <c r="D68" s="6">
        <v>1</v>
      </c>
      <c r="E68" s="4">
        <v>30</v>
      </c>
    </row>
    <row r="69" spans="1:5" x14ac:dyDescent="0.25">
      <c r="A69" s="7">
        <f t="shared" si="0"/>
        <v>40068</v>
      </c>
      <c r="B69" s="1" t="s">
        <v>76</v>
      </c>
      <c r="C69" s="2" t="s">
        <v>52</v>
      </c>
      <c r="D69" s="6">
        <v>1</v>
      </c>
      <c r="E69" s="4">
        <v>30</v>
      </c>
    </row>
    <row r="70" spans="1:5" x14ac:dyDescent="0.25">
      <c r="A70" s="7">
        <f t="shared" si="0"/>
        <v>40069</v>
      </c>
      <c r="B70" s="1" t="s">
        <v>77</v>
      </c>
      <c r="C70" s="2" t="s">
        <v>20</v>
      </c>
      <c r="D70" s="6">
        <v>1</v>
      </c>
      <c r="E70" s="4">
        <v>35</v>
      </c>
    </row>
    <row r="71" spans="1:5" x14ac:dyDescent="0.25">
      <c r="A71" s="7">
        <f t="shared" ref="A71:A134" si="1">A70+1</f>
        <v>40070</v>
      </c>
      <c r="B71" s="1" t="s">
        <v>78</v>
      </c>
      <c r="C71" s="2" t="s">
        <v>52</v>
      </c>
      <c r="D71" s="6">
        <v>1</v>
      </c>
      <c r="E71" s="4">
        <v>20</v>
      </c>
    </row>
    <row r="72" spans="1:5" x14ac:dyDescent="0.25">
      <c r="A72" s="7">
        <f t="shared" si="1"/>
        <v>40071</v>
      </c>
      <c r="B72" s="1" t="s">
        <v>79</v>
      </c>
      <c r="C72" s="2" t="s">
        <v>52</v>
      </c>
      <c r="D72" s="6">
        <v>1</v>
      </c>
      <c r="E72" s="4">
        <v>20</v>
      </c>
    </row>
    <row r="73" spans="1:5" x14ac:dyDescent="0.25">
      <c r="A73" s="7">
        <f t="shared" si="1"/>
        <v>40072</v>
      </c>
      <c r="B73" s="1" t="s">
        <v>80</v>
      </c>
      <c r="C73" s="2" t="s">
        <v>52</v>
      </c>
      <c r="D73" s="6">
        <v>1</v>
      </c>
      <c r="E73" s="4">
        <v>20</v>
      </c>
    </row>
    <row r="74" spans="1:5" x14ac:dyDescent="0.25">
      <c r="A74" s="7">
        <f t="shared" si="1"/>
        <v>40073</v>
      </c>
      <c r="B74" s="1" t="s">
        <v>81</v>
      </c>
      <c r="C74" s="2" t="s">
        <v>52</v>
      </c>
      <c r="D74" s="6">
        <v>1</v>
      </c>
      <c r="E74" s="4">
        <v>15</v>
      </c>
    </row>
    <row r="75" spans="1:5" x14ac:dyDescent="0.25">
      <c r="A75" s="7">
        <f t="shared" si="1"/>
        <v>40074</v>
      </c>
      <c r="B75" s="1" t="s">
        <v>82</v>
      </c>
      <c r="C75" s="2" t="s">
        <v>52</v>
      </c>
      <c r="D75" s="6">
        <v>1</v>
      </c>
      <c r="E75" s="4">
        <v>15</v>
      </c>
    </row>
    <row r="76" spans="1:5" x14ac:dyDescent="0.25">
      <c r="A76" s="7">
        <f t="shared" si="1"/>
        <v>40075</v>
      </c>
      <c r="B76" s="1" t="s">
        <v>83</v>
      </c>
      <c r="C76" s="2" t="s">
        <v>52</v>
      </c>
      <c r="D76" s="6">
        <v>1</v>
      </c>
      <c r="E76" s="4">
        <v>15</v>
      </c>
    </row>
    <row r="77" spans="1:5" x14ac:dyDescent="0.25">
      <c r="A77" s="7">
        <f t="shared" si="1"/>
        <v>40076</v>
      </c>
      <c r="B77" s="1" t="s">
        <v>84</v>
      </c>
      <c r="C77" s="2" t="s">
        <v>7</v>
      </c>
      <c r="D77" s="6">
        <v>100</v>
      </c>
      <c r="E77" s="4">
        <v>35</v>
      </c>
    </row>
    <row r="78" spans="1:5" x14ac:dyDescent="0.25">
      <c r="A78" s="7">
        <f t="shared" si="1"/>
        <v>40077</v>
      </c>
      <c r="B78" s="1" t="s">
        <v>85</v>
      </c>
      <c r="C78" s="2" t="s">
        <v>7</v>
      </c>
      <c r="D78" s="6">
        <v>100</v>
      </c>
      <c r="E78" s="4">
        <v>75</v>
      </c>
    </row>
    <row r="79" spans="1:5" x14ac:dyDescent="0.25">
      <c r="A79" s="7">
        <f t="shared" si="1"/>
        <v>40078</v>
      </c>
      <c r="B79" s="1" t="s">
        <v>86</v>
      </c>
      <c r="C79" s="2" t="s">
        <v>7</v>
      </c>
      <c r="D79" s="6">
        <v>100</v>
      </c>
      <c r="E79" s="4">
        <v>60</v>
      </c>
    </row>
    <row r="80" spans="1:5" x14ac:dyDescent="0.25">
      <c r="A80" s="7">
        <f t="shared" si="1"/>
        <v>40079</v>
      </c>
      <c r="B80" s="1" t="s">
        <v>87</v>
      </c>
      <c r="C80" s="2" t="s">
        <v>7</v>
      </c>
      <c r="D80" s="6">
        <v>100</v>
      </c>
      <c r="E80" s="4">
        <v>75</v>
      </c>
    </row>
    <row r="81" spans="1:5" x14ac:dyDescent="0.25">
      <c r="A81" s="7">
        <f t="shared" si="1"/>
        <v>40080</v>
      </c>
      <c r="B81" s="1" t="s">
        <v>88</v>
      </c>
      <c r="C81" s="2" t="s">
        <v>7</v>
      </c>
      <c r="D81" s="6">
        <v>100</v>
      </c>
      <c r="E81" s="4">
        <v>35</v>
      </c>
    </row>
    <row r="82" spans="1:5" x14ac:dyDescent="0.25">
      <c r="A82" s="7">
        <f>A81+1+10000</f>
        <v>50081</v>
      </c>
      <c r="B82" s="1" t="s">
        <v>89</v>
      </c>
      <c r="C82" s="2" t="s">
        <v>5</v>
      </c>
      <c r="D82" s="6">
        <v>1</v>
      </c>
      <c r="E82" s="4">
        <v>25</v>
      </c>
    </row>
    <row r="83" spans="1:5" x14ac:dyDescent="0.25">
      <c r="A83" s="7">
        <f t="shared" si="1"/>
        <v>50082</v>
      </c>
      <c r="B83" s="1" t="s">
        <v>90</v>
      </c>
      <c r="C83" s="2" t="s">
        <v>20</v>
      </c>
      <c r="D83" s="6">
        <v>8</v>
      </c>
      <c r="E83" s="4">
        <v>20</v>
      </c>
    </row>
    <row r="84" spans="1:5" ht="30" x14ac:dyDescent="0.25">
      <c r="A84" s="7">
        <f t="shared" si="1"/>
        <v>50083</v>
      </c>
      <c r="B84" s="1" t="s">
        <v>320</v>
      </c>
      <c r="C84" s="2" t="s">
        <v>20</v>
      </c>
      <c r="D84" s="6">
        <v>1</v>
      </c>
      <c r="E84" s="4">
        <v>25</v>
      </c>
    </row>
    <row r="85" spans="1:5" x14ac:dyDescent="0.25">
      <c r="A85" s="7">
        <f t="shared" si="1"/>
        <v>50084</v>
      </c>
      <c r="B85" s="1" t="s">
        <v>91</v>
      </c>
      <c r="C85" s="2" t="s">
        <v>7</v>
      </c>
      <c r="D85" s="6">
        <v>250</v>
      </c>
      <c r="E85" s="4">
        <v>25</v>
      </c>
    </row>
    <row r="86" spans="1:5" x14ac:dyDescent="0.25">
      <c r="A86" s="7">
        <f t="shared" si="1"/>
        <v>50085</v>
      </c>
      <c r="B86" s="1" t="s">
        <v>92</v>
      </c>
      <c r="C86" s="2" t="s">
        <v>7</v>
      </c>
      <c r="D86" s="6">
        <v>60</v>
      </c>
      <c r="E86" s="4">
        <v>40</v>
      </c>
    </row>
    <row r="87" spans="1:5" x14ac:dyDescent="0.25">
      <c r="A87" s="7">
        <f t="shared" si="1"/>
        <v>50086</v>
      </c>
      <c r="B87" s="1" t="s">
        <v>93</v>
      </c>
      <c r="C87" s="2" t="s">
        <v>7</v>
      </c>
      <c r="D87" s="6">
        <v>50</v>
      </c>
      <c r="E87" s="4">
        <v>20</v>
      </c>
    </row>
    <row r="88" spans="1:5" x14ac:dyDescent="0.25">
      <c r="A88" s="7">
        <f t="shared" si="1"/>
        <v>50087</v>
      </c>
      <c r="B88" s="1" t="s">
        <v>94</v>
      </c>
      <c r="C88" s="2" t="s">
        <v>95</v>
      </c>
      <c r="D88" s="6">
        <v>376</v>
      </c>
      <c r="E88" s="4">
        <v>65</v>
      </c>
    </row>
    <row r="89" spans="1:5" x14ac:dyDescent="0.25">
      <c r="A89" s="7">
        <f t="shared" si="1"/>
        <v>50088</v>
      </c>
      <c r="B89" s="1" t="s">
        <v>96</v>
      </c>
      <c r="C89" s="2" t="s">
        <v>7</v>
      </c>
      <c r="D89" s="6">
        <v>500</v>
      </c>
      <c r="E89" s="4">
        <v>45</v>
      </c>
    </row>
    <row r="90" spans="1:5" x14ac:dyDescent="0.25">
      <c r="A90" s="7">
        <f t="shared" si="1"/>
        <v>50089</v>
      </c>
      <c r="B90" s="1" t="s">
        <v>97</v>
      </c>
      <c r="C90" s="2" t="s">
        <v>7</v>
      </c>
      <c r="D90" s="6">
        <v>500</v>
      </c>
      <c r="E90" s="4">
        <v>45</v>
      </c>
    </row>
    <row r="91" spans="1:5" x14ac:dyDescent="0.25">
      <c r="A91" s="7">
        <f>A90+1+10000</f>
        <v>60090</v>
      </c>
      <c r="B91" s="1" t="s">
        <v>99</v>
      </c>
      <c r="C91" s="2" t="s">
        <v>95</v>
      </c>
      <c r="D91" s="6">
        <v>500</v>
      </c>
      <c r="E91" s="4">
        <v>35</v>
      </c>
    </row>
    <row r="92" spans="1:5" x14ac:dyDescent="0.25">
      <c r="A92" s="7">
        <f t="shared" si="1"/>
        <v>60091</v>
      </c>
      <c r="B92" s="1" t="s">
        <v>98</v>
      </c>
      <c r="C92" s="2" t="s">
        <v>75</v>
      </c>
      <c r="D92" s="6">
        <v>1</v>
      </c>
      <c r="E92" s="4">
        <v>70</v>
      </c>
    </row>
    <row r="93" spans="1:5" ht="30" x14ac:dyDescent="0.25">
      <c r="A93" s="7">
        <f t="shared" si="1"/>
        <v>60092</v>
      </c>
      <c r="B93" s="1" t="s">
        <v>100</v>
      </c>
      <c r="C93" s="2" t="s">
        <v>95</v>
      </c>
      <c r="D93" s="6">
        <v>500</v>
      </c>
      <c r="E93" s="4">
        <v>35</v>
      </c>
    </row>
    <row r="94" spans="1:5" x14ac:dyDescent="0.25">
      <c r="A94" s="7">
        <f t="shared" si="1"/>
        <v>60093</v>
      </c>
      <c r="B94" s="1" t="s">
        <v>101</v>
      </c>
      <c r="C94" s="2" t="s">
        <v>95</v>
      </c>
      <c r="D94" s="6">
        <v>450</v>
      </c>
      <c r="E94" s="4">
        <v>149</v>
      </c>
    </row>
    <row r="95" spans="1:5" x14ac:dyDescent="0.25">
      <c r="A95" s="7">
        <f t="shared" si="1"/>
        <v>60094</v>
      </c>
      <c r="B95" s="1" t="s">
        <v>102</v>
      </c>
      <c r="C95" s="2" t="s">
        <v>95</v>
      </c>
      <c r="D95" s="6">
        <v>500</v>
      </c>
      <c r="E95" s="4">
        <v>65</v>
      </c>
    </row>
    <row r="96" spans="1:5" x14ac:dyDescent="0.25">
      <c r="A96" s="7">
        <f t="shared" si="1"/>
        <v>60095</v>
      </c>
      <c r="B96" s="1" t="s">
        <v>103</v>
      </c>
      <c r="C96" s="2" t="s">
        <v>95</v>
      </c>
      <c r="D96" s="6">
        <v>500</v>
      </c>
      <c r="E96" s="4">
        <v>65</v>
      </c>
    </row>
    <row r="97" spans="1:5" x14ac:dyDescent="0.25">
      <c r="A97" s="7">
        <f t="shared" si="1"/>
        <v>60096</v>
      </c>
      <c r="B97" s="1" t="s">
        <v>104</v>
      </c>
      <c r="C97" s="2" t="s">
        <v>95</v>
      </c>
      <c r="D97" s="6">
        <v>500</v>
      </c>
      <c r="E97" s="4">
        <v>65</v>
      </c>
    </row>
    <row r="98" spans="1:5" x14ac:dyDescent="0.25">
      <c r="A98" s="7">
        <f t="shared" si="1"/>
        <v>60097</v>
      </c>
      <c r="B98" s="1" t="s">
        <v>105</v>
      </c>
      <c r="C98" s="2" t="s">
        <v>95</v>
      </c>
      <c r="D98" s="6">
        <v>500</v>
      </c>
      <c r="E98" s="4">
        <v>65</v>
      </c>
    </row>
    <row r="99" spans="1:5" x14ac:dyDescent="0.25">
      <c r="A99" s="7">
        <f t="shared" si="1"/>
        <v>60098</v>
      </c>
      <c r="B99" s="1" t="s">
        <v>106</v>
      </c>
      <c r="C99" s="2" t="s">
        <v>95</v>
      </c>
      <c r="D99" s="6">
        <v>500</v>
      </c>
      <c r="E99" s="4">
        <v>65</v>
      </c>
    </row>
    <row r="100" spans="1:5" x14ac:dyDescent="0.25">
      <c r="A100" s="7">
        <f t="shared" si="1"/>
        <v>60099</v>
      </c>
      <c r="B100" s="1" t="s">
        <v>107</v>
      </c>
      <c r="C100" s="2" t="s">
        <v>95</v>
      </c>
      <c r="D100" s="6">
        <v>250</v>
      </c>
      <c r="E100" s="4">
        <v>65</v>
      </c>
    </row>
    <row r="101" spans="1:5" x14ac:dyDescent="0.25">
      <c r="A101" s="7">
        <f t="shared" si="1"/>
        <v>60100</v>
      </c>
      <c r="B101" s="1" t="s">
        <v>108</v>
      </c>
      <c r="C101" s="2" t="s">
        <v>7</v>
      </c>
      <c r="D101" s="6">
        <v>700</v>
      </c>
      <c r="E101" s="4">
        <v>65</v>
      </c>
    </row>
    <row r="102" spans="1:5" x14ac:dyDescent="0.25">
      <c r="A102" s="7">
        <f t="shared" si="1"/>
        <v>60101</v>
      </c>
      <c r="B102" s="1" t="s">
        <v>109</v>
      </c>
      <c r="C102" s="2" t="s">
        <v>5</v>
      </c>
      <c r="D102" s="6">
        <v>1</v>
      </c>
      <c r="E102" s="4">
        <v>90</v>
      </c>
    </row>
    <row r="103" spans="1:5" x14ac:dyDescent="0.25">
      <c r="A103" s="7">
        <f t="shared" si="1"/>
        <v>60102</v>
      </c>
      <c r="B103" s="1" t="s">
        <v>110</v>
      </c>
      <c r="C103" s="2" t="s">
        <v>5</v>
      </c>
      <c r="D103" s="6">
        <v>1</v>
      </c>
      <c r="E103" s="4">
        <v>90</v>
      </c>
    </row>
    <row r="104" spans="1:5" x14ac:dyDescent="0.25">
      <c r="A104" s="7">
        <f t="shared" si="1"/>
        <v>60103</v>
      </c>
      <c r="B104" s="1" t="s">
        <v>111</v>
      </c>
      <c r="C104" s="2" t="s">
        <v>7</v>
      </c>
      <c r="D104" s="6">
        <v>50</v>
      </c>
      <c r="E104" s="4">
        <v>65</v>
      </c>
    </row>
    <row r="105" spans="1:5" x14ac:dyDescent="0.25">
      <c r="A105" s="7">
        <f>A104+1+10000</f>
        <v>70104</v>
      </c>
      <c r="B105" s="1" t="s">
        <v>112</v>
      </c>
      <c r="C105" s="2" t="s">
        <v>20</v>
      </c>
      <c r="D105" s="6">
        <v>1</v>
      </c>
      <c r="E105" s="4">
        <v>50</v>
      </c>
    </row>
    <row r="106" spans="1:5" ht="30" x14ac:dyDescent="0.25">
      <c r="A106" s="7">
        <f t="shared" si="1"/>
        <v>70105</v>
      </c>
      <c r="B106" s="1" t="s">
        <v>113</v>
      </c>
      <c r="C106" s="2" t="s">
        <v>20</v>
      </c>
      <c r="D106" s="6">
        <v>1</v>
      </c>
      <c r="E106" s="4">
        <v>45</v>
      </c>
    </row>
    <row r="107" spans="1:5" ht="30" x14ac:dyDescent="0.25">
      <c r="A107" s="7">
        <f t="shared" si="1"/>
        <v>70106</v>
      </c>
      <c r="B107" s="1" t="s">
        <v>114</v>
      </c>
      <c r="C107" s="2" t="s">
        <v>20</v>
      </c>
      <c r="D107" s="6">
        <v>1</v>
      </c>
      <c r="E107" s="4">
        <v>110</v>
      </c>
    </row>
    <row r="108" spans="1:5" x14ac:dyDescent="0.25">
      <c r="A108" s="7">
        <f t="shared" si="1"/>
        <v>70107</v>
      </c>
      <c r="B108" s="1" t="s">
        <v>115</v>
      </c>
      <c r="C108" s="2" t="s">
        <v>20</v>
      </c>
      <c r="D108" s="6">
        <v>1</v>
      </c>
      <c r="E108" s="4">
        <v>120</v>
      </c>
    </row>
    <row r="109" spans="1:5" x14ac:dyDescent="0.25">
      <c r="A109" s="7">
        <f t="shared" si="1"/>
        <v>70108</v>
      </c>
      <c r="B109" s="1" t="s">
        <v>116</v>
      </c>
      <c r="C109" s="2" t="s">
        <v>20</v>
      </c>
      <c r="D109" s="6">
        <v>1</v>
      </c>
      <c r="E109" s="4">
        <v>30</v>
      </c>
    </row>
    <row r="110" spans="1:5" ht="45" x14ac:dyDescent="0.25">
      <c r="A110" s="7">
        <f t="shared" si="1"/>
        <v>70109</v>
      </c>
      <c r="B110" s="1" t="s">
        <v>117</v>
      </c>
      <c r="C110" s="2" t="s">
        <v>20</v>
      </c>
      <c r="D110" s="6">
        <v>1</v>
      </c>
      <c r="E110" s="4">
        <v>75</v>
      </c>
    </row>
    <row r="111" spans="1:5" ht="45" x14ac:dyDescent="0.25">
      <c r="A111" s="7">
        <f t="shared" si="1"/>
        <v>70110</v>
      </c>
      <c r="B111" s="1" t="s">
        <v>118</v>
      </c>
      <c r="C111" s="2" t="s">
        <v>20</v>
      </c>
      <c r="D111" s="6">
        <v>1</v>
      </c>
      <c r="E111" s="4">
        <v>75</v>
      </c>
    </row>
    <row r="112" spans="1:5" ht="30" x14ac:dyDescent="0.25">
      <c r="A112" s="7">
        <f t="shared" si="1"/>
        <v>70111</v>
      </c>
      <c r="B112" s="1" t="s">
        <v>119</v>
      </c>
      <c r="C112" s="2" t="s">
        <v>20</v>
      </c>
      <c r="D112" s="6">
        <v>1</v>
      </c>
      <c r="E112" s="4">
        <v>90</v>
      </c>
    </row>
    <row r="113" spans="1:5" ht="45" x14ac:dyDescent="0.25">
      <c r="A113" s="7">
        <f t="shared" si="1"/>
        <v>70112</v>
      </c>
      <c r="B113" s="1" t="s">
        <v>120</v>
      </c>
      <c r="C113" s="2" t="s">
        <v>20</v>
      </c>
      <c r="D113" s="6">
        <v>1</v>
      </c>
      <c r="E113" s="4">
        <v>125</v>
      </c>
    </row>
    <row r="114" spans="1:5" x14ac:dyDescent="0.25">
      <c r="A114" s="7">
        <f t="shared" si="1"/>
        <v>70113</v>
      </c>
      <c r="B114" s="1" t="s">
        <v>121</v>
      </c>
      <c r="C114" s="2" t="s">
        <v>20</v>
      </c>
      <c r="D114" s="6">
        <v>1</v>
      </c>
      <c r="E114" s="4">
        <v>35</v>
      </c>
    </row>
    <row r="115" spans="1:5" x14ac:dyDescent="0.25">
      <c r="A115" s="7">
        <f t="shared" si="1"/>
        <v>70114</v>
      </c>
      <c r="B115" s="1" t="s">
        <v>122</v>
      </c>
      <c r="C115" s="2" t="s">
        <v>20</v>
      </c>
      <c r="D115" s="6">
        <v>1</v>
      </c>
      <c r="E115" s="4">
        <v>25</v>
      </c>
    </row>
    <row r="116" spans="1:5" x14ac:dyDescent="0.25">
      <c r="A116" s="7">
        <f>A115+1+10000</f>
        <v>80115</v>
      </c>
      <c r="B116" s="1" t="s">
        <v>127</v>
      </c>
      <c r="C116" s="2" t="s">
        <v>20</v>
      </c>
      <c r="D116" s="6">
        <v>1</v>
      </c>
      <c r="E116" s="4">
        <v>48</v>
      </c>
    </row>
    <row r="117" spans="1:5" x14ac:dyDescent="0.25">
      <c r="A117" s="7">
        <f t="shared" si="1"/>
        <v>80116</v>
      </c>
      <c r="B117" s="1" t="s">
        <v>128</v>
      </c>
      <c r="C117" s="2" t="s">
        <v>20</v>
      </c>
      <c r="D117" s="6">
        <v>1</v>
      </c>
      <c r="E117" s="4">
        <v>120</v>
      </c>
    </row>
    <row r="118" spans="1:5" x14ac:dyDescent="0.25">
      <c r="A118" s="7">
        <f t="shared" si="1"/>
        <v>80117</v>
      </c>
      <c r="B118" s="1" t="s">
        <v>129</v>
      </c>
      <c r="C118" s="2" t="s">
        <v>20</v>
      </c>
      <c r="D118" s="6">
        <v>1</v>
      </c>
      <c r="E118" s="4">
        <v>25</v>
      </c>
    </row>
    <row r="119" spans="1:5" x14ac:dyDescent="0.25">
      <c r="A119" s="7">
        <f t="shared" si="1"/>
        <v>80118</v>
      </c>
      <c r="B119" s="1" t="s">
        <v>130</v>
      </c>
      <c r="C119" s="2" t="s">
        <v>20</v>
      </c>
      <c r="D119" s="6">
        <v>1</v>
      </c>
      <c r="E119" s="4">
        <v>120</v>
      </c>
    </row>
    <row r="120" spans="1:5" x14ac:dyDescent="0.25">
      <c r="A120" s="7">
        <f t="shared" si="1"/>
        <v>80119</v>
      </c>
      <c r="B120" s="1" t="s">
        <v>131</v>
      </c>
      <c r="C120" s="2" t="s">
        <v>7</v>
      </c>
      <c r="D120" s="6">
        <v>500</v>
      </c>
      <c r="E120" s="4">
        <v>60</v>
      </c>
    </row>
    <row r="121" spans="1:5" ht="30" x14ac:dyDescent="0.25">
      <c r="A121" s="7">
        <f t="shared" si="1"/>
        <v>80120</v>
      </c>
      <c r="B121" s="1" t="s">
        <v>132</v>
      </c>
      <c r="C121" s="2" t="s">
        <v>7</v>
      </c>
      <c r="D121" s="6">
        <v>500</v>
      </c>
      <c r="E121" s="4">
        <v>70</v>
      </c>
    </row>
    <row r="122" spans="1:5" x14ac:dyDescent="0.25">
      <c r="A122" s="7">
        <f t="shared" si="1"/>
        <v>80121</v>
      </c>
      <c r="B122" s="1" t="s">
        <v>133</v>
      </c>
      <c r="C122" s="2" t="s">
        <v>7</v>
      </c>
      <c r="D122" s="6">
        <v>250</v>
      </c>
      <c r="E122" s="4">
        <v>20</v>
      </c>
    </row>
    <row r="123" spans="1:5" x14ac:dyDescent="0.25">
      <c r="A123" s="7">
        <f t="shared" si="1"/>
        <v>80122</v>
      </c>
      <c r="B123" s="1" t="s">
        <v>134</v>
      </c>
      <c r="C123" s="2" t="s">
        <v>7</v>
      </c>
      <c r="D123" s="6">
        <v>500</v>
      </c>
      <c r="E123" s="4">
        <v>35</v>
      </c>
    </row>
    <row r="124" spans="1:5" x14ac:dyDescent="0.25">
      <c r="A124" s="7">
        <f t="shared" si="1"/>
        <v>80123</v>
      </c>
      <c r="B124" s="1" t="s">
        <v>135</v>
      </c>
      <c r="C124" s="2" t="s">
        <v>5</v>
      </c>
      <c r="D124" s="6">
        <v>1</v>
      </c>
      <c r="E124" s="4">
        <v>60</v>
      </c>
    </row>
    <row r="125" spans="1:5" x14ac:dyDescent="0.25">
      <c r="A125" s="7">
        <f t="shared" si="1"/>
        <v>80124</v>
      </c>
      <c r="B125" s="1" t="s">
        <v>136</v>
      </c>
      <c r="C125" s="2" t="s">
        <v>7</v>
      </c>
      <c r="D125" s="6">
        <v>250</v>
      </c>
      <c r="E125" s="4">
        <v>20</v>
      </c>
    </row>
    <row r="126" spans="1:5" x14ac:dyDescent="0.25">
      <c r="A126" s="7">
        <f t="shared" si="1"/>
        <v>80125</v>
      </c>
      <c r="B126" s="1" t="s">
        <v>137</v>
      </c>
      <c r="C126" s="2" t="s">
        <v>7</v>
      </c>
      <c r="D126" s="6">
        <v>500</v>
      </c>
      <c r="E126" s="4">
        <v>35</v>
      </c>
    </row>
    <row r="127" spans="1:5" x14ac:dyDescent="0.25">
      <c r="A127" s="7">
        <f t="shared" si="1"/>
        <v>80126</v>
      </c>
      <c r="B127" s="1" t="s">
        <v>138</v>
      </c>
      <c r="C127" s="2" t="s">
        <v>5</v>
      </c>
      <c r="D127" s="6">
        <v>1</v>
      </c>
      <c r="E127" s="4">
        <v>60</v>
      </c>
    </row>
    <row r="128" spans="1:5" x14ac:dyDescent="0.25">
      <c r="A128" s="7">
        <f t="shared" si="1"/>
        <v>80127</v>
      </c>
      <c r="B128" s="1" t="s">
        <v>139</v>
      </c>
      <c r="C128" s="2" t="s">
        <v>7</v>
      </c>
      <c r="D128" s="6">
        <v>250</v>
      </c>
      <c r="E128" s="4">
        <v>50</v>
      </c>
    </row>
    <row r="129" spans="1:5" x14ac:dyDescent="0.25">
      <c r="A129" s="7">
        <f t="shared" si="1"/>
        <v>80128</v>
      </c>
      <c r="B129" s="1" t="s">
        <v>140</v>
      </c>
      <c r="C129" s="2" t="s">
        <v>7</v>
      </c>
      <c r="D129" s="6">
        <v>500</v>
      </c>
      <c r="E129" s="4">
        <v>80</v>
      </c>
    </row>
    <row r="130" spans="1:5" x14ac:dyDescent="0.25">
      <c r="A130" s="7">
        <f t="shared" si="1"/>
        <v>80129</v>
      </c>
      <c r="B130" s="1" t="s">
        <v>141</v>
      </c>
      <c r="C130" s="2" t="s">
        <v>5</v>
      </c>
      <c r="D130" s="6">
        <v>1</v>
      </c>
      <c r="E130" s="4">
        <v>150</v>
      </c>
    </row>
    <row r="131" spans="1:5" x14ac:dyDescent="0.25">
      <c r="A131" s="7">
        <f t="shared" si="1"/>
        <v>80130</v>
      </c>
      <c r="B131" s="1" t="s">
        <v>142</v>
      </c>
      <c r="C131" s="2" t="s">
        <v>7</v>
      </c>
      <c r="D131" s="6">
        <v>150</v>
      </c>
      <c r="E131" s="4">
        <v>50</v>
      </c>
    </row>
    <row r="132" spans="1:5" ht="30" x14ac:dyDescent="0.25">
      <c r="A132" s="7">
        <f t="shared" si="1"/>
        <v>80131</v>
      </c>
      <c r="B132" s="1" t="s">
        <v>143</v>
      </c>
      <c r="C132" s="2" t="s">
        <v>7</v>
      </c>
      <c r="D132" s="6">
        <v>150</v>
      </c>
      <c r="E132" s="4">
        <v>50</v>
      </c>
    </row>
    <row r="133" spans="1:5" ht="30" x14ac:dyDescent="0.25">
      <c r="A133" s="7">
        <f t="shared" si="1"/>
        <v>80132</v>
      </c>
      <c r="B133" s="1" t="s">
        <v>144</v>
      </c>
      <c r="C133" s="2" t="s">
        <v>7</v>
      </c>
      <c r="D133" s="6">
        <v>150</v>
      </c>
      <c r="E133" s="4">
        <v>50</v>
      </c>
    </row>
    <row r="134" spans="1:5" x14ac:dyDescent="0.25">
      <c r="A134" s="7">
        <f t="shared" si="1"/>
        <v>80133</v>
      </c>
      <c r="B134" s="1" t="s">
        <v>145</v>
      </c>
      <c r="C134" s="2" t="s">
        <v>7</v>
      </c>
      <c r="D134" s="6">
        <v>250</v>
      </c>
      <c r="E134" s="4">
        <v>80</v>
      </c>
    </row>
    <row r="135" spans="1:5" x14ac:dyDescent="0.25">
      <c r="A135" s="7">
        <f t="shared" ref="A135:A148" si="2">A134+1</f>
        <v>80134</v>
      </c>
      <c r="B135" s="1" t="s">
        <v>146</v>
      </c>
      <c r="C135" s="2" t="s">
        <v>95</v>
      </c>
      <c r="D135" s="6">
        <v>960</v>
      </c>
      <c r="E135" s="4">
        <v>90</v>
      </c>
    </row>
    <row r="136" spans="1:5" x14ac:dyDescent="0.25">
      <c r="A136" s="7">
        <f t="shared" si="2"/>
        <v>80135</v>
      </c>
      <c r="B136" s="1" t="s">
        <v>147</v>
      </c>
      <c r="C136" s="2" t="s">
        <v>5</v>
      </c>
      <c r="D136" s="6">
        <v>1</v>
      </c>
      <c r="E136" s="4">
        <v>150</v>
      </c>
    </row>
    <row r="137" spans="1:5" x14ac:dyDescent="0.25">
      <c r="A137" s="7">
        <f>A136+1+10000</f>
        <v>90136</v>
      </c>
      <c r="B137" s="1" t="s">
        <v>148</v>
      </c>
      <c r="C137" s="2" t="s">
        <v>75</v>
      </c>
      <c r="D137" s="6">
        <v>1</v>
      </c>
      <c r="E137" s="4">
        <v>65</v>
      </c>
    </row>
    <row r="138" spans="1:5" x14ac:dyDescent="0.25">
      <c r="A138" s="7">
        <f t="shared" si="2"/>
        <v>90137</v>
      </c>
      <c r="B138" s="1" t="s">
        <v>149</v>
      </c>
      <c r="C138" s="2" t="s">
        <v>75</v>
      </c>
      <c r="D138" s="6">
        <v>1</v>
      </c>
      <c r="E138" s="4">
        <v>35</v>
      </c>
    </row>
    <row r="139" spans="1:5" x14ac:dyDescent="0.25">
      <c r="A139" s="7">
        <f t="shared" si="2"/>
        <v>90138</v>
      </c>
      <c r="B139" s="1" t="s">
        <v>150</v>
      </c>
      <c r="C139" s="2" t="s">
        <v>75</v>
      </c>
      <c r="D139" s="6">
        <v>1</v>
      </c>
      <c r="E139" s="4">
        <v>36</v>
      </c>
    </row>
    <row r="140" spans="1:5" x14ac:dyDescent="0.25">
      <c r="A140" s="7">
        <f t="shared" si="2"/>
        <v>90139</v>
      </c>
      <c r="B140" s="1" t="s">
        <v>151</v>
      </c>
      <c r="C140" s="2" t="s">
        <v>75</v>
      </c>
      <c r="D140" s="6">
        <v>1</v>
      </c>
      <c r="E140" s="4">
        <v>38</v>
      </c>
    </row>
    <row r="141" spans="1:5" x14ac:dyDescent="0.25">
      <c r="A141" s="7">
        <f t="shared" si="2"/>
        <v>90140</v>
      </c>
      <c r="B141" s="1" t="s">
        <v>152</v>
      </c>
      <c r="C141" s="2" t="s">
        <v>75</v>
      </c>
      <c r="D141" s="6">
        <v>1</v>
      </c>
      <c r="E141" s="4">
        <v>52</v>
      </c>
    </row>
    <row r="142" spans="1:5" x14ac:dyDescent="0.25">
      <c r="A142" s="7">
        <f t="shared" si="2"/>
        <v>90141</v>
      </c>
      <c r="B142" s="1" t="s">
        <v>153</v>
      </c>
      <c r="C142" s="2" t="s">
        <v>75</v>
      </c>
      <c r="D142" s="6">
        <v>1</v>
      </c>
      <c r="E142" s="4">
        <v>48</v>
      </c>
    </row>
    <row r="143" spans="1:5" x14ac:dyDescent="0.25">
      <c r="A143" s="7">
        <f t="shared" si="2"/>
        <v>90142</v>
      </c>
      <c r="B143" s="1" t="s">
        <v>154</v>
      </c>
      <c r="C143" s="2" t="s">
        <v>75</v>
      </c>
      <c r="D143" s="6">
        <v>1</v>
      </c>
      <c r="E143" s="4">
        <v>50</v>
      </c>
    </row>
    <row r="144" spans="1:5" x14ac:dyDescent="0.25">
      <c r="A144" s="7">
        <f t="shared" si="2"/>
        <v>90143</v>
      </c>
      <c r="B144" s="1" t="s">
        <v>155</v>
      </c>
      <c r="C144" s="2" t="s">
        <v>75</v>
      </c>
      <c r="D144" s="6">
        <v>1</v>
      </c>
      <c r="E144" s="4">
        <v>45</v>
      </c>
    </row>
    <row r="145" spans="1:5" ht="75" x14ac:dyDescent="0.25">
      <c r="A145" s="7">
        <f t="shared" si="2"/>
        <v>90144</v>
      </c>
      <c r="B145" s="1" t="s">
        <v>156</v>
      </c>
      <c r="C145" s="2" t="s">
        <v>7</v>
      </c>
      <c r="D145" s="6">
        <v>210</v>
      </c>
      <c r="E145" s="4">
        <v>75</v>
      </c>
    </row>
    <row r="146" spans="1:5" ht="30" x14ac:dyDescent="0.25">
      <c r="A146" s="7">
        <f t="shared" si="2"/>
        <v>90145</v>
      </c>
      <c r="B146" s="1" t="s">
        <v>157</v>
      </c>
      <c r="C146" s="2" t="s">
        <v>7</v>
      </c>
      <c r="D146" s="6">
        <v>300</v>
      </c>
      <c r="E146" s="4">
        <v>75</v>
      </c>
    </row>
    <row r="147" spans="1:5" ht="45" x14ac:dyDescent="0.25">
      <c r="A147" s="7">
        <f t="shared" si="2"/>
        <v>90146</v>
      </c>
      <c r="B147" s="1" t="s">
        <v>158</v>
      </c>
      <c r="C147" s="2" t="s">
        <v>20</v>
      </c>
      <c r="D147" s="6">
        <v>1</v>
      </c>
      <c r="E147" s="4">
        <v>0</v>
      </c>
    </row>
    <row r="148" spans="1:5" x14ac:dyDescent="0.25">
      <c r="A148" s="7">
        <f>A147+1+10000</f>
        <v>100147</v>
      </c>
      <c r="B148" s="1" t="s">
        <v>159</v>
      </c>
      <c r="C148" s="2" t="s">
        <v>7</v>
      </c>
      <c r="D148" s="6">
        <v>500</v>
      </c>
      <c r="E148" s="4">
        <v>165</v>
      </c>
    </row>
    <row r="149" spans="1:5" ht="30" x14ac:dyDescent="0.25">
      <c r="A149" s="7">
        <f>A148+1</f>
        <v>100148</v>
      </c>
      <c r="B149" s="1" t="s">
        <v>161</v>
      </c>
      <c r="C149" s="2" t="s">
        <v>7</v>
      </c>
      <c r="D149" s="6">
        <v>30</v>
      </c>
      <c r="E149" s="4">
        <v>30</v>
      </c>
    </row>
    <row r="150" spans="1:5" ht="30" x14ac:dyDescent="0.25">
      <c r="A150" s="7">
        <f t="shared" ref="A150:A213" si="3">A149+1</f>
        <v>100149</v>
      </c>
      <c r="B150" s="1" t="s">
        <v>160</v>
      </c>
      <c r="C150" s="2" t="s">
        <v>7</v>
      </c>
      <c r="D150" s="6">
        <v>100</v>
      </c>
      <c r="E150" s="4">
        <v>100</v>
      </c>
    </row>
    <row r="151" spans="1:5" x14ac:dyDescent="0.25">
      <c r="A151" s="7">
        <f t="shared" si="3"/>
        <v>100150</v>
      </c>
      <c r="B151" s="1" t="s">
        <v>162</v>
      </c>
      <c r="C151" s="2" t="s">
        <v>7</v>
      </c>
      <c r="D151" s="6">
        <v>30</v>
      </c>
      <c r="E151" s="4">
        <v>45</v>
      </c>
    </row>
    <row r="152" spans="1:5" x14ac:dyDescent="0.25">
      <c r="A152" s="7">
        <f t="shared" si="3"/>
        <v>100151</v>
      </c>
      <c r="B152" s="1" t="s">
        <v>163</v>
      </c>
      <c r="C152" s="2" t="s">
        <v>7</v>
      </c>
      <c r="D152" s="6">
        <v>100</v>
      </c>
      <c r="E152" s="4">
        <v>45</v>
      </c>
    </row>
    <row r="153" spans="1:5" x14ac:dyDescent="0.25">
      <c r="A153" s="7">
        <f t="shared" si="3"/>
        <v>100152</v>
      </c>
      <c r="B153" s="1" t="s">
        <v>164</v>
      </c>
      <c r="C153" s="2" t="s">
        <v>7</v>
      </c>
      <c r="D153" s="6">
        <v>100</v>
      </c>
      <c r="E153" s="4">
        <v>55</v>
      </c>
    </row>
    <row r="154" spans="1:5" x14ac:dyDescent="0.25">
      <c r="A154" s="7">
        <f t="shared" si="3"/>
        <v>100153</v>
      </c>
      <c r="B154" s="1" t="s">
        <v>165</v>
      </c>
      <c r="C154" s="2" t="s">
        <v>7</v>
      </c>
      <c r="D154" s="6">
        <v>100</v>
      </c>
      <c r="E154" s="4">
        <v>35</v>
      </c>
    </row>
    <row r="155" spans="1:5" x14ac:dyDescent="0.25">
      <c r="A155" s="7">
        <f t="shared" si="3"/>
        <v>100154</v>
      </c>
      <c r="B155" s="1" t="s">
        <v>166</v>
      </c>
      <c r="C155" s="2" t="s">
        <v>7</v>
      </c>
      <c r="D155" s="6">
        <v>100</v>
      </c>
      <c r="E155" s="4">
        <v>35</v>
      </c>
    </row>
    <row r="156" spans="1:5" x14ac:dyDescent="0.25">
      <c r="A156" s="7">
        <f t="shared" si="3"/>
        <v>100155</v>
      </c>
      <c r="B156" s="1" t="s">
        <v>168</v>
      </c>
      <c r="C156" s="2" t="s">
        <v>7</v>
      </c>
      <c r="D156" s="6">
        <v>100</v>
      </c>
      <c r="E156" s="4">
        <v>25</v>
      </c>
    </row>
    <row r="157" spans="1:5" x14ac:dyDescent="0.25">
      <c r="A157" s="7">
        <f t="shared" si="3"/>
        <v>100156</v>
      </c>
      <c r="B157" s="1" t="s">
        <v>167</v>
      </c>
      <c r="C157" s="2" t="s">
        <v>7</v>
      </c>
      <c r="D157" s="6">
        <v>100</v>
      </c>
      <c r="E157" s="4">
        <v>25</v>
      </c>
    </row>
    <row r="158" spans="1:5" x14ac:dyDescent="0.25">
      <c r="A158" s="7">
        <f t="shared" si="3"/>
        <v>100157</v>
      </c>
      <c r="B158" s="1" t="s">
        <v>169</v>
      </c>
      <c r="C158" s="2" t="s">
        <v>7</v>
      </c>
      <c r="D158" s="6">
        <v>100</v>
      </c>
      <c r="E158" s="4">
        <v>25</v>
      </c>
    </row>
    <row r="159" spans="1:5" x14ac:dyDescent="0.25">
      <c r="A159" s="7">
        <f t="shared" si="3"/>
        <v>100158</v>
      </c>
      <c r="B159" s="1" t="s">
        <v>170</v>
      </c>
      <c r="C159" s="2"/>
      <c r="D159" s="6"/>
      <c r="E159" s="4">
        <v>25</v>
      </c>
    </row>
    <row r="160" spans="1:5" x14ac:dyDescent="0.25">
      <c r="A160" s="7">
        <f t="shared" si="3"/>
        <v>100159</v>
      </c>
      <c r="B160" s="1" t="s">
        <v>171</v>
      </c>
      <c r="C160" s="2" t="s">
        <v>7</v>
      </c>
      <c r="D160" s="6">
        <v>200</v>
      </c>
      <c r="E160" s="4">
        <v>35</v>
      </c>
    </row>
    <row r="161" spans="1:5" x14ac:dyDescent="0.25">
      <c r="A161" s="7">
        <f t="shared" si="3"/>
        <v>100160</v>
      </c>
      <c r="B161" s="1" t="s">
        <v>172</v>
      </c>
      <c r="C161" s="2"/>
      <c r="D161" s="6"/>
      <c r="E161" s="4">
        <v>70</v>
      </c>
    </row>
    <row r="162" spans="1:5" x14ac:dyDescent="0.25">
      <c r="A162" s="7">
        <f t="shared" si="3"/>
        <v>100161</v>
      </c>
      <c r="B162" s="1" t="s">
        <v>173</v>
      </c>
      <c r="C162" s="2" t="s">
        <v>7</v>
      </c>
      <c r="D162" s="6">
        <v>250</v>
      </c>
      <c r="E162" s="4">
        <v>60</v>
      </c>
    </row>
    <row r="163" spans="1:5" x14ac:dyDescent="0.25">
      <c r="A163" s="7">
        <f t="shared" si="3"/>
        <v>100162</v>
      </c>
      <c r="B163" s="1" t="s">
        <v>174</v>
      </c>
      <c r="C163" s="2" t="s">
        <v>20</v>
      </c>
      <c r="D163" s="6">
        <v>1</v>
      </c>
      <c r="E163" s="4">
        <v>15</v>
      </c>
    </row>
    <row r="164" spans="1:5" x14ac:dyDescent="0.25">
      <c r="A164" s="7">
        <f t="shared" si="3"/>
        <v>100163</v>
      </c>
      <c r="B164" s="1" t="s">
        <v>175</v>
      </c>
      <c r="C164" s="2" t="s">
        <v>20</v>
      </c>
      <c r="D164" s="6">
        <v>1</v>
      </c>
      <c r="E164" s="4">
        <v>7</v>
      </c>
    </row>
    <row r="165" spans="1:5" x14ac:dyDescent="0.25">
      <c r="A165" s="7">
        <f t="shared" si="3"/>
        <v>100164</v>
      </c>
      <c r="B165" s="1" t="s">
        <v>176</v>
      </c>
      <c r="C165" s="2" t="s">
        <v>7</v>
      </c>
      <c r="D165" s="6">
        <v>90</v>
      </c>
      <c r="E165" s="4">
        <v>19.5</v>
      </c>
    </row>
    <row r="166" spans="1:5" x14ac:dyDescent="0.25">
      <c r="A166" s="7">
        <f t="shared" si="3"/>
        <v>100165</v>
      </c>
      <c r="B166" s="1" t="s">
        <v>177</v>
      </c>
      <c r="C166" s="2" t="s">
        <v>7</v>
      </c>
      <c r="D166" s="6">
        <v>55</v>
      </c>
      <c r="E166" s="4">
        <v>75</v>
      </c>
    </row>
    <row r="167" spans="1:5" x14ac:dyDescent="0.25">
      <c r="A167" s="7">
        <f t="shared" si="3"/>
        <v>100166</v>
      </c>
      <c r="B167" s="1" t="s">
        <v>178</v>
      </c>
      <c r="C167" s="2" t="s">
        <v>20</v>
      </c>
      <c r="D167" s="6">
        <v>5</v>
      </c>
      <c r="E167" s="4">
        <v>45</v>
      </c>
    </row>
    <row r="168" spans="1:5" x14ac:dyDescent="0.25">
      <c r="A168" s="7">
        <f t="shared" si="3"/>
        <v>100167</v>
      </c>
      <c r="B168" s="1" t="s">
        <v>179</v>
      </c>
      <c r="C168" s="2" t="s">
        <v>7</v>
      </c>
      <c r="D168" s="6">
        <v>100</v>
      </c>
      <c r="E168" s="4">
        <v>62.5</v>
      </c>
    </row>
    <row r="169" spans="1:5" ht="30" x14ac:dyDescent="0.25">
      <c r="A169" s="7">
        <f>A168+1+10000</f>
        <v>110168</v>
      </c>
      <c r="B169" s="1" t="s">
        <v>180</v>
      </c>
      <c r="C169" s="2" t="s">
        <v>7</v>
      </c>
      <c r="D169" s="6">
        <v>190</v>
      </c>
      <c r="E169" s="4">
        <v>75</v>
      </c>
    </row>
    <row r="170" spans="1:5" ht="30" x14ac:dyDescent="0.25">
      <c r="A170" s="7">
        <f t="shared" si="3"/>
        <v>110169</v>
      </c>
      <c r="B170" s="1" t="s">
        <v>181</v>
      </c>
      <c r="C170" s="2" t="s">
        <v>7</v>
      </c>
      <c r="D170" s="6">
        <v>285</v>
      </c>
      <c r="E170" s="4">
        <v>110</v>
      </c>
    </row>
    <row r="171" spans="1:5" x14ac:dyDescent="0.25">
      <c r="A171" s="7">
        <f t="shared" si="3"/>
        <v>110170</v>
      </c>
      <c r="B171" s="1" t="s">
        <v>182</v>
      </c>
      <c r="C171" s="2" t="s">
        <v>7</v>
      </c>
      <c r="D171" s="6">
        <v>190</v>
      </c>
      <c r="E171" s="4">
        <v>145</v>
      </c>
    </row>
    <row r="172" spans="1:5" x14ac:dyDescent="0.25">
      <c r="A172" s="7">
        <f t="shared" si="3"/>
        <v>110171</v>
      </c>
      <c r="B172" s="1" t="s">
        <v>183</v>
      </c>
      <c r="C172" s="2"/>
      <c r="D172" s="6">
        <v>1</v>
      </c>
      <c r="E172" s="4">
        <v>35</v>
      </c>
    </row>
    <row r="173" spans="1:5" x14ac:dyDescent="0.25">
      <c r="A173" s="7">
        <f t="shared" si="3"/>
        <v>110172</v>
      </c>
      <c r="B173" s="1" t="s">
        <v>184</v>
      </c>
      <c r="C173" s="2" t="s">
        <v>7</v>
      </c>
      <c r="D173" s="6">
        <v>330</v>
      </c>
      <c r="E173" s="4">
        <v>115</v>
      </c>
    </row>
    <row r="174" spans="1:5" x14ac:dyDescent="0.25">
      <c r="A174" s="7">
        <f t="shared" si="3"/>
        <v>110173</v>
      </c>
      <c r="B174" s="1" t="s">
        <v>185</v>
      </c>
      <c r="C174" s="2" t="s">
        <v>95</v>
      </c>
      <c r="D174" s="6">
        <v>235</v>
      </c>
      <c r="E174" s="4">
        <v>176</v>
      </c>
    </row>
    <row r="175" spans="1:5" x14ac:dyDescent="0.25">
      <c r="A175" s="7">
        <f t="shared" si="3"/>
        <v>110174</v>
      </c>
      <c r="B175" s="1" t="s">
        <v>186</v>
      </c>
      <c r="C175" s="2" t="s">
        <v>95</v>
      </c>
      <c r="D175" s="6">
        <v>235</v>
      </c>
      <c r="E175" s="4">
        <v>98</v>
      </c>
    </row>
    <row r="176" spans="1:5" ht="30" x14ac:dyDescent="0.25">
      <c r="A176" s="7">
        <f t="shared" si="3"/>
        <v>110175</v>
      </c>
      <c r="B176" s="1" t="s">
        <v>187</v>
      </c>
      <c r="C176" s="2" t="s">
        <v>7</v>
      </c>
      <c r="D176" s="6">
        <v>115</v>
      </c>
      <c r="E176" s="4">
        <v>85</v>
      </c>
    </row>
    <row r="177" spans="1:5" x14ac:dyDescent="0.25">
      <c r="A177" s="7">
        <f t="shared" si="3"/>
        <v>110176</v>
      </c>
      <c r="B177" s="1" t="s">
        <v>188</v>
      </c>
      <c r="C177" s="2" t="s">
        <v>7</v>
      </c>
      <c r="D177" s="6">
        <v>115</v>
      </c>
      <c r="E177" s="4">
        <v>85</v>
      </c>
    </row>
    <row r="178" spans="1:5" x14ac:dyDescent="0.25">
      <c r="A178" s="7">
        <f t="shared" si="3"/>
        <v>110177</v>
      </c>
      <c r="B178" s="1" t="s">
        <v>189</v>
      </c>
      <c r="C178" s="2" t="s">
        <v>7</v>
      </c>
      <c r="D178" s="6">
        <v>25</v>
      </c>
      <c r="E178" s="4">
        <v>35</v>
      </c>
    </row>
    <row r="179" spans="1:5" x14ac:dyDescent="0.25">
      <c r="A179" s="7">
        <f t="shared" si="3"/>
        <v>110178</v>
      </c>
      <c r="B179" s="1" t="s">
        <v>190</v>
      </c>
      <c r="C179" s="2" t="s">
        <v>7</v>
      </c>
      <c r="D179" s="6">
        <v>500</v>
      </c>
      <c r="E179" s="4">
        <v>45</v>
      </c>
    </row>
    <row r="180" spans="1:5" ht="45" x14ac:dyDescent="0.25">
      <c r="A180" s="7">
        <f t="shared" si="3"/>
        <v>110179</v>
      </c>
      <c r="B180" s="1" t="s">
        <v>191</v>
      </c>
      <c r="C180" s="2" t="s">
        <v>95</v>
      </c>
      <c r="D180" s="6">
        <v>150</v>
      </c>
      <c r="E180" s="4">
        <v>80</v>
      </c>
    </row>
    <row r="181" spans="1:5" x14ac:dyDescent="0.25">
      <c r="A181" s="7">
        <f t="shared" si="3"/>
        <v>110180</v>
      </c>
      <c r="B181" s="1" t="s">
        <v>194</v>
      </c>
      <c r="C181" s="2" t="s">
        <v>7</v>
      </c>
      <c r="D181" s="6">
        <v>500</v>
      </c>
      <c r="E181" s="4">
        <v>75</v>
      </c>
    </row>
    <row r="182" spans="1:5" x14ac:dyDescent="0.25">
      <c r="A182" s="7">
        <f t="shared" si="3"/>
        <v>110181</v>
      </c>
      <c r="B182" s="1" t="s">
        <v>193</v>
      </c>
      <c r="C182" s="2" t="s">
        <v>5</v>
      </c>
      <c r="D182" s="6">
        <v>1</v>
      </c>
      <c r="E182" s="4">
        <v>140</v>
      </c>
    </row>
    <row r="183" spans="1:5" x14ac:dyDescent="0.25">
      <c r="A183" s="7">
        <f t="shared" si="3"/>
        <v>110182</v>
      </c>
      <c r="B183" s="1" t="s">
        <v>195</v>
      </c>
      <c r="C183" s="2" t="s">
        <v>95</v>
      </c>
      <c r="D183" s="6">
        <v>150</v>
      </c>
      <c r="E183" s="4">
        <v>45</v>
      </c>
    </row>
    <row r="184" spans="1:5" x14ac:dyDescent="0.25">
      <c r="A184" s="7">
        <f t="shared" si="3"/>
        <v>110183</v>
      </c>
      <c r="B184" s="1" t="s">
        <v>197</v>
      </c>
      <c r="C184" s="2" t="s">
        <v>5</v>
      </c>
      <c r="D184" s="6">
        <v>1</v>
      </c>
      <c r="E184" s="4">
        <v>140</v>
      </c>
    </row>
    <row r="185" spans="1:5" x14ac:dyDescent="0.25">
      <c r="A185" s="7">
        <f t="shared" si="3"/>
        <v>110184</v>
      </c>
      <c r="B185" s="1" t="s">
        <v>196</v>
      </c>
      <c r="C185" s="2" t="s">
        <v>7</v>
      </c>
      <c r="D185" s="6">
        <v>500</v>
      </c>
      <c r="E185" s="4">
        <v>70</v>
      </c>
    </row>
    <row r="186" spans="1:5" x14ac:dyDescent="0.25">
      <c r="A186" s="7">
        <f>A185+1+10000</f>
        <v>120185</v>
      </c>
      <c r="B186" s="1" t="s">
        <v>198</v>
      </c>
      <c r="C186" s="2" t="s">
        <v>75</v>
      </c>
      <c r="D186" s="6">
        <v>1</v>
      </c>
      <c r="E186" s="4">
        <v>200</v>
      </c>
    </row>
    <row r="187" spans="1:5" x14ac:dyDescent="0.25">
      <c r="A187" s="7">
        <f t="shared" si="3"/>
        <v>120186</v>
      </c>
      <c r="B187" s="1" t="s">
        <v>199</v>
      </c>
      <c r="C187" s="2" t="s">
        <v>75</v>
      </c>
      <c r="D187" s="6">
        <v>1</v>
      </c>
      <c r="E187" s="4">
        <v>240</v>
      </c>
    </row>
    <row r="188" spans="1:5" x14ac:dyDescent="0.25">
      <c r="A188" s="7">
        <f t="shared" si="3"/>
        <v>120187</v>
      </c>
      <c r="B188" s="1" t="s">
        <v>200</v>
      </c>
      <c r="C188" s="2" t="s">
        <v>95</v>
      </c>
      <c r="D188" s="6">
        <v>375</v>
      </c>
      <c r="E188" s="4">
        <v>85</v>
      </c>
    </row>
    <row r="189" spans="1:5" x14ac:dyDescent="0.25">
      <c r="A189" s="7">
        <f t="shared" si="3"/>
        <v>120188</v>
      </c>
      <c r="B189" s="1" t="s">
        <v>201</v>
      </c>
      <c r="C189" s="2" t="s">
        <v>75</v>
      </c>
      <c r="D189" s="6">
        <v>1</v>
      </c>
      <c r="E189" s="4">
        <v>240</v>
      </c>
    </row>
    <row r="190" spans="1:5" ht="45" x14ac:dyDescent="0.25">
      <c r="A190" s="7">
        <f t="shared" si="3"/>
        <v>120189</v>
      </c>
      <c r="B190" s="1" t="s">
        <v>202</v>
      </c>
      <c r="C190" s="2" t="s">
        <v>95</v>
      </c>
      <c r="D190" s="6">
        <v>150</v>
      </c>
      <c r="E190" s="4">
        <v>75</v>
      </c>
    </row>
    <row r="191" spans="1:5" x14ac:dyDescent="0.25">
      <c r="A191" s="7">
        <f t="shared" si="3"/>
        <v>120190</v>
      </c>
      <c r="B191" s="1" t="s">
        <v>204</v>
      </c>
      <c r="C191" s="2" t="s">
        <v>95</v>
      </c>
      <c r="D191" s="6">
        <v>250</v>
      </c>
      <c r="E191" s="4">
        <v>150</v>
      </c>
    </row>
    <row r="192" spans="1:5" x14ac:dyDescent="0.25">
      <c r="A192" s="7">
        <f t="shared" si="3"/>
        <v>120191</v>
      </c>
      <c r="B192" s="1" t="s">
        <v>203</v>
      </c>
      <c r="C192" s="2" t="s">
        <v>95</v>
      </c>
      <c r="D192" s="6">
        <v>125</v>
      </c>
      <c r="E192" s="4">
        <v>85</v>
      </c>
    </row>
    <row r="193" spans="1:5" ht="45" x14ac:dyDescent="0.25">
      <c r="A193" s="7">
        <f t="shared" si="3"/>
        <v>120192</v>
      </c>
      <c r="B193" s="1" t="s">
        <v>205</v>
      </c>
      <c r="C193" s="2" t="s">
        <v>20</v>
      </c>
      <c r="D193" s="6">
        <v>1</v>
      </c>
      <c r="E193" s="4">
        <v>50</v>
      </c>
    </row>
    <row r="194" spans="1:5" ht="30" x14ac:dyDescent="0.25">
      <c r="A194" s="7">
        <f t="shared" si="3"/>
        <v>120193</v>
      </c>
      <c r="B194" s="1" t="s">
        <v>206</v>
      </c>
      <c r="C194" s="2" t="s">
        <v>20</v>
      </c>
      <c r="D194" s="6">
        <v>1</v>
      </c>
      <c r="E194" s="4">
        <v>50</v>
      </c>
    </row>
    <row r="195" spans="1:5" ht="30" x14ac:dyDescent="0.25">
      <c r="A195" s="7">
        <f t="shared" si="3"/>
        <v>120194</v>
      </c>
      <c r="B195" s="1" t="s">
        <v>207</v>
      </c>
      <c r="C195" s="2" t="s">
        <v>20</v>
      </c>
      <c r="D195" s="6">
        <v>1</v>
      </c>
      <c r="E195" s="4">
        <v>50</v>
      </c>
    </row>
    <row r="196" spans="1:5" ht="45" x14ac:dyDescent="0.25">
      <c r="A196" s="7">
        <f>A195+1+10000</f>
        <v>130195</v>
      </c>
      <c r="B196" s="1" t="s">
        <v>208</v>
      </c>
      <c r="C196" s="2" t="s">
        <v>7</v>
      </c>
      <c r="D196" s="6">
        <v>50</v>
      </c>
      <c r="E196" s="4">
        <v>75</v>
      </c>
    </row>
    <row r="197" spans="1:5" ht="30" x14ac:dyDescent="0.25">
      <c r="A197" s="7">
        <f t="shared" si="3"/>
        <v>130196</v>
      </c>
      <c r="B197" s="1" t="s">
        <v>209</v>
      </c>
      <c r="C197" s="2" t="s">
        <v>7</v>
      </c>
      <c r="D197" s="6">
        <v>50</v>
      </c>
      <c r="E197" s="4">
        <v>85</v>
      </c>
    </row>
    <row r="198" spans="1:5" ht="45" x14ac:dyDescent="0.25">
      <c r="A198" s="7">
        <f t="shared" si="3"/>
        <v>130197</v>
      </c>
      <c r="B198" s="1" t="s">
        <v>210</v>
      </c>
      <c r="C198" s="2" t="s">
        <v>7</v>
      </c>
      <c r="D198" s="6">
        <v>50</v>
      </c>
      <c r="E198" s="4">
        <v>90</v>
      </c>
    </row>
    <row r="199" spans="1:5" x14ac:dyDescent="0.25">
      <c r="A199" s="7">
        <f t="shared" si="3"/>
        <v>130198</v>
      </c>
      <c r="B199" s="1" t="s">
        <v>211</v>
      </c>
      <c r="C199" s="2" t="s">
        <v>7</v>
      </c>
      <c r="D199" s="6">
        <v>250</v>
      </c>
      <c r="E199" s="4">
        <v>70</v>
      </c>
    </row>
    <row r="200" spans="1:5" ht="45" x14ac:dyDescent="0.25">
      <c r="A200" s="7">
        <f t="shared" si="3"/>
        <v>130199</v>
      </c>
      <c r="B200" s="1" t="s">
        <v>212</v>
      </c>
      <c r="C200" s="2" t="s">
        <v>7</v>
      </c>
      <c r="D200" s="6">
        <v>250</v>
      </c>
      <c r="E200" s="4">
        <v>80</v>
      </c>
    </row>
    <row r="201" spans="1:5" ht="30" x14ac:dyDescent="0.25">
      <c r="A201" s="7">
        <f t="shared" si="3"/>
        <v>130200</v>
      </c>
      <c r="B201" s="1" t="s">
        <v>213</v>
      </c>
      <c r="C201" s="2" t="s">
        <v>7</v>
      </c>
      <c r="D201" s="6">
        <v>250</v>
      </c>
      <c r="E201" s="4">
        <v>110</v>
      </c>
    </row>
    <row r="202" spans="1:5" x14ac:dyDescent="0.25">
      <c r="A202" s="7">
        <f t="shared" si="3"/>
        <v>130201</v>
      </c>
      <c r="B202" s="1" t="s">
        <v>214</v>
      </c>
      <c r="C202" s="2" t="s">
        <v>7</v>
      </c>
      <c r="D202" s="6">
        <v>150</v>
      </c>
      <c r="E202" s="4">
        <v>95</v>
      </c>
    </row>
    <row r="203" spans="1:5" ht="30" x14ac:dyDescent="0.25">
      <c r="A203" s="7">
        <f t="shared" si="3"/>
        <v>130202</v>
      </c>
      <c r="B203" s="1" t="s">
        <v>215</v>
      </c>
      <c r="C203" s="2" t="s">
        <v>7</v>
      </c>
      <c r="D203" s="6">
        <v>200</v>
      </c>
      <c r="E203" s="4">
        <v>110</v>
      </c>
    </row>
    <row r="204" spans="1:5" ht="45" x14ac:dyDescent="0.25">
      <c r="A204" s="7">
        <f t="shared" si="3"/>
        <v>130203</v>
      </c>
      <c r="B204" s="1" t="s">
        <v>216</v>
      </c>
      <c r="C204" s="2" t="s">
        <v>7</v>
      </c>
      <c r="D204" s="6">
        <v>70</v>
      </c>
      <c r="E204" s="4">
        <v>85</v>
      </c>
    </row>
    <row r="205" spans="1:5" x14ac:dyDescent="0.25">
      <c r="A205" s="7">
        <f>A204+1+10000</f>
        <v>140204</v>
      </c>
      <c r="B205" s="1" t="s">
        <v>217</v>
      </c>
      <c r="C205" s="2" t="s">
        <v>20</v>
      </c>
      <c r="D205" s="6">
        <v>16</v>
      </c>
      <c r="E205" s="4">
        <v>90</v>
      </c>
    </row>
    <row r="206" spans="1:5" x14ac:dyDescent="0.25">
      <c r="A206" s="7">
        <f t="shared" si="3"/>
        <v>140205</v>
      </c>
      <c r="B206" s="1" t="s">
        <v>218</v>
      </c>
      <c r="C206" s="2" t="s">
        <v>7</v>
      </c>
      <c r="D206" s="6">
        <v>300</v>
      </c>
      <c r="E206" s="4">
        <v>85</v>
      </c>
    </row>
    <row r="207" spans="1:5" ht="60" x14ac:dyDescent="0.25">
      <c r="A207" s="7">
        <f t="shared" si="3"/>
        <v>140206</v>
      </c>
      <c r="B207" s="1" t="s">
        <v>219</v>
      </c>
      <c r="C207" s="2" t="s">
        <v>20</v>
      </c>
      <c r="D207" s="6">
        <v>1</v>
      </c>
      <c r="E207" s="4">
        <v>90</v>
      </c>
    </row>
    <row r="208" spans="1:5" ht="45" x14ac:dyDescent="0.25">
      <c r="A208" s="7">
        <f t="shared" si="3"/>
        <v>140207</v>
      </c>
      <c r="B208" s="1" t="s">
        <v>220</v>
      </c>
      <c r="C208" s="2" t="s">
        <v>7</v>
      </c>
      <c r="D208" s="6">
        <v>150</v>
      </c>
      <c r="E208" s="4">
        <v>70</v>
      </c>
    </row>
    <row r="209" spans="1:5" ht="45" x14ac:dyDescent="0.25">
      <c r="A209" s="7">
        <f t="shared" si="3"/>
        <v>140208</v>
      </c>
      <c r="B209" s="1" t="s">
        <v>221</v>
      </c>
      <c r="C209" s="2" t="s">
        <v>7</v>
      </c>
      <c r="D209" s="6">
        <v>200</v>
      </c>
      <c r="E209" s="4">
        <v>70</v>
      </c>
    </row>
    <row r="210" spans="1:5" ht="30" x14ac:dyDescent="0.25">
      <c r="A210" s="7">
        <f t="shared" si="3"/>
        <v>140209</v>
      </c>
      <c r="B210" s="1" t="s">
        <v>222</v>
      </c>
      <c r="C210" s="2" t="s">
        <v>7</v>
      </c>
      <c r="D210" s="6">
        <v>250</v>
      </c>
      <c r="E210" s="4">
        <v>85</v>
      </c>
    </row>
    <row r="211" spans="1:5" x14ac:dyDescent="0.25">
      <c r="A211" s="7">
        <f t="shared" si="3"/>
        <v>140210</v>
      </c>
      <c r="B211" s="1" t="s">
        <v>223</v>
      </c>
      <c r="C211" s="2" t="s">
        <v>7</v>
      </c>
      <c r="D211" s="6">
        <v>250</v>
      </c>
      <c r="E211" s="4">
        <v>88</v>
      </c>
    </row>
    <row r="212" spans="1:5" ht="30" x14ac:dyDescent="0.25">
      <c r="A212" s="7">
        <f t="shared" si="3"/>
        <v>140211</v>
      </c>
      <c r="B212" s="1" t="s">
        <v>224</v>
      </c>
      <c r="C212" s="2" t="s">
        <v>95</v>
      </c>
      <c r="D212" s="6">
        <v>450</v>
      </c>
      <c r="E212" s="4">
        <v>149</v>
      </c>
    </row>
    <row r="213" spans="1:5" x14ac:dyDescent="0.25">
      <c r="A213" s="7">
        <f t="shared" si="3"/>
        <v>140212</v>
      </c>
      <c r="B213" s="1" t="s">
        <v>225</v>
      </c>
      <c r="C213" s="2" t="s">
        <v>7</v>
      </c>
      <c r="D213" s="6">
        <v>60</v>
      </c>
      <c r="E213" s="4">
        <v>75</v>
      </c>
    </row>
    <row r="214" spans="1:5" x14ac:dyDescent="0.25">
      <c r="A214" s="7">
        <f t="shared" ref="A214:A278" si="4">A213+1</f>
        <v>140213</v>
      </c>
      <c r="B214" s="1" t="s">
        <v>226</v>
      </c>
      <c r="C214" s="2" t="s">
        <v>7</v>
      </c>
      <c r="D214" s="6">
        <v>250</v>
      </c>
      <c r="E214" s="4">
        <v>60</v>
      </c>
    </row>
    <row r="215" spans="1:5" ht="45" x14ac:dyDescent="0.25">
      <c r="A215" s="7">
        <f t="shared" si="4"/>
        <v>140214</v>
      </c>
      <c r="B215" s="1" t="s">
        <v>227</v>
      </c>
      <c r="C215" s="2" t="s">
        <v>7</v>
      </c>
      <c r="D215" s="6">
        <v>100</v>
      </c>
      <c r="E215" s="4">
        <v>35</v>
      </c>
    </row>
    <row r="216" spans="1:5" ht="30" x14ac:dyDescent="0.25">
      <c r="A216" s="7">
        <f t="shared" si="4"/>
        <v>140215</v>
      </c>
      <c r="B216" s="1" t="s">
        <v>228</v>
      </c>
      <c r="C216" s="2"/>
      <c r="D216" s="6"/>
      <c r="E216" s="4">
        <v>40</v>
      </c>
    </row>
    <row r="217" spans="1:5" x14ac:dyDescent="0.25">
      <c r="A217" s="7">
        <f>A216+1+10000</f>
        <v>150216</v>
      </c>
      <c r="B217" s="1" t="s">
        <v>229</v>
      </c>
      <c r="C217" s="2" t="s">
        <v>7</v>
      </c>
      <c r="D217" s="6">
        <v>250</v>
      </c>
      <c r="E217" s="4">
        <v>90</v>
      </c>
    </row>
    <row r="218" spans="1:5" x14ac:dyDescent="0.25">
      <c r="A218" s="7">
        <f t="shared" si="4"/>
        <v>150217</v>
      </c>
      <c r="B218" s="1" t="s">
        <v>230</v>
      </c>
      <c r="C218" s="2" t="s">
        <v>7</v>
      </c>
      <c r="D218" s="6">
        <v>250</v>
      </c>
      <c r="E218" s="4">
        <v>90</v>
      </c>
    </row>
    <row r="219" spans="1:5" x14ac:dyDescent="0.25">
      <c r="A219" s="7">
        <f t="shared" si="4"/>
        <v>150218</v>
      </c>
      <c r="B219" s="1" t="s">
        <v>231</v>
      </c>
      <c r="C219" s="2" t="s">
        <v>7</v>
      </c>
      <c r="D219" s="6">
        <v>250</v>
      </c>
      <c r="E219" s="4">
        <v>85</v>
      </c>
    </row>
    <row r="220" spans="1:5" x14ac:dyDescent="0.25">
      <c r="A220" s="7">
        <f t="shared" si="4"/>
        <v>150219</v>
      </c>
      <c r="B220" s="1" t="s">
        <v>232</v>
      </c>
      <c r="C220" s="2" t="s">
        <v>7</v>
      </c>
      <c r="D220" s="6">
        <v>250</v>
      </c>
      <c r="E220" s="4">
        <v>75</v>
      </c>
    </row>
    <row r="221" spans="1:5" x14ac:dyDescent="0.25">
      <c r="A221" s="7">
        <f t="shared" si="4"/>
        <v>150220</v>
      </c>
      <c r="B221" s="1" t="s">
        <v>233</v>
      </c>
      <c r="C221" s="2" t="s">
        <v>7</v>
      </c>
      <c r="D221" s="6">
        <v>100</v>
      </c>
      <c r="E221" s="4">
        <v>80</v>
      </c>
    </row>
    <row r="222" spans="1:5" x14ac:dyDescent="0.25">
      <c r="A222" s="7">
        <f t="shared" si="4"/>
        <v>150221</v>
      </c>
      <c r="B222" s="1" t="s">
        <v>234</v>
      </c>
      <c r="C222" s="2" t="s">
        <v>7</v>
      </c>
      <c r="D222" s="6">
        <v>190</v>
      </c>
      <c r="E222" s="4">
        <v>150</v>
      </c>
    </row>
    <row r="223" spans="1:5" x14ac:dyDescent="0.25">
      <c r="A223" s="7">
        <f t="shared" si="4"/>
        <v>150222</v>
      </c>
      <c r="B223" s="1" t="s">
        <v>235</v>
      </c>
      <c r="C223" s="2" t="s">
        <v>7</v>
      </c>
      <c r="D223" s="6">
        <v>250</v>
      </c>
      <c r="E223" s="4">
        <v>85</v>
      </c>
    </row>
    <row r="224" spans="1:5" x14ac:dyDescent="0.25">
      <c r="A224" s="7">
        <f t="shared" si="4"/>
        <v>150223</v>
      </c>
      <c r="B224" s="1" t="s">
        <v>236</v>
      </c>
      <c r="C224" s="2" t="s">
        <v>7</v>
      </c>
      <c r="D224" s="6">
        <v>250</v>
      </c>
      <c r="E224" s="4">
        <v>105</v>
      </c>
    </row>
    <row r="225" spans="1:5" x14ac:dyDescent="0.25">
      <c r="A225" s="7">
        <f t="shared" si="4"/>
        <v>150224</v>
      </c>
      <c r="B225" s="1" t="s">
        <v>237</v>
      </c>
      <c r="C225" s="2"/>
      <c r="D225" s="6"/>
      <c r="E225" s="4">
        <v>90</v>
      </c>
    </row>
    <row r="226" spans="1:5" x14ac:dyDescent="0.25">
      <c r="A226" s="7">
        <f t="shared" si="4"/>
        <v>150225</v>
      </c>
      <c r="B226" s="1" t="s">
        <v>238</v>
      </c>
      <c r="C226" s="2"/>
      <c r="D226" s="6"/>
      <c r="E226" s="4">
        <v>95</v>
      </c>
    </row>
    <row r="227" spans="1:5" x14ac:dyDescent="0.25">
      <c r="A227" s="7">
        <f t="shared" si="4"/>
        <v>150226</v>
      </c>
      <c r="B227" s="1" t="s">
        <v>239</v>
      </c>
      <c r="C227" s="2"/>
      <c r="D227" s="6"/>
      <c r="E227" s="4">
        <v>90</v>
      </c>
    </row>
    <row r="228" spans="1:5" x14ac:dyDescent="0.25">
      <c r="A228" s="7">
        <f t="shared" si="4"/>
        <v>150227</v>
      </c>
      <c r="B228" s="1" t="s">
        <v>240</v>
      </c>
      <c r="C228" s="2"/>
      <c r="D228" s="6"/>
      <c r="E228" s="4">
        <v>90</v>
      </c>
    </row>
    <row r="229" spans="1:5" x14ac:dyDescent="0.25">
      <c r="A229" s="7">
        <f t="shared" si="4"/>
        <v>150228</v>
      </c>
      <c r="B229" s="1" t="s">
        <v>241</v>
      </c>
      <c r="C229" s="2" t="s">
        <v>7</v>
      </c>
      <c r="D229" s="6">
        <v>250</v>
      </c>
      <c r="E229" s="4">
        <v>80</v>
      </c>
    </row>
    <row r="230" spans="1:5" x14ac:dyDescent="0.25">
      <c r="A230" s="7">
        <f t="shared" si="4"/>
        <v>150229</v>
      </c>
      <c r="B230" s="1" t="s">
        <v>242</v>
      </c>
      <c r="C230" s="2" t="s">
        <v>7</v>
      </c>
      <c r="D230" s="6">
        <v>250</v>
      </c>
      <c r="E230" s="4">
        <v>80</v>
      </c>
    </row>
    <row r="231" spans="1:5" x14ac:dyDescent="0.25">
      <c r="A231" s="7">
        <f t="shared" si="4"/>
        <v>150230</v>
      </c>
      <c r="B231" s="1" t="s">
        <v>243</v>
      </c>
      <c r="C231" s="2" t="s">
        <v>7</v>
      </c>
      <c r="D231" s="6">
        <v>250</v>
      </c>
      <c r="E231" s="4">
        <v>90</v>
      </c>
    </row>
    <row r="232" spans="1:5" x14ac:dyDescent="0.25">
      <c r="A232" s="7">
        <f t="shared" si="4"/>
        <v>150231</v>
      </c>
      <c r="B232" s="1" t="s">
        <v>244</v>
      </c>
      <c r="C232" s="2" t="s">
        <v>7</v>
      </c>
      <c r="D232" s="6">
        <v>250</v>
      </c>
      <c r="E232" s="4">
        <v>90</v>
      </c>
    </row>
    <row r="233" spans="1:5" x14ac:dyDescent="0.25">
      <c r="A233" s="7">
        <f t="shared" si="4"/>
        <v>150232</v>
      </c>
      <c r="B233" s="1" t="s">
        <v>245</v>
      </c>
      <c r="C233" s="2" t="s">
        <v>7</v>
      </c>
      <c r="D233" s="6">
        <v>250</v>
      </c>
      <c r="E233" s="4">
        <v>90</v>
      </c>
    </row>
    <row r="234" spans="1:5" x14ac:dyDescent="0.25">
      <c r="A234" s="7">
        <f t="shared" si="4"/>
        <v>150233</v>
      </c>
      <c r="B234" s="1" t="s">
        <v>246</v>
      </c>
      <c r="C234" s="2" t="s">
        <v>7</v>
      </c>
      <c r="D234" s="6">
        <v>250</v>
      </c>
      <c r="E234" s="4">
        <v>90</v>
      </c>
    </row>
    <row r="235" spans="1:5" x14ac:dyDescent="0.25">
      <c r="A235" s="7">
        <f t="shared" si="4"/>
        <v>150234</v>
      </c>
      <c r="B235" s="1" t="s">
        <v>247</v>
      </c>
      <c r="C235" s="2" t="s">
        <v>7</v>
      </c>
      <c r="D235" s="6">
        <v>250</v>
      </c>
      <c r="E235" s="4">
        <v>90</v>
      </c>
    </row>
    <row r="236" spans="1:5" x14ac:dyDescent="0.25">
      <c r="A236" s="7">
        <f t="shared" si="4"/>
        <v>150235</v>
      </c>
      <c r="B236" s="1" t="s">
        <v>248</v>
      </c>
      <c r="C236" s="2" t="s">
        <v>7</v>
      </c>
      <c r="D236" s="6">
        <v>250</v>
      </c>
      <c r="E236" s="4">
        <v>85</v>
      </c>
    </row>
    <row r="237" spans="1:5" x14ac:dyDescent="0.25">
      <c r="A237" s="7">
        <f t="shared" si="4"/>
        <v>150236</v>
      </c>
      <c r="B237" s="1" t="s">
        <v>249</v>
      </c>
      <c r="C237" s="2" t="s">
        <v>7</v>
      </c>
      <c r="D237" s="6">
        <v>433</v>
      </c>
      <c r="E237" s="4">
        <v>140</v>
      </c>
    </row>
    <row r="238" spans="1:5" x14ac:dyDescent="0.25">
      <c r="A238" s="7">
        <f t="shared" si="4"/>
        <v>150237</v>
      </c>
      <c r="B238" s="1" t="s">
        <v>250</v>
      </c>
      <c r="C238" s="2" t="s">
        <v>7</v>
      </c>
      <c r="D238" s="6">
        <v>350</v>
      </c>
      <c r="E238" s="4">
        <v>95</v>
      </c>
    </row>
    <row r="239" spans="1:5" x14ac:dyDescent="0.25">
      <c r="A239" s="7">
        <f>A238+1+10000</f>
        <v>160238</v>
      </c>
      <c r="B239" s="1" t="s">
        <v>251</v>
      </c>
      <c r="C239" s="2" t="s">
        <v>7</v>
      </c>
      <c r="D239" s="6">
        <v>300</v>
      </c>
      <c r="E239" s="4">
        <v>65</v>
      </c>
    </row>
    <row r="240" spans="1:5" x14ac:dyDescent="0.25">
      <c r="A240" s="7">
        <f t="shared" si="4"/>
        <v>160239</v>
      </c>
      <c r="B240" s="1" t="s">
        <v>252</v>
      </c>
      <c r="C240" s="2" t="s">
        <v>95</v>
      </c>
      <c r="D240" s="6">
        <v>500</v>
      </c>
      <c r="E240" s="4">
        <v>100</v>
      </c>
    </row>
    <row r="241" spans="1:5" x14ac:dyDescent="0.25">
      <c r="A241" s="7">
        <f t="shared" si="4"/>
        <v>160240</v>
      </c>
      <c r="B241" s="1" t="s">
        <v>253</v>
      </c>
      <c r="C241" s="2" t="s">
        <v>75</v>
      </c>
      <c r="D241" s="6">
        <v>1</v>
      </c>
      <c r="E241" s="4">
        <v>190</v>
      </c>
    </row>
    <row r="242" spans="1:5" x14ac:dyDescent="0.25">
      <c r="A242" s="7">
        <f t="shared" si="4"/>
        <v>160241</v>
      </c>
      <c r="B242" s="1" t="s">
        <v>254</v>
      </c>
      <c r="C242" s="2" t="s">
        <v>95</v>
      </c>
      <c r="D242" s="6">
        <v>70</v>
      </c>
      <c r="E242" s="4">
        <v>140</v>
      </c>
    </row>
    <row r="243" spans="1:5" ht="30" x14ac:dyDescent="0.25">
      <c r="A243" s="7">
        <f t="shared" si="4"/>
        <v>160242</v>
      </c>
      <c r="B243" s="1" t="s">
        <v>255</v>
      </c>
      <c r="C243" s="2" t="s">
        <v>95</v>
      </c>
      <c r="D243" s="6">
        <v>20</v>
      </c>
      <c r="E243" s="4">
        <v>180</v>
      </c>
    </row>
    <row r="244" spans="1:5" x14ac:dyDescent="0.25">
      <c r="A244" s="7">
        <f t="shared" si="4"/>
        <v>160243</v>
      </c>
      <c r="B244" s="1" t="s">
        <v>256</v>
      </c>
      <c r="C244" s="2" t="s">
        <v>95</v>
      </c>
      <c r="D244" s="6">
        <v>30</v>
      </c>
      <c r="E244" s="4">
        <v>130</v>
      </c>
    </row>
    <row r="245" spans="1:5" x14ac:dyDescent="0.25">
      <c r="A245" s="7">
        <f t="shared" si="4"/>
        <v>160244</v>
      </c>
      <c r="B245" s="1" t="s">
        <v>257</v>
      </c>
      <c r="C245" s="2" t="s">
        <v>7</v>
      </c>
      <c r="D245" s="6">
        <v>80</v>
      </c>
      <c r="E245" s="4">
        <v>75</v>
      </c>
    </row>
    <row r="246" spans="1:5" x14ac:dyDescent="0.25">
      <c r="A246" s="7">
        <f t="shared" si="4"/>
        <v>160245</v>
      </c>
      <c r="B246" s="1" t="s">
        <v>258</v>
      </c>
      <c r="C246" s="2" t="s">
        <v>7</v>
      </c>
      <c r="D246" s="6">
        <v>130</v>
      </c>
      <c r="E246" s="4">
        <v>70</v>
      </c>
    </row>
    <row r="247" spans="1:5" x14ac:dyDescent="0.25">
      <c r="A247" s="7">
        <f t="shared" si="4"/>
        <v>160246</v>
      </c>
      <c r="B247" s="1" t="s">
        <v>259</v>
      </c>
      <c r="C247" s="2" t="s">
        <v>95</v>
      </c>
      <c r="D247" s="6">
        <v>120</v>
      </c>
      <c r="E247" s="4">
        <v>90</v>
      </c>
    </row>
    <row r="248" spans="1:5" x14ac:dyDescent="0.25">
      <c r="A248" s="7">
        <f t="shared" si="4"/>
        <v>160247</v>
      </c>
      <c r="B248" s="1" t="s">
        <v>260</v>
      </c>
      <c r="C248" s="2" t="s">
        <v>95</v>
      </c>
      <c r="D248" s="6">
        <v>300</v>
      </c>
      <c r="E248" s="4">
        <v>155</v>
      </c>
    </row>
    <row r="249" spans="1:5" x14ac:dyDescent="0.25">
      <c r="A249" s="7">
        <f t="shared" si="4"/>
        <v>160248</v>
      </c>
      <c r="B249" s="1" t="s">
        <v>261</v>
      </c>
      <c r="C249" s="2" t="s">
        <v>95</v>
      </c>
      <c r="D249" s="6">
        <v>500</v>
      </c>
      <c r="E249" s="4">
        <v>230</v>
      </c>
    </row>
    <row r="250" spans="1:5" ht="30" x14ac:dyDescent="0.25">
      <c r="A250" s="7">
        <f t="shared" si="4"/>
        <v>160249</v>
      </c>
      <c r="B250" s="1" t="s">
        <v>262</v>
      </c>
      <c r="C250" s="2" t="s">
        <v>95</v>
      </c>
      <c r="D250" s="6">
        <v>350</v>
      </c>
      <c r="E250" s="4">
        <v>135</v>
      </c>
    </row>
    <row r="251" spans="1:5" x14ac:dyDescent="0.25">
      <c r="A251" s="7">
        <f t="shared" si="4"/>
        <v>160250</v>
      </c>
      <c r="B251" s="1" t="s">
        <v>263</v>
      </c>
      <c r="C251" s="2" t="s">
        <v>95</v>
      </c>
      <c r="D251" s="6">
        <v>460</v>
      </c>
      <c r="E251" s="4">
        <v>120</v>
      </c>
    </row>
    <row r="252" spans="1:5" ht="45" x14ac:dyDescent="0.25">
      <c r="A252" s="7">
        <f t="shared" si="4"/>
        <v>160251</v>
      </c>
      <c r="B252" s="1" t="s">
        <v>264</v>
      </c>
      <c r="C252" s="2" t="s">
        <v>95</v>
      </c>
      <c r="D252" s="6">
        <v>250</v>
      </c>
      <c r="E252" s="4">
        <v>110</v>
      </c>
    </row>
    <row r="253" spans="1:5" x14ac:dyDescent="0.25">
      <c r="A253" s="7">
        <f t="shared" si="4"/>
        <v>160252</v>
      </c>
      <c r="B253" s="1" t="s">
        <v>265</v>
      </c>
      <c r="C253" s="2" t="s">
        <v>7</v>
      </c>
      <c r="D253" s="6">
        <v>250</v>
      </c>
      <c r="E253" s="4">
        <v>35</v>
      </c>
    </row>
    <row r="254" spans="1:5" x14ac:dyDescent="0.25">
      <c r="A254" s="7">
        <f t="shared" si="4"/>
        <v>160253</v>
      </c>
      <c r="B254" s="1" t="s">
        <v>266</v>
      </c>
      <c r="C254" s="2" t="s">
        <v>7</v>
      </c>
      <c r="D254" s="6">
        <v>250</v>
      </c>
      <c r="E254" s="4">
        <v>35</v>
      </c>
    </row>
    <row r="255" spans="1:5" x14ac:dyDescent="0.25">
      <c r="A255" s="7">
        <f t="shared" si="4"/>
        <v>160254</v>
      </c>
      <c r="B255" s="1" t="s">
        <v>267</v>
      </c>
      <c r="C255" s="2" t="s">
        <v>5</v>
      </c>
      <c r="D255" s="6">
        <v>1</v>
      </c>
      <c r="E255" s="4">
        <v>30</v>
      </c>
    </row>
    <row r="256" spans="1:5" x14ac:dyDescent="0.25">
      <c r="A256" s="7">
        <f t="shared" si="4"/>
        <v>160255</v>
      </c>
      <c r="B256" s="1" t="s">
        <v>268</v>
      </c>
      <c r="C256" s="2" t="s">
        <v>5</v>
      </c>
      <c r="D256" s="6">
        <v>1</v>
      </c>
      <c r="E256" s="4">
        <v>40</v>
      </c>
    </row>
    <row r="257" spans="1:5" x14ac:dyDescent="0.25">
      <c r="A257" s="7">
        <f t="shared" si="4"/>
        <v>160256</v>
      </c>
      <c r="B257" s="1" t="s">
        <v>269</v>
      </c>
      <c r="C257" s="2" t="s">
        <v>5</v>
      </c>
      <c r="D257" s="6">
        <v>1</v>
      </c>
      <c r="E257" s="4">
        <v>48</v>
      </c>
    </row>
    <row r="258" spans="1:5" x14ac:dyDescent="0.25">
      <c r="A258" s="7">
        <f t="shared" si="4"/>
        <v>160257</v>
      </c>
      <c r="B258" s="1" t="s">
        <v>270</v>
      </c>
      <c r="C258" s="2" t="s">
        <v>7</v>
      </c>
      <c r="D258" s="6">
        <v>250</v>
      </c>
      <c r="E258" s="4">
        <v>35</v>
      </c>
    </row>
    <row r="259" spans="1:5" x14ac:dyDescent="0.25">
      <c r="A259" s="7">
        <f>A258+1+10000</f>
        <v>170258</v>
      </c>
      <c r="B259" s="1" t="s">
        <v>271</v>
      </c>
      <c r="C259" s="2" t="s">
        <v>7</v>
      </c>
      <c r="D259" s="6">
        <v>500</v>
      </c>
      <c r="E259" s="4">
        <v>110</v>
      </c>
    </row>
    <row r="260" spans="1:5" x14ac:dyDescent="0.25">
      <c r="A260" s="7">
        <f t="shared" si="4"/>
        <v>170259</v>
      </c>
      <c r="B260" s="1" t="s">
        <v>272</v>
      </c>
      <c r="C260" s="2" t="s">
        <v>5</v>
      </c>
      <c r="D260" s="6">
        <v>1</v>
      </c>
      <c r="E260" s="4">
        <v>200</v>
      </c>
    </row>
    <row r="261" spans="1:5" x14ac:dyDescent="0.25">
      <c r="A261" s="7">
        <f t="shared" si="4"/>
        <v>170260</v>
      </c>
      <c r="B261" s="1" t="s">
        <v>273</v>
      </c>
      <c r="C261" s="2" t="s">
        <v>7</v>
      </c>
      <c r="D261" s="6">
        <v>500</v>
      </c>
      <c r="E261" s="4">
        <v>250</v>
      </c>
    </row>
    <row r="262" spans="1:5" x14ac:dyDescent="0.25">
      <c r="A262" s="7">
        <f t="shared" si="4"/>
        <v>170261</v>
      </c>
      <c r="B262" s="1" t="s">
        <v>274</v>
      </c>
      <c r="C262" s="2" t="s">
        <v>7</v>
      </c>
      <c r="D262" s="6">
        <v>500</v>
      </c>
      <c r="E262" s="4">
        <v>250</v>
      </c>
    </row>
    <row r="263" spans="1:5" ht="30" x14ac:dyDescent="0.25">
      <c r="A263" s="7">
        <f t="shared" si="4"/>
        <v>170262</v>
      </c>
      <c r="B263" s="1" t="s">
        <v>275</v>
      </c>
      <c r="C263" s="2" t="s">
        <v>7</v>
      </c>
      <c r="D263" s="6">
        <v>250</v>
      </c>
      <c r="E263" s="4">
        <v>70</v>
      </c>
    </row>
    <row r="264" spans="1:5" ht="30" x14ac:dyDescent="0.25">
      <c r="A264" s="7">
        <f t="shared" si="4"/>
        <v>170263</v>
      </c>
      <c r="B264" s="1" t="s">
        <v>276</v>
      </c>
      <c r="C264" s="2" t="s">
        <v>7</v>
      </c>
      <c r="D264" s="6">
        <v>500</v>
      </c>
      <c r="E264" s="4">
        <v>110</v>
      </c>
    </row>
    <row r="265" spans="1:5" ht="30" x14ac:dyDescent="0.25">
      <c r="A265" s="7">
        <f t="shared" si="4"/>
        <v>170264</v>
      </c>
      <c r="B265" s="1" t="s">
        <v>277</v>
      </c>
      <c r="C265" s="2" t="s">
        <v>5</v>
      </c>
      <c r="D265" s="6">
        <v>1</v>
      </c>
      <c r="E265" s="4">
        <v>200</v>
      </c>
    </row>
    <row r="266" spans="1:5" x14ac:dyDescent="0.25">
      <c r="A266" s="7">
        <f t="shared" si="4"/>
        <v>170265</v>
      </c>
      <c r="B266" s="1" t="s">
        <v>278</v>
      </c>
      <c r="C266" s="2" t="s">
        <v>7</v>
      </c>
      <c r="D266" s="6">
        <v>200</v>
      </c>
      <c r="E266" s="4">
        <v>48</v>
      </c>
    </row>
    <row r="267" spans="1:5" x14ac:dyDescent="0.25">
      <c r="A267" s="7">
        <f t="shared" si="4"/>
        <v>170266</v>
      </c>
      <c r="B267" s="1" t="s">
        <v>279</v>
      </c>
      <c r="C267" s="2" t="s">
        <v>7</v>
      </c>
      <c r="D267" s="6">
        <v>200</v>
      </c>
      <c r="E267" s="4">
        <v>48</v>
      </c>
    </row>
    <row r="268" spans="1:5" x14ac:dyDescent="0.25">
      <c r="A268" s="7">
        <f t="shared" si="4"/>
        <v>170267</v>
      </c>
      <c r="B268" s="1" t="s">
        <v>280</v>
      </c>
      <c r="C268" s="2" t="s">
        <v>7</v>
      </c>
      <c r="D268" s="6">
        <v>200</v>
      </c>
      <c r="E268" s="4">
        <v>48</v>
      </c>
    </row>
    <row r="269" spans="1:5" ht="30" x14ac:dyDescent="0.25">
      <c r="A269" s="7">
        <f t="shared" si="4"/>
        <v>170268</v>
      </c>
      <c r="B269" s="1" t="s">
        <v>281</v>
      </c>
      <c r="C269" s="2" t="s">
        <v>7</v>
      </c>
      <c r="D269" s="6">
        <v>200</v>
      </c>
      <c r="E269" s="4">
        <v>48</v>
      </c>
    </row>
    <row r="270" spans="1:5" ht="30" x14ac:dyDescent="0.25">
      <c r="A270" s="7">
        <f t="shared" si="4"/>
        <v>170269</v>
      </c>
      <c r="B270" s="1" t="s">
        <v>282</v>
      </c>
      <c r="C270" s="2" t="s">
        <v>7</v>
      </c>
      <c r="D270" s="6">
        <v>200</v>
      </c>
      <c r="E270" s="4">
        <v>48</v>
      </c>
    </row>
    <row r="271" spans="1:5" ht="30" x14ac:dyDescent="0.25">
      <c r="A271" s="7">
        <f t="shared" si="4"/>
        <v>170270</v>
      </c>
      <c r="B271" s="1" t="s">
        <v>283</v>
      </c>
      <c r="C271" s="2" t="s">
        <v>7</v>
      </c>
      <c r="D271" s="6">
        <v>200</v>
      </c>
      <c r="E271" s="4">
        <v>60</v>
      </c>
    </row>
    <row r="272" spans="1:5" ht="30" x14ac:dyDescent="0.25">
      <c r="A272" s="7">
        <f>A271+1+10000</f>
        <v>180271</v>
      </c>
      <c r="B272" s="1" t="s">
        <v>285</v>
      </c>
      <c r="C272" s="2" t="s">
        <v>20</v>
      </c>
      <c r="D272" s="6">
        <v>1</v>
      </c>
      <c r="E272" s="4">
        <v>38</v>
      </c>
    </row>
    <row r="273" spans="1:5" x14ac:dyDescent="0.25">
      <c r="A273" s="7">
        <f t="shared" si="4"/>
        <v>180272</v>
      </c>
      <c r="B273" s="1" t="s">
        <v>284</v>
      </c>
      <c r="C273" s="2" t="s">
        <v>20</v>
      </c>
      <c r="D273" s="6">
        <v>1</v>
      </c>
      <c r="E273" s="4">
        <v>38</v>
      </c>
    </row>
    <row r="274" spans="1:5" ht="30" x14ac:dyDescent="0.25">
      <c r="A274" s="7">
        <f t="shared" si="4"/>
        <v>180273</v>
      </c>
      <c r="B274" s="1" t="s">
        <v>286</v>
      </c>
      <c r="C274" s="2" t="s">
        <v>20</v>
      </c>
      <c r="D274" s="6">
        <v>1</v>
      </c>
      <c r="E274" s="4">
        <v>38</v>
      </c>
    </row>
    <row r="275" spans="1:5" x14ac:dyDescent="0.25">
      <c r="A275" s="7">
        <f t="shared" si="4"/>
        <v>180274</v>
      </c>
      <c r="B275" s="1" t="s">
        <v>287</v>
      </c>
      <c r="C275" s="2" t="s">
        <v>20</v>
      </c>
      <c r="D275" s="6">
        <v>1</v>
      </c>
      <c r="E275" s="4">
        <v>38</v>
      </c>
    </row>
    <row r="276" spans="1:5" ht="30" x14ac:dyDescent="0.25">
      <c r="A276" s="7">
        <f t="shared" si="4"/>
        <v>180275</v>
      </c>
      <c r="B276" s="1" t="s">
        <v>288</v>
      </c>
      <c r="C276" s="2" t="s">
        <v>20</v>
      </c>
      <c r="D276" s="6">
        <v>1</v>
      </c>
      <c r="E276" s="4">
        <v>38</v>
      </c>
    </row>
    <row r="277" spans="1:5" x14ac:dyDescent="0.25">
      <c r="A277" s="7">
        <f t="shared" si="4"/>
        <v>180276</v>
      </c>
      <c r="B277" s="1" t="s">
        <v>289</v>
      </c>
      <c r="C277" s="2" t="s">
        <v>20</v>
      </c>
      <c r="D277" s="6">
        <v>1</v>
      </c>
      <c r="E277" s="4">
        <v>38</v>
      </c>
    </row>
    <row r="278" spans="1:5" x14ac:dyDescent="0.25">
      <c r="A278" s="7">
        <f t="shared" si="4"/>
        <v>180277</v>
      </c>
      <c r="B278" s="1" t="s">
        <v>290</v>
      </c>
      <c r="C278" s="2" t="s">
        <v>20</v>
      </c>
      <c r="D278" s="6">
        <v>1</v>
      </c>
      <c r="E278" s="4">
        <v>38</v>
      </c>
    </row>
    <row r="279" spans="1:5" x14ac:dyDescent="0.25">
      <c r="A279" s="7">
        <f t="shared" ref="A279:A303" si="5">A278+1</f>
        <v>180278</v>
      </c>
      <c r="B279" s="1" t="s">
        <v>291</v>
      </c>
      <c r="C279" s="2" t="s">
        <v>20</v>
      </c>
      <c r="D279" s="6">
        <v>1</v>
      </c>
      <c r="E279" s="4">
        <v>38</v>
      </c>
    </row>
    <row r="280" spans="1:5" x14ac:dyDescent="0.25">
      <c r="A280" s="7">
        <f t="shared" si="5"/>
        <v>180279</v>
      </c>
      <c r="B280" s="1" t="s">
        <v>292</v>
      </c>
      <c r="C280" s="2" t="s">
        <v>20</v>
      </c>
      <c r="D280" s="6">
        <v>1</v>
      </c>
      <c r="E280" s="4">
        <v>38</v>
      </c>
    </row>
    <row r="281" spans="1:5" ht="30" x14ac:dyDescent="0.25">
      <c r="A281" s="7">
        <f t="shared" si="5"/>
        <v>180280</v>
      </c>
      <c r="B281" s="1" t="s">
        <v>293</v>
      </c>
      <c r="C281" s="2" t="s">
        <v>20</v>
      </c>
      <c r="D281" s="6">
        <v>1</v>
      </c>
      <c r="E281" s="4">
        <v>38</v>
      </c>
    </row>
    <row r="282" spans="1:5" x14ac:dyDescent="0.25">
      <c r="A282" s="7">
        <f t="shared" si="5"/>
        <v>180281</v>
      </c>
      <c r="B282" s="1" t="s">
        <v>294</v>
      </c>
      <c r="C282" s="2" t="s">
        <v>20</v>
      </c>
      <c r="D282" s="6">
        <v>1</v>
      </c>
      <c r="E282" s="4">
        <v>38</v>
      </c>
    </row>
    <row r="283" spans="1:5" x14ac:dyDescent="0.25">
      <c r="A283" s="7">
        <f>A282+1+20000</f>
        <v>200282</v>
      </c>
      <c r="B283" s="1" t="s">
        <v>295</v>
      </c>
      <c r="C283" s="2" t="s">
        <v>7</v>
      </c>
      <c r="D283" s="6">
        <v>100</v>
      </c>
      <c r="E283" s="4">
        <v>40</v>
      </c>
    </row>
    <row r="284" spans="1:5" x14ac:dyDescent="0.25">
      <c r="A284" s="7">
        <f t="shared" si="5"/>
        <v>200283</v>
      </c>
      <c r="B284" s="1" t="s">
        <v>296</v>
      </c>
      <c r="C284" s="2" t="s">
        <v>20</v>
      </c>
      <c r="D284" s="6">
        <v>1</v>
      </c>
      <c r="E284" s="4">
        <v>40</v>
      </c>
    </row>
    <row r="285" spans="1:5" ht="30" x14ac:dyDescent="0.25">
      <c r="A285" s="7">
        <f t="shared" si="5"/>
        <v>200284</v>
      </c>
      <c r="B285" s="1" t="s">
        <v>297</v>
      </c>
      <c r="C285" s="2" t="s">
        <v>20</v>
      </c>
      <c r="D285" s="6">
        <v>1</v>
      </c>
      <c r="E285" s="4">
        <v>40</v>
      </c>
    </row>
    <row r="286" spans="1:5" x14ac:dyDescent="0.25">
      <c r="A286" s="7">
        <f t="shared" si="5"/>
        <v>200285</v>
      </c>
      <c r="B286" s="1" t="s">
        <v>298</v>
      </c>
      <c r="C286" s="2" t="s">
        <v>20</v>
      </c>
      <c r="D286" s="6">
        <v>1</v>
      </c>
      <c r="E286" s="4">
        <v>60</v>
      </c>
    </row>
    <row r="287" spans="1:5" x14ac:dyDescent="0.25">
      <c r="A287" s="7">
        <f t="shared" si="5"/>
        <v>200286</v>
      </c>
      <c r="B287" s="1" t="s">
        <v>299</v>
      </c>
      <c r="C287" s="2" t="s">
        <v>20</v>
      </c>
      <c r="D287" s="6">
        <v>1</v>
      </c>
      <c r="E287" s="4">
        <v>60</v>
      </c>
    </row>
    <row r="288" spans="1:5" ht="30" x14ac:dyDescent="0.25">
      <c r="A288" s="7">
        <f t="shared" si="5"/>
        <v>200287</v>
      </c>
      <c r="B288" s="1" t="s">
        <v>300</v>
      </c>
      <c r="C288" s="2" t="s">
        <v>95</v>
      </c>
      <c r="D288" s="6">
        <v>120</v>
      </c>
      <c r="E288" s="4">
        <v>120</v>
      </c>
    </row>
    <row r="289" spans="1:5" ht="30" x14ac:dyDescent="0.25">
      <c r="A289" s="7">
        <f t="shared" si="5"/>
        <v>200288</v>
      </c>
      <c r="B289" s="1" t="s">
        <v>301</v>
      </c>
      <c r="C289" s="2" t="s">
        <v>95</v>
      </c>
      <c r="D289" s="6">
        <v>120</v>
      </c>
      <c r="E289" s="4">
        <v>100</v>
      </c>
    </row>
    <row r="290" spans="1:5" ht="30" x14ac:dyDescent="0.25">
      <c r="A290" s="7">
        <f t="shared" si="5"/>
        <v>200289</v>
      </c>
      <c r="B290" s="1" t="s">
        <v>302</v>
      </c>
      <c r="C290" s="2" t="s">
        <v>95</v>
      </c>
      <c r="D290" s="6">
        <v>60</v>
      </c>
      <c r="E290" s="4">
        <v>50</v>
      </c>
    </row>
    <row r="291" spans="1:5" x14ac:dyDescent="0.25">
      <c r="A291" s="7">
        <f t="shared" si="5"/>
        <v>200290</v>
      </c>
      <c r="B291" s="1" t="s">
        <v>303</v>
      </c>
      <c r="C291" s="2" t="s">
        <v>7</v>
      </c>
      <c r="D291" s="6">
        <v>30</v>
      </c>
      <c r="E291" s="4">
        <v>80</v>
      </c>
    </row>
    <row r="292" spans="1:5" ht="30" x14ac:dyDescent="0.25">
      <c r="A292" s="7">
        <f t="shared" si="5"/>
        <v>200291</v>
      </c>
      <c r="B292" s="1" t="s">
        <v>304</v>
      </c>
      <c r="C292" s="2" t="s">
        <v>7</v>
      </c>
      <c r="D292" s="6">
        <v>30</v>
      </c>
      <c r="E292" s="4">
        <v>100</v>
      </c>
    </row>
    <row r="293" spans="1:5" x14ac:dyDescent="0.25">
      <c r="A293" s="7">
        <f t="shared" si="5"/>
        <v>200292</v>
      </c>
      <c r="B293" s="1" t="s">
        <v>305</v>
      </c>
      <c r="C293" s="2" t="s">
        <v>95</v>
      </c>
      <c r="D293" s="6">
        <v>30</v>
      </c>
      <c r="E293" s="4">
        <v>350</v>
      </c>
    </row>
    <row r="294" spans="1:5" ht="30" x14ac:dyDescent="0.25">
      <c r="A294" s="7">
        <f t="shared" si="5"/>
        <v>200293</v>
      </c>
      <c r="B294" s="1" t="s">
        <v>306</v>
      </c>
      <c r="C294" s="2" t="s">
        <v>95</v>
      </c>
      <c r="D294" s="6">
        <v>30</v>
      </c>
      <c r="E294" s="4">
        <v>350</v>
      </c>
    </row>
    <row r="295" spans="1:5" x14ac:dyDescent="0.25">
      <c r="A295" s="7">
        <f t="shared" si="5"/>
        <v>200294</v>
      </c>
      <c r="B295" s="1" t="s">
        <v>307</v>
      </c>
      <c r="C295" s="2" t="s">
        <v>7</v>
      </c>
      <c r="D295" s="6">
        <v>30</v>
      </c>
      <c r="E295" s="4">
        <v>70</v>
      </c>
    </row>
    <row r="296" spans="1:5" ht="30" x14ac:dyDescent="0.25">
      <c r="A296" s="7">
        <f t="shared" si="5"/>
        <v>200295</v>
      </c>
      <c r="B296" s="1" t="s">
        <v>308</v>
      </c>
      <c r="C296" s="2" t="s">
        <v>7</v>
      </c>
      <c r="D296" s="6">
        <v>5</v>
      </c>
      <c r="E296" s="4">
        <v>45</v>
      </c>
    </row>
    <row r="297" spans="1:5" x14ac:dyDescent="0.25">
      <c r="A297" s="7">
        <f t="shared" si="5"/>
        <v>200296</v>
      </c>
      <c r="B297" s="1" t="s">
        <v>309</v>
      </c>
      <c r="C297" s="2" t="s">
        <v>20</v>
      </c>
      <c r="D297" s="6">
        <v>1</v>
      </c>
      <c r="E297" s="4">
        <v>170</v>
      </c>
    </row>
    <row r="298" spans="1:5" x14ac:dyDescent="0.25">
      <c r="A298" s="7">
        <f t="shared" si="5"/>
        <v>200297</v>
      </c>
      <c r="B298" s="1" t="s">
        <v>311</v>
      </c>
      <c r="C298" s="2" t="s">
        <v>20</v>
      </c>
      <c r="D298" s="6">
        <v>1</v>
      </c>
      <c r="E298" s="4">
        <v>100</v>
      </c>
    </row>
    <row r="299" spans="1:5" x14ac:dyDescent="0.25">
      <c r="A299" s="7">
        <f t="shared" si="5"/>
        <v>200298</v>
      </c>
      <c r="B299" s="1" t="s">
        <v>310</v>
      </c>
      <c r="C299" s="2" t="s">
        <v>7</v>
      </c>
      <c r="D299" s="6">
        <v>100</v>
      </c>
      <c r="E299" s="4">
        <v>100</v>
      </c>
    </row>
    <row r="300" spans="1:5" x14ac:dyDescent="0.25">
      <c r="A300" s="7">
        <f t="shared" si="5"/>
        <v>200299</v>
      </c>
      <c r="B300" s="1" t="s">
        <v>312</v>
      </c>
      <c r="C300" s="2" t="s">
        <v>95</v>
      </c>
      <c r="D300" s="6">
        <v>500</v>
      </c>
      <c r="E300" s="4">
        <v>75</v>
      </c>
    </row>
    <row r="301" spans="1:5" x14ac:dyDescent="0.25">
      <c r="A301" s="7">
        <f t="shared" si="5"/>
        <v>200300</v>
      </c>
      <c r="B301" s="1" t="s">
        <v>313</v>
      </c>
      <c r="C301" s="2" t="s">
        <v>75</v>
      </c>
      <c r="D301" s="6">
        <v>1</v>
      </c>
      <c r="E301" s="4">
        <v>100</v>
      </c>
    </row>
    <row r="302" spans="1:5" x14ac:dyDescent="0.25">
      <c r="A302" s="7">
        <f t="shared" si="5"/>
        <v>200301</v>
      </c>
      <c r="B302" s="1" t="s">
        <v>314</v>
      </c>
      <c r="C302" s="2" t="s">
        <v>75</v>
      </c>
      <c r="D302" s="6">
        <v>0.5</v>
      </c>
      <c r="E302" s="4">
        <v>55</v>
      </c>
    </row>
    <row r="303" spans="1:5" ht="30" x14ac:dyDescent="0.25">
      <c r="A303" s="7">
        <f>3000</f>
        <v>3000</v>
      </c>
      <c r="B303" s="1" t="s">
        <v>319</v>
      </c>
      <c r="C303" s="2" t="s">
        <v>318</v>
      </c>
      <c r="D303" s="6">
        <v>1</v>
      </c>
      <c r="E303" s="4">
        <v>200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dataB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Abdiel</dc:creator>
  <cp:lastModifiedBy>Abdiel</cp:lastModifiedBy>
  <cp:lastPrinted>2021-03-17T19:25:09Z</cp:lastPrinted>
  <dcterms:created xsi:type="dcterms:W3CDTF">2021-03-16T18:14:00Z</dcterms:created>
  <dcterms:modified xsi:type="dcterms:W3CDTF">2021-03-17T19:34:06Z</dcterms:modified>
</cp:coreProperties>
</file>