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schnura\Downloads\"/>
    </mc:Choice>
  </mc:AlternateContent>
  <xr:revisionPtr revIDLastSave="0" documentId="13_ncr:1_{7E334ED5-5437-43E6-A4DB-A0C7A6ACDC4B}" xr6:coauthVersionLast="47" xr6:coauthVersionMax="47" xr10:uidLastSave="{00000000-0000-0000-0000-000000000000}"/>
  <bookViews>
    <workbookView xWindow="-120" yWindow="-120" windowWidth="29040" windowHeight="15720" activeTab="5" xr2:uid="{00000000-000D-0000-FFFF-FFFF00000000}"/>
  </bookViews>
  <sheets>
    <sheet name="User Guide" sheetId="1" r:id="rId1"/>
    <sheet name="Questionnaire" sheetId="2" r:id="rId2"/>
    <sheet name="Questions " sheetId="3" state="hidden" r:id="rId3"/>
    <sheet name="List of documents required" sheetId="4" r:id="rId4"/>
    <sheet name="Policies Compliance Check" sheetId="5" r:id="rId5"/>
    <sheet name="Questionnaire Assessment" sheetId="6" r:id="rId6"/>
    <sheet name="Parameters" sheetId="7" state="hidden" r:id="rId7"/>
    <sheet name="Master ISO " sheetId="8" state="hidden" r:id="rId8"/>
  </sheets>
  <definedNames>
    <definedName name="_xlnm._FilterDatabase" localSheetId="3" hidden="1">'List of documents required'!$B$3:$C$13</definedName>
    <definedName name="_xlnm._FilterDatabase" localSheetId="1" hidden="1">Questionnaire!$A$4:$AC$112</definedName>
    <definedName name="_xlnm._FilterDatabase" localSheetId="2" hidden="1">'Questions '!$A$1:$N$57</definedName>
    <definedName name="Common_Grading" localSheetId="4">#REF!</definedName>
    <definedName name="Common_Grading">#REF!</definedName>
    <definedName name="Compensation_Benefits_Management" localSheetId="4">#REF!</definedName>
    <definedName name="Compensation_Benefits_Management">#REF!</definedName>
    <definedName name="Competence_Management" localSheetId="4">#REF!</definedName>
    <definedName name="Competence_Management">#REF!</definedName>
    <definedName name="CS_Grading">Questionnaire!$L$70:$L$103</definedName>
    <definedName name="Development" localSheetId="4">#REF!</definedName>
    <definedName name="Development">#REF!</definedName>
    <definedName name="DP_GRading" localSheetId="4">#REF!</definedName>
    <definedName name="DP_GRading">#REF!</definedName>
    <definedName name="eeeeeee" localSheetId="4">#REF!</definedName>
    <definedName name="eeeeeee">#REF!</definedName>
    <definedName name="FC">'Questionnaire Assessment'!$E$4</definedName>
    <definedName name="fr" localSheetId="4">#REF!</definedName>
    <definedName name="fr">#REF!</definedName>
    <definedName name="Functional_Integration_to_EP3D" localSheetId="4">#REF!</definedName>
    <definedName name="Functional_Integration_to_EP3D">#REF!</definedName>
    <definedName name="Global_Mobility" localSheetId="4">#REF!</definedName>
    <definedName name="Global_Mobility">#REF!</definedName>
    <definedName name="Globalisation" localSheetId="4">#REF!</definedName>
    <definedName name="Globalisation">#REF!</definedName>
    <definedName name="Headcount_Planning" localSheetId="4">#REF!</definedName>
    <definedName name="Headcount_Planning">#REF!</definedName>
    <definedName name="Learning" localSheetId="4">#REF!</definedName>
    <definedName name="Learning">#REF!</definedName>
    <definedName name="NC">'Questionnaire Assessment'!$E$6</definedName>
    <definedName name="On_Boarding" localSheetId="4">#REF!</definedName>
    <definedName name="On_Boarding">#REF!</definedName>
    <definedName name="Organizational_Management" localSheetId="4">#REF!</definedName>
    <definedName name="Organizational_Management">#REF!</definedName>
    <definedName name="Payroll" localSheetId="4">#REF!</definedName>
    <definedName name="Payroll">#REF!</definedName>
    <definedName name="PC">'Questionnaire Assessment'!$E$5</definedName>
    <definedName name="Performance_Goals" localSheetId="4">#REF!</definedName>
    <definedName name="Performance_Goals">#REF!</definedName>
    <definedName name="Personnel_Administration" localSheetId="4">#REF!</definedName>
    <definedName name="Personnel_Administration">#REF!</definedName>
    <definedName name="Process" localSheetId="4">#REF!</definedName>
    <definedName name="Process">#REF!</definedName>
    <definedName name="Quality_Autorisation" localSheetId="4">#REF!</definedName>
    <definedName name="Quality_Autorisation">#REF!</definedName>
    <definedName name="Recruiting" localSheetId="4">#REF!</definedName>
    <definedName name="Recruiting">#REF!</definedName>
    <definedName name="Reporting_Analytics" localSheetId="4">#REF!</definedName>
    <definedName name="Reporting_Analytics">#REF!</definedName>
    <definedName name="Strategic_Workforce_Planning" localSheetId="4">#REF!</definedName>
    <definedName name="Strategic_Workforce_Planning">#REF!</definedName>
    <definedName name="Succession_planning" localSheetId="4">#REF!</definedName>
    <definedName name="Succession_planning">#REF!</definedName>
    <definedName name="Talent_Management_Core_HR" localSheetId="4">#REF!</definedName>
    <definedName name="Talent_Management_Core_HR">#REF!</definedName>
    <definedName name="Talent_Profile_CV" localSheetId="4">#REF!</definedName>
    <definedName name="Talent_Profile_CV">#REF!</definedName>
    <definedName name="Time_Management" localSheetId="4">#REF!</definedName>
    <definedName name="Time_Management">#REF!</definedName>
    <definedName name="Transverse_Use_Cases" localSheetId="4">#REF!</definedName>
    <definedName name="Transverse_Use_Cases">#REF!</definedName>
    <definedName name="UseCase" localSheetId="4">#REF!</definedName>
    <definedName name="UseCase">#REF!</definedName>
    <definedName name="WorkForce_Planning" localSheetId="4">#REF!</definedName>
    <definedName name="WorkForce_Planning">#REF!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GawZLL9NNgwiBG3YHTkFeUcgK0A=="/>
    </ext>
  </extLst>
</workbook>
</file>

<file path=xl/calcChain.xml><?xml version="1.0" encoding="utf-8"?>
<calcChain xmlns="http://schemas.openxmlformats.org/spreadsheetml/2006/main">
  <c r="F93" i="2" l="1"/>
  <c r="F83" i="2"/>
  <c r="F82" i="2"/>
  <c r="D81" i="2"/>
  <c r="F81" i="2"/>
  <c r="G7" i="6"/>
  <c r="F7" i="6"/>
  <c r="G6" i="6"/>
  <c r="F6" i="6"/>
  <c r="G5" i="6"/>
  <c r="F5" i="6"/>
  <c r="G4" i="6"/>
  <c r="F4" i="6"/>
  <c r="F52" i="3"/>
  <c r="D52" i="3"/>
  <c r="B52" i="3"/>
  <c r="F51" i="3"/>
  <c r="D51" i="3"/>
  <c r="B51" i="3"/>
  <c r="F50" i="3"/>
  <c r="D50" i="3"/>
  <c r="B50" i="3"/>
  <c r="F49" i="3"/>
  <c r="D49" i="3"/>
  <c r="B49" i="3"/>
  <c r="F26" i="3"/>
  <c r="D26" i="3"/>
  <c r="B26" i="3"/>
  <c r="F25" i="3"/>
  <c r="D25" i="3"/>
  <c r="B25" i="3"/>
  <c r="F24" i="3"/>
  <c r="D24" i="3"/>
  <c r="B24" i="3"/>
  <c r="F23" i="3"/>
  <c r="D23" i="3"/>
  <c r="B23" i="3"/>
  <c r="B78" i="2"/>
  <c r="B79" i="2"/>
  <c r="B80" i="2"/>
  <c r="B77" i="2"/>
  <c r="F76" i="2"/>
  <c r="D76" i="2"/>
  <c r="B76" i="2"/>
  <c r="F75" i="2"/>
  <c r="D75" i="2"/>
  <c r="B75" i="2"/>
  <c r="F74" i="2"/>
  <c r="D74" i="2"/>
  <c r="B74" i="2"/>
  <c r="F72" i="2"/>
  <c r="D72" i="2"/>
  <c r="B72" i="2"/>
  <c r="F73" i="2"/>
  <c r="D73" i="2"/>
  <c r="B73" i="2"/>
  <c r="F71" i="2"/>
  <c r="D71" i="2"/>
  <c r="B71" i="2"/>
  <c r="F70" i="2"/>
  <c r="D70" i="2"/>
  <c r="B70" i="2"/>
  <c r="F69" i="2"/>
  <c r="D69" i="2"/>
  <c r="B69" i="2"/>
  <c r="F68" i="2"/>
  <c r="D68" i="2"/>
  <c r="B68" i="2"/>
  <c r="F67" i="2"/>
  <c r="D67" i="2"/>
  <c r="B67" i="2"/>
  <c r="F66" i="2"/>
  <c r="D66" i="2"/>
  <c r="B66" i="2"/>
  <c r="F65" i="2"/>
  <c r="D65" i="2"/>
  <c r="B65" i="2"/>
  <c r="F64" i="2"/>
  <c r="D64" i="2"/>
  <c r="B64" i="2"/>
  <c r="F63" i="2"/>
  <c r="D63" i="2"/>
  <c r="B63" i="2"/>
  <c r="F62" i="2"/>
  <c r="D62" i="2"/>
  <c r="B62" i="2"/>
  <c r="F61" i="2"/>
  <c r="D61" i="2"/>
  <c r="B61" i="2"/>
  <c r="F60" i="2"/>
  <c r="D60" i="2"/>
  <c r="B60" i="2"/>
  <c r="F59" i="2"/>
  <c r="D59" i="2"/>
  <c r="B59" i="2"/>
  <c r="F58" i="2"/>
  <c r="D58" i="2"/>
  <c r="B58" i="2"/>
  <c r="D57" i="2"/>
  <c r="B57" i="2"/>
  <c r="F56" i="2"/>
  <c r="D56" i="2"/>
  <c r="B56" i="2"/>
  <c r="F55" i="2"/>
  <c r="D55" i="2"/>
  <c r="B55" i="2"/>
  <c r="F54" i="2"/>
  <c r="D54" i="2"/>
  <c r="B54" i="2"/>
  <c r="F53" i="2"/>
  <c r="D53" i="2"/>
  <c r="B53" i="2"/>
  <c r="F52" i="2"/>
  <c r="D52" i="2"/>
  <c r="B52" i="2"/>
  <c r="F50" i="2"/>
  <c r="D50" i="2"/>
  <c r="B50" i="2"/>
  <c r="F51" i="2"/>
  <c r="D51" i="2"/>
  <c r="B51" i="2"/>
  <c r="F48" i="2"/>
  <c r="D48" i="2"/>
  <c r="B48" i="2"/>
  <c r="F49" i="2"/>
  <c r="D49" i="2"/>
  <c r="B49" i="2"/>
  <c r="F47" i="2"/>
  <c r="D47" i="2"/>
  <c r="B47" i="2"/>
  <c r="F46" i="2"/>
  <c r="D46" i="2"/>
  <c r="B46" i="2"/>
  <c r="F45" i="2"/>
  <c r="D45" i="2"/>
  <c r="B45" i="2"/>
  <c r="F44" i="2"/>
  <c r="D44" i="2"/>
  <c r="B44" i="2"/>
  <c r="F43" i="2"/>
  <c r="D43" i="2"/>
  <c r="B43" i="2"/>
  <c r="F42" i="2"/>
  <c r="D42" i="2"/>
  <c r="B42" i="2"/>
  <c r="F41" i="2"/>
  <c r="D41" i="2"/>
  <c r="B41" i="2"/>
  <c r="F40" i="2"/>
  <c r="D40" i="2"/>
  <c r="B40" i="2"/>
  <c r="F39" i="2"/>
  <c r="D39" i="2"/>
  <c r="B39" i="2"/>
  <c r="F38" i="2"/>
  <c r="D38" i="2"/>
  <c r="B38" i="2"/>
  <c r="F37" i="2"/>
  <c r="D37" i="2"/>
  <c r="B37" i="2"/>
  <c r="F36" i="2"/>
  <c r="D36" i="2"/>
  <c r="B36" i="2"/>
  <c r="F35" i="2"/>
  <c r="D35" i="2"/>
  <c r="B35" i="2"/>
  <c r="F20" i="2"/>
  <c r="D20" i="2"/>
  <c r="B20" i="2"/>
  <c r="F34" i="2"/>
  <c r="D34" i="2"/>
  <c r="B34" i="2"/>
  <c r="F33" i="2"/>
  <c r="D33" i="2"/>
  <c r="B33" i="2"/>
  <c r="F32" i="2"/>
  <c r="D32" i="2"/>
  <c r="B32" i="2"/>
  <c r="F31" i="2"/>
  <c r="D31" i="2"/>
  <c r="B31" i="2"/>
  <c r="F30" i="2"/>
  <c r="D30" i="2"/>
  <c r="B30" i="2"/>
  <c r="F29" i="2"/>
  <c r="D29" i="2"/>
  <c r="B29" i="2"/>
  <c r="F28" i="2"/>
  <c r="D28" i="2"/>
  <c r="B28" i="2"/>
  <c r="F27" i="2"/>
  <c r="D27" i="2"/>
  <c r="B27" i="2"/>
  <c r="F26" i="2"/>
  <c r="D26" i="2"/>
  <c r="B26" i="2"/>
  <c r="F25" i="2"/>
  <c r="D25" i="2"/>
  <c r="B25" i="2"/>
  <c r="F23" i="2"/>
  <c r="D23" i="2"/>
  <c r="B23" i="2"/>
  <c r="F24" i="2"/>
  <c r="D24" i="2"/>
  <c r="B24" i="2"/>
  <c r="F22" i="2"/>
  <c r="D22" i="2"/>
  <c r="B22" i="2"/>
  <c r="F21" i="2"/>
  <c r="D21" i="2"/>
  <c r="B21" i="2"/>
  <c r="F18" i="2"/>
  <c r="D18" i="2"/>
  <c r="B18" i="2"/>
  <c r="F19" i="2"/>
  <c r="D19" i="2"/>
  <c r="B19" i="2"/>
  <c r="F17" i="2"/>
  <c r="D17" i="2"/>
  <c r="B17" i="2"/>
  <c r="F16" i="2"/>
  <c r="D16" i="2"/>
  <c r="B16" i="2"/>
  <c r="F15" i="2"/>
  <c r="D15" i="2"/>
  <c r="B15" i="2"/>
  <c r="F14" i="2"/>
  <c r="D14" i="2"/>
  <c r="B14" i="2"/>
  <c r="F13" i="2"/>
  <c r="D13" i="2"/>
  <c r="B13" i="2"/>
  <c r="F12" i="2"/>
  <c r="D12" i="2"/>
  <c r="B12" i="2"/>
  <c r="F11" i="2"/>
  <c r="D11" i="2"/>
  <c r="B11" i="2"/>
  <c r="F10" i="2"/>
  <c r="D10" i="2"/>
  <c r="B10" i="2"/>
  <c r="F9" i="2"/>
  <c r="D9" i="2"/>
  <c r="B9" i="2"/>
  <c r="F8" i="2"/>
  <c r="D8" i="2"/>
  <c r="B8" i="2"/>
  <c r="F7" i="2"/>
  <c r="D7" i="2"/>
  <c r="B7" i="2"/>
  <c r="F6" i="2"/>
  <c r="D6" i="2"/>
  <c r="B6" i="2"/>
  <c r="F5" i="2"/>
  <c r="D5" i="2"/>
  <c r="B5" i="2"/>
  <c r="F112" i="2"/>
  <c r="D112" i="2"/>
  <c r="B112" i="2"/>
  <c r="F111" i="2"/>
  <c r="D111" i="2"/>
  <c r="B111" i="2"/>
  <c r="F110" i="2"/>
  <c r="D110" i="2"/>
  <c r="B110" i="2"/>
  <c r="F109" i="2"/>
  <c r="D109" i="2"/>
  <c r="B109" i="2"/>
  <c r="F108" i="2"/>
  <c r="D108" i="2"/>
  <c r="B108" i="2"/>
  <c r="F107" i="2"/>
  <c r="D107" i="2"/>
  <c r="B107" i="2"/>
  <c r="F106" i="2"/>
  <c r="D106" i="2"/>
  <c r="B106" i="2"/>
  <c r="F105" i="2"/>
  <c r="D105" i="2"/>
  <c r="B105" i="2"/>
  <c r="F104" i="2"/>
  <c r="D104" i="2"/>
  <c r="B104" i="2"/>
  <c r="F103" i="2"/>
  <c r="D103" i="2"/>
  <c r="B103" i="2"/>
  <c r="F102" i="2"/>
  <c r="D102" i="2"/>
  <c r="B102" i="2"/>
  <c r="F101" i="2"/>
  <c r="D101" i="2"/>
  <c r="B101" i="2"/>
  <c r="F100" i="2"/>
  <c r="D100" i="2"/>
  <c r="B100" i="2"/>
  <c r="F99" i="2"/>
  <c r="D99" i="2"/>
  <c r="B99" i="2"/>
  <c r="F98" i="2"/>
  <c r="D98" i="2"/>
  <c r="B98" i="2"/>
  <c r="F97" i="2"/>
  <c r="D97" i="2"/>
  <c r="B97" i="2"/>
  <c r="F96" i="2"/>
  <c r="D96" i="2"/>
  <c r="B96" i="2"/>
  <c r="F95" i="2"/>
  <c r="D95" i="2"/>
  <c r="B95" i="2"/>
  <c r="F94" i="2"/>
  <c r="D94" i="2"/>
  <c r="B94" i="2"/>
  <c r="D93" i="2"/>
  <c r="B93" i="2"/>
  <c r="F92" i="2"/>
  <c r="D92" i="2"/>
  <c r="B92" i="2"/>
  <c r="F91" i="2"/>
  <c r="D91" i="2"/>
  <c r="B91" i="2"/>
  <c r="F90" i="2"/>
  <c r="D90" i="2"/>
  <c r="B90" i="2"/>
  <c r="F89" i="2"/>
  <c r="D89" i="2"/>
  <c r="B89" i="2"/>
  <c r="F88" i="2"/>
  <c r="D88" i="2"/>
  <c r="B88" i="2"/>
  <c r="F87" i="2"/>
  <c r="D87" i="2"/>
  <c r="B87" i="2"/>
  <c r="F86" i="2"/>
  <c r="D86" i="2"/>
  <c r="B86" i="2"/>
  <c r="F85" i="2"/>
  <c r="D85" i="2"/>
  <c r="B85" i="2"/>
  <c r="F84" i="2"/>
  <c r="D84" i="2"/>
  <c r="B84" i="2"/>
  <c r="D83" i="2"/>
  <c r="B83" i="2"/>
  <c r="D82" i="2"/>
  <c r="B82" i="2"/>
  <c r="B81" i="2"/>
  <c r="F8" i="6" l="1"/>
  <c r="F9" i="6" s="1"/>
  <c r="G8" i="6"/>
  <c r="G10" i="6" s="1"/>
  <c r="F10" i="6" l="1"/>
  <c r="F11" i="6"/>
  <c r="F12" i="6"/>
  <c r="G11" i="6"/>
  <c r="G12" i="6"/>
  <c r="G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57" authorId="0" shapeId="0" xr:uid="{00000000-0006-0000-0100-000001000000}">
      <text>
        <r>
          <rPr>
            <sz val="11"/>
            <color rgb="FF000000"/>
            <rFont val="Calibri"/>
            <scheme val="minor"/>
          </rPr>
          <t>======
ID#AAAATgLQZAc
SY    (2021-12-17 06:45:42)
Also A17.1.2 &amp; A17.1.3</t>
        </r>
      </text>
    </comment>
  </commentList>
  <extLst>
    <ext xmlns:r="http://schemas.openxmlformats.org/officeDocument/2006/relationships" uri="GoogleSheetsCustomDataVersion1">
      <go:sheetsCustomData xmlns:go="http://customooxmlschemas.google.com/" r:id="rId1" roundtripDataSignature="AMtx7miqNVDRtoNG1OBH0TzcwIpizuGmL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45" authorId="0" shapeId="0" xr:uid="{00000000-0006-0000-0200-000001000000}">
      <text>
        <r>
          <rPr>
            <sz val="11"/>
            <color rgb="FF000000"/>
            <rFont val="Calibri"/>
            <scheme val="minor"/>
          </rPr>
          <t>======
ID#AAAATgLQZAg
SY    (2021-12-17 06:45:42)
also 7.2.1</t>
        </r>
      </text>
    </comment>
  </commentList>
  <extLst>
    <ext xmlns:r="http://schemas.openxmlformats.org/officeDocument/2006/relationships" uri="GoogleSheetsCustomDataVersion1">
      <go:sheetsCustomData xmlns:go="http://customooxmlschemas.google.com/" r:id="rId1" roundtripDataSignature="AMtx7mhYv6jQ0F33y0k/tfEcuwlkuZVDBA=="/>
    </ext>
  </extLst>
</comments>
</file>

<file path=xl/sharedStrings.xml><?xml version="1.0" encoding="utf-8"?>
<sst xmlns="http://schemas.openxmlformats.org/spreadsheetml/2006/main" count="1659" uniqueCount="785">
  <si>
    <t>Security Questionnaire</t>
  </si>
  <si>
    <t>Cloud</t>
  </si>
  <si>
    <t>Xaas (Anything as a Service)</t>
  </si>
  <si>
    <t>Other</t>
  </si>
  <si>
    <t>On Prem</t>
  </si>
  <si>
    <t>IoT</t>
  </si>
  <si>
    <t>Project Name</t>
  </si>
  <si>
    <t>Date</t>
  </si>
  <si>
    <t>Supplier/ Service provider answering to the questionnaire</t>
  </si>
  <si>
    <t>e.g: AAA</t>
  </si>
  <si>
    <t>Solution Name</t>
  </si>
  <si>
    <t>Solution Type</t>
  </si>
  <si>
    <t>e.g: SaaS</t>
  </si>
  <si>
    <t>Subcontracted activities Provider 1</t>
  </si>
  <si>
    <t>e.g: BBB</t>
  </si>
  <si>
    <t>Service provided</t>
  </si>
  <si>
    <t>e.g: IaaS</t>
  </si>
  <si>
    <t>Subcontracted activities Provider 2</t>
  </si>
  <si>
    <t>e.g: CCC</t>
  </si>
  <si>
    <t>e.g: Datacenters (hosting &amp; physical security)</t>
  </si>
  <si>
    <t>Subcontracted activities Provider 3</t>
  </si>
  <si>
    <t>e.g: backup services</t>
  </si>
  <si>
    <r>
      <rPr>
        <b/>
        <sz val="11"/>
        <color rgb="FF000000"/>
        <rFont val="Arial"/>
      </rPr>
      <t>Record of revisions:</t>
    </r>
    <r>
      <rPr>
        <sz val="11"/>
        <color rgb="FF000000"/>
        <rFont val="Arial"/>
      </rPr>
      <t xml:space="preserve"> 
</t>
    </r>
    <r>
      <rPr>
        <b/>
        <sz val="11"/>
        <color rgb="FF000000"/>
        <rFont val="Arial"/>
      </rPr>
      <t>Issue</t>
    </r>
    <r>
      <rPr>
        <sz val="11"/>
        <color rgb="FF000000"/>
        <rFont val="Arial"/>
      </rPr>
      <t xml:space="preserve">: V1.5
</t>
    </r>
    <r>
      <rPr>
        <b/>
        <sz val="11"/>
        <color rgb="FF000000"/>
        <rFont val="Arial"/>
      </rPr>
      <t>Date:</t>
    </r>
    <r>
      <rPr>
        <sz val="11"/>
        <color rgb="FF000000"/>
        <rFont val="Arial"/>
      </rPr>
      <t xml:space="preserve"> December 2021
</t>
    </r>
    <r>
      <rPr>
        <b/>
        <sz val="11"/>
        <color rgb="FF000000"/>
        <rFont val="Arial"/>
      </rPr>
      <t>Reason for revision:</t>
    </r>
    <r>
      <rPr>
        <sz val="11"/>
        <color rgb="FF000000"/>
        <rFont val="Arial"/>
      </rPr>
      <t xml:space="preserve">
Delete data protection questions in order to have two dedicated security&amp;data protection questionnaire 
Issue: V1.4
Date: September 2019
Reasons for revision : 
- DP specific questions TAGGED DPXX - DP and Security common questions tagged DPSXX - Security questions only tagged SX in Id column 
- Solution Type and Contract Type columns removed and information requested only once in lines 1 &amp; 2 
Issue: V1.3
Date: February 2019
Reasons for revision : 
- Document completely reviewed 
- Merge of all questions within the same tabulation 
- Segregation of process related questions into a separate tab
- Alignment with the ISO27002   
</t>
    </r>
  </si>
  <si>
    <t>Solution Type:</t>
  </si>
  <si>
    <t>Contract Type:</t>
  </si>
  <si>
    <t>Security Control Clauses</t>
  </si>
  <si>
    <t>Security Control Clause</t>
  </si>
  <si>
    <t>Security  Category</t>
  </si>
  <si>
    <t>Security Category Description</t>
  </si>
  <si>
    <t>Security Control</t>
  </si>
  <si>
    <t xml:space="preserve">Security Control Description </t>
  </si>
  <si>
    <t>Questions</t>
  </si>
  <si>
    <t>Guidelines</t>
  </si>
  <si>
    <t>Supplier's estimated compliance</t>
  </si>
  <si>
    <t>Supplier's Answer</t>
  </si>
  <si>
    <t>Cryptography</t>
  </si>
  <si>
    <t xml:space="preserve">A10.1 </t>
  </si>
  <si>
    <t xml:space="preserve">A10.1.2 </t>
  </si>
  <si>
    <t>Does the Supplier/ Service Provider offer cryptographic protection where keys are solely retained by the tenant?</t>
  </si>
  <si>
    <t>Please provide further details on where the encryption is performed (tenant premises or hosting platform).</t>
  </si>
  <si>
    <t>Not Applicable (N/A)</t>
  </si>
  <si>
    <t>Physical and Environmental Security</t>
  </si>
  <si>
    <t>A11.1</t>
  </si>
  <si>
    <t xml:space="preserve">A11.1.1 </t>
  </si>
  <si>
    <t xml:space="preserve">Is there a physical lockdown (procedure, implementation, check, and improvement) linked to the overall security analysis and accreditation? </t>
  </si>
  <si>
    <t>Full compliance (FC)</t>
  </si>
  <si>
    <t>All buildings are secured by a fence and locked doors. Only employees have acces to the building, guests have to be registered and will be accompanied by a HYDAC employee.</t>
  </si>
  <si>
    <t>A11.1.2</t>
  </si>
  <si>
    <t>Does the Supplier/ Service Provider permit tenants physical access to the data centres?</t>
  </si>
  <si>
    <t>Only HYDAC IT administrators and management have access to the server rooms and data center. Service provider or other external people are accompanied inside the building at all times.</t>
  </si>
  <si>
    <t>A11.2</t>
  </si>
  <si>
    <t xml:space="preserve">A11.2.1 </t>
  </si>
  <si>
    <t>How does the Supplier/ Service Provider ensure that the hardware and software used for the service provision are secure and have not been tampered with?</t>
  </si>
  <si>
    <t>All the supporting assets of the solution shall be free from malicious code or component.</t>
  </si>
  <si>
    <t>On all systems are Antivirus scanner with firewall (IPS, IDS) installed. Antivirus logs are monitored and critical events reported. Clients are also monitored by an other security measure which checks and searchs for malicious files. Additionaly server and industrial systems have a whitelisting application installed.</t>
  </si>
  <si>
    <t>Where are the Supplier/ Service Provider data centres geographically located, in particular in cas of Export Control data to be secured?</t>
  </si>
  <si>
    <t>A location within one of the 3 countries is preferred: FR, GE, SP.</t>
  </si>
  <si>
    <t>Germany and the Netherlands</t>
  </si>
  <si>
    <t>A11.2.7</t>
  </si>
  <si>
    <t>How does the Supplier/ Service Provider ensure that tenant data is securely sanitised from hardware assets?</t>
  </si>
  <si>
    <t>The sanitisation shall be ensured in the following cases:
- before disposal or re-use of the asset
- when a tenant chooses to stop using the service
- at the end of life of the asset
This also covers returning failed components to manufactures, including secure physical destruction (e.g. cross-cut shredding or incineration or other Security-authorized secure disposal).
Please provide further details on:
- the secure means used to erase tenant data from all storage media at the end of the contract
- the process for data sanitisation before disposal or re-use (e.g. NIST 800-80 standards).</t>
  </si>
  <si>
    <t>Disks are wiped with NIST 800-88 when reused or physicaly destroyed by certified service provider. Paper documents are also physicaly destroyed by certified service provider.</t>
  </si>
  <si>
    <t>Operations Security</t>
  </si>
  <si>
    <t xml:space="preserve">A12.1 </t>
  </si>
  <si>
    <t xml:space="preserve">A12.1.1 </t>
  </si>
  <si>
    <t>Can tenants export their data in a standard format without the support of the Supplier/ Service Provider?</t>
  </si>
  <si>
    <t>What level of protective monitoring information can be shared with tenants upon request?</t>
  </si>
  <si>
    <t>The CSP should be able to provide logs containing complete identity information (id, timestamp, action taken, asset affected) anytime upon request.</t>
  </si>
  <si>
    <t>All Windows server and firewalls are logging into central logging system. Depending on the request, logs can be shown.</t>
  </si>
  <si>
    <t xml:space="preserve">Does the Supplier/ Service Provider process logs into a NOC or a SOC? </t>
  </si>
  <si>
    <t>NOC: Network Operations Centre
SOC: Security Operations Centre</t>
  </si>
  <si>
    <t>Yes, SOC is implemented.</t>
  </si>
  <si>
    <t xml:space="preserve">A12.2 </t>
  </si>
  <si>
    <t xml:space="preserve">A12.2.1 </t>
  </si>
  <si>
    <t>Does the Supplier/ Service Provider have controls in place to address (Distributed) Denial of Service attacks?</t>
  </si>
  <si>
    <t>There are multiple internet connections from different internet service providers that can be used.</t>
  </si>
  <si>
    <t>How does the Supplier/ Service Provider protect service data from infections by ransomware?</t>
  </si>
  <si>
    <t>Please provide further details, for instance can the Supplier/ Service Provider offer offline backup to mitigate an attack.</t>
  </si>
  <si>
    <t>There are multiple systems that are scanning and checking incoming e-mails. Some file types of attachments are blocked and automatically removed. On the endpoint systems there are multiple security software installed that are scanning files by opening and reporting files to central systems (IDS, IPS). Also a firewall is installed. On servers additionaly to the security measures of the clients is a application whitelisting software installed and activated. Only whitelisted files can be changed and executed. Backups are created daily and stored on different locations and also offline. All servers and firewalls are logging into central logging system which is monitored by a SOC.</t>
  </si>
  <si>
    <t>Does the Supplier/ Service Provider use specific tools to help identify and prevent potentially malicious activity within the service?</t>
  </si>
  <si>
    <t>The expected tools may be: firewall, antivirus, IDS, IPS, web application firewall, etc…</t>
  </si>
  <si>
    <t xml:space="preserve">A12.3 </t>
  </si>
  <si>
    <t xml:space="preserve">A12.3.1 </t>
  </si>
  <si>
    <t>Is resilience implemented on the basis of replication to a second site, offline backup or both?</t>
  </si>
  <si>
    <t>Backups are created every day and stored localy at the site. The backup from the site is copied to central data centers in Germany. Data is mirrored between two datacenters. Additionel the backups are copied to a third location and to tape which is stored in a forth location.</t>
  </si>
  <si>
    <t xml:space="preserve">A12.4 </t>
  </si>
  <si>
    <t xml:space="preserve">A12.4.1 </t>
  </si>
  <si>
    <t>Based on the following list, can you confirm which event logs are recorded:
a) user IDs;
b) system activities;
c) dates, times and details of key events, e.g. log-on and log-off;
d) device identity (IP or MAC address) or location if possible and system identifier;
e) records of successful and rejected system access attempts;
f) records of successful and rejected data and other resource access attempts;
g) changes to system configuration;
h) use of privileges;
i) use of system utilities and applications;
j) files accessed and the kind of access;
k) network addresses and protocols;
l) alarms raised by the access control system;
m) activation and de-activation of protection systems, such as anti-virus systems, firewalls, intrusion detection systems and intrusion prevention systems;
n) records of transactions executed by users in applications.</t>
  </si>
  <si>
    <t>Please confirm that:
- the logs do not include sensitive information such as clear passwords, encryption keys, credit cards numbers.
- event logs containing sensitive &amp; personal data shall be encrypted.
- system administrators do not have permission to erase or de-activate logs of their own activities.</t>
  </si>
  <si>
    <t>Logs of system (e. g. firewalls, server, VPN applicance, …) are stored in central logging system. Only IT security team, IT leadership and forensic analyst have access to all the stored data.
A, b, c, d, g, h, i, k, l</t>
  </si>
  <si>
    <t>Does the audit material provided to tenants include all the Supplier/ Service Provider access and changes to the tenant services data?</t>
  </si>
  <si>
    <t>How does the Supplier/ Service Provider ensure that data on audit logs is segregated by tenant so they can be made available to a customer without compromising the others?</t>
  </si>
  <si>
    <t>Please indicate the mechanism of segregation &amp; the way to collect the logs.</t>
  </si>
  <si>
    <t xml:space="preserve">A12.4.2 </t>
  </si>
  <si>
    <t>How long does the Supplier/ Service Provider retain log information?</t>
  </si>
  <si>
    <t>The Supplier/ Service Provider shall retain the log information for a minimum of 1 year.</t>
  </si>
  <si>
    <t>Partial Compliance (PC)</t>
  </si>
  <si>
    <t>Logs are stored localy and in central logging system. Local stored logs depending on set log size / settings. In central logging system logs are deleted after 90 days.</t>
  </si>
  <si>
    <t>A12.4.4</t>
  </si>
  <si>
    <t>How does the CSO ensure that all systems in the network are time-synchronized?</t>
  </si>
  <si>
    <t>Please provide evidence.</t>
  </si>
  <si>
    <t>There is a central internal time server. The network time is set within Active Directory for all managed devices.</t>
  </si>
  <si>
    <t xml:space="preserve">A12.5 </t>
  </si>
  <si>
    <t xml:space="preserve">A12.5.1 </t>
  </si>
  <si>
    <t>If SSO is disabled,  what is the recommended best practice to permit users to continue logging into the application?</t>
  </si>
  <si>
    <t>For SSO services there is also a fallback implemented. The prefered fallback is Active Directory and in some cases in combination of MFA.</t>
  </si>
  <si>
    <t>How is the status, location and configuration of all software and hardware components associated with the service tracked through their lifetime?</t>
  </si>
  <si>
    <t>The CSP should have a comprehensive CMDB which is supported by routine auditing activities.
The configuration management processes shall be in place to ensure the integrity of the solution through development, testing, deployment and decommissioning.</t>
  </si>
  <si>
    <t>All systems are documented in the CMDB. There are multiple tools for tracking systems and software in the network.</t>
  </si>
  <si>
    <t xml:space="preserve">A12.6 </t>
  </si>
  <si>
    <t xml:space="preserve">A12.6.1 </t>
  </si>
  <si>
    <t xml:space="preserve">Is there a documented patch management process implemented in the cloud service? </t>
  </si>
  <si>
    <t xml:space="preserve">Communications Security </t>
  </si>
  <si>
    <t xml:space="preserve">A13.1 </t>
  </si>
  <si>
    <t xml:space="preserve">A13.1.1 </t>
  </si>
  <si>
    <t>How does the Supplier/ Service Provider protect network traffic on their management and administration networks?</t>
  </si>
  <si>
    <t>There are separated network segments for example management of systems, IT department, normal users by VLANs and firewalls. The segmentation concept is regulary reviewed and adjusted.</t>
  </si>
  <si>
    <t>If offered how does the Supplier/ Service Provider protect network traffic associated with on boarding or off boarding of tenants?</t>
  </si>
  <si>
    <t>In case of exit of the contract, the tenant shall be able to:
- export the data in a standard format without the support of the Supplier/ Service Provider
- have the confirmation that its data, accounts and accesses are deleted</t>
  </si>
  <si>
    <t>If a new company is joing the HYDAC group, all data is scanned for malicious files. Existing systems are reinstalled to fullfil the HYDAC standards.</t>
  </si>
  <si>
    <t>A13.1.2</t>
  </si>
  <si>
    <t>How does the Supplier/ Service Provider protect network traffic from interception within, and between their data centres?</t>
  </si>
  <si>
    <t>The Supplier/ Service Provider shall enforce the usage of strong message format based on message interchange standard with an XML gateway.</t>
  </si>
  <si>
    <t>There is a dedicated cable between the data centers only used by HYDAC. The traffic itself is encrypted by VPN tunnel and firewalls. The traffic to the data center is also encrypted by VPN tunnel and firewalls. Inside the data centers the traffic is also monitoedr, filtered and regulated by firewalls.</t>
  </si>
  <si>
    <t>How does the Supplier/ Service Provider protect network traffic between the tenant end user devices and the application?</t>
  </si>
  <si>
    <t>There are multiple firewalls to monitor, filter and regulate network traffic. All network traffic is going over these firewalls.</t>
  </si>
  <si>
    <t>A13.1.3</t>
  </si>
  <si>
    <t>How does the Supplier/ Service Provider separate their corporate network from their tenant network domains?</t>
  </si>
  <si>
    <t>The Supplier/ Service Provider shall have a dedicated administration and management infrastructure included physically dedicated management end user devices.
The Supplier/ Service Provider shall use bastions to allow administration from the corporate network.</t>
  </si>
  <si>
    <t>Each country has its own Active Directory domain. The networks are separated by firewalls and VLANs. Special jump servers are needed for administration and management of the systems and infrastructure.</t>
  </si>
  <si>
    <t>How does the Supplier/ Service Provider enforce segregation of data in transit for multi-tenant environment?</t>
  </si>
  <si>
    <t>Data is segregated by VLANs, different networks and servers and different VPN connections and Active Directory Domains.</t>
  </si>
  <si>
    <t>How does the Supplier/ Service Provider enforce segregation of data at rest for multi-tenant environment?</t>
  </si>
  <si>
    <t>A13.2</t>
  </si>
  <si>
    <t>A13.2.2</t>
  </si>
  <si>
    <t>How does the Supplier/ Service Provider protect traffic between the service and external interfaces?</t>
  </si>
  <si>
    <t>All traffic is monitored and filtered by firewalls. Malicious URLs are blocked. Production systems and servers have no access to the internet. External traffic is also encrypted.</t>
  </si>
  <si>
    <t>How does the Supplier/ Service Provider protect network traffic between the application and any legacy tenant applications?</t>
  </si>
  <si>
    <t>Software and hardware is regulary updated. Old systems that can't be updated are restricted and have special security measures.</t>
  </si>
  <si>
    <t>System acquisition, development and maintenance</t>
  </si>
  <si>
    <t xml:space="preserve">A14.1 </t>
  </si>
  <si>
    <t xml:space="preserve">A14.1.1 </t>
  </si>
  <si>
    <t>Does the Supplier/ Service Provider require minimum end user device security controls from tenants?</t>
  </si>
  <si>
    <t>All AV clients (endpoint and server) are managed from central IT department. The AV software is installed and administrated by central AV management system. Without this software, an access to the HYDAC network is prohibited.</t>
  </si>
  <si>
    <t>If an external application or web service need to access to Supplier/ Service Provider, what would be the authentication method (eg : 2 factor authentication)?</t>
  </si>
  <si>
    <t>The external application is checked by central IT department. If the decision was made that the application is needed, the acces will be restricted as much as possible. Depending on the apllication and system mid-servers are installed and systems are separeted into a new network only for this purpose.</t>
  </si>
  <si>
    <t>A14.1.3</t>
  </si>
  <si>
    <t>On which certification authority does the Supplier / Service Provider rely to protect network traffic?</t>
  </si>
  <si>
    <t>A certification authority should be a recognized organization with suitable controls and procedures in place to provide the required degree of trust.</t>
  </si>
  <si>
    <t xml:space="preserve">A14.2 </t>
  </si>
  <si>
    <t>A14.2.5</t>
  </si>
  <si>
    <t>How are legacy interface addressed which have weak in transit protection or poor authentication capabilities protected?</t>
  </si>
  <si>
    <t>How does the Supplier/ Service Provider ensure that tenant management interfaces are protected from misuse?</t>
  </si>
  <si>
    <t>Central Active Directory services can only be administrated by specific administrators from jump servers.</t>
  </si>
  <si>
    <t>What are the mechanisms in place to ensure the quality checks of incoming data?</t>
  </si>
  <si>
    <t>Quality checks may refer to the integrity of data, the expected format of data, etc… for data to be uploaded to the solution from any legacy system.</t>
  </si>
  <si>
    <t>Is robust authentication required for all external interfaces?</t>
  </si>
  <si>
    <t>Is in transit protection required for all external interfaces?</t>
  </si>
  <si>
    <t>A14.2.6</t>
  </si>
  <si>
    <t>How does the Supplier/ Service Provider separate development, test and production platforms?</t>
  </si>
  <si>
    <t>Depending on the criticality / risk of the system, development, quality / test and productive infrastructures will be setup. For example, for our central ERP system and ticket / project management we have a development, quality / test and productive instance. The applications are separeted by different virtual servers and hostnames, also permissions and users. A policy for development and DevOps that regulates the requirements for the instances exists.</t>
  </si>
  <si>
    <t>A14.2.7</t>
  </si>
  <si>
    <t>Is any development of the code outsourced? If it is the case, by which company and in which countries ?</t>
  </si>
  <si>
    <t>Supplier Relationships</t>
  </si>
  <si>
    <t>A15.1</t>
  </si>
  <si>
    <t>A15.1.1</t>
  </si>
  <si>
    <t>How does the Supplier/ Service Provider ensure that their subprocessors comply with the obligations related to the tenant's security requirements?</t>
  </si>
  <si>
    <t>We refer to subprocessors who can have a physical or logical access to tenant data &amp; services.
It may include:
- Third-party hosting providers
- Customer support providers
- Supply chain and delivery partners.</t>
  </si>
  <si>
    <t>The work of the subprocessors is tested and approved by a HYDAC responsible. Depending on the project the tests will executed in the test environment. All service providers have signed a NDA.</t>
  </si>
  <si>
    <t xml:space="preserve">Does the Supplier/ Service Provider use suppliers / service providers? </t>
  </si>
  <si>
    <t>Yes, all suppliers and service providers have to be checked and registered. HYDAC is currently implementing SAP Ariba for supplier management and approval process with questions for information security and data protection. Depending of the provided service a NDA has to be signed.</t>
  </si>
  <si>
    <t>Does the Supplier/ Service Provider share operational or meta data related to the operation of the service with any third parties other than the tenants to which it relates?</t>
  </si>
  <si>
    <t>Please provide further details on:
- the type of service (e.g: hosting, backup)
- the scope (e.g. statistical needs)
- the location
- the frequency
- the data anonymization process</t>
  </si>
  <si>
    <t>No.</t>
  </si>
  <si>
    <t>A15.1.2</t>
  </si>
  <si>
    <t>Does the Supplier/ Service Provider provide physical or logical access to third parties to administer or support the service?</t>
  </si>
  <si>
    <t>No. Infrastructure is administrated by HYDAC administrators.</t>
  </si>
  <si>
    <t>How does the Supplier/ Service Provider ensure that they are solely liable for the obligations towards the tenant?</t>
  </si>
  <si>
    <t>A15.1.3</t>
  </si>
  <si>
    <t xml:space="preserve">Does the Supplier/ Service Provider own all Data Centres (physical site, facilities and racks) where the tenant's information will be hosted? </t>
  </si>
  <si>
    <t>Yes, HYDAC has to data centers in there own buildings.</t>
  </si>
  <si>
    <t>What external services does the Supplier/ Service Provider actively consume to deliver the service?</t>
  </si>
  <si>
    <t>These services must include the IaaS, authentication and communication providers.
Comms providers can be excluded when diverse connections are sources from different providers, but should be included when diverse and resilience connects are sourced from a single provider.</t>
  </si>
  <si>
    <t>Infrastructure is administrated by HYDAC administrators.</t>
  </si>
  <si>
    <t xml:space="preserve">A15.2 </t>
  </si>
  <si>
    <t xml:space="preserve">A15.2.1 </t>
  </si>
  <si>
    <t>Does the Supplier/ Service Provider audit the compliance of its supply chain with security  requirements?</t>
  </si>
  <si>
    <t>Yes, HYDAC has a management system for supply chain to fullfill the supply chain law.</t>
  </si>
  <si>
    <t>A15.2.2</t>
  </si>
  <si>
    <t>How are proposed changes to the service managed and assessed for security impact?</t>
  </si>
  <si>
    <t>Changes are following a defined process with approval tasks.</t>
  </si>
  <si>
    <t xml:space="preserve">What is the process to notify the tenant of any change of its subprocessors? </t>
  </si>
  <si>
    <t>We refer to subprocessors who can have a physical or logical access to tenant data &amp; services.</t>
  </si>
  <si>
    <t>Information Security Incident Management</t>
  </si>
  <si>
    <t xml:space="preserve">A16.1 </t>
  </si>
  <si>
    <t>A16.1.3</t>
  </si>
  <si>
    <t>What formal commitments does the Supplier/ Service Provider make to the timescales to address vulnerabilities?</t>
  </si>
  <si>
    <t>The Supplier/ Service Provider is expected to have a formal patching policy and contractually commit to patching timescales, especially for Critical and Important patches.</t>
  </si>
  <si>
    <t>There is process for vulnerabilities with definied times to handle the vulnerabilities.
By severity rating "critical" (CVSS base score 9.0 - 10.0) the vulnerability should be handled within 3 business days. By "high" rating (7.0 - 8.9) within 7 business days. By all others (0.1 - 6.9) within 30 days.</t>
  </si>
  <si>
    <t>A16.1.5</t>
  </si>
  <si>
    <t>What is the maximum time to report a security incident to tenants?</t>
  </si>
  <si>
    <t>In case of confirmed or suspected security incident (e.g. suspicious alteration or loss of data, misuse of user account, unauthorized data or system access, or unusual system activity), the Supplier/ Service Provider shall notify the tenant without any delay but in any case not later than 24 hours.</t>
  </si>
  <si>
    <t>Security incidents at HYDAC are reported directly to HYDAC IT service desk. An security incident in ticket system will be created and handled by the IT security team. Depending on the case and information customers will beinformed.</t>
  </si>
  <si>
    <t>Information Security Aspects of Business Continuity Management</t>
  </si>
  <si>
    <t xml:space="preserve">A17.1 </t>
  </si>
  <si>
    <t xml:space="preserve">A17.1.1 </t>
  </si>
  <si>
    <t xml:space="preserve">How does the Supplier/ Service Provider maintain, test and improve regularly a Business Continuity Plan or Disaster Recovery Plan? And for which services? </t>
  </si>
  <si>
    <t>There are general BC and DR plans. The data centers are mirrored and redundancy is tested yearly.</t>
  </si>
  <si>
    <t>A17.1.2</t>
  </si>
  <si>
    <t>What RTO (Recovery Time objective) can be satisfied by the cloud service?</t>
  </si>
  <si>
    <t>What RPO (Recovery Point objective) can be satisfied by the cloud service?</t>
  </si>
  <si>
    <t>Compliance</t>
  </si>
  <si>
    <t>A18.1</t>
  </si>
  <si>
    <t>A18.1.1</t>
  </si>
  <si>
    <t>How does the Supplier/ Service Provider identify and address applicable legal and regulatory obligations?</t>
  </si>
  <si>
    <t>HYDAC has multiple central departments that are researching for new or changed obligations. They have subscribed to multiple platforms and are member of industry associations.</t>
  </si>
  <si>
    <t>Does the Supplier/ Service Provider make independent audit reports available to tenants?</t>
  </si>
  <si>
    <t>Please provide further details: 
- type of audit information provided
- availability of auditing material
- format of the audit report
- retention period associated with the report disclosure
Type of report to be added</t>
  </si>
  <si>
    <t>HYDAC is doing internal audits for example in information security, data protection and quality management. HYDAC is also ISO 9001 certified.</t>
  </si>
  <si>
    <t>What jurisdictions does the Supplier/ Service Provider operate within?</t>
  </si>
  <si>
    <t>The operations should be located within one of the 3 core countries: FR, GE, SP.</t>
  </si>
  <si>
    <t>Germany, Netherlands</t>
  </si>
  <si>
    <t>Under what jurisdictions are Supplier/ Service Provider contracts written?</t>
  </si>
  <si>
    <t>The contract shall be written under the applicable law of one of the 3 core countries: FR, GE, SP.</t>
  </si>
  <si>
    <t>What is the Supplier / Service Provider process to notify a tenant upon the receipt of any request requiring that tenant information be supplied to any other third party, including public administrations or authorities?</t>
  </si>
  <si>
    <t>In such an unlikely case data protecion department, law department, working council and customer will be informed.</t>
  </si>
  <si>
    <t>What is the Supplier / Service Provider process to notify a tenant before sharing with third parties or using tenant's data for other purposes than delivering the service?</t>
  </si>
  <si>
    <t>Tenant data usage shall be restricted to the delivery of the service.
Any other usage, s.a. statistical or marketing, shall be formally approved by the tenant beforehand.</t>
  </si>
  <si>
    <t xml:space="preserve">Is the cloud service delivery managed under SLAs (Service Level Agreements)? </t>
  </si>
  <si>
    <t>Does the Supplier/ Service Provider allow audit of the service, and locations where the service is run and/or maintained from by the tenant?</t>
  </si>
  <si>
    <t>Yes, this is possible by arrangement.</t>
  </si>
  <si>
    <t>Does the Supplier/ Service Provider allow the service to be penetration tested by the tenant?</t>
  </si>
  <si>
    <t xml:space="preserve">Are tenants able to perform recovery tests, including reporting? </t>
  </si>
  <si>
    <t xml:space="preserve">Which Security report is shared with the tenant?  </t>
  </si>
  <si>
    <t>A18.1.3</t>
  </si>
  <si>
    <t>What type of measures guarantee that data confidentiality, integrity, authenticity and non-repudiation will be maintained?</t>
  </si>
  <si>
    <t xml:space="preserve">There is a data protection department that checks, controls and is responsable for questions. Data on servers is backuped daily and user permissions are set on the files and folders at a minimum need. </t>
  </si>
  <si>
    <t>A18.2</t>
  </si>
  <si>
    <t xml:space="preserve">A18.2.1 </t>
  </si>
  <si>
    <t xml:space="preserve">Has the Supplier/ Service Provider Data Centre been audited by an independent auditor and their recommendations been applied? 
</t>
  </si>
  <si>
    <t>An independent auditor means an independent national body and/or a commercial entity.
Please provide further details: 
- auditing company
- audit type (compliance, pentests)
- audit frequency</t>
  </si>
  <si>
    <t>There are no special audits for data centers. Our data centers fulfill tier 3 and 4 standard, and are audited with the audits mentioned in A18.2.1</t>
  </si>
  <si>
    <t>Is the Supplier/ Service Provider service operation independently audited?</t>
  </si>
  <si>
    <t>Please provide further details: 
- auditing company
- audit type (compliance, pentests) 
- audit frequency</t>
  </si>
  <si>
    <t>A18.2.2</t>
  </si>
  <si>
    <t xml:space="preserve">Does the Supplier/ Service Provider service make use of formally security approved components to provide separation, such as Common Criteria or ITSEC? </t>
  </si>
  <si>
    <t>Non Compliance (NC)</t>
  </si>
  <si>
    <t>A18.2.3</t>
  </si>
  <si>
    <t>Has the separation of the tenants been technically tested by independent professional penetration testers, both from within and outside the boundary of the service?</t>
  </si>
  <si>
    <t>There are no separat tests performed. The infrastructure is from HYDAC for HYDAC companies. Employees in the Netherlands are working on there systems in the domain for Netherlands. German employees are working on the German systems in German domain.</t>
  </si>
  <si>
    <t>Have the tenant management interfaces been subject to independent penetration testing?</t>
  </si>
  <si>
    <t>There are no separat pentests performed. The infrastructure is from HYDAC for HYDAC companies. Employees in the Netherlands are working on there systems in the domain for Netherlands. German employees are working on the German systems in German domain.</t>
  </si>
  <si>
    <t>A18.3</t>
  </si>
  <si>
    <t>Information security reviews</t>
  </si>
  <si>
    <t>A18.2.4</t>
  </si>
  <si>
    <t>Technical Compliance review</t>
  </si>
  <si>
    <t xml:space="preserve">In which geographic locations does the Supplier/ Service Provider store (online or offline) backups or replicated data associated with the service? Can the backup location be defined by the tenant? </t>
  </si>
  <si>
    <t>Germany, Netherlands
Data is stored at HYDAC sites. Other locations are currently not foreseen.</t>
  </si>
  <si>
    <t>Where are Supplier/ Service Provider service administrators geographically located?</t>
  </si>
  <si>
    <t>Does the Supplier/ Service Provider service use a layered approach to separation (including network, processing, storage and when appropriate software)?</t>
  </si>
  <si>
    <t>Data is stored on different folders on different servers in multiple Active Directory domains with restricted permissions set. Network is separeted between countrys and sites.</t>
  </si>
  <si>
    <t>Does the supplier / service provider hold the PCI-DSS certification?</t>
  </si>
  <si>
    <t>Information Security Policies</t>
  </si>
  <si>
    <t>A5.1</t>
  </si>
  <si>
    <t>A5.1.1</t>
  </si>
  <si>
    <t>What process does the Supplier/ Service Provider follow as part of off boarding tenants?</t>
  </si>
  <si>
    <t>Virtual machines are deleted. Physical systems are reinstalled or properly deleted (wiped, destruction of disks)</t>
  </si>
  <si>
    <t xml:space="preserve">A5.1.2 </t>
  </si>
  <si>
    <t>Are these policies reviewed at planned intervals or when significant change occurs in order to ensure continued effectiveness?</t>
  </si>
  <si>
    <t>All policies and ISMS documents are reviewed once a year and when significant changes occurs</t>
  </si>
  <si>
    <t>Organisation of Information Security</t>
  </si>
  <si>
    <t xml:space="preserve">A6.2 </t>
  </si>
  <si>
    <t>A6.2.1</t>
  </si>
  <si>
    <t xml:space="preserve">Which mobile phone / tablet do you support? </t>
  </si>
  <si>
    <t xml:space="preserve">Please provide the list of operating systems requirements (e.g. Min Browser version, Min OS version, etc.) </t>
  </si>
  <si>
    <t>Google Pixel 6a (Android 11),
Samsung Galaxy Tab S6 lite (Android 10),
Samsung Galaxy Tab Active 3 (Android 10)</t>
  </si>
  <si>
    <t>What access privileges are needed by the App?</t>
  </si>
  <si>
    <t>e.g. phone, camera, GPS, contact…</t>
  </si>
  <si>
    <t>HYDAC doesn't develop Android apps.</t>
  </si>
  <si>
    <t>Where will the application be stored (e.g. Google Play , private store…)? And if the application is made available on a store, has a signature mechanism been set up?(please details)</t>
  </si>
  <si>
    <t xml:space="preserve">What SDK is used? </t>
  </si>
  <si>
    <t>Please provide the list of tools &amp; versions used at each step (development, integration, deployment).</t>
  </si>
  <si>
    <t>Are there third party Applications integrated or interfaced in the Application?</t>
  </si>
  <si>
    <t>For instance LinkedIn, Facebook, Twitter, etc…</t>
  </si>
  <si>
    <t xml:space="preserve">Which security controls are in place to monitor platform features (server side and client side) and detect abnormal behaviour? </t>
  </si>
  <si>
    <t>For instance caching of keystrokes, image capture, communication with other mobile applications, etc</t>
  </si>
  <si>
    <t>On all systems are Antivirus scanner with firewall (IPS, IDS) installed. Antivirus logs are monitored and critical events reported. Clients are also monitored by an other security measure which checks and searchs for malicious files. Additional server and other system logs are sent to central log system and monitored by 24/7 SOC.</t>
  </si>
  <si>
    <t>Are data stored locally on the device?</t>
  </si>
  <si>
    <t>Data can be stored locally on the device to enable an offline mode.
If so, precise the data stored, the location and storage protection (e.g. at rest encryption).</t>
  </si>
  <si>
    <t>Could the solution integrate with IAM/SSO features?</t>
  </si>
  <si>
    <t xml:space="preserve"> Describe the supported authentication mechanism. </t>
  </si>
  <si>
    <t>Does your mobile application support encryption of data in transit?</t>
  </si>
  <si>
    <t>What are the protection mechanisms against malicious / fake mobile applications?</t>
  </si>
  <si>
    <t>Smartphones and tablets are managed by mobile device management system, only assigned or released applications can be installed.</t>
  </si>
  <si>
    <t>Asset Management</t>
  </si>
  <si>
    <t xml:space="preserve">A8.3 </t>
  </si>
  <si>
    <t>A8.2.3</t>
  </si>
  <si>
    <t>How does the Supplier/ Service Provider protect tenant data at rest in the service?</t>
  </si>
  <si>
    <t>Data is stored separated from other data with restricted permissions set.</t>
  </si>
  <si>
    <t xml:space="preserve">A8.3.1 </t>
  </si>
  <si>
    <t>How does the Supplier/ Service Provider protect removable media associated with the delivery of the service or migration of tenants?</t>
  </si>
  <si>
    <t>Please explain the means of protection of storage media containing tenant data from unauthorised access.</t>
  </si>
  <si>
    <t>HYDAC doesn't deliver removable media to it's customer.</t>
  </si>
  <si>
    <t>Access Control</t>
  </si>
  <si>
    <t xml:space="preserve">A9.1 </t>
  </si>
  <si>
    <t xml:space="preserve">A9.1.1 </t>
  </si>
  <si>
    <t>Are Supplier/ Service Provider service administrators technically prevented from accessing tenant data without prior approval?</t>
  </si>
  <si>
    <t>HYDAC administrators have access to the file servers. The amount of administrators is kept as small as possible. HYDAC is not using M365 currently in production mode.</t>
  </si>
  <si>
    <t>Does the Supplier/ Service Provider service support multifactor authentication for tenant users?</t>
  </si>
  <si>
    <t>including tokens, tenant certificates, device certificates, etc.</t>
  </si>
  <si>
    <t>HYDAC is currently testing and implementing M365. Therefore MFA is obligatory. On all other apllications that support MFA, MFA will be obligatory.</t>
  </si>
  <si>
    <t>How does the Supplier/ Service Provider control service administrator access to tenants' services and data?</t>
  </si>
  <si>
    <t>No controls are currently implemented.</t>
  </si>
  <si>
    <t>Does the Supplier/ Service Provider service support a different authentication for accessing backup data?</t>
  </si>
  <si>
    <t xml:space="preserve">For security purposes, passwords to access live data and backed up data should be different </t>
  </si>
  <si>
    <t>Only HYDAC backup administrators have access to the backups. Backups are stored in a different network isolated by firewalls and on tapes offline in another plant.</t>
  </si>
  <si>
    <t>What are the access management rules in place for the tenants' users and administrators and for the Supplier/Service Provider in normal and crisis mode?</t>
  </si>
  <si>
    <t>There is a policy for assignment of permissions, always as little as possible (minimal principle)</t>
  </si>
  <si>
    <t>A9.1.2</t>
  </si>
  <si>
    <t>Does the Supplier/ Service Provider service support limit tenant access to dedicated networks and/or devices, to tenant corporate network over VPN or to authorised mobile device?</t>
  </si>
  <si>
    <t>Please provide further details on access control in a multi-tenant environment to prevent unauthorized access or modification of the tenant data?</t>
  </si>
  <si>
    <t>All systems can only be reached from inside the HYDAC network. To access the network, only released systems with HYDAC standard security measures are allowed.</t>
  </si>
  <si>
    <t>Does the Supplier/ Service Provider service support different authentication methods?</t>
  </si>
  <si>
    <t>The first authentication mechanism is Active Directory authentication and for some systems SSO.</t>
  </si>
  <si>
    <t>Does the Supplier/ Service Provider service support federating to another authentication source such as corporate directories?</t>
  </si>
  <si>
    <t xml:space="preserve">A9.2 </t>
  </si>
  <si>
    <t xml:space="preserve">A9.2.1 </t>
  </si>
  <si>
    <t xml:space="preserve">How does the Supplier/ Service Provider identify and revoke credentials specific to decommissioned equipment? </t>
  </si>
  <si>
    <t>The term equipment may refer to physical or logical means, s.a. servers, database, software, firewall, etc...
The aim is to reduce their value to an attacker.</t>
  </si>
  <si>
    <t xml:space="preserve">There is a process for the disposal of systems. The process includes the deletion of the system inside the Active Directory. </t>
  </si>
  <si>
    <t>A9.2.3</t>
  </si>
  <si>
    <t>Are Supplier/ Service Provider service administrators permitted to use remote access solutions for service administration?</t>
  </si>
  <si>
    <t>The expected answer shall be No. If not, please explain the reasons why.</t>
  </si>
  <si>
    <t>HYDAC administrators can access systems over VPN and jump servers. External service provider have to use the same VPN solution as the employees with there external accounts that only the access and permissions they need. Other remote software is not allowed.</t>
  </si>
  <si>
    <t>Does the Supplier/ Service Provider permit service administration across Wi-Fi networks?</t>
  </si>
  <si>
    <t>There are restrictions. Direct access to servers is blocked. You have to jump over two jump servers to access server.</t>
  </si>
  <si>
    <t>Does the Supplier/ Service Provider enforce MFA (Multi Factor Authentication) for service administrators?</t>
  </si>
  <si>
    <t>The expected answer shall be Yes. Please provide further details (ex: OTP i.e. One Time Password).</t>
  </si>
  <si>
    <t>There are systems that requires MFA.</t>
  </si>
  <si>
    <t>How does the Supplier/ Service Provider ensure that only authorised tenant users can make support and change requests against the tenant services?</t>
  </si>
  <si>
    <t>HYDAC provides the systems and services to HYDAC companies. All changes and requests are reviewed by the IT administrators and set by them.</t>
  </si>
  <si>
    <t>A9.2.4</t>
  </si>
  <si>
    <t>Does the Supplier/ Service Provider support granular permissions for tenant management interfaces?</t>
  </si>
  <si>
    <t>HYDAC administrators are setting the permissions as restricted as possible.</t>
  </si>
  <si>
    <t>Does the Supplier / Service Provider provide a customizable disclaimer feature prior to connecting to the service?</t>
  </si>
  <si>
    <t xml:space="preserve">A9.4 </t>
  </si>
  <si>
    <t>A9.4.2</t>
  </si>
  <si>
    <t>Does the Supplier/ Service Provider service prevent a user account being used simultaneously from different geographical locations?</t>
  </si>
  <si>
    <t>If an account is used simultaneously from different geographical locations an alert in SOC is triggered and the alert will be handled.</t>
  </si>
  <si>
    <t xml:space="preserve">Can the Supplier/ Service Provider confirm that a Session Time-out feature is available within the application and whether it is configurable by the tenant?  </t>
  </si>
  <si>
    <t>On Session Time-out advise if user data is saved.</t>
  </si>
  <si>
    <t>There is a screenlock after 15 minutes. The VPN connection has also a time-out set.</t>
  </si>
  <si>
    <t>A9.4.3</t>
  </si>
  <si>
    <t>Does the Supplier/ Service Provider service enforce password complexity and history requirements and can these be configured by tenants?</t>
  </si>
  <si>
    <t>As defined in the IAM Arbus directive, the minimum password rules are:
Password shall have a minimum length of 8 characters. Passwords for system administrators should have a minimum length of 14 characters.
Passwords shall contain at least one symbol (e.g. $, %, &amp;, @, !), one upper case letter, one lower case letter and one number.
Passwords shall not contain any word found in a dictionary but be easy to remember.
Passwords should not be based on something that someone could easily guess, like a date of birth, name or telephone number.
Employee passwords should be changed every 90 days as a minimum.
Reuse at least the five most recently used passwords should be forbidden.
A minimum delay of 24 hours should be enforced between two user-initiated password changes (in order to avoid abusive reuse of the same password).</t>
  </si>
  <si>
    <t>There is a password policy for all used account types (like users, administrators, service accounts, …). 
For normal user the minimum length is 10, 1 upper, 1 lower, 1 special character, 1 number, 2 times password change only in case of an incident or suspect
For administrators currently min length is 12 which will be set to 16 in the next few months. 2 upper, 2 lower, 2 special character, 2 numbers, password change once a year.
Password history for all accounts is 5.</t>
  </si>
  <si>
    <t>Related Document</t>
  </si>
  <si>
    <t>Id</t>
  </si>
  <si>
    <t>Reviewed questions</t>
  </si>
  <si>
    <t>Security team Comment</t>
  </si>
  <si>
    <t>Security team reviewed compliance</t>
  </si>
  <si>
    <t>A18</t>
  </si>
  <si>
    <t>Compliance with security policies and standards</t>
  </si>
  <si>
    <t>Certificates</t>
  </si>
  <si>
    <t>C1</t>
  </si>
  <si>
    <t>Does the Supplier/ Service Provider hold a formal Information Security Certification which fully encompasses the service? If so, please provide the scope and last two audit reports.</t>
  </si>
  <si>
    <t>Compliance with auditing standards for service organizations like SAS 70 or SSAE 16.
Please provide the latest audit reports.</t>
  </si>
  <si>
    <t>C6</t>
  </si>
  <si>
    <t>Does the Supplier/ Service Provider have a security policy which includes all aspects identified by a recognised standard (such as ISO/IEC 27001)?</t>
  </si>
  <si>
    <t>C26</t>
  </si>
  <si>
    <t>Does the Supplier/ Service Provider data centre comply with a security and/or performance standard and has this been independently certified?</t>
  </si>
  <si>
    <t>Please provide the type and scope of the certification, for instance:
- ISO27001, ISO27017, ISO2018
- SOC 1 / 2 / 3
- Uptime Institute</t>
  </si>
  <si>
    <t>Technical compliance review</t>
  </si>
  <si>
    <t>C56</t>
  </si>
  <si>
    <t>Has the Supplier/ Service Provider had the technical design of the service formally reviewed by independent security architects? If so, who completed the assessment and what was the result?</t>
  </si>
  <si>
    <t>Human Resource Security</t>
  </si>
  <si>
    <t>A7</t>
  </si>
  <si>
    <t xml:space="preserve">A7.2 </t>
  </si>
  <si>
    <t>During employment</t>
  </si>
  <si>
    <t>A7.2.2</t>
  </si>
  <si>
    <t>Information security awareness, education and training</t>
  </si>
  <si>
    <t xml:space="preserve">Access Control Policy </t>
  </si>
  <si>
    <t>CS2</t>
  </si>
  <si>
    <t>How does the Supplier/ Service Provider ensure the continued suitability of staff to hold elevated privileges?</t>
  </si>
  <si>
    <t>A9</t>
  </si>
  <si>
    <t>User access management</t>
  </si>
  <si>
    <t>User registration and de-registration</t>
  </si>
  <si>
    <t>C74</t>
  </si>
  <si>
    <t>Does the Supplier/ Service Provider ensure that no users &amp; administrators have the same account names?</t>
  </si>
  <si>
    <t>Management of privileged access rights</t>
  </si>
  <si>
    <t>CS26</t>
  </si>
  <si>
    <t>Are tenant administrators permitted to extend administrator privileges to other tenant users?</t>
  </si>
  <si>
    <t>The expected answer may be Yes or No depending on the circumstances. Please provide further details.</t>
  </si>
  <si>
    <t>System and application access control</t>
  </si>
  <si>
    <t>A9.4.1</t>
  </si>
  <si>
    <t>Information access restriction</t>
  </si>
  <si>
    <t>C76</t>
  </si>
  <si>
    <t>Does the Supplier/ Service Provider operate segregation of duties in managing service administration for different tenants?</t>
  </si>
  <si>
    <t>Secure log-on procedures</t>
  </si>
  <si>
    <t>C70</t>
  </si>
  <si>
    <t>Does the Supplier/ Service Provider service require tenant users to re-authenticate to complete sensitive transactions?</t>
  </si>
  <si>
    <t>Password management system</t>
  </si>
  <si>
    <t>C69</t>
  </si>
  <si>
    <t>How does the Supplier/ Service Provider service support the resetting of tenant passwords?</t>
  </si>
  <si>
    <t>C73</t>
  </si>
  <si>
    <t>Does the Supplier/ Service Provider store tenant passwords in line with good practice?</t>
  </si>
  <si>
    <t>Passwords should be salted and cryptographically hashed.</t>
  </si>
  <si>
    <t>A10</t>
  </si>
  <si>
    <t>Cryptographic controls</t>
  </si>
  <si>
    <t xml:space="preserve">A10.1.1 </t>
  </si>
  <si>
    <t>Policy on the use of cryptographic controls</t>
  </si>
  <si>
    <t>Cryptography Policy</t>
  </si>
  <si>
    <t>CS16</t>
  </si>
  <si>
    <t>How does the Supplier/ Service Provider obtain, handle and protect cryptographic material associated with the delivery of the service?</t>
  </si>
  <si>
    <t>C47</t>
  </si>
  <si>
    <t>What is the management approach towards the use of cryptographic controls across the organization?</t>
  </si>
  <si>
    <t>Please provide further details on the cryptographic key management, including the root keys ownership and the general principles under which business information should be protected.</t>
  </si>
  <si>
    <t>C52</t>
  </si>
  <si>
    <t xml:space="preserve">What are the different cryptographic types or techniques used? </t>
  </si>
  <si>
    <t>Please provide specific details (key types, key lengths, period etc..)</t>
  </si>
  <si>
    <t>A14</t>
  </si>
  <si>
    <t>Security requirements of information systems</t>
  </si>
  <si>
    <t>Protecting application services transactions</t>
  </si>
  <si>
    <t>C51</t>
  </si>
  <si>
    <t>Can you guarantee that  the encryption mechanism  of cloud services is based on  best practice?</t>
  </si>
  <si>
    <t>A5</t>
  </si>
  <si>
    <t>Management direction for information security</t>
  </si>
  <si>
    <t>Policies for information security</t>
  </si>
  <si>
    <t xml:space="preserve">Data Protection Policy </t>
  </si>
  <si>
    <t>DP6</t>
  </si>
  <si>
    <t xml:space="preserve">Does the Supplier/ Service Provider have a set of Data Protection policies that have been defined, approved by the management and communicated to employees and relevant external parties? </t>
  </si>
  <si>
    <t>A6</t>
  </si>
  <si>
    <t xml:space="preserve">A6.1 </t>
  </si>
  <si>
    <t>Internal organization</t>
  </si>
  <si>
    <t xml:space="preserve">A6.1.1 </t>
  </si>
  <si>
    <t>Information security roles and responsibilities</t>
  </si>
  <si>
    <t>DP1</t>
  </si>
  <si>
    <t>What is the organisation of the Supplier/ Service Provider board for Data Protection/Privacy?</t>
  </si>
  <si>
    <t>DP2</t>
  </si>
  <si>
    <t>Which senior staff member is responsible to the board for Data Protection/Privacy?</t>
  </si>
  <si>
    <t>DP3</t>
  </si>
  <si>
    <t xml:space="preserve">Who is the Data protection/ Privacy representative on the board? </t>
  </si>
  <si>
    <t>DP7</t>
  </si>
  <si>
    <t xml:space="preserve">Are all Data Protection roles and responsibilities defined and allocated? </t>
  </si>
  <si>
    <t>A6.1.5</t>
  </si>
  <si>
    <t>Information security in project management</t>
  </si>
  <si>
    <t>DP4</t>
  </si>
  <si>
    <t xml:space="preserve">How does the Supplier/ Service Provider manage global Data Protection risk as an organisation? </t>
  </si>
  <si>
    <t xml:space="preserve">A16.1.1 </t>
  </si>
  <si>
    <t>Incident Management Process</t>
  </si>
  <si>
    <t>C113</t>
  </si>
  <si>
    <t>Is there a documented process in place for incident and crisis management?</t>
  </si>
  <si>
    <t>All kinds of significant incidents such as failure of tenant separation or authentication shall be formally documented.
With regards to GDPR, please provide further details (incidents in scope, type of reporting, frequence and format).</t>
  </si>
  <si>
    <t>C117</t>
  </si>
  <si>
    <t>How is any security incident shared with the tenant?</t>
  </si>
  <si>
    <t>A16.1.2</t>
  </si>
  <si>
    <t>C114</t>
  </si>
  <si>
    <t>How shall the tenant report security incidents to the Supplier/ Service Provider?</t>
  </si>
  <si>
    <t>Please provide further details on how to report a security incident.</t>
  </si>
  <si>
    <t>C116</t>
  </si>
  <si>
    <t>How shall the Supplier/ Service Provider address security incidents reported by tenants?</t>
  </si>
  <si>
    <t>All tenant incidents will be logged, investigated and outcome reported to tenant</t>
  </si>
  <si>
    <t xml:space="preserve">Information Security Policy </t>
  </si>
  <si>
    <t>C2</t>
  </si>
  <si>
    <t>Does the Supplier/ Service Provider have a set of Information Security policies that have been defined, approved by the management and communicated to employees and relevant external parties?</t>
  </si>
  <si>
    <t>Information Security Policy</t>
  </si>
  <si>
    <t>C4</t>
  </si>
  <si>
    <t>Are all Information Security roles and responsibilities defined and allocated ?</t>
  </si>
  <si>
    <t>C5</t>
  </si>
  <si>
    <t>Who is responsible to the board for information security?</t>
  </si>
  <si>
    <t>C7</t>
  </si>
  <si>
    <t>How does the Supplier/ Service Provider manage information risk as an organisation?</t>
  </si>
  <si>
    <t>What is the methodology used?
Please provide evidence.</t>
  </si>
  <si>
    <t>C91</t>
  </si>
  <si>
    <t>How does the Supplier/ Service Provider manage risks originating from relationships with third parties?</t>
  </si>
  <si>
    <t>A11</t>
  </si>
  <si>
    <t>Equipment</t>
  </si>
  <si>
    <t>Secure disposal or re-use of equipment</t>
  </si>
  <si>
    <t>Operations Security Policy</t>
  </si>
  <si>
    <t>CS19</t>
  </si>
  <si>
    <t>How does the Supplier/ Service Provider sanitise equipment when it is required (including when the equipment is no longer functional)?</t>
  </si>
  <si>
    <t>A12</t>
  </si>
  <si>
    <t>Operational procedures and responsibilities</t>
  </si>
  <si>
    <t>Documented operating procedures</t>
  </si>
  <si>
    <t>CS48</t>
  </si>
  <si>
    <t>Does the Supplier/ Service Provider maintain documented Operating Procedures?</t>
  </si>
  <si>
    <t>C109</t>
  </si>
  <si>
    <t>Is the Supplier/ Service Provider able provide tenant log information on demand and / or on a regular basis?</t>
  </si>
  <si>
    <t>A12.1.2</t>
  </si>
  <si>
    <t>Change management</t>
  </si>
  <si>
    <t>CS50</t>
  </si>
  <si>
    <t>What is the change management process interaction with the tenant?</t>
  </si>
  <si>
    <t>A12.1.3</t>
  </si>
  <si>
    <t>Capacity management</t>
  </si>
  <si>
    <t>CS49</t>
  </si>
  <si>
    <t>Does the Supplier/ Service Provider conduct Capacity Management in order to ensure continued system performance?</t>
  </si>
  <si>
    <t>Protection from malware</t>
  </si>
  <si>
    <t>Controls against malware</t>
  </si>
  <si>
    <t>C104</t>
  </si>
  <si>
    <t>How does the Supplier/ Service Provider identify, investigate and react to suspicious or malicious behaviour?</t>
  </si>
  <si>
    <t>Backup</t>
  </si>
  <si>
    <t>Information backup</t>
  </si>
  <si>
    <t>C45</t>
  </si>
  <si>
    <t>How does the Supplier/ Service Provider protect backups associated with the service?</t>
  </si>
  <si>
    <t>Logging and monitoring</t>
  </si>
  <si>
    <t>Protection of log information</t>
  </si>
  <si>
    <t>C44</t>
  </si>
  <si>
    <t>How does the Supplier/ Service Provider protect log information associated with the service?</t>
  </si>
  <si>
    <t>C110</t>
  </si>
  <si>
    <t>How does the Supplier/ Service Provider ensure and control the integrity of audit logs?</t>
  </si>
  <si>
    <t>Please provide evidence of the controls in place to protect logs from unauthorized access or tampering.</t>
  </si>
  <si>
    <t>A12.4.3</t>
  </si>
  <si>
    <t>Administrator and operator logs</t>
  </si>
  <si>
    <t>C112</t>
  </si>
  <si>
    <t>In the event of an alert, what is the process to resolve it?</t>
  </si>
  <si>
    <t>A13</t>
  </si>
  <si>
    <t>Network security management</t>
  </si>
  <si>
    <t>Security of network services</t>
  </si>
  <si>
    <t>C42</t>
  </si>
  <si>
    <t xml:space="preserve">Does the Supplier/ Service Provider take defence-in-depth approach to wired or wireless network security? </t>
  </si>
  <si>
    <t>Compliance with legal and contractual requirements</t>
  </si>
  <si>
    <t>Protection of records</t>
  </si>
  <si>
    <t>C50</t>
  </si>
  <si>
    <t>Does the Supplier/ Service Provider protect service data with Data loss prevention mechanism ?</t>
  </si>
  <si>
    <t>Please provide evidence on the protection mechanisms deployed including Supplier/ Service Provider company laptops and mobile devices.</t>
  </si>
  <si>
    <t xml:space="preserve">A7.1 </t>
  </si>
  <si>
    <t>Prior to employment</t>
  </si>
  <si>
    <t xml:space="preserve">A7.1.1 </t>
  </si>
  <si>
    <t>Screening</t>
  </si>
  <si>
    <t xml:space="preserve">Personnel Security Policy </t>
  </si>
  <si>
    <t>CS1</t>
  </si>
  <si>
    <t>How does the Supplier / Service Provider carry out background verification checks on all candidates for employment?</t>
  </si>
  <si>
    <t xml:space="preserve">Information to be checked in accordance
with relevant laws, regulations and ethics: 
- Identity, 
- Nationality(ies), 
- Right to Work, 
- Criminal Records, 
- Potentially Financial screening, 
- Potentially Consolidated Screening for Export Control
- Employment references (UK background checks: cf.BS7858:2012).
Please provide evidence of any NDA's signed by employees / contractors / third-parties. </t>
  </si>
  <si>
    <t>A7.1.2</t>
  </si>
  <si>
    <t>Terms and conditions of employment</t>
  </si>
  <si>
    <t>C14</t>
  </si>
  <si>
    <t>Do Supplier/ Service Provider employee contracts include their security obligations and are reminders given at regular intervals?</t>
  </si>
  <si>
    <t>C13</t>
  </si>
  <si>
    <t xml:space="preserve">Does the Supplier/ Service Provider have regular Information Security and Awareness training for their personnel? </t>
  </si>
  <si>
    <t>CS3</t>
  </si>
  <si>
    <t>Does the Supplier/ Service Provider ensure that personnel with enhanced privileges or special responsibilities are suitably trained and qualified?</t>
  </si>
  <si>
    <t xml:space="preserve">A7.3 </t>
  </si>
  <si>
    <t>Termination and change of employment</t>
  </si>
  <si>
    <t xml:space="preserve">A7.3.1 </t>
  </si>
  <si>
    <t>Termination or change of employment responsibilities</t>
  </si>
  <si>
    <t>CS4</t>
  </si>
  <si>
    <t>On termination or change of employment, are user rights and privileges withdrawn immediately and the employee briefed on their continuing confidentiality responsibilities?</t>
  </si>
  <si>
    <t>Please describe and provide evidence of the controls that are in place during the employee exit process, for instance access revocation and change of passwords for shared accounts.</t>
  </si>
  <si>
    <t xml:space="preserve">A14.2.1 </t>
  </si>
  <si>
    <t>Secure Development Policy</t>
  </si>
  <si>
    <t>CS32</t>
  </si>
  <si>
    <t>How does the Supplier/ Service Provider ensure a secure development of its solution?</t>
  </si>
  <si>
    <t>Secure development is a requirement to build up a secure service, architecture, software and system.
Within a secure development policy, the following aspects should be put under consideration:
a) security of the development environment;
b) guidance on the security in the software development lifecycle:
1) security in the software development methodology;
2) secure coding guidelines for each programming language used;
c) security requirements in the design phase;
d) security checkpoints within the project milestones;
e) secure repositories;
f) security in the version control;
g) required application security knowledge;
h) developers’ capability of avoiding, finding and fixing vulnerabilities.</t>
  </si>
  <si>
    <t>SLA</t>
  </si>
  <si>
    <t>CS8</t>
  </si>
  <si>
    <t>Does the Supplier/ Service Provider contractually commit to service availability?</t>
  </si>
  <si>
    <t>CS9</t>
  </si>
  <si>
    <t>What payments will the Supplier/ Service Provider make to the tenant for failing to meet its contracted availability?</t>
  </si>
  <si>
    <t>The payments should at least meet the tenant losses in all circumstances.</t>
  </si>
  <si>
    <t>CS10</t>
  </si>
  <si>
    <t>In what circumstances is the Supplier/ Service Provider not required to deliver the contracted service availability?</t>
  </si>
  <si>
    <t>It is important that supply chain failures are not excluded when essential to the delivery of the service.</t>
  </si>
  <si>
    <t>Technical vulnerability management</t>
  </si>
  <si>
    <t>Management of technical vulnerabilities</t>
  </si>
  <si>
    <t>Vulnerability Management Process</t>
  </si>
  <si>
    <t>CS51</t>
  </si>
  <si>
    <t>How does the Supplier/ Service Provider monitor potential threats and vulnerabilities to the service?</t>
  </si>
  <si>
    <t>The Supplier/ Service Provider should use the following offerings: 
- Vendor subscriptions
- National or commercial vulnerability reporting services</t>
  </si>
  <si>
    <t>CS52</t>
  </si>
  <si>
    <t>How does the Supplier/ Service Provider identify, assess and develop corrective action plans for relevant threats and vulnerabilities?</t>
  </si>
  <si>
    <t>The Supplier/ Service Provider is expected to have formal documentation &amp; procedures in place. Please provide the relevant documentation.</t>
  </si>
  <si>
    <t>CS55</t>
  </si>
  <si>
    <t>How would the Supplier/ Service Provider address a vulnerability which exists within a tenant system which has the potential to impact other tenants?</t>
  </si>
  <si>
    <t>The Supplier/ Service Provider has a contractual right to inspect a tenant system which presents a significant risk to other tenants and to inform the other tenants.</t>
  </si>
  <si>
    <t>C60</t>
  </si>
  <si>
    <t>Does the Supplier/ Service Provider make use of vulnerability scanning technology to provide regular information on potential vulnerabilities within the solution?</t>
  </si>
  <si>
    <t>A16</t>
  </si>
  <si>
    <t>Management of information security incidents and improvements</t>
  </si>
  <si>
    <t>Reporting information security weaknesses</t>
  </si>
  <si>
    <t>CS53</t>
  </si>
  <si>
    <t>How does the Supplier/ Service Provider track and communicate threats and vulnerabilities through their lifecycle?</t>
  </si>
  <si>
    <t>The Supplier/ Service Provider will routinely inform the tenant of the applicability and corrective actions plans for Critical and Important vulnerabilities</t>
  </si>
  <si>
    <t>Type</t>
  </si>
  <si>
    <t xml:space="preserve">Type of information that we will be looking for in the documents provided: </t>
  </si>
  <si>
    <r>
      <rPr>
        <sz val="10"/>
        <color theme="1"/>
        <rFont val="Arial"/>
      </rPr>
      <t xml:space="preserve">
Description of the way to : 
- ensure the continued suitability of staff to hold elevated privileges
</t>
    </r>
    <r>
      <rPr>
        <sz val="10"/>
        <color rgb="FF0070C0"/>
        <rFont val="Arial"/>
      </rPr>
      <t>- ensure that no users &amp; administrators have the same account names</t>
    </r>
    <r>
      <rPr>
        <sz val="10"/>
        <color theme="1"/>
        <rFont val="Arial"/>
      </rPr>
      <t xml:space="preserve">
- allow tenant administrators to extend administrator privileges to other tenant users
</t>
    </r>
    <r>
      <rPr>
        <sz val="10"/>
        <color rgb="FF0070C0"/>
        <rFont val="Arial"/>
      </rPr>
      <t>- operate segregation of duties in managing service administration for different tenants
- require tenant users to re-authenticate to complete sensitive transactions
- support the resetting of tenant passwords
- store tenant passwords in line with good practice</t>
    </r>
    <r>
      <rPr>
        <sz val="10"/>
        <color theme="1"/>
        <rFont val="Arial"/>
      </rPr>
      <t xml:space="preserve">
</t>
    </r>
  </si>
  <si>
    <r>
      <rPr>
        <sz val="10"/>
        <color rgb="FF000000"/>
        <rFont val="Arial"/>
      </rPr>
      <t xml:space="preserve">
Description of the way to : 
- obtain, handle and protect cryptographic material associated with the delivery of the service
- handle the use of cryptographic controls across the organization
</t>
    </r>
    <r>
      <rPr>
        <sz val="10"/>
        <color rgb="FF0070C0"/>
        <rFont val="Arial"/>
      </rPr>
      <t>- differentiate cryptographic types or techniques used
- guarantee that  the encryption mechanism  of cloud services is based on  best practice</t>
    </r>
    <r>
      <rPr>
        <sz val="10"/>
        <color rgb="FF000000"/>
        <rFont val="Arial"/>
      </rPr>
      <t xml:space="preserve">
</t>
    </r>
  </si>
  <si>
    <t>Certificates &amp; Governance</t>
  </si>
  <si>
    <t xml:space="preserve">
- Do you hold a formal Information Security Certification which fully encompasses the service? If so, please provide the scope and last two audit reports.
- Do you have a set of Information Security policies which include all aspects identified by a recognised standard such as ISO/IEC 27001?
- Are all Information Security roles and responsibilities defined and allocated ?
- Who is responsible to the board for information security?
- How do you manage information risk as an organisation?
- How do you manage risks originating from relationships with third parties?
- Does the data centre comply with a security and/or performance standard and has this been independently certified?
- Has the technical design of the service formally reviewed by independent security architects? If so, who completed the assessment and what was the result?
</t>
  </si>
  <si>
    <t xml:space="preserve">
- Do you have a set of Data Protection policies that have been defined, approved by the management and communicated to employees and relevant external parties? 
- What is your organisation board for Data Protection/Privacy?
- Who is the Data protection/ Privacy representative on the board? 
- Which senior staff member is responsible to the board for Data Protection/Privacy?
- Are all Data Protection roles and responsibilities defined and allocated? 
- How do you manage global Data Protection risk as an organisation? 
</t>
  </si>
  <si>
    <t xml:space="preserve">
- Is there a documented process in place for incident and crisis management?
- How is any security incident shared with the tenant?
- How shall the tenant report security incidents to you?
- How shall you address security incidents reported by tenants?
</t>
  </si>
  <si>
    <r>
      <rPr>
        <sz val="10"/>
        <color rgb="FF000000"/>
        <rFont val="Arial"/>
      </rPr>
      <t xml:space="preserve">
- Do you maintain documented Operating Procedures?
- What is the change management process interaction with the tenant?
- Do you conduct Capacity Management in order to ensure continued system performance?
- How do you sanitise equipment when it is required (including when the equipment is no longer functional)?
</t>
    </r>
    <r>
      <rPr>
        <sz val="10"/>
        <color rgb="FF0070C0"/>
        <rFont val="Arial"/>
      </rPr>
      <t>- How do you protect backups associated with the service?
- Do you take defence-in-depth approach to wired or wireless network security? 
- Do you protect service data with Data loss prevention mechanism ?
- Are you able to provide tenant log information on demand and / or on a regular basis?
- How do you  protect log information associated with the service?
- How do you ensure and control the integrity of audit logs?
- How do you identify, investigate and react to suspicious or malicious behaviour?
- In the event of an alert, what is the process to resolve it?</t>
    </r>
    <r>
      <rPr>
        <sz val="10"/>
        <color rgb="FF000000"/>
        <rFont val="Arial"/>
      </rPr>
      <t xml:space="preserve">
</t>
    </r>
  </si>
  <si>
    <r>
      <rPr>
        <sz val="10"/>
        <color rgb="FF000000"/>
        <rFont val="Arial"/>
      </rPr>
      <t xml:space="preserve">
- How do you carry out background verification checks on all candidates for employment?
</t>
    </r>
    <r>
      <rPr>
        <sz val="10"/>
        <color rgb="FF0070C0"/>
        <rFont val="Arial"/>
      </rPr>
      <t xml:space="preserve">- Do you include security obligations in your employees' contracts and are reminders given at regular intervals?
- Do you have regular Information Security and Awareness training for your personnel? </t>
    </r>
    <r>
      <rPr>
        <sz val="10"/>
        <color rgb="FF000000"/>
        <rFont val="Arial"/>
      </rPr>
      <t xml:space="preserve">
- Do you ensure that personnel with enhanced privileges or special responsibilities are suitably trained and qualified?
- On termination or change of employment, are user rights and privileges withdrawn immediately and the employee briefed on their continuing confidentiality responsibilities?
</t>
    </r>
  </si>
  <si>
    <t xml:space="preserve">
- How do you ensure a secure development of your solution?
</t>
  </si>
  <si>
    <t xml:space="preserve">
Provide further details regarding : 
- the contractual commitment to ensure service availability
- service credits in case of failure to meet SLAs
- circumstances under which it is not required to deliver the contracted service availability
</t>
  </si>
  <si>
    <r>
      <rPr>
        <sz val="10"/>
        <color rgb="FF000000"/>
        <rFont val="Arial"/>
      </rPr>
      <t xml:space="preserve">
Provide further details regarding the process to: 
</t>
    </r>
    <r>
      <rPr>
        <sz val="10"/>
        <color rgb="FFFF0000"/>
        <rFont val="Arial"/>
      </rPr>
      <t xml:space="preserve">
</t>
    </r>
    <r>
      <rPr>
        <sz val="10"/>
        <color rgb="FF000000"/>
        <rFont val="Arial"/>
      </rPr>
      <t>- identify, assess and develop corrective action plans for relevant threats and vulnerabilities</t>
    </r>
    <r>
      <rPr>
        <sz val="10"/>
        <color rgb="FFFF0000"/>
        <rFont val="Arial"/>
      </rPr>
      <t xml:space="preserve">
</t>
    </r>
    <r>
      <rPr>
        <sz val="10"/>
        <color rgb="FF000000"/>
        <rFont val="Arial"/>
      </rPr>
      <t xml:space="preserve">- monitor potential threats and vulnerabilities to the service
- address a vulnerability which exists within a tenant system which has the potential to impact other tenants
</t>
    </r>
    <r>
      <rPr>
        <sz val="10"/>
        <color rgb="FF0070C0"/>
        <rFont val="Arial"/>
      </rPr>
      <t>- make use of vulnerability scanning technology to provide regular information on potential vulnerabilities within the solution
track and communicate threats and vulnerabilities through their lifecycle</t>
    </r>
    <r>
      <rPr>
        <sz val="10"/>
        <color rgb="FF000000"/>
        <rFont val="Arial"/>
      </rPr>
      <t xml:space="preserve">
</t>
    </r>
  </si>
  <si>
    <t>Objectifs</t>
  </si>
  <si>
    <t>Solution Coverage Grading</t>
  </si>
  <si>
    <t>CSP Questionnaire: Supplier's estimated compliance</t>
  </si>
  <si>
    <t>CSP Questionnaire: Security team reviewed compliance</t>
  </si>
  <si>
    <t>Number</t>
  </si>
  <si>
    <t>Total</t>
  </si>
  <si>
    <t>Ratio</t>
  </si>
  <si>
    <t>Contract Type</t>
  </si>
  <si>
    <t>XaaS (Anything As A Service)</t>
  </si>
  <si>
    <t>Review of the policies for information security</t>
  </si>
  <si>
    <t>Mobile devices and teleworking</t>
  </si>
  <si>
    <t>A8</t>
  </si>
  <si>
    <t xml:space="preserve">A6.1.2 </t>
  </si>
  <si>
    <t>Segregation of duties</t>
  </si>
  <si>
    <t>A6.1.3</t>
  </si>
  <si>
    <t>Contact with authorities</t>
  </si>
  <si>
    <t>A6.1.4</t>
  </si>
  <si>
    <t>Contact with special interest groups</t>
  </si>
  <si>
    <t xml:space="preserve">A8.1 </t>
  </si>
  <si>
    <t>Responsibility for assets</t>
  </si>
  <si>
    <t>A8.2</t>
  </si>
  <si>
    <t>Information classification</t>
  </si>
  <si>
    <t>Mobile device policy</t>
  </si>
  <si>
    <t>Media handling</t>
  </si>
  <si>
    <t>A6.2.2</t>
  </si>
  <si>
    <t>Teleworking</t>
  </si>
  <si>
    <t>Business requirements of access control</t>
  </si>
  <si>
    <t>A15</t>
  </si>
  <si>
    <t xml:space="preserve">A9.3 </t>
  </si>
  <si>
    <t>User responsibilities</t>
  </si>
  <si>
    <t xml:space="preserve">A7.2.1 </t>
  </si>
  <si>
    <t>Management responsibilities</t>
  </si>
  <si>
    <t>A17</t>
  </si>
  <si>
    <t>A7.2.3</t>
  </si>
  <si>
    <t>Disciplinary process</t>
  </si>
  <si>
    <t>Secure areas</t>
  </si>
  <si>
    <t>A8.1.1</t>
  </si>
  <si>
    <t>Inventory of assets</t>
  </si>
  <si>
    <t>A8.1.2</t>
  </si>
  <si>
    <t>Ownership of assets</t>
  </si>
  <si>
    <t>A8.1.3</t>
  </si>
  <si>
    <t>Acceptable use of assets</t>
  </si>
  <si>
    <t>A8.1.4</t>
  </si>
  <si>
    <t>Return of assets</t>
  </si>
  <si>
    <t xml:space="preserve">A8.2.1 </t>
  </si>
  <si>
    <t>Classification of information</t>
  </si>
  <si>
    <t>Control of operational software</t>
  </si>
  <si>
    <t>A8.2.2</t>
  </si>
  <si>
    <t>Labelling of information</t>
  </si>
  <si>
    <t>Handling of assets</t>
  </si>
  <si>
    <t xml:space="preserve">A12.7 </t>
  </si>
  <si>
    <t>Information systems audit considerations</t>
  </si>
  <si>
    <t>Management of removable media</t>
  </si>
  <si>
    <t>A8.3.2</t>
  </si>
  <si>
    <t>Disposal of media</t>
  </si>
  <si>
    <t>Information transfer</t>
  </si>
  <si>
    <t>A8.3.3</t>
  </si>
  <si>
    <t>Physical media transfer</t>
  </si>
  <si>
    <t>Access control policy</t>
  </si>
  <si>
    <t>Security in development and support processes</t>
  </si>
  <si>
    <t>Access to networks and network services</t>
  </si>
  <si>
    <t xml:space="preserve">A14.3 </t>
  </si>
  <si>
    <t>Test data</t>
  </si>
  <si>
    <t>Information security in supplier relationships</t>
  </si>
  <si>
    <t>A9.2.2</t>
  </si>
  <si>
    <t>User access provisioning</t>
  </si>
  <si>
    <t>Supplier service delivery management</t>
  </si>
  <si>
    <t>Management of secret authentication information of users</t>
  </si>
  <si>
    <t>Information security continuity</t>
  </si>
  <si>
    <t>A9.2.5</t>
  </si>
  <si>
    <t>Review of user access rights</t>
  </si>
  <si>
    <t xml:space="preserve">A17.2 </t>
  </si>
  <si>
    <t>Redundancies</t>
  </si>
  <si>
    <t>A9.2.6</t>
  </si>
  <si>
    <t>Removal or adjustment of access rights</t>
  </si>
  <si>
    <t xml:space="preserve">A9.3.1 </t>
  </si>
  <si>
    <t>Use of secret authentication information</t>
  </si>
  <si>
    <t>A9.4.4</t>
  </si>
  <si>
    <t>Use of privileged utility programs</t>
  </si>
  <si>
    <t>A9.4.5</t>
  </si>
  <si>
    <t>Access control to program source code</t>
  </si>
  <si>
    <t>Key management</t>
  </si>
  <si>
    <t>Physical security perimeter</t>
  </si>
  <si>
    <t>Physical entry controls</t>
  </si>
  <si>
    <t>A11.1.3</t>
  </si>
  <si>
    <t>Securing offices, rooms and facilities</t>
  </si>
  <si>
    <t>A11.1.4</t>
  </si>
  <si>
    <t>Protecting against external and environmental threats</t>
  </si>
  <si>
    <t>A11.1.5</t>
  </si>
  <si>
    <t>Working in secure areas</t>
  </si>
  <si>
    <t>A11.1.6</t>
  </si>
  <si>
    <t>Delivery and loading areas</t>
  </si>
  <si>
    <t>Equipment siting and protection</t>
  </si>
  <si>
    <t>A11.2.2</t>
  </si>
  <si>
    <t>Supporting utilities</t>
  </si>
  <si>
    <t>A11.2.3</t>
  </si>
  <si>
    <t>Cabling security</t>
  </si>
  <si>
    <t>A11.2.4</t>
  </si>
  <si>
    <t>Equipment maintenance</t>
  </si>
  <si>
    <t>A11.2.5</t>
  </si>
  <si>
    <t>Removal of assets</t>
  </si>
  <si>
    <t>A11.2.6</t>
  </si>
  <si>
    <t>Security of equipment and assets off-premises</t>
  </si>
  <si>
    <t>A11.2.8</t>
  </si>
  <si>
    <t>Unattended user equipment</t>
  </si>
  <si>
    <t>A11.2.9</t>
  </si>
  <si>
    <t>Clear desk and clear screen policy</t>
  </si>
  <si>
    <t>A12.1.4</t>
  </si>
  <si>
    <t>Separation of development, testing and operational environments</t>
  </si>
  <si>
    <t>Event logging</t>
  </si>
  <si>
    <t>Clock synchronisation</t>
  </si>
  <si>
    <t>Installation of software on operational systems</t>
  </si>
  <si>
    <t>A12.6.2</t>
  </si>
  <si>
    <t>Restrictions on software installation</t>
  </si>
  <si>
    <t xml:space="preserve">A12.7.1 </t>
  </si>
  <si>
    <t>Information systems audit controls</t>
  </si>
  <si>
    <t>Network controls</t>
  </si>
  <si>
    <t>Segregation in networks</t>
  </si>
  <si>
    <t>A13.2.1</t>
  </si>
  <si>
    <t>Information transfer policies and procedures</t>
  </si>
  <si>
    <t>Agreements on information transfer</t>
  </si>
  <si>
    <t>A13.2.3</t>
  </si>
  <si>
    <t>Electronic messaging</t>
  </si>
  <si>
    <t>A13.2.4</t>
  </si>
  <si>
    <t>Confidentiality or non-disclosure agreements</t>
  </si>
  <si>
    <t>Information security requirements analysis and specification</t>
  </si>
  <si>
    <t>A14.1.2</t>
  </si>
  <si>
    <t>Securing application services on public networks</t>
  </si>
  <si>
    <t>Secure development policy</t>
  </si>
  <si>
    <t>A14.2.2</t>
  </si>
  <si>
    <t>System change control procedures</t>
  </si>
  <si>
    <t>A14.2.3</t>
  </si>
  <si>
    <t>Technical review of applications after operating platform changes</t>
  </si>
  <si>
    <t>A14.2.4</t>
  </si>
  <si>
    <t>Restrictions on changes to software packages</t>
  </si>
  <si>
    <t>Secure system engineering principles</t>
  </si>
  <si>
    <t>Secure development environment</t>
  </si>
  <si>
    <t>Outsourced development</t>
  </si>
  <si>
    <t>A14.2.8</t>
  </si>
  <si>
    <t>System security testing</t>
  </si>
  <si>
    <t>A14.2.9</t>
  </si>
  <si>
    <t>System acceptance testing</t>
  </si>
  <si>
    <t xml:space="preserve">A14.3.1 </t>
  </si>
  <si>
    <t>Protection of test data</t>
  </si>
  <si>
    <t>Information security policy for supplier relationships</t>
  </si>
  <si>
    <t>Addressing security within supplier agreements</t>
  </si>
  <si>
    <t>Information and communication technology supply chain</t>
  </si>
  <si>
    <t>Monitoring and review of supplier services</t>
  </si>
  <si>
    <t>Managing changes to supplier services</t>
  </si>
  <si>
    <t>Responsibilities and procedures</t>
  </si>
  <si>
    <t>Reporting information security events</t>
  </si>
  <si>
    <t>A16.1.4</t>
  </si>
  <si>
    <t>Assessment of and decision on information security events</t>
  </si>
  <si>
    <t>Response to information security incidents</t>
  </si>
  <si>
    <t>A16.1.6</t>
  </si>
  <si>
    <t>Learning from information security incidents</t>
  </si>
  <si>
    <t>A16.1.7</t>
  </si>
  <si>
    <t>Collection of evidence</t>
  </si>
  <si>
    <t>Planning information security continuity</t>
  </si>
  <si>
    <t>Implementing information security continuity</t>
  </si>
  <si>
    <t>A17.1.3</t>
  </si>
  <si>
    <t>Verify, review and evaluate information security continuity</t>
  </si>
  <si>
    <t xml:space="preserve">A17.2.1 </t>
  </si>
  <si>
    <t>Availability of information processing facilities</t>
  </si>
  <si>
    <t>Identification of applicable legislation and contractual requirements</t>
  </si>
  <si>
    <t>A18.1.2</t>
  </si>
  <si>
    <t>Intellectual property rights</t>
  </si>
  <si>
    <t>A18.1.4</t>
  </si>
  <si>
    <t>Privacy and protection of personally identifiable information</t>
  </si>
  <si>
    <t>A18.1.5</t>
  </si>
  <si>
    <t>Regulation of cryptographic controls</t>
  </si>
  <si>
    <t>Independent review of information security</t>
  </si>
  <si>
    <t>There is an internal PKI. HYDAC is using for the main websites the external certification authority DigiCert.</t>
  </si>
  <si>
    <t xml:space="preserve">This document describes the overall Security questions for: 
- Cloud and Non Cloud solutions
- All service models: XaaS, On Prem, IoT
- and hosting solution: internally on  premises or externally on a private or public Cloud.
The supplier / service provider replying to an RFI / RFP / call for tender / request for POC , whatever the solution may be, shall provide general information and answers to all applicable questions. 
If some questions are not directly applicable to them, they shall get answers from their contracted supplier / service provider.
For instance: when a supplier/ service provider provides a SaaS solution hosted externally in the datacenters of a partner, the questions regarding the hosting shall be answered by the hosting provider.
</t>
  </si>
  <si>
    <t xml:space="preserve">Document main point of contact: 
request.security@.com
</t>
  </si>
  <si>
    <t xml:space="preserve"> Comment</t>
  </si>
  <si>
    <t xml:space="preserve"> reviewed compliance</t>
  </si>
  <si>
    <t xml:space="preserve">HYDAC is selling a physical product to . </t>
  </si>
  <si>
    <t>HYDAC is selling a physical product to . It is not forseen that data is extraxted from e. g. fileservers. It's also not possible because  has no access into the HYDAC infrastructure.</t>
  </si>
  <si>
    <t>Audit logs are stored in central logging system. Only it security team of central IT department have access to all logs and are administrating the system. Other IT colleagues have only the access they need. It is not foreseen to send this data to customers. Also  has no access into our network.</t>
  </si>
  <si>
    <t>HYDACs strategy is as less cloud systems as possible. No cloud systems are used for  processes. The on premise systems are patched regulary by a defined patch management process. A vulnerability process for published vulnerabilities is also implemented. There a lists that define who is responsible for patching.</t>
  </si>
  <si>
    <t>HYDAC is not developing software for .</t>
  </si>
  <si>
    <t>No software is being developed for . Thus there are no subprocessors.
There are subprocessors to modify or create specific software for special use cases that our internal developers can't develop. The goal is to use the existing software as it is.</t>
  </si>
  <si>
    <t>HYDAC is not providing cloud services to .</t>
  </si>
  <si>
    <t>HYDAC is not providing cloud services or software to .</t>
  </si>
  <si>
    <t>HYDAC Verwaltung GmbH is TISAX labeled and again audited by operational services GmbH &amp; Co. KG every 3 years. External ISO 9001 audits are performed regulary. Pentests are performed from SecConsult in certain situations.  has audited HYDACNL last year and is asking for questionnaires every year.</t>
  </si>
  <si>
    <t>HYDAC is not developing mobile applications for .
On working smartphones at HYDAC, data can be stored on the device. All smartphones are encrypted and managed by central MDM.</t>
  </si>
  <si>
    <t>Currently HYDAC is not providing a service to  where  needs to sign in.</t>
  </si>
  <si>
    <t>HYDAC is not providing a service, application or cloud service to .  is buying a physical product.</t>
  </si>
  <si>
    <t xml:space="preserve">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</si>
</sst>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rgb="FF000000"/>
      <name val="Calibri"/>
      <scheme val="minor"/>
    </font>
    <font>
      <sz val="11"/>
      <color theme="1"/>
      <name val="Calibri"/>
      <scheme val="minor"/>
    </font>
    <font>
      <sz val="11"/>
      <color theme="1"/>
      <name val="Arial"/>
    </font>
    <font>
      <b/>
      <sz val="18"/>
      <color rgb="FFFFFFFF"/>
      <name val="Arial"/>
    </font>
    <font>
      <b/>
      <sz val="12"/>
      <color rgb="FFC00000"/>
      <name val="Arial"/>
    </font>
    <font>
      <b/>
      <sz val="18"/>
      <color rgb="FFC00000"/>
      <name val="Arial"/>
    </font>
    <font>
      <i/>
      <sz val="11"/>
      <color rgb="FF0000FF"/>
      <name val="Arial"/>
    </font>
    <font>
      <sz val="11"/>
      <color rgb="FF000000"/>
      <name val="Arial"/>
    </font>
    <font>
      <b/>
      <sz val="10"/>
      <color rgb="FFFFFFFF"/>
      <name val="Arial"/>
    </font>
    <font>
      <b/>
      <sz val="10"/>
      <color theme="0"/>
      <name val="Arial"/>
    </font>
    <font>
      <b/>
      <sz val="10"/>
      <color rgb="FF2E75B5"/>
      <name val="Arial"/>
    </font>
    <font>
      <sz val="10"/>
      <color theme="1"/>
      <name val="Arial"/>
    </font>
    <font>
      <sz val="10"/>
      <color rgb="FF000000"/>
      <name val="Arial"/>
    </font>
    <font>
      <sz val="10"/>
      <color rgb="FFFF0000"/>
      <name val="Arial"/>
    </font>
    <font>
      <b/>
      <sz val="11"/>
      <color theme="0"/>
      <name val="Arial"/>
    </font>
    <font>
      <b/>
      <sz val="11"/>
      <color rgb="FF000000"/>
      <name val="Arial"/>
    </font>
    <font>
      <sz val="10"/>
      <color rgb="FF0070C0"/>
      <name val="Arial"/>
    </font>
    <font>
      <sz val="8"/>
      <color rgb="FF000000"/>
      <name val="Arial"/>
    </font>
    <font>
      <b/>
      <sz val="10"/>
      <color rgb="FF000000"/>
      <name val="Arial"/>
    </font>
  </fonts>
  <fills count="14">
    <fill>
      <patternFill patternType="none"/>
    </fill>
    <fill>
      <patternFill patternType="gray125"/>
    </fill>
    <fill>
      <patternFill patternType="solid">
        <fgColor rgb="FF333F4F"/>
        <bgColor rgb="FF333F4F"/>
      </patternFill>
    </fill>
    <fill>
      <patternFill patternType="solid">
        <fgColor rgb="FFDEEAF6"/>
        <bgColor rgb="FFDEEAF6"/>
      </patternFill>
    </fill>
    <fill>
      <patternFill patternType="solid">
        <fgColor rgb="FF4F81BD"/>
        <bgColor rgb="FF4F81BD"/>
      </patternFill>
    </fill>
    <fill>
      <patternFill patternType="solid">
        <fgColor rgb="FFFFD965"/>
        <bgColor rgb="FFFFD965"/>
      </patternFill>
    </fill>
    <fill>
      <patternFill patternType="solid">
        <fgColor rgb="FFF4B083"/>
        <bgColor rgb="FFF4B083"/>
      </patternFill>
    </fill>
    <fill>
      <patternFill patternType="solid">
        <fgColor rgb="FFB4C6E7"/>
        <bgColor rgb="FFB4C6E7"/>
      </patternFill>
    </fill>
    <fill>
      <patternFill patternType="solid">
        <fgColor rgb="FFFEF2CB"/>
        <bgColor rgb="FFFEF2CB"/>
      </patternFill>
    </fill>
    <fill>
      <patternFill patternType="solid">
        <fgColor theme="0"/>
        <bgColor theme="0"/>
      </patternFill>
    </fill>
    <fill>
      <patternFill patternType="solid">
        <fgColor rgb="FFFBE4D5"/>
        <bgColor rgb="FFFBE4D5"/>
      </patternFill>
    </fill>
    <fill>
      <patternFill patternType="solid">
        <fgColor rgb="FF44546A"/>
        <bgColor rgb="FF44546A"/>
      </patternFill>
    </fill>
    <fill>
      <patternFill patternType="solid">
        <fgColor rgb="FFF7CAAC"/>
        <bgColor rgb="FFF7CAAC"/>
      </patternFill>
    </fill>
    <fill>
      <patternFill patternType="solid">
        <fgColor rgb="FF00B0F0"/>
        <bgColor indexed="64"/>
      </patternFill>
    </fill>
  </fills>
  <borders count="24">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FFFFFF"/>
      </right>
      <top/>
      <bottom/>
      <diagonal/>
    </border>
    <border>
      <left style="thin">
        <color rgb="FFFFFFFF"/>
      </left>
      <right style="thin">
        <color rgb="FFFFFFFF"/>
      </right>
      <top style="medium">
        <color rgb="FF000000"/>
      </top>
      <bottom/>
      <diagonal/>
    </border>
    <border>
      <left style="thin">
        <color rgb="FFFFFFFF"/>
      </left>
      <right style="thin">
        <color rgb="FFFFFFFF"/>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s>
  <cellStyleXfs count="1">
    <xf numFmtId="0" fontId="0" fillId="0" borderId="0"/>
  </cellStyleXfs>
  <cellXfs count="95">
    <xf numFmtId="0" fontId="0" fillId="0" borderId="0" xfId="0"/>
    <xf numFmtId="0" fontId="2" fillId="0" borderId="0" xfId="0" applyFont="1"/>
    <xf numFmtId="0" fontId="2" fillId="0" borderId="0" xfId="0" applyFont="1" applyAlignment="1">
      <alignment wrapText="1"/>
    </xf>
    <xf numFmtId="0" fontId="3" fillId="2" borderId="1" xfId="0" applyFont="1" applyFill="1" applyBorder="1" applyAlignment="1">
      <alignment vertical="center" wrapText="1"/>
    </xf>
    <xf numFmtId="0" fontId="2" fillId="0" borderId="0" xfId="0" applyFont="1" applyAlignment="1">
      <alignment vertical="top"/>
    </xf>
    <xf numFmtId="0" fontId="4" fillId="0" borderId="0" xfId="0" applyFont="1" applyAlignment="1">
      <alignment horizontal="right" vertical="center" wrapText="1"/>
    </xf>
    <xf numFmtId="0" fontId="5" fillId="0" borderId="0" xfId="0" applyFont="1" applyAlignment="1">
      <alignment horizontal="right" vertical="center" wrapText="1"/>
    </xf>
    <xf numFmtId="0" fontId="6" fillId="0" borderId="0" xfId="0" applyFont="1" applyAlignment="1">
      <alignment vertical="center" wrapText="1"/>
    </xf>
    <xf numFmtId="0" fontId="7" fillId="0" borderId="2" xfId="0" applyFont="1" applyBorder="1" applyAlignment="1">
      <alignment wrapText="1"/>
    </xf>
    <xf numFmtId="0" fontId="7" fillId="0" borderId="0" xfId="0" applyFont="1" applyAlignment="1">
      <alignment wrapText="1"/>
    </xf>
    <xf numFmtId="0" fontId="7" fillId="0" borderId="0" xfId="0" applyFont="1" applyAlignment="1">
      <alignment vertical="top"/>
    </xf>
    <xf numFmtId="0" fontId="7" fillId="0" borderId="3" xfId="0" applyFont="1" applyBorder="1" applyAlignment="1">
      <alignment wrapText="1"/>
    </xf>
    <xf numFmtId="0" fontId="7" fillId="3" borderId="4" xfId="0" applyFont="1" applyFill="1" applyBorder="1" applyAlignment="1">
      <alignment horizontal="left" vertical="top" wrapText="1"/>
    </xf>
    <xf numFmtId="0" fontId="7" fillId="0" borderId="5" xfId="0" applyFont="1" applyBorder="1" applyAlignment="1">
      <alignment wrapText="1"/>
    </xf>
    <xf numFmtId="0" fontId="7" fillId="3" borderId="6" xfId="0" applyFont="1" applyFill="1" applyBorder="1" applyAlignment="1">
      <alignment horizontal="left" vertical="top" wrapText="1"/>
    </xf>
    <xf numFmtId="0" fontId="7" fillId="0" borderId="7" xfId="0" applyFont="1" applyBorder="1" applyAlignment="1">
      <alignment wrapText="1"/>
    </xf>
    <xf numFmtId="0" fontId="7" fillId="0" borderId="7" xfId="0" applyFont="1" applyBorder="1"/>
    <xf numFmtId="0" fontId="7" fillId="3" borderId="8" xfId="0" applyFont="1" applyFill="1" applyBorder="1" applyAlignment="1">
      <alignment horizontal="left" vertical="top" wrapText="1"/>
    </xf>
    <xf numFmtId="0" fontId="7" fillId="0" borderId="9" xfId="0" applyFont="1" applyBorder="1"/>
    <xf numFmtId="0" fontId="7" fillId="0" borderId="2" xfId="0" applyFont="1" applyBorder="1" applyAlignment="1">
      <alignment horizontal="left" wrapText="1"/>
    </xf>
    <xf numFmtId="0" fontId="7" fillId="0" borderId="0" xfId="0" applyFont="1" applyAlignment="1">
      <alignment horizontal="left" wrapText="1"/>
    </xf>
    <xf numFmtId="0" fontId="7" fillId="0" borderId="2" xfId="0" applyFont="1" applyBorder="1" applyAlignment="1">
      <alignment horizontal="left" vertical="top" wrapText="1"/>
    </xf>
    <xf numFmtId="0" fontId="7" fillId="0" borderId="0" xfId="0" applyFont="1" applyAlignment="1">
      <alignment vertical="top" wrapText="1"/>
    </xf>
    <xf numFmtId="0" fontId="7" fillId="0" borderId="0" xfId="0" applyFont="1"/>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8" fillId="4" borderId="10" xfId="0" applyFont="1" applyFill="1" applyBorder="1" applyAlignment="1">
      <alignment horizontal="center" wrapText="1"/>
    </xf>
    <xf numFmtId="0" fontId="10" fillId="5" borderId="12" xfId="0" applyFont="1" applyFill="1" applyBorder="1" applyAlignment="1">
      <alignment horizontal="center" vertical="center" wrapText="1"/>
    </xf>
    <xf numFmtId="0" fontId="8" fillId="4" borderId="12"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8" fillId="7" borderId="12" xfId="0" applyFont="1" applyFill="1" applyBorder="1" applyAlignment="1">
      <alignment horizontal="center" vertical="center" wrapText="1"/>
    </xf>
    <xf numFmtId="0" fontId="11" fillId="0" borderId="10" xfId="0" applyFont="1" applyBorder="1" applyAlignment="1">
      <alignment horizontal="center" vertical="center" wrapText="1"/>
    </xf>
    <xf numFmtId="0" fontId="11" fillId="8" borderId="10" xfId="0" applyFont="1" applyFill="1" applyBorder="1" applyAlignment="1">
      <alignment horizontal="center" vertical="center" wrapText="1"/>
    </xf>
    <xf numFmtId="0" fontId="12" fillId="0" borderId="10" xfId="0" applyFont="1" applyBorder="1" applyAlignment="1">
      <alignment horizontal="left" vertical="center" wrapText="1"/>
    </xf>
    <xf numFmtId="0" fontId="12" fillId="0" borderId="10" xfId="0" applyFont="1" applyBorder="1" applyAlignment="1">
      <alignment horizontal="left" vertical="center"/>
    </xf>
    <xf numFmtId="0" fontId="11" fillId="0" borderId="10" xfId="0" applyFont="1" applyBorder="1" applyAlignment="1">
      <alignment horizontal="left" vertical="center" wrapText="1"/>
    </xf>
    <xf numFmtId="0" fontId="7" fillId="0" borderId="10" xfId="0" applyFont="1" applyBorder="1" applyAlignment="1">
      <alignment horizontal="center" vertical="center"/>
    </xf>
    <xf numFmtId="0" fontId="11" fillId="0" borderId="10" xfId="0" applyFont="1" applyBorder="1" applyAlignment="1">
      <alignment horizontal="left" vertical="center"/>
    </xf>
    <xf numFmtId="0" fontId="11" fillId="9" borderId="10" xfId="0" applyFont="1" applyFill="1" applyBorder="1" applyAlignment="1">
      <alignment horizontal="left" vertical="center" wrapText="1"/>
    </xf>
    <xf numFmtId="0" fontId="12" fillId="9" borderId="10" xfId="0" applyFont="1" applyFill="1" applyBorder="1" applyAlignment="1">
      <alignment horizontal="left" vertical="center" wrapText="1"/>
    </xf>
    <xf numFmtId="0" fontId="12" fillId="0" borderId="10" xfId="0" quotePrefix="1" applyFont="1" applyBorder="1" applyAlignment="1">
      <alignment horizontal="left" vertical="center" wrapText="1"/>
    </xf>
    <xf numFmtId="0" fontId="13" fillId="0" borderId="10" xfId="0" applyFont="1" applyBorder="1" applyAlignment="1">
      <alignment horizontal="left" vertical="center" wrapText="1"/>
    </xf>
    <xf numFmtId="0" fontId="12" fillId="0" borderId="10" xfId="0" applyFont="1" applyBorder="1"/>
    <xf numFmtId="0" fontId="10" fillId="6" borderId="12"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11" fillId="9" borderId="10" xfId="0" applyFont="1" applyFill="1" applyBorder="1" applyAlignment="1">
      <alignment horizontal="center" vertical="center" wrapText="1"/>
    </xf>
    <xf numFmtId="0" fontId="12" fillId="0" borderId="10" xfId="0" applyFont="1" applyBorder="1" applyAlignment="1">
      <alignment horizontal="center" vertical="center"/>
    </xf>
    <xf numFmtId="0" fontId="11" fillId="10" borderId="10" xfId="0" applyFont="1" applyFill="1" applyBorder="1" applyAlignment="1">
      <alignment horizontal="center" vertical="center" wrapText="1"/>
    </xf>
    <xf numFmtId="0" fontId="12" fillId="0" borderId="0" xfId="0" applyFont="1" applyAlignment="1">
      <alignment horizontal="left" vertical="center" wrapText="1"/>
    </xf>
    <xf numFmtId="0" fontId="11" fillId="3" borderId="10" xfId="0" applyFont="1" applyFill="1" applyBorder="1" applyAlignment="1">
      <alignment horizontal="center" vertical="center" wrapText="1"/>
    </xf>
    <xf numFmtId="0" fontId="14" fillId="11" borderId="10" xfId="0" applyFont="1" applyFill="1" applyBorder="1" applyAlignment="1">
      <alignment horizontal="center" vertical="center"/>
    </xf>
    <xf numFmtId="0" fontId="15" fillId="0" borderId="14" xfId="0" applyFont="1" applyBorder="1" applyAlignment="1">
      <alignment horizontal="center" vertical="center"/>
    </xf>
    <xf numFmtId="0" fontId="11" fillId="0" borderId="14" xfId="0" applyFont="1" applyBorder="1" applyAlignment="1">
      <alignment vertical="center" wrapText="1"/>
    </xf>
    <xf numFmtId="0" fontId="12" fillId="0" borderId="14" xfId="0" applyFont="1" applyBorder="1" applyAlignment="1">
      <alignment vertical="center" wrapText="1"/>
    </xf>
    <xf numFmtId="0" fontId="16" fillId="0" borderId="14" xfId="0" applyFont="1" applyBorder="1" applyAlignment="1">
      <alignment vertical="center" wrapText="1"/>
    </xf>
    <xf numFmtId="0" fontId="16" fillId="0" borderId="14" xfId="0" quotePrefix="1" applyFont="1" applyBorder="1" applyAlignment="1">
      <alignment vertical="center" wrapText="1"/>
    </xf>
    <xf numFmtId="0" fontId="15" fillId="0" borderId="10" xfId="0" applyFont="1" applyBorder="1" applyAlignment="1">
      <alignment horizontal="center" vertical="center"/>
    </xf>
    <xf numFmtId="0" fontId="12" fillId="0" borderId="10" xfId="0" quotePrefix="1" applyFont="1" applyBorder="1" applyAlignment="1">
      <alignment vertical="center" wrapText="1"/>
    </xf>
    <xf numFmtId="0" fontId="15" fillId="0" borderId="15" xfId="0" applyFont="1" applyBorder="1" applyAlignment="1">
      <alignment vertical="center"/>
    </xf>
    <xf numFmtId="0" fontId="12" fillId="0" borderId="15" xfId="0" applyFont="1" applyBorder="1" applyAlignment="1">
      <alignment vertical="center" wrapText="1"/>
    </xf>
    <xf numFmtId="0" fontId="15" fillId="0" borderId="14" xfId="0" applyFont="1" applyBorder="1" applyAlignment="1">
      <alignment horizontal="left" vertical="center"/>
    </xf>
    <xf numFmtId="0" fontId="11" fillId="0" borderId="14" xfId="0" applyFont="1" applyBorder="1" applyAlignment="1">
      <alignment horizontal="center" vertical="center" wrapText="1"/>
    </xf>
    <xf numFmtId="0" fontId="12" fillId="0" borderId="14" xfId="0" applyFont="1" applyBorder="1" applyAlignment="1">
      <alignment horizontal="center" vertical="center" wrapText="1"/>
    </xf>
    <xf numFmtId="0" fontId="15" fillId="0" borderId="10" xfId="0" applyFont="1" applyBorder="1" applyAlignment="1">
      <alignment horizontal="left" vertical="center"/>
    </xf>
    <xf numFmtId="0" fontId="12" fillId="0" borderId="10" xfId="0" applyFont="1" applyBorder="1" applyAlignment="1">
      <alignment horizontal="center" vertical="center" wrapText="1"/>
    </xf>
    <xf numFmtId="0" fontId="17" fillId="0" borderId="0" xfId="0" applyFont="1"/>
    <xf numFmtId="0" fontId="18" fillId="8" borderId="16" xfId="0" applyFont="1" applyFill="1" applyBorder="1" applyAlignment="1">
      <alignment horizontal="center" wrapText="1"/>
    </xf>
    <xf numFmtId="0" fontId="18" fillId="8" borderId="17" xfId="0" applyFont="1" applyFill="1" applyBorder="1" applyAlignment="1">
      <alignment horizontal="center" vertical="center" wrapText="1"/>
    </xf>
    <xf numFmtId="0" fontId="18" fillId="8" borderId="18" xfId="0" applyFont="1" applyFill="1" applyBorder="1" applyAlignment="1">
      <alignment horizontal="center" wrapText="1"/>
    </xf>
    <xf numFmtId="0" fontId="18" fillId="0" borderId="4" xfId="0" applyFont="1" applyBorder="1" applyAlignment="1">
      <alignment horizontal="center"/>
    </xf>
    <xf numFmtId="0" fontId="12" fillId="0" borderId="19" xfId="0" applyFont="1" applyBorder="1"/>
    <xf numFmtId="0" fontId="18" fillId="8" borderId="20" xfId="0" applyFont="1" applyFill="1" applyBorder="1" applyAlignment="1">
      <alignment horizontal="center" wrapText="1"/>
    </xf>
    <xf numFmtId="0" fontId="18" fillId="0" borderId="6" xfId="0" applyFont="1" applyBorder="1" applyAlignment="1">
      <alignment horizontal="center"/>
    </xf>
    <xf numFmtId="9" fontId="12" fillId="0" borderId="10" xfId="0" applyNumberFormat="1" applyFont="1" applyBorder="1"/>
    <xf numFmtId="0" fontId="18" fillId="8" borderId="21" xfId="0" applyFont="1" applyFill="1" applyBorder="1" applyAlignment="1">
      <alignment horizontal="center" wrapText="1"/>
    </xf>
    <xf numFmtId="0" fontId="18" fillId="0" borderId="8" xfId="0" applyFont="1" applyBorder="1" applyAlignment="1">
      <alignment horizontal="center"/>
    </xf>
    <xf numFmtId="9" fontId="12" fillId="0" borderId="22" xfId="0" applyNumberFormat="1" applyFont="1" applyBorder="1"/>
    <xf numFmtId="0" fontId="7" fillId="0" borderId="10" xfId="0" applyFont="1" applyBorder="1"/>
    <xf numFmtId="0" fontId="7" fillId="0" borderId="0" xfId="0" applyFont="1" applyAlignment="1">
      <alignment horizontal="center"/>
    </xf>
    <xf numFmtId="0" fontId="10" fillId="5" borderId="23"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0" borderId="0" xfId="0" applyFont="1" applyAlignment="1">
      <alignment horizontal="center" vertical="center" wrapText="1"/>
    </xf>
    <xf numFmtId="0" fontId="10" fillId="12" borderId="2" xfId="0" applyFont="1" applyFill="1" applyBorder="1" applyAlignment="1">
      <alignment horizontal="center" vertical="center" wrapText="1"/>
    </xf>
    <xf numFmtId="0" fontId="10" fillId="12" borderId="23"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13" borderId="10" xfId="0" applyFont="1" applyFill="1" applyBorder="1" applyAlignment="1">
      <alignment horizontal="left" vertical="center" wrapText="1"/>
    </xf>
    <xf numFmtId="0" fontId="11" fillId="13" borderId="10" xfId="0" applyFont="1" applyFill="1" applyBorder="1" applyAlignment="1">
      <alignment horizontal="left" vertical="center" wrapText="1"/>
    </xf>
    <xf numFmtId="0" fontId="8" fillId="4" borderId="14" xfId="0" applyFont="1" applyFill="1" applyBorder="1" applyAlignment="1">
      <alignment horizontal="center" wrapText="1"/>
    </xf>
    <xf numFmtId="0" fontId="9" fillId="0" borderId="13" xfId="0" applyFont="1" applyBorder="1" applyAlignment="1">
      <alignment horizontal="center" vertical="center" wrapText="1"/>
    </xf>
    <xf numFmtId="0" fontId="14" fillId="11" borderId="14" xfId="0" applyFont="1" applyFill="1" applyBorder="1" applyAlignment="1">
      <alignment horizontal="center" vertical="center"/>
    </xf>
    <xf numFmtId="0" fontId="12" fillId="0" borderId="1" xfId="0" applyFont="1" applyBorder="1" applyAlignment="1">
      <alignment horizontal="left" vertical="center" wrapText="1"/>
    </xf>
    <xf numFmtId="0" fontId="12" fillId="9" borderId="1" xfId="0" applyFont="1" applyFill="1" applyBorder="1" applyAlignment="1">
      <alignment horizontal="left" vertical="center" wrapText="1"/>
    </xf>
    <xf numFmtId="0" fontId="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9" Type="http://schemas.openxmlformats.org/officeDocument/2006/relationships/customXml" Target="../customXml/item3.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1"/>
  <c:style val="2"/>
  <c:chart>
    <c:title>
      <c:tx>
        <c:rich>
          <a:bodyPr/>
          <a:lstStyle/>
          <a:p>
            <a:pPr lvl="0">
              <a:defRPr sz="1400" b="0" i="0">
                <a:solidFill>
                  <a:srgbClr val="757575"/>
                </a:solidFill>
                <a:latin typeface="+mn-lt"/>
              </a:defRPr>
            </a:pPr>
            <a:r>
              <a:rPr lang="de-DE" sz="1400" b="0" i="0">
                <a:solidFill>
                  <a:srgbClr val="757575"/>
                </a:solidFill>
                <a:latin typeface="+mn-lt"/>
              </a:rPr>
              <a:t>Process documentation</a:t>
            </a:r>
          </a:p>
        </c:rich>
      </c:tx>
      <c:overlay val="0"/>
    </c:title>
    <c:autoTitleDeleted val="0"/>
    <c:plotArea>
      <c:layout/>
      <c:radarChart>
        <c:radarStyle val="marker"/>
        <c:varyColors val="1"/>
        <c:ser>
          <c:idx val="0"/>
          <c:order val="0"/>
          <c:tx>
            <c:strRef>
              <c:f>'Policies Compliance Check'!$C$3</c:f>
              <c:strCache>
                <c:ptCount val="1"/>
                <c:pt idx="0">
                  <c:v>Objectifs</c:v>
                </c:pt>
              </c:strCache>
            </c:strRef>
          </c:tx>
          <c:spPr>
            <a:ln cmpd="sng">
              <a:solidFill>
                <a:srgbClr val="5B9BD5"/>
              </a:solidFill>
            </a:ln>
          </c:spPr>
          <c:marker>
            <c:symbol val="none"/>
          </c:marker>
          <c:cat>
            <c:strRef>
              <c:f>'Policies Compliance Check'!$B$4:$B$13</c:f>
              <c:strCache>
                <c:ptCount val="10"/>
                <c:pt idx="0">
                  <c:v>Access Control Policy </c:v>
                </c:pt>
                <c:pt idx="1">
                  <c:v>Cryptography Policy</c:v>
                </c:pt>
                <c:pt idx="2">
                  <c:v>Certificates &amp; Governance</c:v>
                </c:pt>
                <c:pt idx="3">
                  <c:v>Data Protection Policy </c:v>
                </c:pt>
                <c:pt idx="4">
                  <c:v>Incident Management Process</c:v>
                </c:pt>
                <c:pt idx="5">
                  <c:v>Operations Security Policy</c:v>
                </c:pt>
                <c:pt idx="6">
                  <c:v>Personnel Security Policy </c:v>
                </c:pt>
                <c:pt idx="7">
                  <c:v>Secure Development Policy</c:v>
                </c:pt>
                <c:pt idx="8">
                  <c:v>SLA</c:v>
                </c:pt>
                <c:pt idx="9">
                  <c:v>Vulnerability Management Process</c:v>
                </c:pt>
              </c:strCache>
            </c:strRef>
          </c:cat>
          <c:val>
            <c:numRef>
              <c:f>'Policies Compliance Check'!$C$4:$C$13</c:f>
              <c:numCache>
                <c:formatCode>General</c:formatCode>
                <c:ptCount val="10"/>
                <c:pt idx="0">
                  <c:v>7</c:v>
                </c:pt>
                <c:pt idx="1">
                  <c:v>4</c:v>
                </c:pt>
                <c:pt idx="2">
                  <c:v>8</c:v>
                </c:pt>
                <c:pt idx="3">
                  <c:v>6</c:v>
                </c:pt>
                <c:pt idx="4">
                  <c:v>4</c:v>
                </c:pt>
                <c:pt idx="5">
                  <c:v>12</c:v>
                </c:pt>
                <c:pt idx="6">
                  <c:v>5</c:v>
                </c:pt>
                <c:pt idx="7">
                  <c:v>1</c:v>
                </c:pt>
                <c:pt idx="8">
                  <c:v>3</c:v>
                </c:pt>
                <c:pt idx="9">
                  <c:v>4</c:v>
                </c:pt>
              </c:numCache>
            </c:numRef>
          </c:val>
          <c:extLst>
            <c:ext xmlns:c16="http://schemas.microsoft.com/office/drawing/2014/chart" uri="{C3380CC4-5D6E-409C-BE32-E72D297353CC}">
              <c16:uniqueId val="{00000000-D87F-4D9F-BE4E-8A80B4155B89}"/>
            </c:ext>
          </c:extLst>
        </c:ser>
        <c:dLbls>
          <c:showLegendKey val="0"/>
          <c:showVal val="0"/>
          <c:showCatName val="0"/>
          <c:showSerName val="0"/>
          <c:showPercent val="0"/>
          <c:showBubbleSize val="0"/>
        </c:dLbls>
        <c:axId val="144204576"/>
        <c:axId val="144203008"/>
      </c:radarChart>
      <c:catAx>
        <c:axId val="144204576"/>
        <c:scaling>
          <c:orientation val="minMax"/>
        </c:scaling>
        <c:delete val="0"/>
        <c:axPos val="b"/>
        <c:title>
          <c:tx>
            <c:rich>
              <a:bodyPr/>
              <a:lstStyle/>
              <a:p>
                <a:pPr lvl="0">
                  <a:defRPr b="0">
                    <a:solidFill>
                      <a:srgbClr val="000000"/>
                    </a:solidFill>
                    <a:latin typeface="+mn-lt"/>
                  </a:defRPr>
                </a:pPr>
                <a:endParaRPr lang="de-DE"/>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de-DE"/>
          </a:p>
        </c:txPr>
        <c:crossAx val="144203008"/>
        <c:crosses val="autoZero"/>
        <c:auto val="1"/>
        <c:lblAlgn val="ctr"/>
        <c:lblOffset val="100"/>
        <c:noMultiLvlLbl val="1"/>
      </c:catAx>
      <c:valAx>
        <c:axId val="1442030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de-DE"/>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de-DE"/>
          </a:p>
        </c:txPr>
        <c:crossAx val="144204576"/>
        <c:crosses val="autoZero"/>
        <c:crossBetween val="between"/>
      </c:valAx>
    </c:plotArea>
    <c:legend>
      <c:legendPos val="t"/>
      <c:overlay val="0"/>
      <c:txPr>
        <a:bodyPr/>
        <a:lstStyle/>
        <a:p>
          <a:pPr lvl="0">
            <a:defRPr sz="900" b="0" i="0">
              <a:solidFill>
                <a:srgbClr val="1A1A1A"/>
              </a:solidFill>
              <a:latin typeface="+mn-lt"/>
            </a:defRPr>
          </a:pPr>
          <a:endParaRPr lang="de-DE"/>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1"/>
  <c:style val="2"/>
  <c:chart>
    <c:title>
      <c:tx>
        <c:rich>
          <a:bodyPr/>
          <a:lstStyle/>
          <a:p>
            <a:pPr lvl="0">
              <a:defRPr sz="1400" b="1" i="0">
                <a:solidFill>
                  <a:srgbClr val="757575"/>
                </a:solidFill>
                <a:latin typeface="+mn-lt"/>
              </a:defRPr>
            </a:pPr>
            <a:r>
              <a:rPr lang="de-DE" sz="1400" b="1" i="0">
                <a:solidFill>
                  <a:srgbClr val="757575"/>
                </a:solidFill>
                <a:latin typeface="+mn-lt"/>
              </a:rPr>
              <a:t>Security &amp; Data Protection Maturity Assessment</a:t>
            </a:r>
          </a:p>
        </c:rich>
      </c:tx>
      <c:overlay val="0"/>
    </c:title>
    <c:autoTitleDeleted val="0"/>
    <c:plotArea>
      <c:layout/>
      <c:barChart>
        <c:barDir val="col"/>
        <c:grouping val="stacked"/>
        <c:varyColors val="1"/>
        <c:ser>
          <c:idx val="0"/>
          <c:order val="0"/>
          <c:tx>
            <c:v>Full compliance (FC)</c:v>
          </c:tx>
          <c:spPr>
            <a:solidFill>
              <a:srgbClr val="00B050"/>
            </a:solidFill>
            <a:ln cmpd="sng">
              <a:solidFill>
                <a:srgbClr val="000000"/>
              </a:solidFill>
            </a:ln>
          </c:spPr>
          <c:invertIfNegative val="1"/>
          <c:cat>
            <c:strRef>
              <c:f>'Questionnaire Assessment'!$F$3:$G$3</c:f>
              <c:strCache>
                <c:ptCount val="2"/>
                <c:pt idx="0">
                  <c:v>CSP Questionnaire: Supplier's estimated compliance</c:v>
                </c:pt>
                <c:pt idx="1">
                  <c:v>CSP Questionnaire: Security team reviewed compliance</c:v>
                </c:pt>
              </c:strCache>
            </c:strRef>
          </c:cat>
          <c:val>
            <c:numRef>
              <c:f>'Questionnaire Assessment'!$F$9:$G$9</c:f>
              <c:numCache>
                <c:formatCode>0%</c:formatCode>
                <c:ptCount val="2"/>
                <c:pt idx="0">
                  <c:v>0.63207547169811318</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A27-4469-8F56-785F49B131D7}"/>
            </c:ext>
          </c:extLst>
        </c:ser>
        <c:ser>
          <c:idx val="1"/>
          <c:order val="1"/>
          <c:tx>
            <c:v>Partial Compliance (PC)</c:v>
          </c:tx>
          <c:spPr>
            <a:solidFill>
              <a:srgbClr val="FFC000"/>
            </a:solidFill>
            <a:ln cmpd="sng">
              <a:solidFill>
                <a:srgbClr val="000000"/>
              </a:solidFill>
            </a:ln>
          </c:spPr>
          <c:invertIfNegative val="1"/>
          <c:cat>
            <c:strRef>
              <c:f>'Questionnaire Assessment'!$F$3:$G$3</c:f>
              <c:strCache>
                <c:ptCount val="2"/>
                <c:pt idx="0">
                  <c:v>CSP Questionnaire: Supplier's estimated compliance</c:v>
                </c:pt>
                <c:pt idx="1">
                  <c:v>CSP Questionnaire: Security team reviewed compliance</c:v>
                </c:pt>
              </c:strCache>
            </c:strRef>
          </c:cat>
          <c:val>
            <c:numRef>
              <c:f>'Questionnaire Assessment'!$F$10:$G$10</c:f>
              <c:numCache>
                <c:formatCode>0%</c:formatCode>
                <c:ptCount val="2"/>
                <c:pt idx="0">
                  <c:v>0.12264150943396226</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A27-4469-8F56-785F49B131D7}"/>
            </c:ext>
          </c:extLst>
        </c:ser>
        <c:ser>
          <c:idx val="2"/>
          <c:order val="2"/>
          <c:tx>
            <c:v>Non Compliance (NC)</c:v>
          </c:tx>
          <c:spPr>
            <a:solidFill>
              <a:srgbClr val="FF0000"/>
            </a:solidFill>
            <a:ln cmpd="sng">
              <a:solidFill>
                <a:srgbClr val="000000"/>
              </a:solidFill>
            </a:ln>
          </c:spPr>
          <c:invertIfNegative val="1"/>
          <c:cat>
            <c:strRef>
              <c:f>'Questionnaire Assessment'!$F$3:$G$3</c:f>
              <c:strCache>
                <c:ptCount val="2"/>
                <c:pt idx="0">
                  <c:v>CSP Questionnaire: Supplier's estimated compliance</c:v>
                </c:pt>
                <c:pt idx="1">
                  <c:v>CSP Questionnaire: Security team reviewed compliance</c:v>
                </c:pt>
              </c:strCache>
            </c:strRef>
          </c:cat>
          <c:val>
            <c:numRef>
              <c:f>'Questionnaire Assessment'!$F$11:$G$11</c:f>
              <c:numCache>
                <c:formatCode>0%</c:formatCode>
                <c:ptCount val="2"/>
                <c:pt idx="0">
                  <c:v>4.716981132075472E-2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CA27-4469-8F56-785F49B131D7}"/>
            </c:ext>
          </c:extLst>
        </c:ser>
        <c:ser>
          <c:idx val="3"/>
          <c:order val="3"/>
          <c:tx>
            <c:v>Not Applicable (N/A)</c:v>
          </c:tx>
          <c:spPr>
            <a:solidFill>
              <a:srgbClr val="FFC000"/>
            </a:solidFill>
            <a:ln cmpd="sng">
              <a:solidFill>
                <a:srgbClr val="000000"/>
              </a:solidFill>
            </a:ln>
          </c:spPr>
          <c:invertIfNegative val="1"/>
          <c:cat>
            <c:strRef>
              <c:f>'Questionnaire Assessment'!$F$3:$G$3</c:f>
              <c:strCache>
                <c:ptCount val="2"/>
                <c:pt idx="0">
                  <c:v>CSP Questionnaire: Supplier's estimated compliance</c:v>
                </c:pt>
                <c:pt idx="1">
                  <c:v>CSP Questionnaire: Security team reviewed compliance</c:v>
                </c:pt>
              </c:strCache>
            </c:strRef>
          </c:cat>
          <c:val>
            <c:numRef>
              <c:f>'Questionnaire Assessment'!$F$12:$G$12</c:f>
              <c:numCache>
                <c:formatCode>0%</c:formatCode>
                <c:ptCount val="2"/>
                <c:pt idx="0">
                  <c:v>0.19811320754716982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CA27-4469-8F56-785F49B131D7}"/>
            </c:ext>
          </c:extLst>
        </c:ser>
        <c:dLbls>
          <c:showLegendKey val="0"/>
          <c:showVal val="0"/>
          <c:showCatName val="0"/>
          <c:showSerName val="0"/>
          <c:showPercent val="0"/>
          <c:showBubbleSize val="0"/>
        </c:dLbls>
        <c:gapWidth val="150"/>
        <c:overlap val="100"/>
        <c:axId val="144204184"/>
        <c:axId val="144204968"/>
      </c:barChart>
      <c:catAx>
        <c:axId val="144204184"/>
        <c:scaling>
          <c:orientation val="minMax"/>
        </c:scaling>
        <c:delete val="0"/>
        <c:axPos val="b"/>
        <c:title>
          <c:tx>
            <c:rich>
              <a:bodyPr/>
              <a:lstStyle/>
              <a:p>
                <a:pPr lvl="0">
                  <a:defRPr b="0">
                    <a:solidFill>
                      <a:srgbClr val="000000"/>
                    </a:solidFill>
                    <a:latin typeface="+mn-lt"/>
                  </a:defRPr>
                </a:pPr>
                <a:endParaRPr lang="de-DE"/>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de-DE"/>
          </a:p>
        </c:txPr>
        <c:crossAx val="144204968"/>
        <c:crosses val="autoZero"/>
        <c:auto val="1"/>
        <c:lblAlgn val="ctr"/>
        <c:lblOffset val="100"/>
        <c:noMultiLvlLbl val="1"/>
      </c:catAx>
      <c:valAx>
        <c:axId val="14420496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de-DE"/>
              </a:p>
            </c:rich>
          </c:tx>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de-DE"/>
          </a:p>
        </c:txPr>
        <c:crossAx val="144204184"/>
        <c:crosses val="autoZero"/>
        <c:crossBetween val="between"/>
      </c:valAx>
    </c:plotArea>
    <c:legend>
      <c:legendPos val="b"/>
      <c:overlay val="0"/>
      <c:txPr>
        <a:bodyPr/>
        <a:lstStyle/>
        <a:p>
          <a:pPr lvl="0">
            <a:defRPr sz="900" b="0" i="0">
              <a:solidFill>
                <a:srgbClr val="1A1A1A"/>
              </a:solidFill>
              <a:latin typeface="+mn-lt"/>
            </a:defRPr>
          </a:pPr>
          <a:endParaRPr lang="de-DE"/>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xdr:col>
      <xdr:colOff>304800</xdr:colOff>
      <xdr:row>16</xdr:row>
      <xdr:rowOff>9525</xdr:rowOff>
    </xdr:from>
    <xdr:ext cx="7458075" cy="3971925"/>
    <xdr:graphicFrame macro="">
      <xdr:nvGraphicFramePr>
        <xdr:cNvPr id="1627075883" name="Chart 1">
          <a:extLst>
            <a:ext uri="{FF2B5EF4-FFF2-40B4-BE49-F238E27FC236}">
              <a16:creationId xmlns:a16="http://schemas.microsoft.com/office/drawing/2014/main" id="{00000000-0008-0000-0400-00002B35F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1876425</xdr:colOff>
      <xdr:row>14</xdr:row>
      <xdr:rowOff>38100</xdr:rowOff>
    </xdr:from>
    <xdr:ext cx="9201150" cy="3743325"/>
    <xdr:graphicFrame macro="">
      <xdr:nvGraphicFramePr>
        <xdr:cNvPr id="1340485383" name="Chart 2">
          <a:extLst>
            <a:ext uri="{FF2B5EF4-FFF2-40B4-BE49-F238E27FC236}">
              <a16:creationId xmlns:a16="http://schemas.microsoft.com/office/drawing/2014/main" id="{00000000-0008-0000-0500-0000072FE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7" workbookViewId="0">
      <selection activeCell="B21" sqref="B21"/>
    </sheetView>
  </sheetViews>
  <sheetFormatPr baseColWidth="10" defaultColWidth="14.42578125" defaultRowHeight="15" customHeight="1" x14ac:dyDescent="0.25"/>
  <cols>
    <col min="1" max="1" width="5.42578125" customWidth="1"/>
    <col min="2" max="2" width="127" customWidth="1"/>
    <col min="3" max="3" width="52" customWidth="1"/>
    <col min="4" max="5" width="12.5703125" hidden="1" customWidth="1"/>
    <col min="6" max="26" width="12.5703125" customWidth="1"/>
  </cols>
  <sheetData>
    <row r="1" spans="1:26" ht="14.25" customHeight="1" x14ac:dyDescent="0.25">
      <c r="A1" s="1"/>
      <c r="B1" s="2"/>
      <c r="C1" s="2"/>
      <c r="D1" s="1"/>
      <c r="E1" s="1"/>
      <c r="F1" s="1"/>
      <c r="G1" s="1"/>
      <c r="H1" s="1"/>
      <c r="I1" s="1"/>
      <c r="J1" s="1"/>
      <c r="K1" s="1"/>
      <c r="L1" s="1"/>
      <c r="M1" s="1"/>
      <c r="N1" s="1"/>
      <c r="O1" s="1"/>
      <c r="P1" s="1"/>
      <c r="Q1" s="1"/>
      <c r="R1" s="1"/>
      <c r="S1" s="1"/>
      <c r="T1" s="1"/>
      <c r="U1" s="1"/>
      <c r="V1" s="1"/>
      <c r="W1" s="1"/>
      <c r="X1" s="1"/>
      <c r="Y1" s="1"/>
      <c r="Z1" s="1"/>
    </row>
    <row r="2" spans="1:26" ht="14.25" customHeight="1" x14ac:dyDescent="0.25">
      <c r="A2" s="1"/>
      <c r="B2" s="2"/>
      <c r="C2" s="2"/>
      <c r="D2" s="1"/>
      <c r="E2" s="1"/>
      <c r="F2" s="1"/>
      <c r="G2" s="1"/>
      <c r="H2" s="1"/>
      <c r="I2" s="1"/>
      <c r="J2" s="1"/>
      <c r="K2" s="1"/>
      <c r="L2" s="1"/>
      <c r="M2" s="1"/>
      <c r="N2" s="1"/>
      <c r="O2" s="1"/>
      <c r="P2" s="1"/>
      <c r="Q2" s="1"/>
      <c r="R2" s="1"/>
      <c r="S2" s="1"/>
      <c r="T2" s="1"/>
      <c r="U2" s="1"/>
      <c r="V2" s="1"/>
      <c r="W2" s="1"/>
      <c r="X2" s="1"/>
      <c r="Y2" s="1"/>
      <c r="Z2" s="1"/>
    </row>
    <row r="3" spans="1:26" ht="14.25" customHeight="1" x14ac:dyDescent="0.25">
      <c r="A3" s="1"/>
      <c r="B3" s="2"/>
      <c r="C3" s="2"/>
      <c r="D3" s="1"/>
      <c r="E3" s="1"/>
      <c r="F3" s="1"/>
      <c r="G3" s="1"/>
      <c r="H3" s="1"/>
      <c r="I3" s="1"/>
      <c r="J3" s="1"/>
      <c r="K3" s="1"/>
      <c r="L3" s="1"/>
      <c r="M3" s="1"/>
      <c r="N3" s="1"/>
      <c r="O3" s="1"/>
      <c r="P3" s="1"/>
      <c r="Q3" s="1"/>
      <c r="R3" s="1"/>
      <c r="S3" s="1"/>
      <c r="T3" s="1"/>
      <c r="U3" s="1"/>
      <c r="V3" s="1"/>
      <c r="W3" s="1"/>
      <c r="X3" s="1"/>
      <c r="Y3" s="1"/>
      <c r="Z3" s="1"/>
    </row>
    <row r="4" spans="1:26" ht="14.25" customHeight="1" x14ac:dyDescent="0.25">
      <c r="A4" s="1"/>
      <c r="B4" s="2"/>
      <c r="C4" s="2"/>
      <c r="D4" s="1"/>
      <c r="E4" s="1"/>
      <c r="F4" s="1"/>
      <c r="G4" s="1"/>
      <c r="H4" s="1"/>
      <c r="I4" s="1"/>
      <c r="J4" s="1"/>
      <c r="K4" s="1"/>
      <c r="L4" s="1"/>
      <c r="M4" s="1"/>
      <c r="N4" s="1"/>
      <c r="O4" s="1"/>
      <c r="P4" s="1"/>
      <c r="Q4" s="1"/>
      <c r="R4" s="1"/>
      <c r="S4" s="1"/>
      <c r="T4" s="1"/>
      <c r="U4" s="1"/>
      <c r="V4" s="1"/>
      <c r="W4" s="1"/>
      <c r="X4" s="1"/>
      <c r="Y4" s="1"/>
      <c r="Z4" s="1"/>
    </row>
    <row r="5" spans="1:26" ht="14.25" customHeight="1" x14ac:dyDescent="0.25">
      <c r="A5" s="1"/>
      <c r="B5" s="3" t="s">
        <v>0</v>
      </c>
      <c r="C5" s="2"/>
      <c r="D5" s="4" t="s">
        <v>1</v>
      </c>
      <c r="E5" s="4" t="s">
        <v>2</v>
      </c>
      <c r="F5" s="1"/>
      <c r="G5" s="1"/>
      <c r="H5" s="1"/>
      <c r="I5" s="1"/>
      <c r="J5" s="1"/>
      <c r="K5" s="1"/>
      <c r="L5" s="1"/>
      <c r="M5" s="1"/>
      <c r="N5" s="1"/>
      <c r="O5" s="1"/>
      <c r="P5" s="1"/>
      <c r="Q5" s="5"/>
      <c r="R5" s="6"/>
      <c r="S5" s="1"/>
      <c r="T5" s="1"/>
      <c r="U5" s="1"/>
      <c r="V5" s="1"/>
      <c r="W5" s="1"/>
      <c r="X5" s="1"/>
      <c r="Y5" s="1"/>
      <c r="Z5" s="1"/>
    </row>
    <row r="6" spans="1:26" ht="14.25" customHeight="1" x14ac:dyDescent="0.25">
      <c r="A6" s="1"/>
      <c r="B6" s="7"/>
      <c r="C6" s="7"/>
      <c r="D6" s="4" t="s">
        <v>3</v>
      </c>
      <c r="E6" s="4" t="s">
        <v>4</v>
      </c>
      <c r="F6" s="1"/>
      <c r="G6" s="1"/>
      <c r="H6" s="1"/>
      <c r="I6" s="1"/>
      <c r="J6" s="1"/>
      <c r="K6" s="1"/>
      <c r="L6" s="1"/>
      <c r="M6" s="1"/>
      <c r="N6" s="1"/>
      <c r="O6" s="1"/>
      <c r="P6" s="1"/>
      <c r="Q6" s="1"/>
      <c r="R6" s="1"/>
      <c r="S6" s="1"/>
      <c r="T6" s="1"/>
      <c r="U6" s="1"/>
      <c r="V6" s="1"/>
      <c r="W6" s="1"/>
      <c r="X6" s="1"/>
      <c r="Y6" s="1"/>
      <c r="Z6" s="1"/>
    </row>
    <row r="7" spans="1:26" ht="218.25" customHeight="1" x14ac:dyDescent="0.25">
      <c r="B7" s="8" t="s">
        <v>768</v>
      </c>
      <c r="C7" s="9"/>
      <c r="D7" s="10"/>
      <c r="E7" s="10" t="s">
        <v>5</v>
      </c>
    </row>
    <row r="8" spans="1:26" ht="22.5" customHeight="1" x14ac:dyDescent="0.25">
      <c r="B8" s="11"/>
      <c r="C8" s="9"/>
    </row>
    <row r="9" spans="1:26" ht="14.25" customHeight="1" x14ac:dyDescent="0.25">
      <c r="B9" s="12" t="s">
        <v>6</v>
      </c>
      <c r="C9" s="13"/>
    </row>
    <row r="10" spans="1:26" ht="14.25" customHeight="1" x14ac:dyDescent="0.25">
      <c r="B10" s="14" t="s">
        <v>7</v>
      </c>
      <c r="C10" s="15"/>
    </row>
    <row r="11" spans="1:26" ht="14.25" customHeight="1" x14ac:dyDescent="0.25">
      <c r="B11" s="14" t="s">
        <v>8</v>
      </c>
      <c r="C11" s="15" t="s">
        <v>9</v>
      </c>
    </row>
    <row r="12" spans="1:26" ht="14.25" customHeight="1" x14ac:dyDescent="0.25">
      <c r="B12" s="14" t="s">
        <v>10</v>
      </c>
      <c r="C12" s="15"/>
    </row>
    <row r="13" spans="1:26" ht="14.25" customHeight="1" x14ac:dyDescent="0.25">
      <c r="B13" s="14" t="s">
        <v>11</v>
      </c>
      <c r="C13" s="16" t="s">
        <v>12</v>
      </c>
    </row>
    <row r="14" spans="1:26" ht="14.25" customHeight="1" x14ac:dyDescent="0.25">
      <c r="B14" s="14" t="s">
        <v>13</v>
      </c>
      <c r="C14" s="16" t="s">
        <v>14</v>
      </c>
    </row>
    <row r="15" spans="1:26" ht="14.25" customHeight="1" x14ac:dyDescent="0.25">
      <c r="B15" s="14" t="s">
        <v>15</v>
      </c>
      <c r="C15" s="16" t="s">
        <v>16</v>
      </c>
    </row>
    <row r="16" spans="1:26" ht="14.25" customHeight="1" x14ac:dyDescent="0.25">
      <c r="B16" s="14" t="s">
        <v>17</v>
      </c>
      <c r="C16" s="16" t="s">
        <v>18</v>
      </c>
    </row>
    <row r="17" spans="1:26" ht="14.25" customHeight="1" x14ac:dyDescent="0.25">
      <c r="B17" s="14" t="s">
        <v>15</v>
      </c>
      <c r="C17" s="16" t="s">
        <v>19</v>
      </c>
    </row>
    <row r="18" spans="1:26" ht="14.25" customHeight="1" x14ac:dyDescent="0.25">
      <c r="B18" s="14" t="s">
        <v>20</v>
      </c>
      <c r="C18" s="16" t="s">
        <v>18</v>
      </c>
    </row>
    <row r="19" spans="1:26" ht="14.25" customHeight="1" x14ac:dyDescent="0.25">
      <c r="B19" s="17" t="s">
        <v>15</v>
      </c>
      <c r="C19" s="18" t="s">
        <v>21</v>
      </c>
    </row>
    <row r="20" spans="1:26" ht="21" customHeight="1" x14ac:dyDescent="0.25">
      <c r="B20" s="9"/>
      <c r="C20" s="9"/>
    </row>
    <row r="21" spans="1:26" ht="78.75" customHeight="1" x14ac:dyDescent="0.25">
      <c r="B21" s="19" t="s">
        <v>769</v>
      </c>
      <c r="C21" s="9"/>
    </row>
    <row r="22" spans="1:26" ht="21" customHeight="1" x14ac:dyDescent="0.25">
      <c r="B22" s="20"/>
      <c r="C22" s="9"/>
    </row>
    <row r="23" spans="1:26" ht="14.25" customHeight="1" x14ac:dyDescent="0.25">
      <c r="A23" s="10"/>
      <c r="B23" s="21" t="s">
        <v>22</v>
      </c>
      <c r="C23" s="22"/>
      <c r="D23" s="10"/>
      <c r="E23" s="10"/>
      <c r="F23" s="10"/>
      <c r="G23" s="10"/>
      <c r="H23" s="10"/>
      <c r="I23" s="10"/>
      <c r="J23" s="10"/>
      <c r="K23" s="10"/>
      <c r="L23" s="10"/>
      <c r="M23" s="10"/>
      <c r="N23" s="10"/>
      <c r="O23" s="10"/>
      <c r="P23" s="10"/>
      <c r="Q23" s="10"/>
      <c r="R23" s="10"/>
      <c r="S23" s="10"/>
      <c r="T23" s="10"/>
      <c r="U23" s="10"/>
      <c r="V23" s="10"/>
      <c r="W23" s="10"/>
      <c r="X23" s="10"/>
      <c r="Y23" s="10"/>
      <c r="Z23" s="10"/>
    </row>
    <row r="24" spans="1:26" ht="23.25" customHeight="1" x14ac:dyDescent="0.25">
      <c r="B24" s="9"/>
      <c r="C24" s="9"/>
    </row>
    <row r="25" spans="1:26" ht="14.25" customHeight="1" x14ac:dyDescent="0.25">
      <c r="B25" s="9"/>
      <c r="C25" s="9"/>
    </row>
    <row r="26" spans="1:26" ht="14.25" customHeight="1" x14ac:dyDescent="0.25">
      <c r="B26" s="9"/>
      <c r="C26" s="9"/>
    </row>
    <row r="27" spans="1:26" ht="14.25" customHeight="1" x14ac:dyDescent="0.25">
      <c r="B27" s="9"/>
      <c r="C27" s="9"/>
    </row>
    <row r="28" spans="1:26" ht="14.25" customHeight="1" x14ac:dyDescent="0.25">
      <c r="B28" s="9"/>
      <c r="C28" s="9"/>
    </row>
    <row r="29" spans="1:26" ht="14.25" customHeight="1" x14ac:dyDescent="0.25">
      <c r="B29" s="9"/>
      <c r="C29" s="9"/>
    </row>
    <row r="30" spans="1:26" ht="14.25" customHeight="1" x14ac:dyDescent="0.25">
      <c r="B30" s="9"/>
      <c r="C30" s="9"/>
    </row>
    <row r="31" spans="1:26" ht="14.25" customHeight="1" x14ac:dyDescent="0.25">
      <c r="B31" s="9"/>
      <c r="C31" s="9"/>
    </row>
    <row r="32" spans="1:26" ht="14.25" customHeight="1" x14ac:dyDescent="0.25">
      <c r="B32" s="9"/>
      <c r="C32" s="9"/>
    </row>
    <row r="33" spans="2:3" ht="14.25" customHeight="1" x14ac:dyDescent="0.25">
      <c r="B33" s="9"/>
      <c r="C33" s="9"/>
    </row>
    <row r="34" spans="2:3" ht="14.25" customHeight="1" x14ac:dyDescent="0.25">
      <c r="B34" s="9"/>
      <c r="C34" s="9"/>
    </row>
    <row r="35" spans="2:3" ht="14.25" customHeight="1" x14ac:dyDescent="0.25">
      <c r="B35" s="9"/>
      <c r="C35" s="9"/>
    </row>
    <row r="36" spans="2:3" ht="14.25" customHeight="1" x14ac:dyDescent="0.25">
      <c r="B36" s="9"/>
      <c r="C36" s="9"/>
    </row>
    <row r="37" spans="2:3" ht="14.25" customHeight="1" x14ac:dyDescent="0.25">
      <c r="B37" s="9"/>
      <c r="C37" s="9"/>
    </row>
    <row r="38" spans="2:3" ht="14.25" customHeight="1" x14ac:dyDescent="0.25">
      <c r="B38" s="9"/>
      <c r="C38" s="9"/>
    </row>
    <row r="39" spans="2:3" ht="14.25" customHeight="1" x14ac:dyDescent="0.25">
      <c r="B39" s="9"/>
      <c r="C39" s="9"/>
    </row>
    <row r="40" spans="2:3" ht="14.25" customHeight="1" x14ac:dyDescent="0.25">
      <c r="B40" s="9"/>
      <c r="C40" s="9"/>
    </row>
    <row r="41" spans="2:3" ht="14.25" customHeight="1" x14ac:dyDescent="0.25">
      <c r="B41" s="9"/>
      <c r="C41" s="9"/>
    </row>
    <row r="42" spans="2:3" ht="14.25" customHeight="1" x14ac:dyDescent="0.25">
      <c r="B42" s="9"/>
      <c r="C42" s="9"/>
    </row>
    <row r="43" spans="2:3" ht="14.25" customHeight="1" x14ac:dyDescent="0.25">
      <c r="B43" s="9"/>
      <c r="C43" s="9"/>
    </row>
    <row r="44" spans="2:3" ht="14.25" customHeight="1" x14ac:dyDescent="0.25">
      <c r="B44" s="9"/>
      <c r="C44" s="9"/>
    </row>
    <row r="45" spans="2:3" ht="14.25" customHeight="1" x14ac:dyDescent="0.25">
      <c r="B45" s="9"/>
      <c r="C45" s="9"/>
    </row>
    <row r="46" spans="2:3" ht="14.25" customHeight="1" x14ac:dyDescent="0.25">
      <c r="B46" s="9"/>
      <c r="C46" s="9"/>
    </row>
    <row r="47" spans="2:3" ht="14.25" customHeight="1" x14ac:dyDescent="0.25">
      <c r="B47" s="9"/>
      <c r="C47" s="9"/>
    </row>
    <row r="48" spans="2:3" ht="14.25" customHeight="1" x14ac:dyDescent="0.25">
      <c r="B48" s="9"/>
      <c r="C48" s="9"/>
    </row>
    <row r="49" spans="2:3" ht="14.25" customHeight="1" x14ac:dyDescent="0.25">
      <c r="B49" s="9"/>
      <c r="C49" s="9"/>
    </row>
    <row r="50" spans="2:3" ht="14.25" customHeight="1" x14ac:dyDescent="0.25">
      <c r="B50" s="9"/>
      <c r="C50" s="9"/>
    </row>
    <row r="51" spans="2:3" ht="14.25" customHeight="1" x14ac:dyDescent="0.25">
      <c r="B51" s="9"/>
      <c r="C51" s="9"/>
    </row>
    <row r="52" spans="2:3" ht="14.25" customHeight="1" x14ac:dyDescent="0.25">
      <c r="B52" s="9"/>
      <c r="C52" s="9"/>
    </row>
    <row r="53" spans="2:3" ht="14.25" customHeight="1" x14ac:dyDescent="0.25">
      <c r="B53" s="9"/>
      <c r="C53" s="9"/>
    </row>
    <row r="54" spans="2:3" ht="14.25" customHeight="1" x14ac:dyDescent="0.25">
      <c r="B54" s="9"/>
      <c r="C54" s="9"/>
    </row>
    <row r="55" spans="2:3" ht="14.25" customHeight="1" x14ac:dyDescent="0.25">
      <c r="B55" s="9"/>
      <c r="C55" s="9"/>
    </row>
    <row r="56" spans="2:3" ht="14.25" customHeight="1" x14ac:dyDescent="0.25">
      <c r="B56" s="9"/>
      <c r="C56" s="9"/>
    </row>
    <row r="57" spans="2:3" ht="14.25" customHeight="1" x14ac:dyDescent="0.25">
      <c r="B57" s="9"/>
      <c r="C57" s="9"/>
    </row>
    <row r="58" spans="2:3" ht="14.25" customHeight="1" x14ac:dyDescent="0.25">
      <c r="B58" s="9"/>
      <c r="C58" s="9"/>
    </row>
    <row r="59" spans="2:3" ht="14.25" customHeight="1" x14ac:dyDescent="0.25">
      <c r="B59" s="9"/>
      <c r="C59" s="9"/>
    </row>
    <row r="60" spans="2:3" ht="14.25" customHeight="1" x14ac:dyDescent="0.25">
      <c r="B60" s="9"/>
      <c r="C60" s="9"/>
    </row>
    <row r="61" spans="2:3" ht="14.25" customHeight="1" x14ac:dyDescent="0.25">
      <c r="B61" s="9"/>
      <c r="C61" s="9"/>
    </row>
    <row r="62" spans="2:3" ht="14.25" customHeight="1" x14ac:dyDescent="0.25">
      <c r="B62" s="9"/>
      <c r="C62" s="9"/>
    </row>
    <row r="63" spans="2:3" ht="14.25" customHeight="1" x14ac:dyDescent="0.25">
      <c r="B63" s="9"/>
      <c r="C63" s="9"/>
    </row>
    <row r="64" spans="2:3" ht="14.25" customHeight="1" x14ac:dyDescent="0.25">
      <c r="B64" s="9"/>
      <c r="C64" s="9"/>
    </row>
    <row r="65" spans="2:3" ht="14.25" customHeight="1" x14ac:dyDescent="0.25">
      <c r="B65" s="9"/>
      <c r="C65" s="9"/>
    </row>
    <row r="66" spans="2:3" ht="14.25" customHeight="1" x14ac:dyDescent="0.25">
      <c r="B66" s="9"/>
      <c r="C66" s="9"/>
    </row>
    <row r="67" spans="2:3" ht="14.25" customHeight="1" x14ac:dyDescent="0.25">
      <c r="B67" s="9"/>
      <c r="C67" s="9"/>
    </row>
    <row r="68" spans="2:3" ht="14.25" customHeight="1" x14ac:dyDescent="0.25">
      <c r="B68" s="9"/>
      <c r="C68" s="9"/>
    </row>
    <row r="69" spans="2:3" ht="14.25" customHeight="1" x14ac:dyDescent="0.25">
      <c r="B69" s="9"/>
      <c r="C69" s="9"/>
    </row>
    <row r="70" spans="2:3" ht="14.25" customHeight="1" x14ac:dyDescent="0.25">
      <c r="B70" s="9"/>
      <c r="C70" s="9"/>
    </row>
    <row r="71" spans="2:3" ht="14.25" customHeight="1" x14ac:dyDescent="0.25">
      <c r="B71" s="9"/>
      <c r="C71" s="9"/>
    </row>
    <row r="72" spans="2:3" ht="14.25" customHeight="1" x14ac:dyDescent="0.25">
      <c r="B72" s="9"/>
      <c r="C72" s="9"/>
    </row>
    <row r="73" spans="2:3" ht="14.25" customHeight="1" x14ac:dyDescent="0.25">
      <c r="B73" s="9"/>
      <c r="C73" s="9"/>
    </row>
    <row r="74" spans="2:3" ht="14.25" customHeight="1" x14ac:dyDescent="0.25">
      <c r="B74" s="9"/>
      <c r="C74" s="9"/>
    </row>
    <row r="75" spans="2:3" ht="14.25" customHeight="1" x14ac:dyDescent="0.25">
      <c r="B75" s="9"/>
      <c r="C75" s="9"/>
    </row>
    <row r="76" spans="2:3" ht="14.25" customHeight="1" x14ac:dyDescent="0.25">
      <c r="B76" s="9"/>
      <c r="C76" s="9"/>
    </row>
    <row r="77" spans="2:3" ht="14.25" customHeight="1" x14ac:dyDescent="0.25">
      <c r="B77" s="9"/>
      <c r="C77" s="9"/>
    </row>
    <row r="78" spans="2:3" ht="14.25" customHeight="1" x14ac:dyDescent="0.25">
      <c r="B78" s="9"/>
      <c r="C78" s="9"/>
    </row>
    <row r="79" spans="2:3" ht="14.25" customHeight="1" x14ac:dyDescent="0.25">
      <c r="B79" s="9"/>
      <c r="C79" s="9"/>
    </row>
    <row r="80" spans="2:3" ht="14.25" customHeight="1" x14ac:dyDescent="0.25">
      <c r="B80" s="9"/>
      <c r="C80" s="9"/>
    </row>
    <row r="81" spans="2:3" ht="14.25" customHeight="1" x14ac:dyDescent="0.25">
      <c r="B81" s="9"/>
      <c r="C81" s="9"/>
    </row>
    <row r="82" spans="2:3" ht="14.25" customHeight="1" x14ac:dyDescent="0.25">
      <c r="B82" s="9"/>
      <c r="C82" s="9"/>
    </row>
    <row r="83" spans="2:3" ht="14.25" customHeight="1" x14ac:dyDescent="0.25">
      <c r="B83" s="9"/>
      <c r="C83" s="9"/>
    </row>
    <row r="84" spans="2:3" ht="14.25" customHeight="1" x14ac:dyDescent="0.25">
      <c r="B84" s="9"/>
      <c r="C84" s="9"/>
    </row>
    <row r="85" spans="2:3" ht="14.25" customHeight="1" x14ac:dyDescent="0.25">
      <c r="B85" s="9"/>
      <c r="C85" s="9"/>
    </row>
    <row r="86" spans="2:3" ht="14.25" customHeight="1" x14ac:dyDescent="0.25">
      <c r="B86" s="9"/>
      <c r="C86" s="9"/>
    </row>
    <row r="87" spans="2:3" ht="14.25" customHeight="1" x14ac:dyDescent="0.25">
      <c r="B87" s="9"/>
      <c r="C87" s="9"/>
    </row>
    <row r="88" spans="2:3" ht="14.25" customHeight="1" x14ac:dyDescent="0.25">
      <c r="B88" s="9"/>
      <c r="C88" s="9"/>
    </row>
    <row r="89" spans="2:3" ht="14.25" customHeight="1" x14ac:dyDescent="0.25">
      <c r="B89" s="9"/>
      <c r="C89" s="9"/>
    </row>
    <row r="90" spans="2:3" ht="14.25" customHeight="1" x14ac:dyDescent="0.25">
      <c r="B90" s="9"/>
      <c r="C90" s="9"/>
    </row>
    <row r="91" spans="2:3" ht="14.25" customHeight="1" x14ac:dyDescent="0.25">
      <c r="B91" s="9"/>
      <c r="C91" s="9"/>
    </row>
    <row r="92" spans="2:3" ht="14.25" customHeight="1" x14ac:dyDescent="0.25">
      <c r="B92" s="9"/>
      <c r="C92" s="9"/>
    </row>
    <row r="93" spans="2:3" ht="14.25" customHeight="1" x14ac:dyDescent="0.25">
      <c r="B93" s="9"/>
      <c r="C93" s="9"/>
    </row>
    <row r="94" spans="2:3" ht="14.25" customHeight="1" x14ac:dyDescent="0.25">
      <c r="B94" s="9"/>
      <c r="C94" s="9"/>
    </row>
    <row r="95" spans="2:3" ht="14.25" customHeight="1" x14ac:dyDescent="0.25">
      <c r="B95" s="9"/>
      <c r="C95" s="9"/>
    </row>
    <row r="96" spans="2:3" ht="14.25" customHeight="1" x14ac:dyDescent="0.25">
      <c r="B96" s="9"/>
      <c r="C96" s="9"/>
    </row>
    <row r="97" spans="2:3" ht="14.25" customHeight="1" x14ac:dyDescent="0.25">
      <c r="B97" s="9"/>
      <c r="C97" s="9"/>
    </row>
    <row r="98" spans="2:3" ht="14.25" customHeight="1" x14ac:dyDescent="0.25">
      <c r="B98" s="9"/>
      <c r="C98" s="9"/>
    </row>
    <row r="99" spans="2:3" ht="14.25" customHeight="1" x14ac:dyDescent="0.25">
      <c r="B99" s="9"/>
      <c r="C99" s="9"/>
    </row>
    <row r="100" spans="2:3" ht="14.25" customHeight="1" x14ac:dyDescent="0.25">
      <c r="B100" s="9"/>
      <c r="C100" s="9"/>
    </row>
    <row r="101" spans="2:3" ht="14.25" customHeight="1" x14ac:dyDescent="0.25">
      <c r="B101" s="9"/>
      <c r="C101" s="9"/>
    </row>
    <row r="102" spans="2:3" ht="14.25" customHeight="1" x14ac:dyDescent="0.25">
      <c r="B102" s="9"/>
      <c r="C102" s="9"/>
    </row>
    <row r="103" spans="2:3" ht="14.25" customHeight="1" x14ac:dyDescent="0.25">
      <c r="B103" s="9"/>
      <c r="C103" s="9"/>
    </row>
    <row r="104" spans="2:3" ht="14.25" customHeight="1" x14ac:dyDescent="0.25">
      <c r="B104" s="9"/>
      <c r="C104" s="9"/>
    </row>
    <row r="105" spans="2:3" ht="14.25" customHeight="1" x14ac:dyDescent="0.25">
      <c r="B105" s="9"/>
      <c r="C105" s="9"/>
    </row>
    <row r="106" spans="2:3" ht="14.25" customHeight="1" x14ac:dyDescent="0.25">
      <c r="B106" s="9"/>
      <c r="C106" s="9"/>
    </row>
    <row r="107" spans="2:3" ht="14.25" customHeight="1" x14ac:dyDescent="0.25">
      <c r="B107" s="9"/>
      <c r="C107" s="9"/>
    </row>
    <row r="108" spans="2:3" ht="14.25" customHeight="1" x14ac:dyDescent="0.25">
      <c r="B108" s="9"/>
      <c r="C108" s="9"/>
    </row>
    <row r="109" spans="2:3" ht="14.25" customHeight="1" x14ac:dyDescent="0.25">
      <c r="B109" s="9"/>
      <c r="C109" s="9"/>
    </row>
    <row r="110" spans="2:3" ht="14.25" customHeight="1" x14ac:dyDescent="0.25">
      <c r="B110" s="9"/>
      <c r="C110" s="9"/>
    </row>
    <row r="111" spans="2:3" ht="14.25" customHeight="1" x14ac:dyDescent="0.25">
      <c r="B111" s="9"/>
      <c r="C111" s="9"/>
    </row>
    <row r="112" spans="2:3" ht="14.25" customHeight="1" x14ac:dyDescent="0.25">
      <c r="B112" s="9"/>
      <c r="C112" s="9"/>
    </row>
    <row r="113" spans="2:3" ht="14.25" customHeight="1" x14ac:dyDescent="0.25">
      <c r="B113" s="9"/>
      <c r="C113" s="9"/>
    </row>
    <row r="114" spans="2:3" ht="14.25" customHeight="1" x14ac:dyDescent="0.25">
      <c r="B114" s="9"/>
      <c r="C114" s="9"/>
    </row>
    <row r="115" spans="2:3" ht="14.25" customHeight="1" x14ac:dyDescent="0.25">
      <c r="B115" s="9"/>
      <c r="C115" s="9"/>
    </row>
    <row r="116" spans="2:3" ht="14.25" customHeight="1" x14ac:dyDescent="0.25">
      <c r="B116" s="9"/>
      <c r="C116" s="9"/>
    </row>
    <row r="117" spans="2:3" ht="14.25" customHeight="1" x14ac:dyDescent="0.25">
      <c r="B117" s="9"/>
      <c r="C117" s="9"/>
    </row>
    <row r="118" spans="2:3" ht="14.25" customHeight="1" x14ac:dyDescent="0.25">
      <c r="B118" s="9"/>
      <c r="C118" s="9"/>
    </row>
    <row r="119" spans="2:3" ht="14.25" customHeight="1" x14ac:dyDescent="0.25">
      <c r="B119" s="9"/>
      <c r="C119" s="9"/>
    </row>
    <row r="120" spans="2:3" ht="14.25" customHeight="1" x14ac:dyDescent="0.25">
      <c r="B120" s="9"/>
      <c r="C120" s="9"/>
    </row>
    <row r="121" spans="2:3" ht="14.25" customHeight="1" x14ac:dyDescent="0.25">
      <c r="B121" s="9"/>
      <c r="C121" s="9"/>
    </row>
    <row r="122" spans="2:3" ht="14.25" customHeight="1" x14ac:dyDescent="0.25">
      <c r="B122" s="9"/>
      <c r="C122" s="9"/>
    </row>
    <row r="123" spans="2:3" ht="14.25" customHeight="1" x14ac:dyDescent="0.25">
      <c r="B123" s="9"/>
      <c r="C123" s="9"/>
    </row>
    <row r="124" spans="2:3" ht="14.25" customHeight="1" x14ac:dyDescent="0.25">
      <c r="B124" s="9"/>
      <c r="C124" s="9"/>
    </row>
    <row r="125" spans="2:3" ht="14.25" customHeight="1" x14ac:dyDescent="0.25">
      <c r="B125" s="9"/>
      <c r="C125" s="9"/>
    </row>
    <row r="126" spans="2:3" ht="14.25" customHeight="1" x14ac:dyDescent="0.25">
      <c r="B126" s="9"/>
      <c r="C126" s="9"/>
    </row>
    <row r="127" spans="2:3" ht="14.25" customHeight="1" x14ac:dyDescent="0.25">
      <c r="B127" s="9"/>
      <c r="C127" s="9"/>
    </row>
    <row r="128" spans="2:3" ht="14.25" customHeight="1" x14ac:dyDescent="0.25">
      <c r="B128" s="9"/>
      <c r="C128" s="9"/>
    </row>
    <row r="129" spans="2:3" ht="14.25" customHeight="1" x14ac:dyDescent="0.25">
      <c r="B129" s="9"/>
      <c r="C129" s="9"/>
    </row>
    <row r="130" spans="2:3" ht="14.25" customHeight="1" x14ac:dyDescent="0.25">
      <c r="B130" s="9"/>
      <c r="C130" s="9"/>
    </row>
    <row r="131" spans="2:3" ht="14.25" customHeight="1" x14ac:dyDescent="0.25">
      <c r="B131" s="9"/>
      <c r="C131" s="9"/>
    </row>
    <row r="132" spans="2:3" ht="14.25" customHeight="1" x14ac:dyDescent="0.25">
      <c r="B132" s="9"/>
      <c r="C132" s="9"/>
    </row>
    <row r="133" spans="2:3" ht="14.25" customHeight="1" x14ac:dyDescent="0.25">
      <c r="B133" s="9"/>
      <c r="C133" s="9"/>
    </row>
    <row r="134" spans="2:3" ht="14.25" customHeight="1" x14ac:dyDescent="0.25">
      <c r="B134" s="9"/>
      <c r="C134" s="9"/>
    </row>
    <row r="135" spans="2:3" ht="14.25" customHeight="1" x14ac:dyDescent="0.25">
      <c r="B135" s="9"/>
      <c r="C135" s="9"/>
    </row>
    <row r="136" spans="2:3" ht="14.25" customHeight="1" x14ac:dyDescent="0.25">
      <c r="B136" s="9"/>
      <c r="C136" s="9"/>
    </row>
    <row r="137" spans="2:3" ht="14.25" customHeight="1" x14ac:dyDescent="0.25">
      <c r="B137" s="9"/>
      <c r="C137" s="9"/>
    </row>
    <row r="138" spans="2:3" ht="14.25" customHeight="1" x14ac:dyDescent="0.25">
      <c r="B138" s="9"/>
      <c r="C138" s="9"/>
    </row>
    <row r="139" spans="2:3" ht="14.25" customHeight="1" x14ac:dyDescent="0.25">
      <c r="B139" s="9"/>
      <c r="C139" s="9"/>
    </row>
    <row r="140" spans="2:3" ht="14.25" customHeight="1" x14ac:dyDescent="0.25">
      <c r="B140" s="9"/>
      <c r="C140" s="9"/>
    </row>
    <row r="141" spans="2:3" ht="14.25" customHeight="1" x14ac:dyDescent="0.25">
      <c r="B141" s="9"/>
      <c r="C141" s="9"/>
    </row>
    <row r="142" spans="2:3" ht="14.25" customHeight="1" x14ac:dyDescent="0.25">
      <c r="B142" s="9"/>
      <c r="C142" s="9"/>
    </row>
    <row r="143" spans="2:3" ht="14.25" customHeight="1" x14ac:dyDescent="0.25">
      <c r="B143" s="9"/>
      <c r="C143" s="9"/>
    </row>
    <row r="144" spans="2:3" ht="14.25" customHeight="1" x14ac:dyDescent="0.25">
      <c r="B144" s="9"/>
      <c r="C144" s="9"/>
    </row>
    <row r="145" spans="2:3" ht="14.25" customHeight="1" x14ac:dyDescent="0.25">
      <c r="B145" s="9"/>
      <c r="C145" s="9"/>
    </row>
    <row r="146" spans="2:3" ht="14.25" customHeight="1" x14ac:dyDescent="0.25">
      <c r="B146" s="9"/>
      <c r="C146" s="9"/>
    </row>
    <row r="147" spans="2:3" ht="14.25" customHeight="1" x14ac:dyDescent="0.25">
      <c r="B147" s="9"/>
      <c r="C147" s="9"/>
    </row>
    <row r="148" spans="2:3" ht="14.25" customHeight="1" x14ac:dyDescent="0.25">
      <c r="B148" s="9"/>
      <c r="C148" s="9"/>
    </row>
    <row r="149" spans="2:3" ht="14.25" customHeight="1" x14ac:dyDescent="0.25">
      <c r="B149" s="9"/>
      <c r="C149" s="9"/>
    </row>
    <row r="150" spans="2:3" ht="14.25" customHeight="1" x14ac:dyDescent="0.25">
      <c r="B150" s="9"/>
      <c r="C150" s="9"/>
    </row>
    <row r="151" spans="2:3" ht="14.25" customHeight="1" x14ac:dyDescent="0.25">
      <c r="B151" s="9"/>
      <c r="C151" s="9"/>
    </row>
    <row r="152" spans="2:3" ht="14.25" customHeight="1" x14ac:dyDescent="0.25">
      <c r="B152" s="9"/>
      <c r="C152" s="9"/>
    </row>
    <row r="153" spans="2:3" ht="14.25" customHeight="1" x14ac:dyDescent="0.25">
      <c r="B153" s="9"/>
      <c r="C153" s="9"/>
    </row>
    <row r="154" spans="2:3" ht="14.25" customHeight="1" x14ac:dyDescent="0.25">
      <c r="B154" s="9"/>
      <c r="C154" s="9"/>
    </row>
    <row r="155" spans="2:3" ht="14.25" customHeight="1" x14ac:dyDescent="0.25">
      <c r="B155" s="9"/>
      <c r="C155" s="9"/>
    </row>
    <row r="156" spans="2:3" ht="14.25" customHeight="1" x14ac:dyDescent="0.25">
      <c r="B156" s="9"/>
      <c r="C156" s="9"/>
    </row>
    <row r="157" spans="2:3" ht="14.25" customHeight="1" x14ac:dyDescent="0.25">
      <c r="B157" s="9"/>
      <c r="C157" s="9"/>
    </row>
    <row r="158" spans="2:3" ht="14.25" customHeight="1" x14ac:dyDescent="0.25">
      <c r="B158" s="9"/>
      <c r="C158" s="9"/>
    </row>
    <row r="159" spans="2:3" ht="14.25" customHeight="1" x14ac:dyDescent="0.25">
      <c r="B159" s="9"/>
      <c r="C159" s="9"/>
    </row>
    <row r="160" spans="2:3" ht="14.25" customHeight="1" x14ac:dyDescent="0.25">
      <c r="B160" s="9"/>
      <c r="C160" s="9"/>
    </row>
    <row r="161" spans="2:3" ht="14.25" customHeight="1" x14ac:dyDescent="0.25">
      <c r="B161" s="9"/>
      <c r="C161" s="9"/>
    </row>
    <row r="162" spans="2:3" ht="14.25" customHeight="1" x14ac:dyDescent="0.25">
      <c r="B162" s="9"/>
      <c r="C162" s="9"/>
    </row>
    <row r="163" spans="2:3" ht="14.25" customHeight="1" x14ac:dyDescent="0.25">
      <c r="B163" s="9"/>
      <c r="C163" s="9"/>
    </row>
    <row r="164" spans="2:3" ht="14.25" customHeight="1" x14ac:dyDescent="0.25">
      <c r="B164" s="9"/>
      <c r="C164" s="9"/>
    </row>
    <row r="165" spans="2:3" ht="14.25" customHeight="1" x14ac:dyDescent="0.25">
      <c r="B165" s="9"/>
      <c r="C165" s="9"/>
    </row>
    <row r="166" spans="2:3" ht="14.25" customHeight="1" x14ac:dyDescent="0.25">
      <c r="B166" s="9"/>
      <c r="C166" s="9"/>
    </row>
    <row r="167" spans="2:3" ht="14.25" customHeight="1" x14ac:dyDescent="0.25">
      <c r="B167" s="9"/>
      <c r="C167" s="9"/>
    </row>
    <row r="168" spans="2:3" ht="14.25" customHeight="1" x14ac:dyDescent="0.25">
      <c r="B168" s="9"/>
      <c r="C168" s="9"/>
    </row>
    <row r="169" spans="2:3" ht="14.25" customHeight="1" x14ac:dyDescent="0.25">
      <c r="B169" s="9"/>
      <c r="C169" s="9"/>
    </row>
    <row r="170" spans="2:3" ht="14.25" customHeight="1" x14ac:dyDescent="0.25">
      <c r="B170" s="9"/>
      <c r="C170" s="9"/>
    </row>
    <row r="171" spans="2:3" ht="14.25" customHeight="1" x14ac:dyDescent="0.25">
      <c r="B171" s="9"/>
      <c r="C171" s="9"/>
    </row>
    <row r="172" spans="2:3" ht="14.25" customHeight="1" x14ac:dyDescent="0.25">
      <c r="B172" s="9"/>
      <c r="C172" s="9"/>
    </row>
    <row r="173" spans="2:3" ht="14.25" customHeight="1" x14ac:dyDescent="0.25">
      <c r="B173" s="9"/>
      <c r="C173" s="9"/>
    </row>
    <row r="174" spans="2:3" ht="14.25" customHeight="1" x14ac:dyDescent="0.25">
      <c r="B174" s="9"/>
      <c r="C174" s="9"/>
    </row>
    <row r="175" spans="2:3" ht="14.25" customHeight="1" x14ac:dyDescent="0.25">
      <c r="B175" s="9"/>
      <c r="C175" s="9"/>
    </row>
    <row r="176" spans="2:3" ht="14.25" customHeight="1" x14ac:dyDescent="0.25">
      <c r="B176" s="9"/>
      <c r="C176" s="9"/>
    </row>
    <row r="177" spans="2:3" ht="14.25" customHeight="1" x14ac:dyDescent="0.25">
      <c r="B177" s="9"/>
      <c r="C177" s="9"/>
    </row>
    <row r="178" spans="2:3" ht="14.25" customHeight="1" x14ac:dyDescent="0.25">
      <c r="B178" s="9"/>
      <c r="C178" s="9"/>
    </row>
    <row r="179" spans="2:3" ht="14.25" customHeight="1" x14ac:dyDescent="0.25">
      <c r="B179" s="9"/>
      <c r="C179" s="9"/>
    </row>
    <row r="180" spans="2:3" ht="14.25" customHeight="1" x14ac:dyDescent="0.25">
      <c r="B180" s="9"/>
      <c r="C180" s="9"/>
    </row>
    <row r="181" spans="2:3" ht="14.25" customHeight="1" x14ac:dyDescent="0.25">
      <c r="B181" s="9"/>
      <c r="C181" s="9"/>
    </row>
    <row r="182" spans="2:3" ht="14.25" customHeight="1" x14ac:dyDescent="0.25">
      <c r="B182" s="9"/>
      <c r="C182" s="9"/>
    </row>
    <row r="183" spans="2:3" ht="14.25" customHeight="1" x14ac:dyDescent="0.25">
      <c r="B183" s="9"/>
      <c r="C183" s="9"/>
    </row>
    <row r="184" spans="2:3" ht="14.25" customHeight="1" x14ac:dyDescent="0.25">
      <c r="B184" s="9"/>
      <c r="C184" s="9"/>
    </row>
    <row r="185" spans="2:3" ht="14.25" customHeight="1" x14ac:dyDescent="0.25">
      <c r="B185" s="9"/>
      <c r="C185" s="9"/>
    </row>
    <row r="186" spans="2:3" ht="14.25" customHeight="1" x14ac:dyDescent="0.25">
      <c r="B186" s="9"/>
      <c r="C186" s="9"/>
    </row>
    <row r="187" spans="2:3" ht="14.25" customHeight="1" x14ac:dyDescent="0.25">
      <c r="B187" s="9"/>
      <c r="C187" s="9"/>
    </row>
    <row r="188" spans="2:3" ht="14.25" customHeight="1" x14ac:dyDescent="0.25">
      <c r="B188" s="9"/>
      <c r="C188" s="9"/>
    </row>
    <row r="189" spans="2:3" ht="14.25" customHeight="1" x14ac:dyDescent="0.25">
      <c r="B189" s="9"/>
      <c r="C189" s="9"/>
    </row>
    <row r="190" spans="2:3" ht="14.25" customHeight="1" x14ac:dyDescent="0.25">
      <c r="B190" s="9"/>
      <c r="C190" s="9"/>
    </row>
    <row r="191" spans="2:3" ht="14.25" customHeight="1" x14ac:dyDescent="0.25">
      <c r="B191" s="9"/>
      <c r="C191" s="9"/>
    </row>
    <row r="192" spans="2:3" ht="14.25" customHeight="1" x14ac:dyDescent="0.25">
      <c r="B192" s="9"/>
      <c r="C192" s="9"/>
    </row>
    <row r="193" spans="2:3" ht="14.25" customHeight="1" x14ac:dyDescent="0.25">
      <c r="B193" s="9"/>
      <c r="C193" s="9"/>
    </row>
    <row r="194" spans="2:3" ht="14.25" customHeight="1" x14ac:dyDescent="0.25">
      <c r="B194" s="9"/>
      <c r="C194" s="9"/>
    </row>
    <row r="195" spans="2:3" ht="14.25" customHeight="1" x14ac:dyDescent="0.25">
      <c r="B195" s="9"/>
      <c r="C195" s="9"/>
    </row>
    <row r="196" spans="2:3" ht="14.25" customHeight="1" x14ac:dyDescent="0.25">
      <c r="B196" s="9"/>
      <c r="C196" s="9"/>
    </row>
    <row r="197" spans="2:3" ht="14.25" customHeight="1" x14ac:dyDescent="0.25">
      <c r="B197" s="9"/>
      <c r="C197" s="9"/>
    </row>
    <row r="198" spans="2:3" ht="14.25" customHeight="1" x14ac:dyDescent="0.25">
      <c r="B198" s="9"/>
      <c r="C198" s="9"/>
    </row>
    <row r="199" spans="2:3" ht="14.25" customHeight="1" x14ac:dyDescent="0.25">
      <c r="B199" s="9"/>
      <c r="C199" s="9"/>
    </row>
    <row r="200" spans="2:3" ht="14.25" customHeight="1" x14ac:dyDescent="0.25">
      <c r="B200" s="9"/>
      <c r="C200" s="9"/>
    </row>
    <row r="201" spans="2:3" ht="14.25" customHeight="1" x14ac:dyDescent="0.25">
      <c r="B201" s="9"/>
      <c r="C201" s="9"/>
    </row>
    <row r="202" spans="2:3" ht="14.25" customHeight="1" x14ac:dyDescent="0.25">
      <c r="B202" s="9"/>
      <c r="C202" s="9"/>
    </row>
    <row r="203" spans="2:3" ht="14.25" customHeight="1" x14ac:dyDescent="0.25">
      <c r="B203" s="9"/>
      <c r="C203" s="9"/>
    </row>
    <row r="204" spans="2:3" ht="14.25" customHeight="1" x14ac:dyDescent="0.25">
      <c r="B204" s="9"/>
      <c r="C204" s="9"/>
    </row>
    <row r="205" spans="2:3" ht="14.25" customHeight="1" x14ac:dyDescent="0.25">
      <c r="B205" s="9"/>
      <c r="C205" s="9"/>
    </row>
    <row r="206" spans="2:3" ht="14.25" customHeight="1" x14ac:dyDescent="0.25">
      <c r="B206" s="9"/>
      <c r="C206" s="9"/>
    </row>
    <row r="207" spans="2:3" ht="14.25" customHeight="1" x14ac:dyDescent="0.25">
      <c r="B207" s="9"/>
      <c r="C207" s="9"/>
    </row>
    <row r="208" spans="2:3" ht="14.25" customHeight="1" x14ac:dyDescent="0.25">
      <c r="B208" s="9"/>
      <c r="C208" s="9"/>
    </row>
    <row r="209" spans="2:3" ht="14.25" customHeight="1" x14ac:dyDescent="0.25">
      <c r="B209" s="9"/>
      <c r="C209" s="9"/>
    </row>
    <row r="210" spans="2:3" ht="14.25" customHeight="1" x14ac:dyDescent="0.25">
      <c r="B210" s="9"/>
      <c r="C210" s="9"/>
    </row>
    <row r="211" spans="2:3" ht="14.25" customHeight="1" x14ac:dyDescent="0.25">
      <c r="B211" s="9"/>
      <c r="C211" s="9"/>
    </row>
    <row r="212" spans="2:3" ht="14.25" customHeight="1" x14ac:dyDescent="0.25">
      <c r="B212" s="9"/>
      <c r="C212" s="9"/>
    </row>
    <row r="213" spans="2:3" ht="14.25" customHeight="1" x14ac:dyDescent="0.25">
      <c r="B213" s="9"/>
      <c r="C213" s="9"/>
    </row>
    <row r="214" spans="2:3" ht="14.25" customHeight="1" x14ac:dyDescent="0.25">
      <c r="B214" s="9"/>
      <c r="C214" s="9"/>
    </row>
    <row r="215" spans="2:3" ht="14.25" customHeight="1" x14ac:dyDescent="0.25">
      <c r="B215" s="9"/>
      <c r="C215" s="9"/>
    </row>
    <row r="216" spans="2:3" ht="14.25" customHeight="1" x14ac:dyDescent="0.25">
      <c r="B216" s="9"/>
      <c r="C216" s="9"/>
    </row>
    <row r="217" spans="2:3" ht="14.25" customHeight="1" x14ac:dyDescent="0.25">
      <c r="B217" s="9"/>
      <c r="C217" s="9"/>
    </row>
    <row r="218" spans="2:3" ht="14.25" customHeight="1" x14ac:dyDescent="0.25">
      <c r="B218" s="9"/>
      <c r="C218" s="9"/>
    </row>
    <row r="219" spans="2:3" ht="14.25" customHeight="1" x14ac:dyDescent="0.25">
      <c r="B219" s="9"/>
      <c r="C219" s="9"/>
    </row>
    <row r="220" spans="2:3" ht="14.25" customHeight="1" x14ac:dyDescent="0.25">
      <c r="B220" s="9"/>
      <c r="C220" s="9"/>
    </row>
    <row r="221" spans="2:3" ht="14.25" customHeight="1" x14ac:dyDescent="0.25">
      <c r="B221" s="9"/>
      <c r="C221" s="9"/>
    </row>
    <row r="222" spans="2:3" ht="14.25" customHeight="1" x14ac:dyDescent="0.25">
      <c r="B222" s="9"/>
      <c r="C222" s="9"/>
    </row>
    <row r="223" spans="2:3" ht="14.25" customHeight="1" x14ac:dyDescent="0.25">
      <c r="B223" s="9"/>
      <c r="C223" s="9"/>
    </row>
    <row r="224" spans="2:3" ht="14.25" customHeight="1" x14ac:dyDescent="0.25">
      <c r="B224" s="9"/>
      <c r="C224" s="9"/>
    </row>
    <row r="225" spans="2:3" ht="14.25" customHeight="1" x14ac:dyDescent="0.25">
      <c r="B225" s="9"/>
      <c r="C225" s="9"/>
    </row>
    <row r="226" spans="2:3" ht="14.25" customHeight="1" x14ac:dyDescent="0.25">
      <c r="B226" s="9"/>
      <c r="C226" s="9"/>
    </row>
    <row r="227" spans="2:3" ht="14.25" customHeight="1" x14ac:dyDescent="0.25">
      <c r="B227" s="9"/>
      <c r="C227" s="9"/>
    </row>
    <row r="228" spans="2:3" ht="14.25" customHeight="1" x14ac:dyDescent="0.25">
      <c r="B228" s="9"/>
      <c r="C228" s="9"/>
    </row>
    <row r="229" spans="2:3" ht="14.25" customHeight="1" x14ac:dyDescent="0.25">
      <c r="B229" s="9"/>
      <c r="C229" s="9"/>
    </row>
    <row r="230" spans="2:3" ht="14.25" customHeight="1" x14ac:dyDescent="0.25">
      <c r="B230" s="9"/>
      <c r="C230" s="9"/>
    </row>
    <row r="231" spans="2:3" ht="14.25" customHeight="1" x14ac:dyDescent="0.25">
      <c r="B231" s="9"/>
      <c r="C231" s="9"/>
    </row>
    <row r="232" spans="2:3" ht="14.25" customHeight="1" x14ac:dyDescent="0.25">
      <c r="B232" s="9"/>
      <c r="C232" s="9"/>
    </row>
    <row r="233" spans="2:3" ht="14.25" customHeight="1" x14ac:dyDescent="0.25">
      <c r="B233" s="9"/>
      <c r="C233" s="9"/>
    </row>
    <row r="234" spans="2:3" ht="14.25" customHeight="1" x14ac:dyDescent="0.25">
      <c r="B234" s="9"/>
      <c r="C234" s="9"/>
    </row>
    <row r="235" spans="2:3" ht="14.25" customHeight="1" x14ac:dyDescent="0.25">
      <c r="B235" s="9"/>
      <c r="C235" s="9"/>
    </row>
    <row r="236" spans="2:3" ht="14.25" customHeight="1" x14ac:dyDescent="0.25">
      <c r="B236" s="9"/>
      <c r="C236" s="9"/>
    </row>
    <row r="237" spans="2:3" ht="14.25" customHeight="1" x14ac:dyDescent="0.25">
      <c r="B237" s="9"/>
      <c r="C237" s="9"/>
    </row>
    <row r="238" spans="2:3" ht="14.25" customHeight="1" x14ac:dyDescent="0.25">
      <c r="B238" s="9"/>
      <c r="C238" s="9"/>
    </row>
    <row r="239" spans="2:3" ht="14.25" customHeight="1" x14ac:dyDescent="0.25">
      <c r="B239" s="9"/>
      <c r="C239" s="9"/>
    </row>
    <row r="240" spans="2:3" ht="14.25" customHeight="1" x14ac:dyDescent="0.25">
      <c r="B240" s="9"/>
      <c r="C240" s="9"/>
    </row>
    <row r="241" spans="2:3" ht="14.25" customHeight="1" x14ac:dyDescent="0.25">
      <c r="B241" s="9"/>
      <c r="C241" s="9"/>
    </row>
    <row r="242" spans="2:3" ht="14.25" customHeight="1" x14ac:dyDescent="0.25">
      <c r="B242" s="9"/>
      <c r="C242" s="9"/>
    </row>
    <row r="243" spans="2:3" ht="14.25" customHeight="1" x14ac:dyDescent="0.25">
      <c r="B243" s="9"/>
      <c r="C243" s="9"/>
    </row>
    <row r="244" spans="2:3" ht="14.25" customHeight="1" x14ac:dyDescent="0.25">
      <c r="B244" s="9"/>
      <c r="C244" s="9"/>
    </row>
    <row r="245" spans="2:3" ht="14.25" customHeight="1" x14ac:dyDescent="0.25">
      <c r="B245" s="9"/>
      <c r="C245" s="9"/>
    </row>
    <row r="246" spans="2:3" ht="14.25" customHeight="1" x14ac:dyDescent="0.25">
      <c r="B246" s="9"/>
      <c r="C246" s="9"/>
    </row>
    <row r="247" spans="2:3" ht="14.25" customHeight="1" x14ac:dyDescent="0.25">
      <c r="B247" s="9"/>
      <c r="C247" s="9"/>
    </row>
    <row r="248" spans="2:3" ht="14.25" customHeight="1" x14ac:dyDescent="0.25">
      <c r="B248" s="9"/>
      <c r="C248" s="9"/>
    </row>
    <row r="249" spans="2:3" ht="14.25" customHeight="1" x14ac:dyDescent="0.25">
      <c r="B249" s="9"/>
      <c r="C249" s="9"/>
    </row>
    <row r="250" spans="2:3" ht="14.25" customHeight="1" x14ac:dyDescent="0.25">
      <c r="B250" s="9"/>
      <c r="C250" s="9"/>
    </row>
    <row r="251" spans="2:3" ht="14.25" customHeight="1" x14ac:dyDescent="0.25">
      <c r="B251" s="9"/>
      <c r="C251" s="9"/>
    </row>
    <row r="252" spans="2:3" ht="14.25" customHeight="1" x14ac:dyDescent="0.25">
      <c r="B252" s="9"/>
      <c r="C252" s="9"/>
    </row>
    <row r="253" spans="2:3" ht="14.25" customHeight="1" x14ac:dyDescent="0.25">
      <c r="B253" s="9"/>
      <c r="C253" s="9"/>
    </row>
    <row r="254" spans="2:3" ht="14.25" customHeight="1" x14ac:dyDescent="0.25">
      <c r="B254" s="9"/>
      <c r="C254" s="9"/>
    </row>
    <row r="255" spans="2:3" ht="14.25" customHeight="1" x14ac:dyDescent="0.25">
      <c r="B255" s="9"/>
      <c r="C255" s="9"/>
    </row>
    <row r="256" spans="2:3" ht="14.25" customHeight="1" x14ac:dyDescent="0.25">
      <c r="B256" s="9"/>
      <c r="C256" s="9"/>
    </row>
    <row r="257" spans="2:3" ht="14.25" customHeight="1" x14ac:dyDescent="0.25">
      <c r="B257" s="9"/>
      <c r="C257" s="9"/>
    </row>
    <row r="258" spans="2:3" ht="14.25" customHeight="1" x14ac:dyDescent="0.25">
      <c r="B258" s="9"/>
      <c r="C258" s="9"/>
    </row>
    <row r="259" spans="2:3" ht="14.25" customHeight="1" x14ac:dyDescent="0.25">
      <c r="B259" s="9"/>
      <c r="C259" s="9"/>
    </row>
    <row r="260" spans="2:3" ht="14.25" customHeight="1" x14ac:dyDescent="0.25">
      <c r="B260" s="9"/>
      <c r="C260" s="9"/>
    </row>
    <row r="261" spans="2:3" ht="14.25" customHeight="1" x14ac:dyDescent="0.25">
      <c r="B261" s="9"/>
      <c r="C261" s="9"/>
    </row>
    <row r="262" spans="2:3" ht="14.25" customHeight="1" x14ac:dyDescent="0.25">
      <c r="B262" s="9"/>
      <c r="C262" s="9"/>
    </row>
    <row r="263" spans="2:3" ht="14.25" customHeight="1" x14ac:dyDescent="0.25">
      <c r="B263" s="9"/>
      <c r="C263" s="9"/>
    </row>
    <row r="264" spans="2:3" ht="14.25" customHeight="1" x14ac:dyDescent="0.25">
      <c r="B264" s="9"/>
      <c r="C264" s="9"/>
    </row>
    <row r="265" spans="2:3" ht="14.25" customHeight="1" x14ac:dyDescent="0.25">
      <c r="B265" s="9"/>
      <c r="C265" s="9"/>
    </row>
    <row r="266" spans="2:3" ht="14.25" customHeight="1" x14ac:dyDescent="0.25">
      <c r="B266" s="9"/>
      <c r="C266" s="9"/>
    </row>
    <row r="267" spans="2:3" ht="14.25" customHeight="1" x14ac:dyDescent="0.25">
      <c r="B267" s="9"/>
      <c r="C267" s="9"/>
    </row>
    <row r="268" spans="2:3" ht="14.25" customHeight="1" x14ac:dyDescent="0.25">
      <c r="B268" s="9"/>
      <c r="C268" s="9"/>
    </row>
    <row r="269" spans="2:3" ht="14.25" customHeight="1" x14ac:dyDescent="0.25">
      <c r="B269" s="9"/>
      <c r="C269" s="9"/>
    </row>
    <row r="270" spans="2:3" ht="14.25" customHeight="1" x14ac:dyDescent="0.25">
      <c r="B270" s="9"/>
      <c r="C270" s="9"/>
    </row>
    <row r="271" spans="2:3" ht="14.25" customHeight="1" x14ac:dyDescent="0.25">
      <c r="B271" s="9"/>
      <c r="C271" s="9"/>
    </row>
    <row r="272" spans="2:3" ht="14.25" customHeight="1" x14ac:dyDescent="0.25">
      <c r="B272" s="9"/>
      <c r="C272" s="9"/>
    </row>
    <row r="273" spans="2:3" ht="14.25" customHeight="1" x14ac:dyDescent="0.25">
      <c r="B273" s="9"/>
      <c r="C273" s="9"/>
    </row>
    <row r="274" spans="2:3" ht="14.25" customHeight="1" x14ac:dyDescent="0.25">
      <c r="B274" s="9"/>
      <c r="C274" s="9"/>
    </row>
    <row r="275" spans="2:3" ht="14.25" customHeight="1" x14ac:dyDescent="0.25">
      <c r="B275" s="9"/>
      <c r="C275" s="9"/>
    </row>
    <row r="276" spans="2:3" ht="14.25" customHeight="1" x14ac:dyDescent="0.25">
      <c r="B276" s="9"/>
      <c r="C276" s="9"/>
    </row>
    <row r="277" spans="2:3" ht="14.25" customHeight="1" x14ac:dyDescent="0.25">
      <c r="B277" s="9"/>
      <c r="C277" s="9"/>
    </row>
    <row r="278" spans="2:3" ht="14.25" customHeight="1" x14ac:dyDescent="0.25">
      <c r="B278" s="9"/>
      <c r="C278" s="9"/>
    </row>
    <row r="279" spans="2:3" ht="14.25" customHeight="1" x14ac:dyDescent="0.25">
      <c r="B279" s="9"/>
      <c r="C279" s="9"/>
    </row>
    <row r="280" spans="2:3" ht="14.25" customHeight="1" x14ac:dyDescent="0.25">
      <c r="B280" s="9"/>
      <c r="C280" s="9"/>
    </row>
    <row r="281" spans="2:3" ht="14.25" customHeight="1" x14ac:dyDescent="0.25">
      <c r="B281" s="9"/>
      <c r="C281" s="9"/>
    </row>
    <row r="282" spans="2:3" ht="14.25" customHeight="1" x14ac:dyDescent="0.25">
      <c r="B282" s="9"/>
      <c r="C282" s="9"/>
    </row>
    <row r="283" spans="2:3" ht="14.25" customHeight="1" x14ac:dyDescent="0.25">
      <c r="B283" s="9"/>
      <c r="C283" s="9"/>
    </row>
    <row r="284" spans="2:3" ht="14.25" customHeight="1" x14ac:dyDescent="0.25">
      <c r="B284" s="9"/>
      <c r="C284" s="9"/>
    </row>
    <row r="285" spans="2:3" ht="14.25" customHeight="1" x14ac:dyDescent="0.25">
      <c r="B285" s="9"/>
      <c r="C285" s="9"/>
    </row>
    <row r="286" spans="2:3" ht="14.25" customHeight="1" x14ac:dyDescent="0.25">
      <c r="B286" s="9"/>
      <c r="C286" s="9"/>
    </row>
    <row r="287" spans="2:3" ht="14.25" customHeight="1" x14ac:dyDescent="0.25">
      <c r="B287" s="9"/>
      <c r="C287" s="9"/>
    </row>
    <row r="288" spans="2:3" ht="14.25" customHeight="1" x14ac:dyDescent="0.25">
      <c r="B288" s="9"/>
      <c r="C288" s="9"/>
    </row>
    <row r="289" spans="2:3" ht="14.25" customHeight="1" x14ac:dyDescent="0.25">
      <c r="B289" s="9"/>
      <c r="C289" s="9"/>
    </row>
    <row r="290" spans="2:3" ht="14.25" customHeight="1" x14ac:dyDescent="0.25">
      <c r="B290" s="9"/>
      <c r="C290" s="9"/>
    </row>
    <row r="291" spans="2:3" ht="14.25" customHeight="1" x14ac:dyDescent="0.25">
      <c r="B291" s="9"/>
      <c r="C291" s="9"/>
    </row>
    <row r="292" spans="2:3" ht="14.25" customHeight="1" x14ac:dyDescent="0.25">
      <c r="B292" s="9"/>
      <c r="C292" s="9"/>
    </row>
    <row r="293" spans="2:3" ht="14.25" customHeight="1" x14ac:dyDescent="0.25">
      <c r="B293" s="9"/>
      <c r="C293" s="9"/>
    </row>
    <row r="294" spans="2:3" ht="14.25" customHeight="1" x14ac:dyDescent="0.25">
      <c r="B294" s="9"/>
      <c r="C294" s="9"/>
    </row>
    <row r="295" spans="2:3" ht="14.25" customHeight="1" x14ac:dyDescent="0.25">
      <c r="B295" s="9"/>
      <c r="C295" s="9"/>
    </row>
    <row r="296" spans="2:3" ht="14.25" customHeight="1" x14ac:dyDescent="0.25">
      <c r="B296" s="9"/>
      <c r="C296" s="9"/>
    </row>
    <row r="297" spans="2:3" ht="14.25" customHeight="1" x14ac:dyDescent="0.25">
      <c r="B297" s="9"/>
      <c r="C297" s="9"/>
    </row>
    <row r="298" spans="2:3" ht="14.25" customHeight="1" x14ac:dyDescent="0.25">
      <c r="B298" s="9"/>
      <c r="C298" s="9"/>
    </row>
    <row r="299" spans="2:3" ht="14.25" customHeight="1" x14ac:dyDescent="0.25">
      <c r="B299" s="9"/>
      <c r="C299" s="9"/>
    </row>
    <row r="300" spans="2:3" ht="14.25" customHeight="1" x14ac:dyDescent="0.25">
      <c r="B300" s="9"/>
      <c r="C300" s="9"/>
    </row>
    <row r="301" spans="2:3" ht="14.25" customHeight="1" x14ac:dyDescent="0.25">
      <c r="B301" s="9"/>
      <c r="C301" s="9"/>
    </row>
    <row r="302" spans="2:3" ht="14.25" customHeight="1" x14ac:dyDescent="0.25">
      <c r="B302" s="9"/>
      <c r="C302" s="9"/>
    </row>
    <row r="303" spans="2:3" ht="14.25" customHeight="1" x14ac:dyDescent="0.25">
      <c r="B303" s="9"/>
      <c r="C303" s="9"/>
    </row>
    <row r="304" spans="2:3" ht="14.25" customHeight="1" x14ac:dyDescent="0.25">
      <c r="B304" s="9"/>
      <c r="C304" s="9"/>
    </row>
    <row r="305" spans="2:3" ht="14.25" customHeight="1" x14ac:dyDescent="0.25">
      <c r="B305" s="9"/>
      <c r="C305" s="9"/>
    </row>
    <row r="306" spans="2:3" ht="14.25" customHeight="1" x14ac:dyDescent="0.25">
      <c r="B306" s="9"/>
      <c r="C306" s="9"/>
    </row>
    <row r="307" spans="2:3" ht="14.25" customHeight="1" x14ac:dyDescent="0.25">
      <c r="B307" s="9"/>
      <c r="C307" s="9"/>
    </row>
    <row r="308" spans="2:3" ht="14.25" customHeight="1" x14ac:dyDescent="0.25">
      <c r="B308" s="9"/>
      <c r="C308" s="9"/>
    </row>
    <row r="309" spans="2:3" ht="14.25" customHeight="1" x14ac:dyDescent="0.25">
      <c r="B309" s="9"/>
      <c r="C309" s="9"/>
    </row>
    <row r="310" spans="2:3" ht="14.25" customHeight="1" x14ac:dyDescent="0.25">
      <c r="B310" s="9"/>
      <c r="C310" s="9"/>
    </row>
    <row r="311" spans="2:3" ht="14.25" customHeight="1" x14ac:dyDescent="0.25">
      <c r="B311" s="9"/>
      <c r="C311" s="9"/>
    </row>
    <row r="312" spans="2:3" ht="14.25" customHeight="1" x14ac:dyDescent="0.25">
      <c r="B312" s="9"/>
      <c r="C312" s="9"/>
    </row>
    <row r="313" spans="2:3" ht="14.25" customHeight="1" x14ac:dyDescent="0.25">
      <c r="B313" s="9"/>
      <c r="C313" s="9"/>
    </row>
    <row r="314" spans="2:3" ht="14.25" customHeight="1" x14ac:dyDescent="0.25">
      <c r="B314" s="9"/>
      <c r="C314" s="9"/>
    </row>
    <row r="315" spans="2:3" ht="14.25" customHeight="1" x14ac:dyDescent="0.25">
      <c r="B315" s="9"/>
      <c r="C315" s="9"/>
    </row>
    <row r="316" spans="2:3" ht="14.25" customHeight="1" x14ac:dyDescent="0.25">
      <c r="B316" s="9"/>
      <c r="C316" s="9"/>
    </row>
    <row r="317" spans="2:3" ht="14.25" customHeight="1" x14ac:dyDescent="0.25">
      <c r="B317" s="9"/>
      <c r="C317" s="9"/>
    </row>
    <row r="318" spans="2:3" ht="14.25" customHeight="1" x14ac:dyDescent="0.25">
      <c r="B318" s="9"/>
      <c r="C318" s="9"/>
    </row>
    <row r="319" spans="2:3" ht="14.25" customHeight="1" x14ac:dyDescent="0.25">
      <c r="B319" s="9"/>
      <c r="C319" s="9"/>
    </row>
    <row r="320" spans="2:3" ht="14.25" customHeight="1" x14ac:dyDescent="0.25">
      <c r="B320" s="9"/>
      <c r="C320" s="9"/>
    </row>
    <row r="321" spans="2:3" ht="14.25" customHeight="1" x14ac:dyDescent="0.25">
      <c r="B321" s="9"/>
      <c r="C321" s="9"/>
    </row>
    <row r="322" spans="2:3" ht="14.25" customHeight="1" x14ac:dyDescent="0.25">
      <c r="B322" s="9"/>
      <c r="C322" s="9"/>
    </row>
    <row r="323" spans="2:3" ht="14.25" customHeight="1" x14ac:dyDescent="0.25">
      <c r="B323" s="9"/>
      <c r="C323" s="9"/>
    </row>
    <row r="324" spans="2:3" ht="14.25" customHeight="1" x14ac:dyDescent="0.25">
      <c r="B324" s="9"/>
      <c r="C324" s="9"/>
    </row>
    <row r="325" spans="2:3" ht="14.25" customHeight="1" x14ac:dyDescent="0.25">
      <c r="B325" s="9"/>
      <c r="C325" s="9"/>
    </row>
    <row r="326" spans="2:3" ht="14.25" customHeight="1" x14ac:dyDescent="0.25">
      <c r="B326" s="9"/>
      <c r="C326" s="9"/>
    </row>
    <row r="327" spans="2:3" ht="14.25" customHeight="1" x14ac:dyDescent="0.25">
      <c r="B327" s="9"/>
      <c r="C327" s="9"/>
    </row>
    <row r="328" spans="2:3" ht="14.25" customHeight="1" x14ac:dyDescent="0.25">
      <c r="B328" s="9"/>
      <c r="C328" s="9"/>
    </row>
    <row r="329" spans="2:3" ht="14.25" customHeight="1" x14ac:dyDescent="0.25">
      <c r="B329" s="9"/>
      <c r="C329" s="9"/>
    </row>
    <row r="330" spans="2:3" ht="14.25" customHeight="1" x14ac:dyDescent="0.25">
      <c r="B330" s="9"/>
      <c r="C330" s="9"/>
    </row>
    <row r="331" spans="2:3" ht="14.25" customHeight="1" x14ac:dyDescent="0.25">
      <c r="B331" s="9"/>
      <c r="C331" s="9"/>
    </row>
    <row r="332" spans="2:3" ht="14.25" customHeight="1" x14ac:dyDescent="0.25">
      <c r="B332" s="9"/>
      <c r="C332" s="9"/>
    </row>
    <row r="333" spans="2:3" ht="14.25" customHeight="1" x14ac:dyDescent="0.25">
      <c r="B333" s="9"/>
      <c r="C333" s="9"/>
    </row>
    <row r="334" spans="2:3" ht="14.25" customHeight="1" x14ac:dyDescent="0.25">
      <c r="B334" s="9"/>
      <c r="C334" s="9"/>
    </row>
    <row r="335" spans="2:3" ht="14.25" customHeight="1" x14ac:dyDescent="0.25">
      <c r="B335" s="9"/>
      <c r="C335" s="9"/>
    </row>
    <row r="336" spans="2:3" ht="14.25" customHeight="1" x14ac:dyDescent="0.25">
      <c r="B336" s="9"/>
      <c r="C336" s="9"/>
    </row>
    <row r="337" spans="2:3" ht="14.25" customHeight="1" x14ac:dyDescent="0.25">
      <c r="B337" s="9"/>
      <c r="C337" s="9"/>
    </row>
    <row r="338" spans="2:3" ht="14.25" customHeight="1" x14ac:dyDescent="0.25">
      <c r="B338" s="9"/>
      <c r="C338" s="9"/>
    </row>
    <row r="339" spans="2:3" ht="14.25" customHeight="1" x14ac:dyDescent="0.25">
      <c r="B339" s="9"/>
      <c r="C339" s="9"/>
    </row>
    <row r="340" spans="2:3" ht="14.25" customHeight="1" x14ac:dyDescent="0.25">
      <c r="B340" s="9"/>
      <c r="C340" s="9"/>
    </row>
    <row r="341" spans="2:3" ht="14.25" customHeight="1" x14ac:dyDescent="0.25">
      <c r="B341" s="9"/>
      <c r="C341" s="9"/>
    </row>
    <row r="342" spans="2:3" ht="14.25" customHeight="1" x14ac:dyDescent="0.25">
      <c r="B342" s="9"/>
      <c r="C342" s="9"/>
    </row>
    <row r="343" spans="2:3" ht="14.25" customHeight="1" x14ac:dyDescent="0.25">
      <c r="B343" s="9"/>
      <c r="C343" s="9"/>
    </row>
    <row r="344" spans="2:3" ht="14.25" customHeight="1" x14ac:dyDescent="0.25">
      <c r="B344" s="9"/>
      <c r="C344" s="9"/>
    </row>
    <row r="345" spans="2:3" ht="14.25" customHeight="1" x14ac:dyDescent="0.25">
      <c r="B345" s="9"/>
      <c r="C345" s="9"/>
    </row>
    <row r="346" spans="2:3" ht="14.25" customHeight="1" x14ac:dyDescent="0.25">
      <c r="B346" s="9"/>
      <c r="C346" s="9"/>
    </row>
    <row r="347" spans="2:3" ht="14.25" customHeight="1" x14ac:dyDescent="0.25">
      <c r="B347" s="9"/>
      <c r="C347" s="9"/>
    </row>
    <row r="348" spans="2:3" ht="14.25" customHeight="1" x14ac:dyDescent="0.25">
      <c r="B348" s="9"/>
      <c r="C348" s="9"/>
    </row>
    <row r="349" spans="2:3" ht="14.25" customHeight="1" x14ac:dyDescent="0.25">
      <c r="B349" s="9"/>
      <c r="C349" s="9"/>
    </row>
    <row r="350" spans="2:3" ht="14.25" customHeight="1" x14ac:dyDescent="0.25">
      <c r="B350" s="9"/>
      <c r="C350" s="9"/>
    </row>
    <row r="351" spans="2:3" ht="14.25" customHeight="1" x14ac:dyDescent="0.25">
      <c r="B351" s="9"/>
      <c r="C351" s="9"/>
    </row>
    <row r="352" spans="2:3" ht="14.25" customHeight="1" x14ac:dyDescent="0.25">
      <c r="B352" s="9"/>
      <c r="C352" s="9"/>
    </row>
    <row r="353" spans="2:3" ht="14.25" customHeight="1" x14ac:dyDescent="0.25">
      <c r="B353" s="9"/>
      <c r="C353" s="9"/>
    </row>
    <row r="354" spans="2:3" ht="14.25" customHeight="1" x14ac:dyDescent="0.25">
      <c r="B354" s="9"/>
      <c r="C354" s="9"/>
    </row>
    <row r="355" spans="2:3" ht="14.25" customHeight="1" x14ac:dyDescent="0.25">
      <c r="B355" s="9"/>
      <c r="C355" s="9"/>
    </row>
    <row r="356" spans="2:3" ht="14.25" customHeight="1" x14ac:dyDescent="0.25">
      <c r="B356" s="9"/>
      <c r="C356" s="9"/>
    </row>
    <row r="357" spans="2:3" ht="14.25" customHeight="1" x14ac:dyDescent="0.25">
      <c r="B357" s="9"/>
      <c r="C357" s="9"/>
    </row>
    <row r="358" spans="2:3" ht="14.25" customHeight="1" x14ac:dyDescent="0.25">
      <c r="B358" s="9"/>
      <c r="C358" s="9"/>
    </row>
    <row r="359" spans="2:3" ht="14.25" customHeight="1" x14ac:dyDescent="0.25">
      <c r="B359" s="9"/>
      <c r="C359" s="9"/>
    </row>
    <row r="360" spans="2:3" ht="14.25" customHeight="1" x14ac:dyDescent="0.25">
      <c r="B360" s="9"/>
      <c r="C360" s="9"/>
    </row>
    <row r="361" spans="2:3" ht="14.25" customHeight="1" x14ac:dyDescent="0.25">
      <c r="B361" s="9"/>
      <c r="C361" s="9"/>
    </row>
    <row r="362" spans="2:3" ht="14.25" customHeight="1" x14ac:dyDescent="0.25">
      <c r="B362" s="9"/>
      <c r="C362" s="9"/>
    </row>
    <row r="363" spans="2:3" ht="14.25" customHeight="1" x14ac:dyDescent="0.25">
      <c r="B363" s="9"/>
      <c r="C363" s="9"/>
    </row>
    <row r="364" spans="2:3" ht="14.25" customHeight="1" x14ac:dyDescent="0.25">
      <c r="B364" s="9"/>
      <c r="C364" s="9"/>
    </row>
    <row r="365" spans="2:3" ht="14.25" customHeight="1" x14ac:dyDescent="0.25">
      <c r="B365" s="9"/>
      <c r="C365" s="9"/>
    </row>
    <row r="366" spans="2:3" ht="14.25" customHeight="1" x14ac:dyDescent="0.25">
      <c r="B366" s="9"/>
      <c r="C366" s="9"/>
    </row>
    <row r="367" spans="2:3" ht="14.25" customHeight="1" x14ac:dyDescent="0.25">
      <c r="B367" s="9"/>
      <c r="C367" s="9"/>
    </row>
    <row r="368" spans="2:3" ht="14.25" customHeight="1" x14ac:dyDescent="0.25">
      <c r="B368" s="9"/>
      <c r="C368" s="9"/>
    </row>
    <row r="369" spans="2:3" ht="14.25" customHeight="1" x14ac:dyDescent="0.25">
      <c r="B369" s="9"/>
      <c r="C369" s="9"/>
    </row>
    <row r="370" spans="2:3" ht="14.25" customHeight="1" x14ac:dyDescent="0.25">
      <c r="B370" s="9"/>
      <c r="C370" s="9"/>
    </row>
    <row r="371" spans="2:3" ht="14.25" customHeight="1" x14ac:dyDescent="0.25">
      <c r="B371" s="9"/>
      <c r="C371" s="9"/>
    </row>
    <row r="372" spans="2:3" ht="14.25" customHeight="1" x14ac:dyDescent="0.25">
      <c r="B372" s="9"/>
      <c r="C372" s="9"/>
    </row>
    <row r="373" spans="2:3" ht="14.25" customHeight="1" x14ac:dyDescent="0.25">
      <c r="B373" s="9"/>
      <c r="C373" s="9"/>
    </row>
    <row r="374" spans="2:3" ht="14.25" customHeight="1" x14ac:dyDescent="0.25">
      <c r="B374" s="9"/>
      <c r="C374" s="9"/>
    </row>
    <row r="375" spans="2:3" ht="14.25" customHeight="1" x14ac:dyDescent="0.25">
      <c r="B375" s="9"/>
      <c r="C375" s="9"/>
    </row>
    <row r="376" spans="2:3" ht="14.25" customHeight="1" x14ac:dyDescent="0.25">
      <c r="B376" s="9"/>
      <c r="C376" s="9"/>
    </row>
    <row r="377" spans="2:3" ht="14.25" customHeight="1" x14ac:dyDescent="0.25">
      <c r="B377" s="9"/>
      <c r="C377" s="9"/>
    </row>
    <row r="378" spans="2:3" ht="14.25" customHeight="1" x14ac:dyDescent="0.25">
      <c r="B378" s="9"/>
      <c r="C378" s="9"/>
    </row>
    <row r="379" spans="2:3" ht="14.25" customHeight="1" x14ac:dyDescent="0.25">
      <c r="B379" s="9"/>
      <c r="C379" s="9"/>
    </row>
    <row r="380" spans="2:3" ht="14.25" customHeight="1" x14ac:dyDescent="0.25">
      <c r="B380" s="9"/>
      <c r="C380" s="9"/>
    </row>
    <row r="381" spans="2:3" ht="14.25" customHeight="1" x14ac:dyDescent="0.25">
      <c r="B381" s="9"/>
      <c r="C381" s="9"/>
    </row>
    <row r="382" spans="2:3" ht="14.25" customHeight="1" x14ac:dyDescent="0.25">
      <c r="B382" s="9"/>
      <c r="C382" s="9"/>
    </row>
    <row r="383" spans="2:3" ht="14.25" customHeight="1" x14ac:dyDescent="0.25">
      <c r="B383" s="9"/>
      <c r="C383" s="9"/>
    </row>
    <row r="384" spans="2:3" ht="14.25" customHeight="1" x14ac:dyDescent="0.25">
      <c r="B384" s="9"/>
      <c r="C384" s="9"/>
    </row>
    <row r="385" spans="2:3" ht="14.25" customHeight="1" x14ac:dyDescent="0.25">
      <c r="B385" s="9"/>
      <c r="C385" s="9"/>
    </row>
    <row r="386" spans="2:3" ht="14.25" customHeight="1" x14ac:dyDescent="0.25">
      <c r="B386" s="9"/>
      <c r="C386" s="9"/>
    </row>
    <row r="387" spans="2:3" ht="14.25" customHeight="1" x14ac:dyDescent="0.25">
      <c r="B387" s="9"/>
      <c r="C387" s="9"/>
    </row>
    <row r="388" spans="2:3" ht="14.25" customHeight="1" x14ac:dyDescent="0.25">
      <c r="B388" s="9"/>
      <c r="C388" s="9"/>
    </row>
    <row r="389" spans="2:3" ht="14.25" customHeight="1" x14ac:dyDescent="0.25">
      <c r="B389" s="9"/>
      <c r="C389" s="9"/>
    </row>
    <row r="390" spans="2:3" ht="14.25" customHeight="1" x14ac:dyDescent="0.25">
      <c r="B390" s="9"/>
      <c r="C390" s="9"/>
    </row>
    <row r="391" spans="2:3" ht="14.25" customHeight="1" x14ac:dyDescent="0.25">
      <c r="B391" s="9"/>
      <c r="C391" s="9"/>
    </row>
    <row r="392" spans="2:3" ht="14.25" customHeight="1" x14ac:dyDescent="0.25">
      <c r="B392" s="9"/>
      <c r="C392" s="9"/>
    </row>
    <row r="393" spans="2:3" ht="14.25" customHeight="1" x14ac:dyDescent="0.25">
      <c r="B393" s="9"/>
      <c r="C393" s="9"/>
    </row>
    <row r="394" spans="2:3" ht="14.25" customHeight="1" x14ac:dyDescent="0.25">
      <c r="B394" s="9"/>
      <c r="C394" s="9"/>
    </row>
    <row r="395" spans="2:3" ht="14.25" customHeight="1" x14ac:dyDescent="0.25">
      <c r="B395" s="9"/>
      <c r="C395" s="9"/>
    </row>
    <row r="396" spans="2:3" ht="14.25" customHeight="1" x14ac:dyDescent="0.25">
      <c r="B396" s="9"/>
      <c r="C396" s="9"/>
    </row>
    <row r="397" spans="2:3" ht="14.25" customHeight="1" x14ac:dyDescent="0.25">
      <c r="B397" s="9"/>
      <c r="C397" s="9"/>
    </row>
    <row r="398" spans="2:3" ht="14.25" customHeight="1" x14ac:dyDescent="0.25">
      <c r="B398" s="9"/>
      <c r="C398" s="9"/>
    </row>
    <row r="399" spans="2:3" ht="14.25" customHeight="1" x14ac:dyDescent="0.25">
      <c r="B399" s="9"/>
      <c r="C399" s="9"/>
    </row>
    <row r="400" spans="2:3" ht="14.25" customHeight="1" x14ac:dyDescent="0.25">
      <c r="B400" s="9"/>
      <c r="C400" s="9"/>
    </row>
    <row r="401" spans="2:3" ht="14.25" customHeight="1" x14ac:dyDescent="0.25">
      <c r="B401" s="9"/>
      <c r="C401" s="9"/>
    </row>
    <row r="402" spans="2:3" ht="14.25" customHeight="1" x14ac:dyDescent="0.25">
      <c r="B402" s="9"/>
      <c r="C402" s="9"/>
    </row>
    <row r="403" spans="2:3" ht="14.25" customHeight="1" x14ac:dyDescent="0.25">
      <c r="B403" s="9"/>
      <c r="C403" s="9"/>
    </row>
    <row r="404" spans="2:3" ht="14.25" customHeight="1" x14ac:dyDescent="0.25">
      <c r="B404" s="9"/>
      <c r="C404" s="9"/>
    </row>
    <row r="405" spans="2:3" ht="14.25" customHeight="1" x14ac:dyDescent="0.25">
      <c r="B405" s="9"/>
      <c r="C405" s="9"/>
    </row>
    <row r="406" spans="2:3" ht="14.25" customHeight="1" x14ac:dyDescent="0.25">
      <c r="B406" s="9"/>
      <c r="C406" s="9"/>
    </row>
    <row r="407" spans="2:3" ht="14.25" customHeight="1" x14ac:dyDescent="0.25">
      <c r="B407" s="9"/>
      <c r="C407" s="9"/>
    </row>
    <row r="408" spans="2:3" ht="14.25" customHeight="1" x14ac:dyDescent="0.25">
      <c r="B408" s="9"/>
      <c r="C408" s="9"/>
    </row>
    <row r="409" spans="2:3" ht="14.25" customHeight="1" x14ac:dyDescent="0.25">
      <c r="B409" s="9"/>
      <c r="C409" s="9"/>
    </row>
    <row r="410" spans="2:3" ht="14.25" customHeight="1" x14ac:dyDescent="0.25">
      <c r="B410" s="9"/>
      <c r="C410" s="9"/>
    </row>
    <row r="411" spans="2:3" ht="14.25" customHeight="1" x14ac:dyDescent="0.25">
      <c r="B411" s="9"/>
      <c r="C411" s="9"/>
    </row>
    <row r="412" spans="2:3" ht="14.25" customHeight="1" x14ac:dyDescent="0.25">
      <c r="B412" s="9"/>
      <c r="C412" s="9"/>
    </row>
    <row r="413" spans="2:3" ht="14.25" customHeight="1" x14ac:dyDescent="0.25">
      <c r="B413" s="9"/>
      <c r="C413" s="9"/>
    </row>
    <row r="414" spans="2:3" ht="14.25" customHeight="1" x14ac:dyDescent="0.25">
      <c r="B414" s="9"/>
      <c r="C414" s="9"/>
    </row>
    <row r="415" spans="2:3" ht="14.25" customHeight="1" x14ac:dyDescent="0.25">
      <c r="B415" s="9"/>
      <c r="C415" s="9"/>
    </row>
    <row r="416" spans="2:3" ht="14.25" customHeight="1" x14ac:dyDescent="0.25">
      <c r="B416" s="9"/>
      <c r="C416" s="9"/>
    </row>
    <row r="417" spans="2:3" ht="14.25" customHeight="1" x14ac:dyDescent="0.25">
      <c r="B417" s="9"/>
      <c r="C417" s="9"/>
    </row>
    <row r="418" spans="2:3" ht="14.25" customHeight="1" x14ac:dyDescent="0.25">
      <c r="B418" s="9"/>
      <c r="C418" s="9"/>
    </row>
    <row r="419" spans="2:3" ht="14.25" customHeight="1" x14ac:dyDescent="0.25">
      <c r="B419" s="9"/>
      <c r="C419" s="9"/>
    </row>
    <row r="420" spans="2:3" ht="14.25" customHeight="1" x14ac:dyDescent="0.25">
      <c r="B420" s="9"/>
      <c r="C420" s="9"/>
    </row>
    <row r="421" spans="2:3" ht="14.25" customHeight="1" x14ac:dyDescent="0.25">
      <c r="B421" s="9"/>
      <c r="C421" s="9"/>
    </row>
    <row r="422" spans="2:3" ht="14.25" customHeight="1" x14ac:dyDescent="0.25">
      <c r="B422" s="9"/>
      <c r="C422" s="9"/>
    </row>
    <row r="423" spans="2:3" ht="14.25" customHeight="1" x14ac:dyDescent="0.25">
      <c r="B423" s="9"/>
      <c r="C423" s="9"/>
    </row>
    <row r="424" spans="2:3" ht="14.25" customHeight="1" x14ac:dyDescent="0.25">
      <c r="B424" s="9"/>
      <c r="C424" s="9"/>
    </row>
    <row r="425" spans="2:3" ht="14.25" customHeight="1" x14ac:dyDescent="0.25">
      <c r="B425" s="9"/>
      <c r="C425" s="9"/>
    </row>
    <row r="426" spans="2:3" ht="14.25" customHeight="1" x14ac:dyDescent="0.25">
      <c r="B426" s="9"/>
      <c r="C426" s="9"/>
    </row>
    <row r="427" spans="2:3" ht="14.25" customHeight="1" x14ac:dyDescent="0.25">
      <c r="B427" s="9"/>
      <c r="C427" s="9"/>
    </row>
    <row r="428" spans="2:3" ht="14.25" customHeight="1" x14ac:dyDescent="0.25">
      <c r="B428" s="9"/>
      <c r="C428" s="9"/>
    </row>
    <row r="429" spans="2:3" ht="14.25" customHeight="1" x14ac:dyDescent="0.25">
      <c r="B429" s="9"/>
      <c r="C429" s="9"/>
    </row>
    <row r="430" spans="2:3" ht="14.25" customHeight="1" x14ac:dyDescent="0.25">
      <c r="B430" s="9"/>
      <c r="C430" s="9"/>
    </row>
    <row r="431" spans="2:3" ht="14.25" customHeight="1" x14ac:dyDescent="0.25">
      <c r="B431" s="9"/>
      <c r="C431" s="9"/>
    </row>
    <row r="432" spans="2:3" ht="14.25" customHeight="1" x14ac:dyDescent="0.25">
      <c r="B432" s="9"/>
      <c r="C432" s="9"/>
    </row>
    <row r="433" spans="2:3" ht="14.25" customHeight="1" x14ac:dyDescent="0.25">
      <c r="B433" s="9"/>
      <c r="C433" s="9"/>
    </row>
    <row r="434" spans="2:3" ht="14.25" customHeight="1" x14ac:dyDescent="0.25">
      <c r="B434" s="9"/>
      <c r="C434" s="9"/>
    </row>
    <row r="435" spans="2:3" ht="14.25" customHeight="1" x14ac:dyDescent="0.25">
      <c r="B435" s="9"/>
      <c r="C435" s="9"/>
    </row>
    <row r="436" spans="2:3" ht="14.25" customHeight="1" x14ac:dyDescent="0.25">
      <c r="B436" s="9"/>
      <c r="C436" s="9"/>
    </row>
    <row r="437" spans="2:3" ht="14.25" customHeight="1" x14ac:dyDescent="0.25">
      <c r="B437" s="9"/>
      <c r="C437" s="9"/>
    </row>
    <row r="438" spans="2:3" ht="14.25" customHeight="1" x14ac:dyDescent="0.25">
      <c r="B438" s="9"/>
      <c r="C438" s="9"/>
    </row>
    <row r="439" spans="2:3" ht="14.25" customHeight="1" x14ac:dyDescent="0.25">
      <c r="B439" s="9"/>
      <c r="C439" s="9"/>
    </row>
    <row r="440" spans="2:3" ht="14.25" customHeight="1" x14ac:dyDescent="0.25">
      <c r="B440" s="9"/>
      <c r="C440" s="9"/>
    </row>
    <row r="441" spans="2:3" ht="14.25" customHeight="1" x14ac:dyDescent="0.25">
      <c r="B441" s="9"/>
      <c r="C441" s="9"/>
    </row>
    <row r="442" spans="2:3" ht="14.25" customHeight="1" x14ac:dyDescent="0.25">
      <c r="B442" s="9"/>
      <c r="C442" s="9"/>
    </row>
    <row r="443" spans="2:3" ht="14.25" customHeight="1" x14ac:dyDescent="0.25">
      <c r="B443" s="9"/>
      <c r="C443" s="9"/>
    </row>
    <row r="444" spans="2:3" ht="14.25" customHeight="1" x14ac:dyDescent="0.25">
      <c r="B444" s="9"/>
      <c r="C444" s="9"/>
    </row>
    <row r="445" spans="2:3" ht="14.25" customHeight="1" x14ac:dyDescent="0.25">
      <c r="B445" s="9"/>
      <c r="C445" s="9"/>
    </row>
    <row r="446" spans="2:3" ht="14.25" customHeight="1" x14ac:dyDescent="0.25">
      <c r="B446" s="9"/>
      <c r="C446" s="9"/>
    </row>
    <row r="447" spans="2:3" ht="14.25" customHeight="1" x14ac:dyDescent="0.25">
      <c r="B447" s="9"/>
      <c r="C447" s="9"/>
    </row>
    <row r="448" spans="2:3" ht="14.25" customHeight="1" x14ac:dyDescent="0.25">
      <c r="B448" s="9"/>
      <c r="C448" s="9"/>
    </row>
    <row r="449" spans="2:3" ht="14.25" customHeight="1" x14ac:dyDescent="0.25">
      <c r="B449" s="9"/>
      <c r="C449" s="9"/>
    </row>
    <row r="450" spans="2:3" ht="14.25" customHeight="1" x14ac:dyDescent="0.25">
      <c r="B450" s="9"/>
      <c r="C450" s="9"/>
    </row>
    <row r="451" spans="2:3" ht="14.25" customHeight="1" x14ac:dyDescent="0.25">
      <c r="B451" s="9"/>
      <c r="C451" s="9"/>
    </row>
    <row r="452" spans="2:3" ht="14.25" customHeight="1" x14ac:dyDescent="0.25">
      <c r="B452" s="9"/>
      <c r="C452" s="9"/>
    </row>
    <row r="453" spans="2:3" ht="14.25" customHeight="1" x14ac:dyDescent="0.25">
      <c r="B453" s="9"/>
      <c r="C453" s="9"/>
    </row>
    <row r="454" spans="2:3" ht="14.25" customHeight="1" x14ac:dyDescent="0.25">
      <c r="B454" s="9"/>
      <c r="C454" s="9"/>
    </row>
    <row r="455" spans="2:3" ht="14.25" customHeight="1" x14ac:dyDescent="0.25">
      <c r="B455" s="9"/>
      <c r="C455" s="9"/>
    </row>
    <row r="456" spans="2:3" ht="14.25" customHeight="1" x14ac:dyDescent="0.25">
      <c r="B456" s="9"/>
      <c r="C456" s="9"/>
    </row>
    <row r="457" spans="2:3" ht="14.25" customHeight="1" x14ac:dyDescent="0.25">
      <c r="B457" s="9"/>
      <c r="C457" s="9"/>
    </row>
    <row r="458" spans="2:3" ht="14.25" customHeight="1" x14ac:dyDescent="0.25">
      <c r="B458" s="9"/>
      <c r="C458" s="9"/>
    </row>
    <row r="459" spans="2:3" ht="14.25" customHeight="1" x14ac:dyDescent="0.25">
      <c r="B459" s="9"/>
      <c r="C459" s="9"/>
    </row>
    <row r="460" spans="2:3" ht="14.25" customHeight="1" x14ac:dyDescent="0.25">
      <c r="B460" s="9"/>
      <c r="C460" s="9"/>
    </row>
    <row r="461" spans="2:3" ht="14.25" customHeight="1" x14ac:dyDescent="0.25">
      <c r="B461" s="9"/>
      <c r="C461" s="9"/>
    </row>
    <row r="462" spans="2:3" ht="14.25" customHeight="1" x14ac:dyDescent="0.25">
      <c r="B462" s="9"/>
      <c r="C462" s="9"/>
    </row>
    <row r="463" spans="2:3" ht="14.25" customHeight="1" x14ac:dyDescent="0.25">
      <c r="B463" s="9"/>
      <c r="C463" s="9"/>
    </row>
    <row r="464" spans="2:3" ht="14.25" customHeight="1" x14ac:dyDescent="0.25">
      <c r="B464" s="9"/>
      <c r="C464" s="9"/>
    </row>
    <row r="465" spans="2:3" ht="14.25" customHeight="1" x14ac:dyDescent="0.25">
      <c r="B465" s="9"/>
      <c r="C465" s="9"/>
    </row>
    <row r="466" spans="2:3" ht="14.25" customHeight="1" x14ac:dyDescent="0.25">
      <c r="B466" s="9"/>
      <c r="C466" s="9"/>
    </row>
    <row r="467" spans="2:3" ht="14.25" customHeight="1" x14ac:dyDescent="0.25">
      <c r="B467" s="9"/>
      <c r="C467" s="9"/>
    </row>
    <row r="468" spans="2:3" ht="14.25" customHeight="1" x14ac:dyDescent="0.25">
      <c r="B468" s="9"/>
      <c r="C468" s="9"/>
    </row>
    <row r="469" spans="2:3" ht="14.25" customHeight="1" x14ac:dyDescent="0.25">
      <c r="B469" s="9"/>
      <c r="C469" s="9"/>
    </row>
    <row r="470" spans="2:3" ht="14.25" customHeight="1" x14ac:dyDescent="0.25">
      <c r="B470" s="9"/>
      <c r="C470" s="9"/>
    </row>
    <row r="471" spans="2:3" ht="14.25" customHeight="1" x14ac:dyDescent="0.25">
      <c r="B471" s="9"/>
      <c r="C471" s="9"/>
    </row>
    <row r="472" spans="2:3" ht="14.25" customHeight="1" x14ac:dyDescent="0.25">
      <c r="B472" s="9"/>
      <c r="C472" s="9"/>
    </row>
    <row r="473" spans="2:3" ht="14.25" customHeight="1" x14ac:dyDescent="0.25">
      <c r="B473" s="9"/>
      <c r="C473" s="9"/>
    </row>
    <row r="474" spans="2:3" ht="14.25" customHeight="1" x14ac:dyDescent="0.25">
      <c r="B474" s="9"/>
      <c r="C474" s="9"/>
    </row>
    <row r="475" spans="2:3" ht="14.25" customHeight="1" x14ac:dyDescent="0.25">
      <c r="B475" s="9"/>
      <c r="C475" s="9"/>
    </row>
    <row r="476" spans="2:3" ht="14.25" customHeight="1" x14ac:dyDescent="0.25">
      <c r="B476" s="9"/>
      <c r="C476" s="9"/>
    </row>
    <row r="477" spans="2:3" ht="14.25" customHeight="1" x14ac:dyDescent="0.25">
      <c r="B477" s="9"/>
      <c r="C477" s="9"/>
    </row>
    <row r="478" spans="2:3" ht="14.25" customHeight="1" x14ac:dyDescent="0.25">
      <c r="B478" s="9"/>
      <c r="C478" s="9"/>
    </row>
    <row r="479" spans="2:3" ht="14.25" customHeight="1" x14ac:dyDescent="0.25">
      <c r="B479" s="9"/>
      <c r="C479" s="9"/>
    </row>
    <row r="480" spans="2:3" ht="14.25" customHeight="1" x14ac:dyDescent="0.25">
      <c r="B480" s="9"/>
      <c r="C480" s="9"/>
    </row>
    <row r="481" spans="2:3" ht="14.25" customHeight="1" x14ac:dyDescent="0.25">
      <c r="B481" s="9"/>
      <c r="C481" s="9"/>
    </row>
    <row r="482" spans="2:3" ht="14.25" customHeight="1" x14ac:dyDescent="0.25">
      <c r="B482" s="9"/>
      <c r="C482" s="9"/>
    </row>
    <row r="483" spans="2:3" ht="14.25" customHeight="1" x14ac:dyDescent="0.25">
      <c r="B483" s="9"/>
      <c r="C483" s="9"/>
    </row>
    <row r="484" spans="2:3" ht="14.25" customHeight="1" x14ac:dyDescent="0.25">
      <c r="B484" s="9"/>
      <c r="C484" s="9"/>
    </row>
    <row r="485" spans="2:3" ht="14.25" customHeight="1" x14ac:dyDescent="0.25">
      <c r="B485" s="9"/>
      <c r="C485" s="9"/>
    </row>
    <row r="486" spans="2:3" ht="14.25" customHeight="1" x14ac:dyDescent="0.25">
      <c r="B486" s="9"/>
      <c r="C486" s="9"/>
    </row>
    <row r="487" spans="2:3" ht="14.25" customHeight="1" x14ac:dyDescent="0.25">
      <c r="B487" s="9"/>
      <c r="C487" s="9"/>
    </row>
    <row r="488" spans="2:3" ht="14.25" customHeight="1" x14ac:dyDescent="0.25">
      <c r="B488" s="9"/>
      <c r="C488" s="9"/>
    </row>
    <row r="489" spans="2:3" ht="14.25" customHeight="1" x14ac:dyDescent="0.25">
      <c r="B489" s="9"/>
      <c r="C489" s="9"/>
    </row>
    <row r="490" spans="2:3" ht="14.25" customHeight="1" x14ac:dyDescent="0.25">
      <c r="B490" s="9"/>
      <c r="C490" s="9"/>
    </row>
    <row r="491" spans="2:3" ht="14.25" customHeight="1" x14ac:dyDescent="0.25">
      <c r="B491" s="9"/>
      <c r="C491" s="9"/>
    </row>
    <row r="492" spans="2:3" ht="14.25" customHeight="1" x14ac:dyDescent="0.25">
      <c r="B492" s="9"/>
      <c r="C492" s="9"/>
    </row>
    <row r="493" spans="2:3" ht="14.25" customHeight="1" x14ac:dyDescent="0.25">
      <c r="B493" s="9"/>
      <c r="C493" s="9"/>
    </row>
    <row r="494" spans="2:3" ht="14.25" customHeight="1" x14ac:dyDescent="0.25">
      <c r="B494" s="9"/>
      <c r="C494" s="9"/>
    </row>
    <row r="495" spans="2:3" ht="14.25" customHeight="1" x14ac:dyDescent="0.25">
      <c r="B495" s="9"/>
      <c r="C495" s="9"/>
    </row>
    <row r="496" spans="2:3" ht="14.25" customHeight="1" x14ac:dyDescent="0.25">
      <c r="B496" s="9"/>
      <c r="C496" s="9"/>
    </row>
    <row r="497" spans="2:3" ht="14.25" customHeight="1" x14ac:dyDescent="0.25">
      <c r="B497" s="9"/>
      <c r="C497" s="9"/>
    </row>
    <row r="498" spans="2:3" ht="14.25" customHeight="1" x14ac:dyDescent="0.25">
      <c r="B498" s="9"/>
      <c r="C498" s="9"/>
    </row>
    <row r="499" spans="2:3" ht="14.25" customHeight="1" x14ac:dyDescent="0.25">
      <c r="B499" s="9"/>
      <c r="C499" s="9"/>
    </row>
    <row r="500" spans="2:3" ht="14.25" customHeight="1" x14ac:dyDescent="0.25">
      <c r="B500" s="9"/>
      <c r="C500" s="9"/>
    </row>
    <row r="501" spans="2:3" ht="14.25" customHeight="1" x14ac:dyDescent="0.25">
      <c r="B501" s="9"/>
      <c r="C501" s="9"/>
    </row>
    <row r="502" spans="2:3" ht="14.25" customHeight="1" x14ac:dyDescent="0.25">
      <c r="B502" s="9"/>
      <c r="C502" s="9"/>
    </row>
    <row r="503" spans="2:3" ht="14.25" customHeight="1" x14ac:dyDescent="0.25">
      <c r="B503" s="9"/>
      <c r="C503" s="9"/>
    </row>
    <row r="504" spans="2:3" ht="14.25" customHeight="1" x14ac:dyDescent="0.25">
      <c r="B504" s="9"/>
      <c r="C504" s="9"/>
    </row>
    <row r="505" spans="2:3" ht="14.25" customHeight="1" x14ac:dyDescent="0.25">
      <c r="B505" s="9"/>
      <c r="C505" s="9"/>
    </row>
    <row r="506" spans="2:3" ht="14.25" customHeight="1" x14ac:dyDescent="0.25">
      <c r="B506" s="9"/>
      <c r="C506" s="9"/>
    </row>
    <row r="507" spans="2:3" ht="14.25" customHeight="1" x14ac:dyDescent="0.25">
      <c r="B507" s="9"/>
      <c r="C507" s="9"/>
    </row>
    <row r="508" spans="2:3" ht="14.25" customHeight="1" x14ac:dyDescent="0.25">
      <c r="B508" s="9"/>
      <c r="C508" s="9"/>
    </row>
    <row r="509" spans="2:3" ht="14.25" customHeight="1" x14ac:dyDescent="0.25">
      <c r="B509" s="9"/>
      <c r="C509" s="9"/>
    </row>
    <row r="510" spans="2:3" ht="14.25" customHeight="1" x14ac:dyDescent="0.25">
      <c r="B510" s="9"/>
      <c r="C510" s="9"/>
    </row>
    <row r="511" spans="2:3" ht="14.25" customHeight="1" x14ac:dyDescent="0.25">
      <c r="B511" s="9"/>
      <c r="C511" s="9"/>
    </row>
    <row r="512" spans="2:3" ht="14.25" customHeight="1" x14ac:dyDescent="0.25">
      <c r="B512" s="9"/>
      <c r="C512" s="9"/>
    </row>
    <row r="513" spans="2:3" ht="14.25" customHeight="1" x14ac:dyDescent="0.25">
      <c r="B513" s="9"/>
      <c r="C513" s="9"/>
    </row>
    <row r="514" spans="2:3" ht="14.25" customHeight="1" x14ac:dyDescent="0.25">
      <c r="B514" s="9"/>
      <c r="C514" s="9"/>
    </row>
    <row r="515" spans="2:3" ht="14.25" customHeight="1" x14ac:dyDescent="0.25">
      <c r="B515" s="9"/>
      <c r="C515" s="9"/>
    </row>
    <row r="516" spans="2:3" ht="14.25" customHeight="1" x14ac:dyDescent="0.25">
      <c r="B516" s="9"/>
      <c r="C516" s="9"/>
    </row>
    <row r="517" spans="2:3" ht="14.25" customHeight="1" x14ac:dyDescent="0.25">
      <c r="B517" s="9"/>
      <c r="C517" s="9"/>
    </row>
    <row r="518" spans="2:3" ht="14.25" customHeight="1" x14ac:dyDescent="0.25">
      <c r="B518" s="9"/>
      <c r="C518" s="9"/>
    </row>
    <row r="519" spans="2:3" ht="14.25" customHeight="1" x14ac:dyDescent="0.25">
      <c r="B519" s="9"/>
      <c r="C519" s="9"/>
    </row>
    <row r="520" spans="2:3" ht="14.25" customHeight="1" x14ac:dyDescent="0.25">
      <c r="B520" s="9"/>
      <c r="C520" s="9"/>
    </row>
    <row r="521" spans="2:3" ht="14.25" customHeight="1" x14ac:dyDescent="0.25">
      <c r="B521" s="9"/>
      <c r="C521" s="9"/>
    </row>
    <row r="522" spans="2:3" ht="14.25" customHeight="1" x14ac:dyDescent="0.25">
      <c r="B522" s="9"/>
      <c r="C522" s="9"/>
    </row>
    <row r="523" spans="2:3" ht="14.25" customHeight="1" x14ac:dyDescent="0.25">
      <c r="B523" s="9"/>
      <c r="C523" s="9"/>
    </row>
    <row r="524" spans="2:3" ht="14.25" customHeight="1" x14ac:dyDescent="0.25">
      <c r="B524" s="9"/>
      <c r="C524" s="9"/>
    </row>
    <row r="525" spans="2:3" ht="14.25" customHeight="1" x14ac:dyDescent="0.25">
      <c r="B525" s="9"/>
      <c r="C525" s="9"/>
    </row>
    <row r="526" spans="2:3" ht="14.25" customHeight="1" x14ac:dyDescent="0.25">
      <c r="B526" s="9"/>
      <c r="C526" s="9"/>
    </row>
    <row r="527" spans="2:3" ht="14.25" customHeight="1" x14ac:dyDescent="0.25">
      <c r="B527" s="9"/>
      <c r="C527" s="9"/>
    </row>
    <row r="528" spans="2:3" ht="14.25" customHeight="1" x14ac:dyDescent="0.25">
      <c r="B528" s="9"/>
      <c r="C528" s="9"/>
    </row>
    <row r="529" spans="2:3" ht="14.25" customHeight="1" x14ac:dyDescent="0.25">
      <c r="B529" s="9"/>
      <c r="C529" s="9"/>
    </row>
    <row r="530" spans="2:3" ht="14.25" customHeight="1" x14ac:dyDescent="0.25">
      <c r="B530" s="9"/>
      <c r="C530" s="9"/>
    </row>
    <row r="531" spans="2:3" ht="14.25" customHeight="1" x14ac:dyDescent="0.25">
      <c r="B531" s="9"/>
      <c r="C531" s="9"/>
    </row>
    <row r="532" spans="2:3" ht="14.25" customHeight="1" x14ac:dyDescent="0.25">
      <c r="B532" s="9"/>
      <c r="C532" s="9"/>
    </row>
    <row r="533" spans="2:3" ht="14.25" customHeight="1" x14ac:dyDescent="0.25">
      <c r="B533" s="9"/>
      <c r="C533" s="9"/>
    </row>
    <row r="534" spans="2:3" ht="14.25" customHeight="1" x14ac:dyDescent="0.25">
      <c r="B534" s="9"/>
      <c r="C534" s="9"/>
    </row>
    <row r="535" spans="2:3" ht="14.25" customHeight="1" x14ac:dyDescent="0.25">
      <c r="B535" s="9"/>
      <c r="C535" s="9"/>
    </row>
    <row r="536" spans="2:3" ht="14.25" customHeight="1" x14ac:dyDescent="0.25">
      <c r="B536" s="9"/>
      <c r="C536" s="9"/>
    </row>
    <row r="537" spans="2:3" ht="14.25" customHeight="1" x14ac:dyDescent="0.25">
      <c r="B537" s="9"/>
      <c r="C537" s="9"/>
    </row>
    <row r="538" spans="2:3" ht="14.25" customHeight="1" x14ac:dyDescent="0.25">
      <c r="B538" s="9"/>
      <c r="C538" s="9"/>
    </row>
    <row r="539" spans="2:3" ht="14.25" customHeight="1" x14ac:dyDescent="0.25">
      <c r="B539" s="9"/>
      <c r="C539" s="9"/>
    </row>
    <row r="540" spans="2:3" ht="14.25" customHeight="1" x14ac:dyDescent="0.25">
      <c r="B540" s="9"/>
      <c r="C540" s="9"/>
    </row>
    <row r="541" spans="2:3" ht="14.25" customHeight="1" x14ac:dyDescent="0.25">
      <c r="B541" s="9"/>
      <c r="C541" s="9"/>
    </row>
    <row r="542" spans="2:3" ht="14.25" customHeight="1" x14ac:dyDescent="0.25">
      <c r="B542" s="9"/>
      <c r="C542" s="9"/>
    </row>
    <row r="543" spans="2:3" ht="14.25" customHeight="1" x14ac:dyDescent="0.25">
      <c r="B543" s="9"/>
      <c r="C543" s="9"/>
    </row>
    <row r="544" spans="2:3" ht="14.25" customHeight="1" x14ac:dyDescent="0.25">
      <c r="B544" s="9"/>
      <c r="C544" s="9"/>
    </row>
    <row r="545" spans="2:3" ht="14.25" customHeight="1" x14ac:dyDescent="0.25">
      <c r="B545" s="9"/>
      <c r="C545" s="9"/>
    </row>
    <row r="546" spans="2:3" ht="14.25" customHeight="1" x14ac:dyDescent="0.25">
      <c r="B546" s="9"/>
      <c r="C546" s="9"/>
    </row>
    <row r="547" spans="2:3" ht="14.25" customHeight="1" x14ac:dyDescent="0.25">
      <c r="B547" s="9"/>
      <c r="C547" s="9"/>
    </row>
    <row r="548" spans="2:3" ht="14.25" customHeight="1" x14ac:dyDescent="0.25">
      <c r="B548" s="9"/>
      <c r="C548" s="9"/>
    </row>
    <row r="549" spans="2:3" ht="14.25" customHeight="1" x14ac:dyDescent="0.25">
      <c r="B549" s="9"/>
      <c r="C549" s="9"/>
    </row>
    <row r="550" spans="2:3" ht="14.25" customHeight="1" x14ac:dyDescent="0.25">
      <c r="B550" s="9"/>
      <c r="C550" s="9"/>
    </row>
    <row r="551" spans="2:3" ht="14.25" customHeight="1" x14ac:dyDescent="0.25">
      <c r="B551" s="9"/>
      <c r="C551" s="9"/>
    </row>
    <row r="552" spans="2:3" ht="14.25" customHeight="1" x14ac:dyDescent="0.25">
      <c r="B552" s="9"/>
      <c r="C552" s="9"/>
    </row>
    <row r="553" spans="2:3" ht="14.25" customHeight="1" x14ac:dyDescent="0.25">
      <c r="B553" s="9"/>
      <c r="C553" s="9"/>
    </row>
    <row r="554" spans="2:3" ht="14.25" customHeight="1" x14ac:dyDescent="0.25">
      <c r="B554" s="9"/>
      <c r="C554" s="9"/>
    </row>
    <row r="555" spans="2:3" ht="14.25" customHeight="1" x14ac:dyDescent="0.25">
      <c r="B555" s="9"/>
      <c r="C555" s="9"/>
    </row>
    <row r="556" spans="2:3" ht="14.25" customHeight="1" x14ac:dyDescent="0.25">
      <c r="B556" s="9"/>
      <c r="C556" s="9"/>
    </row>
    <row r="557" spans="2:3" ht="14.25" customHeight="1" x14ac:dyDescent="0.25">
      <c r="B557" s="9"/>
      <c r="C557" s="9"/>
    </row>
    <row r="558" spans="2:3" ht="14.25" customHeight="1" x14ac:dyDescent="0.25">
      <c r="B558" s="9"/>
      <c r="C558" s="9"/>
    </row>
    <row r="559" spans="2:3" ht="14.25" customHeight="1" x14ac:dyDescent="0.25">
      <c r="B559" s="9"/>
      <c r="C559" s="9"/>
    </row>
    <row r="560" spans="2:3" ht="14.25" customHeight="1" x14ac:dyDescent="0.25">
      <c r="B560" s="9"/>
      <c r="C560" s="9"/>
    </row>
    <row r="561" spans="2:3" ht="14.25" customHeight="1" x14ac:dyDescent="0.25">
      <c r="B561" s="9"/>
      <c r="C561" s="9"/>
    </row>
    <row r="562" spans="2:3" ht="14.25" customHeight="1" x14ac:dyDescent="0.25">
      <c r="B562" s="9"/>
      <c r="C562" s="9"/>
    </row>
    <row r="563" spans="2:3" ht="14.25" customHeight="1" x14ac:dyDescent="0.25">
      <c r="B563" s="9"/>
      <c r="C563" s="9"/>
    </row>
    <row r="564" spans="2:3" ht="14.25" customHeight="1" x14ac:dyDescent="0.25">
      <c r="B564" s="9"/>
      <c r="C564" s="9"/>
    </row>
    <row r="565" spans="2:3" ht="14.25" customHeight="1" x14ac:dyDescent="0.25">
      <c r="B565" s="9"/>
      <c r="C565" s="9"/>
    </row>
    <row r="566" spans="2:3" ht="14.25" customHeight="1" x14ac:dyDescent="0.25">
      <c r="B566" s="9"/>
      <c r="C566" s="9"/>
    </row>
    <row r="567" spans="2:3" ht="14.25" customHeight="1" x14ac:dyDescent="0.25">
      <c r="B567" s="9"/>
      <c r="C567" s="9"/>
    </row>
    <row r="568" spans="2:3" ht="14.25" customHeight="1" x14ac:dyDescent="0.25">
      <c r="B568" s="9"/>
      <c r="C568" s="9"/>
    </row>
    <row r="569" spans="2:3" ht="14.25" customHeight="1" x14ac:dyDescent="0.25">
      <c r="B569" s="9"/>
      <c r="C569" s="9"/>
    </row>
    <row r="570" spans="2:3" ht="14.25" customHeight="1" x14ac:dyDescent="0.25">
      <c r="B570" s="9"/>
      <c r="C570" s="9"/>
    </row>
    <row r="571" spans="2:3" ht="14.25" customHeight="1" x14ac:dyDescent="0.25">
      <c r="B571" s="9"/>
      <c r="C571" s="9"/>
    </row>
    <row r="572" spans="2:3" ht="14.25" customHeight="1" x14ac:dyDescent="0.25">
      <c r="B572" s="9"/>
      <c r="C572" s="9"/>
    </row>
    <row r="573" spans="2:3" ht="14.25" customHeight="1" x14ac:dyDescent="0.25">
      <c r="B573" s="9"/>
      <c r="C573" s="9"/>
    </row>
    <row r="574" spans="2:3" ht="14.25" customHeight="1" x14ac:dyDescent="0.25">
      <c r="B574" s="9"/>
      <c r="C574" s="9"/>
    </row>
    <row r="575" spans="2:3" ht="14.25" customHeight="1" x14ac:dyDescent="0.25">
      <c r="B575" s="9"/>
      <c r="C575" s="9"/>
    </row>
    <row r="576" spans="2:3" ht="14.25" customHeight="1" x14ac:dyDescent="0.25">
      <c r="B576" s="9"/>
      <c r="C576" s="9"/>
    </row>
    <row r="577" spans="2:3" ht="14.25" customHeight="1" x14ac:dyDescent="0.25">
      <c r="B577" s="9"/>
      <c r="C577" s="9"/>
    </row>
    <row r="578" spans="2:3" ht="14.25" customHeight="1" x14ac:dyDescent="0.25">
      <c r="B578" s="9"/>
      <c r="C578" s="9"/>
    </row>
    <row r="579" spans="2:3" ht="14.25" customHeight="1" x14ac:dyDescent="0.25">
      <c r="B579" s="9"/>
      <c r="C579" s="9"/>
    </row>
    <row r="580" spans="2:3" ht="14.25" customHeight="1" x14ac:dyDescent="0.25">
      <c r="B580" s="9"/>
      <c r="C580" s="9"/>
    </row>
    <row r="581" spans="2:3" ht="14.25" customHeight="1" x14ac:dyDescent="0.25">
      <c r="B581" s="9"/>
      <c r="C581" s="9"/>
    </row>
    <row r="582" spans="2:3" ht="14.25" customHeight="1" x14ac:dyDescent="0.25">
      <c r="B582" s="9"/>
      <c r="C582" s="9"/>
    </row>
    <row r="583" spans="2:3" ht="14.25" customHeight="1" x14ac:dyDescent="0.25">
      <c r="B583" s="9"/>
      <c r="C583" s="9"/>
    </row>
    <row r="584" spans="2:3" ht="14.25" customHeight="1" x14ac:dyDescent="0.25">
      <c r="B584" s="9"/>
      <c r="C584" s="9"/>
    </row>
    <row r="585" spans="2:3" ht="14.25" customHeight="1" x14ac:dyDescent="0.25">
      <c r="B585" s="9"/>
      <c r="C585" s="9"/>
    </row>
    <row r="586" spans="2:3" ht="14.25" customHeight="1" x14ac:dyDescent="0.25">
      <c r="B586" s="9"/>
      <c r="C586" s="9"/>
    </row>
    <row r="587" spans="2:3" ht="14.25" customHeight="1" x14ac:dyDescent="0.25">
      <c r="B587" s="9"/>
      <c r="C587" s="9"/>
    </row>
    <row r="588" spans="2:3" ht="14.25" customHeight="1" x14ac:dyDescent="0.25">
      <c r="B588" s="9"/>
      <c r="C588" s="9"/>
    </row>
    <row r="589" spans="2:3" ht="14.25" customHeight="1" x14ac:dyDescent="0.25">
      <c r="B589" s="9"/>
      <c r="C589" s="9"/>
    </row>
    <row r="590" spans="2:3" ht="14.25" customHeight="1" x14ac:dyDescent="0.25">
      <c r="B590" s="9"/>
      <c r="C590" s="9"/>
    </row>
    <row r="591" spans="2:3" ht="14.25" customHeight="1" x14ac:dyDescent="0.25">
      <c r="B591" s="9"/>
      <c r="C591" s="9"/>
    </row>
    <row r="592" spans="2:3" ht="14.25" customHeight="1" x14ac:dyDescent="0.25">
      <c r="B592" s="9"/>
      <c r="C592" s="9"/>
    </row>
    <row r="593" spans="2:3" ht="14.25" customHeight="1" x14ac:dyDescent="0.25">
      <c r="B593" s="9"/>
      <c r="C593" s="9"/>
    </row>
    <row r="594" spans="2:3" ht="14.25" customHeight="1" x14ac:dyDescent="0.25">
      <c r="B594" s="9"/>
      <c r="C594" s="9"/>
    </row>
    <row r="595" spans="2:3" ht="14.25" customHeight="1" x14ac:dyDescent="0.25">
      <c r="B595" s="9"/>
      <c r="C595" s="9"/>
    </row>
    <row r="596" spans="2:3" ht="14.25" customHeight="1" x14ac:dyDescent="0.25">
      <c r="B596" s="9"/>
      <c r="C596" s="9"/>
    </row>
    <row r="597" spans="2:3" ht="14.25" customHeight="1" x14ac:dyDescent="0.25">
      <c r="B597" s="9"/>
      <c r="C597" s="9"/>
    </row>
    <row r="598" spans="2:3" ht="14.25" customHeight="1" x14ac:dyDescent="0.25">
      <c r="B598" s="9"/>
      <c r="C598" s="9"/>
    </row>
    <row r="599" spans="2:3" ht="14.25" customHeight="1" x14ac:dyDescent="0.25">
      <c r="B599" s="9"/>
      <c r="C599" s="9"/>
    </row>
    <row r="600" spans="2:3" ht="14.25" customHeight="1" x14ac:dyDescent="0.25">
      <c r="B600" s="9"/>
      <c r="C600" s="9"/>
    </row>
    <row r="601" spans="2:3" ht="14.25" customHeight="1" x14ac:dyDescent="0.25">
      <c r="B601" s="9"/>
      <c r="C601" s="9"/>
    </row>
    <row r="602" spans="2:3" ht="14.25" customHeight="1" x14ac:dyDescent="0.25">
      <c r="B602" s="9"/>
      <c r="C602" s="9"/>
    </row>
    <row r="603" spans="2:3" ht="14.25" customHeight="1" x14ac:dyDescent="0.25">
      <c r="B603" s="9"/>
      <c r="C603" s="9"/>
    </row>
    <row r="604" spans="2:3" ht="14.25" customHeight="1" x14ac:dyDescent="0.25">
      <c r="B604" s="9"/>
      <c r="C604" s="9"/>
    </row>
    <row r="605" spans="2:3" ht="14.25" customHeight="1" x14ac:dyDescent="0.25">
      <c r="B605" s="9"/>
      <c r="C605" s="9"/>
    </row>
    <row r="606" spans="2:3" ht="14.25" customHeight="1" x14ac:dyDescent="0.25">
      <c r="B606" s="9"/>
      <c r="C606" s="9"/>
    </row>
    <row r="607" spans="2:3" ht="14.25" customHeight="1" x14ac:dyDescent="0.25">
      <c r="B607" s="9"/>
      <c r="C607" s="9"/>
    </row>
    <row r="608" spans="2:3" ht="14.25" customHeight="1" x14ac:dyDescent="0.25">
      <c r="B608" s="9"/>
      <c r="C608" s="9"/>
    </row>
    <row r="609" spans="2:3" ht="14.25" customHeight="1" x14ac:dyDescent="0.25">
      <c r="B609" s="9"/>
      <c r="C609" s="9"/>
    </row>
    <row r="610" spans="2:3" ht="14.25" customHeight="1" x14ac:dyDescent="0.25">
      <c r="B610" s="9"/>
      <c r="C610" s="9"/>
    </row>
    <row r="611" spans="2:3" ht="14.25" customHeight="1" x14ac:dyDescent="0.25">
      <c r="B611" s="9"/>
      <c r="C611" s="9"/>
    </row>
    <row r="612" spans="2:3" ht="14.25" customHeight="1" x14ac:dyDescent="0.25">
      <c r="B612" s="9"/>
      <c r="C612" s="9"/>
    </row>
    <row r="613" spans="2:3" ht="14.25" customHeight="1" x14ac:dyDescent="0.25">
      <c r="B613" s="9"/>
      <c r="C613" s="9"/>
    </row>
    <row r="614" spans="2:3" ht="14.25" customHeight="1" x14ac:dyDescent="0.25">
      <c r="B614" s="9"/>
      <c r="C614" s="9"/>
    </row>
    <row r="615" spans="2:3" ht="14.25" customHeight="1" x14ac:dyDescent="0.25">
      <c r="B615" s="9"/>
      <c r="C615" s="9"/>
    </row>
    <row r="616" spans="2:3" ht="14.25" customHeight="1" x14ac:dyDescent="0.25">
      <c r="B616" s="9"/>
      <c r="C616" s="9"/>
    </row>
    <row r="617" spans="2:3" ht="14.25" customHeight="1" x14ac:dyDescent="0.25">
      <c r="B617" s="9"/>
      <c r="C617" s="9"/>
    </row>
    <row r="618" spans="2:3" ht="14.25" customHeight="1" x14ac:dyDescent="0.25">
      <c r="B618" s="9"/>
      <c r="C618" s="9"/>
    </row>
    <row r="619" spans="2:3" ht="14.25" customHeight="1" x14ac:dyDescent="0.25">
      <c r="B619" s="9"/>
      <c r="C619" s="9"/>
    </row>
    <row r="620" spans="2:3" ht="14.25" customHeight="1" x14ac:dyDescent="0.25">
      <c r="B620" s="9"/>
      <c r="C620" s="9"/>
    </row>
    <row r="621" spans="2:3" ht="14.25" customHeight="1" x14ac:dyDescent="0.25">
      <c r="B621" s="9"/>
      <c r="C621" s="9"/>
    </row>
    <row r="622" spans="2:3" ht="14.25" customHeight="1" x14ac:dyDescent="0.25">
      <c r="B622" s="9"/>
      <c r="C622" s="9"/>
    </row>
    <row r="623" spans="2:3" ht="14.25" customHeight="1" x14ac:dyDescent="0.25">
      <c r="B623" s="9"/>
      <c r="C623" s="9"/>
    </row>
    <row r="624" spans="2:3" ht="14.25" customHeight="1" x14ac:dyDescent="0.25">
      <c r="B624" s="9"/>
      <c r="C624" s="9"/>
    </row>
    <row r="625" spans="2:3" ht="14.25" customHeight="1" x14ac:dyDescent="0.25">
      <c r="B625" s="9"/>
      <c r="C625" s="9"/>
    </row>
    <row r="626" spans="2:3" ht="14.25" customHeight="1" x14ac:dyDescent="0.25">
      <c r="B626" s="9"/>
      <c r="C626" s="9"/>
    </row>
    <row r="627" spans="2:3" ht="14.25" customHeight="1" x14ac:dyDescent="0.25">
      <c r="B627" s="9"/>
      <c r="C627" s="9"/>
    </row>
    <row r="628" spans="2:3" ht="14.25" customHeight="1" x14ac:dyDescent="0.25">
      <c r="B628" s="9"/>
      <c r="C628" s="9"/>
    </row>
    <row r="629" spans="2:3" ht="14.25" customHeight="1" x14ac:dyDescent="0.25">
      <c r="B629" s="9"/>
      <c r="C629" s="9"/>
    </row>
    <row r="630" spans="2:3" ht="14.25" customHeight="1" x14ac:dyDescent="0.25">
      <c r="B630" s="9"/>
      <c r="C630" s="9"/>
    </row>
    <row r="631" spans="2:3" ht="14.25" customHeight="1" x14ac:dyDescent="0.25">
      <c r="B631" s="9"/>
      <c r="C631" s="9"/>
    </row>
    <row r="632" spans="2:3" ht="14.25" customHeight="1" x14ac:dyDescent="0.25">
      <c r="B632" s="9"/>
      <c r="C632" s="9"/>
    </row>
    <row r="633" spans="2:3" ht="14.25" customHeight="1" x14ac:dyDescent="0.25">
      <c r="B633" s="9"/>
      <c r="C633" s="9"/>
    </row>
    <row r="634" spans="2:3" ht="14.25" customHeight="1" x14ac:dyDescent="0.25">
      <c r="B634" s="9"/>
      <c r="C634" s="9"/>
    </row>
    <row r="635" spans="2:3" ht="14.25" customHeight="1" x14ac:dyDescent="0.25">
      <c r="B635" s="9"/>
      <c r="C635" s="9"/>
    </row>
    <row r="636" spans="2:3" ht="14.25" customHeight="1" x14ac:dyDescent="0.25">
      <c r="B636" s="9"/>
      <c r="C636" s="9"/>
    </row>
    <row r="637" spans="2:3" ht="14.25" customHeight="1" x14ac:dyDescent="0.25">
      <c r="B637" s="9"/>
      <c r="C637" s="9"/>
    </row>
    <row r="638" spans="2:3" ht="14.25" customHeight="1" x14ac:dyDescent="0.25">
      <c r="B638" s="9"/>
      <c r="C638" s="9"/>
    </row>
    <row r="639" spans="2:3" ht="14.25" customHeight="1" x14ac:dyDescent="0.25">
      <c r="B639" s="9"/>
      <c r="C639" s="9"/>
    </row>
    <row r="640" spans="2:3" ht="14.25" customHeight="1" x14ac:dyDescent="0.25">
      <c r="B640" s="9"/>
      <c r="C640" s="9"/>
    </row>
    <row r="641" spans="2:3" ht="14.25" customHeight="1" x14ac:dyDescent="0.25">
      <c r="B641" s="9"/>
      <c r="C641" s="9"/>
    </row>
    <row r="642" spans="2:3" ht="14.25" customHeight="1" x14ac:dyDescent="0.25">
      <c r="B642" s="9"/>
      <c r="C642" s="9"/>
    </row>
    <row r="643" spans="2:3" ht="14.25" customHeight="1" x14ac:dyDescent="0.25">
      <c r="B643" s="9"/>
      <c r="C643" s="9"/>
    </row>
    <row r="644" spans="2:3" ht="14.25" customHeight="1" x14ac:dyDescent="0.25">
      <c r="B644" s="9"/>
      <c r="C644" s="9"/>
    </row>
    <row r="645" spans="2:3" ht="14.25" customHeight="1" x14ac:dyDescent="0.25">
      <c r="B645" s="9"/>
      <c r="C645" s="9"/>
    </row>
    <row r="646" spans="2:3" ht="14.25" customHeight="1" x14ac:dyDescent="0.25">
      <c r="B646" s="9"/>
      <c r="C646" s="9"/>
    </row>
    <row r="647" spans="2:3" ht="14.25" customHeight="1" x14ac:dyDescent="0.25">
      <c r="B647" s="9"/>
      <c r="C647" s="9"/>
    </row>
    <row r="648" spans="2:3" ht="14.25" customHeight="1" x14ac:dyDescent="0.25">
      <c r="B648" s="9"/>
      <c r="C648" s="9"/>
    </row>
    <row r="649" spans="2:3" ht="14.25" customHeight="1" x14ac:dyDescent="0.25">
      <c r="B649" s="9"/>
      <c r="C649" s="9"/>
    </row>
    <row r="650" spans="2:3" ht="14.25" customHeight="1" x14ac:dyDescent="0.25">
      <c r="B650" s="9"/>
      <c r="C650" s="9"/>
    </row>
    <row r="651" spans="2:3" ht="14.25" customHeight="1" x14ac:dyDescent="0.25">
      <c r="B651" s="9"/>
      <c r="C651" s="9"/>
    </row>
    <row r="652" spans="2:3" ht="14.25" customHeight="1" x14ac:dyDescent="0.25">
      <c r="B652" s="9"/>
      <c r="C652" s="9"/>
    </row>
    <row r="653" spans="2:3" ht="14.25" customHeight="1" x14ac:dyDescent="0.25">
      <c r="B653" s="9"/>
      <c r="C653" s="9"/>
    </row>
    <row r="654" spans="2:3" ht="14.25" customHeight="1" x14ac:dyDescent="0.25">
      <c r="B654" s="9"/>
      <c r="C654" s="9"/>
    </row>
    <row r="655" spans="2:3" ht="14.25" customHeight="1" x14ac:dyDescent="0.25">
      <c r="B655" s="9"/>
      <c r="C655" s="9"/>
    </row>
    <row r="656" spans="2:3" ht="14.25" customHeight="1" x14ac:dyDescent="0.25">
      <c r="B656" s="9"/>
      <c r="C656" s="9"/>
    </row>
    <row r="657" spans="2:3" ht="14.25" customHeight="1" x14ac:dyDescent="0.25">
      <c r="B657" s="9"/>
      <c r="C657" s="9"/>
    </row>
    <row r="658" spans="2:3" ht="14.25" customHeight="1" x14ac:dyDescent="0.25">
      <c r="B658" s="9"/>
      <c r="C658" s="9"/>
    </row>
    <row r="659" spans="2:3" ht="14.25" customHeight="1" x14ac:dyDescent="0.25">
      <c r="B659" s="9"/>
      <c r="C659" s="9"/>
    </row>
    <row r="660" spans="2:3" ht="14.25" customHeight="1" x14ac:dyDescent="0.25">
      <c r="B660" s="9"/>
      <c r="C660" s="9"/>
    </row>
    <row r="661" spans="2:3" ht="14.25" customHeight="1" x14ac:dyDescent="0.25">
      <c r="B661" s="9"/>
      <c r="C661" s="9"/>
    </row>
    <row r="662" spans="2:3" ht="14.25" customHeight="1" x14ac:dyDescent="0.25">
      <c r="B662" s="9"/>
      <c r="C662" s="9"/>
    </row>
    <row r="663" spans="2:3" ht="14.25" customHeight="1" x14ac:dyDescent="0.25">
      <c r="B663" s="9"/>
      <c r="C663" s="9"/>
    </row>
    <row r="664" spans="2:3" ht="14.25" customHeight="1" x14ac:dyDescent="0.25">
      <c r="B664" s="9"/>
      <c r="C664" s="9"/>
    </row>
    <row r="665" spans="2:3" ht="14.25" customHeight="1" x14ac:dyDescent="0.25">
      <c r="B665" s="9"/>
      <c r="C665" s="9"/>
    </row>
    <row r="666" spans="2:3" ht="14.25" customHeight="1" x14ac:dyDescent="0.25">
      <c r="B666" s="9"/>
      <c r="C666" s="9"/>
    </row>
    <row r="667" spans="2:3" ht="14.25" customHeight="1" x14ac:dyDescent="0.25">
      <c r="B667" s="9"/>
      <c r="C667" s="9"/>
    </row>
    <row r="668" spans="2:3" ht="14.25" customHeight="1" x14ac:dyDescent="0.25">
      <c r="B668" s="9"/>
      <c r="C668" s="9"/>
    </row>
    <row r="669" spans="2:3" ht="14.25" customHeight="1" x14ac:dyDescent="0.25">
      <c r="B669" s="9"/>
      <c r="C669" s="9"/>
    </row>
    <row r="670" spans="2:3" ht="14.25" customHeight="1" x14ac:dyDescent="0.25">
      <c r="B670" s="9"/>
      <c r="C670" s="9"/>
    </row>
    <row r="671" spans="2:3" ht="14.25" customHeight="1" x14ac:dyDescent="0.25">
      <c r="B671" s="9"/>
      <c r="C671" s="9"/>
    </row>
    <row r="672" spans="2:3" ht="14.25" customHeight="1" x14ac:dyDescent="0.25">
      <c r="B672" s="9"/>
      <c r="C672" s="9"/>
    </row>
    <row r="673" spans="2:3" ht="14.25" customHeight="1" x14ac:dyDescent="0.25">
      <c r="B673" s="9"/>
      <c r="C673" s="9"/>
    </row>
    <row r="674" spans="2:3" ht="14.25" customHeight="1" x14ac:dyDescent="0.25">
      <c r="B674" s="9"/>
      <c r="C674" s="9"/>
    </row>
    <row r="675" spans="2:3" ht="14.25" customHeight="1" x14ac:dyDescent="0.25">
      <c r="B675" s="9"/>
      <c r="C675" s="9"/>
    </row>
    <row r="676" spans="2:3" ht="14.25" customHeight="1" x14ac:dyDescent="0.25">
      <c r="B676" s="9"/>
      <c r="C676" s="9"/>
    </row>
    <row r="677" spans="2:3" ht="14.25" customHeight="1" x14ac:dyDescent="0.25">
      <c r="B677" s="9"/>
      <c r="C677" s="9"/>
    </row>
    <row r="678" spans="2:3" ht="14.25" customHeight="1" x14ac:dyDescent="0.25">
      <c r="B678" s="9"/>
      <c r="C678" s="9"/>
    </row>
    <row r="679" spans="2:3" ht="14.25" customHeight="1" x14ac:dyDescent="0.25">
      <c r="B679" s="9"/>
      <c r="C679" s="9"/>
    </row>
    <row r="680" spans="2:3" ht="14.25" customHeight="1" x14ac:dyDescent="0.25">
      <c r="B680" s="9"/>
      <c r="C680" s="9"/>
    </row>
    <row r="681" spans="2:3" ht="14.25" customHeight="1" x14ac:dyDescent="0.25">
      <c r="B681" s="9"/>
      <c r="C681" s="9"/>
    </row>
    <row r="682" spans="2:3" ht="14.25" customHeight="1" x14ac:dyDescent="0.25">
      <c r="B682" s="9"/>
      <c r="C682" s="9"/>
    </row>
    <row r="683" spans="2:3" ht="14.25" customHeight="1" x14ac:dyDescent="0.25">
      <c r="B683" s="9"/>
      <c r="C683" s="9"/>
    </row>
    <row r="684" spans="2:3" ht="14.25" customHeight="1" x14ac:dyDescent="0.25">
      <c r="B684" s="9"/>
      <c r="C684" s="9"/>
    </row>
    <row r="685" spans="2:3" ht="14.25" customHeight="1" x14ac:dyDescent="0.25">
      <c r="B685" s="9"/>
      <c r="C685" s="9"/>
    </row>
    <row r="686" spans="2:3" ht="14.25" customHeight="1" x14ac:dyDescent="0.25">
      <c r="B686" s="9"/>
      <c r="C686" s="9"/>
    </row>
    <row r="687" spans="2:3" ht="14.25" customHeight="1" x14ac:dyDescent="0.25">
      <c r="B687" s="9"/>
      <c r="C687" s="9"/>
    </row>
    <row r="688" spans="2:3" ht="14.25" customHeight="1" x14ac:dyDescent="0.25">
      <c r="B688" s="9"/>
      <c r="C688" s="9"/>
    </row>
    <row r="689" spans="2:3" ht="14.25" customHeight="1" x14ac:dyDescent="0.25">
      <c r="B689" s="9"/>
      <c r="C689" s="9"/>
    </row>
    <row r="690" spans="2:3" ht="14.25" customHeight="1" x14ac:dyDescent="0.25">
      <c r="B690" s="9"/>
      <c r="C690" s="9"/>
    </row>
    <row r="691" spans="2:3" ht="14.25" customHeight="1" x14ac:dyDescent="0.25">
      <c r="B691" s="9"/>
      <c r="C691" s="9"/>
    </row>
    <row r="692" spans="2:3" ht="14.25" customHeight="1" x14ac:dyDescent="0.25">
      <c r="B692" s="9"/>
      <c r="C692" s="9"/>
    </row>
    <row r="693" spans="2:3" ht="14.25" customHeight="1" x14ac:dyDescent="0.25">
      <c r="B693" s="9"/>
      <c r="C693" s="9"/>
    </row>
    <row r="694" spans="2:3" ht="14.25" customHeight="1" x14ac:dyDescent="0.25">
      <c r="B694" s="9"/>
      <c r="C694" s="9"/>
    </row>
    <row r="695" spans="2:3" ht="14.25" customHeight="1" x14ac:dyDescent="0.25">
      <c r="B695" s="9"/>
      <c r="C695" s="9"/>
    </row>
    <row r="696" spans="2:3" ht="14.25" customHeight="1" x14ac:dyDescent="0.25">
      <c r="B696" s="9"/>
      <c r="C696" s="9"/>
    </row>
    <row r="697" spans="2:3" ht="14.25" customHeight="1" x14ac:dyDescent="0.25">
      <c r="B697" s="9"/>
      <c r="C697" s="9"/>
    </row>
    <row r="698" spans="2:3" ht="14.25" customHeight="1" x14ac:dyDescent="0.25">
      <c r="B698" s="9"/>
      <c r="C698" s="9"/>
    </row>
    <row r="699" spans="2:3" ht="14.25" customHeight="1" x14ac:dyDescent="0.25">
      <c r="B699" s="9"/>
      <c r="C699" s="9"/>
    </row>
    <row r="700" spans="2:3" ht="14.25" customHeight="1" x14ac:dyDescent="0.25">
      <c r="B700" s="9"/>
      <c r="C700" s="9"/>
    </row>
    <row r="701" spans="2:3" ht="14.25" customHeight="1" x14ac:dyDescent="0.25">
      <c r="B701" s="9"/>
      <c r="C701" s="9"/>
    </row>
    <row r="702" spans="2:3" ht="14.25" customHeight="1" x14ac:dyDescent="0.25">
      <c r="B702" s="9"/>
      <c r="C702" s="9"/>
    </row>
    <row r="703" spans="2:3" ht="14.25" customHeight="1" x14ac:dyDescent="0.25">
      <c r="B703" s="9"/>
      <c r="C703" s="9"/>
    </row>
    <row r="704" spans="2:3" ht="14.25" customHeight="1" x14ac:dyDescent="0.25">
      <c r="B704" s="9"/>
      <c r="C704" s="9"/>
    </row>
    <row r="705" spans="2:3" ht="14.25" customHeight="1" x14ac:dyDescent="0.25">
      <c r="B705" s="9"/>
      <c r="C705" s="9"/>
    </row>
    <row r="706" spans="2:3" ht="14.25" customHeight="1" x14ac:dyDescent="0.25">
      <c r="B706" s="9"/>
      <c r="C706" s="9"/>
    </row>
    <row r="707" spans="2:3" ht="14.25" customHeight="1" x14ac:dyDescent="0.25">
      <c r="B707" s="9"/>
      <c r="C707" s="9"/>
    </row>
    <row r="708" spans="2:3" ht="14.25" customHeight="1" x14ac:dyDescent="0.25">
      <c r="B708" s="9"/>
      <c r="C708" s="9"/>
    </row>
    <row r="709" spans="2:3" ht="14.25" customHeight="1" x14ac:dyDescent="0.25">
      <c r="B709" s="9"/>
      <c r="C709" s="9"/>
    </row>
    <row r="710" spans="2:3" ht="14.25" customHeight="1" x14ac:dyDescent="0.25">
      <c r="B710" s="9"/>
      <c r="C710" s="9"/>
    </row>
    <row r="711" spans="2:3" ht="14.25" customHeight="1" x14ac:dyDescent="0.25">
      <c r="B711" s="9"/>
      <c r="C711" s="9"/>
    </row>
    <row r="712" spans="2:3" ht="14.25" customHeight="1" x14ac:dyDescent="0.25">
      <c r="B712" s="9"/>
      <c r="C712" s="9"/>
    </row>
    <row r="713" spans="2:3" ht="14.25" customHeight="1" x14ac:dyDescent="0.25">
      <c r="B713" s="9"/>
      <c r="C713" s="9"/>
    </row>
    <row r="714" spans="2:3" ht="14.25" customHeight="1" x14ac:dyDescent="0.25">
      <c r="B714" s="9"/>
      <c r="C714" s="9"/>
    </row>
    <row r="715" spans="2:3" ht="14.25" customHeight="1" x14ac:dyDescent="0.25">
      <c r="B715" s="9"/>
      <c r="C715" s="9"/>
    </row>
    <row r="716" spans="2:3" ht="14.25" customHeight="1" x14ac:dyDescent="0.25">
      <c r="B716" s="9"/>
      <c r="C716" s="9"/>
    </row>
    <row r="717" spans="2:3" ht="14.25" customHeight="1" x14ac:dyDescent="0.25">
      <c r="B717" s="9"/>
      <c r="C717" s="9"/>
    </row>
    <row r="718" spans="2:3" ht="14.25" customHeight="1" x14ac:dyDescent="0.25">
      <c r="B718" s="9"/>
      <c r="C718" s="9"/>
    </row>
    <row r="719" spans="2:3" ht="14.25" customHeight="1" x14ac:dyDescent="0.25">
      <c r="B719" s="9"/>
      <c r="C719" s="9"/>
    </row>
    <row r="720" spans="2:3" ht="14.25" customHeight="1" x14ac:dyDescent="0.25">
      <c r="B720" s="9"/>
      <c r="C720" s="9"/>
    </row>
    <row r="721" spans="2:3" ht="14.25" customHeight="1" x14ac:dyDescent="0.25">
      <c r="B721" s="9"/>
      <c r="C721" s="9"/>
    </row>
    <row r="722" spans="2:3" ht="14.25" customHeight="1" x14ac:dyDescent="0.25">
      <c r="B722" s="9"/>
      <c r="C722" s="9"/>
    </row>
    <row r="723" spans="2:3" ht="14.25" customHeight="1" x14ac:dyDescent="0.25">
      <c r="B723" s="9"/>
      <c r="C723" s="9"/>
    </row>
    <row r="724" spans="2:3" ht="14.25" customHeight="1" x14ac:dyDescent="0.25">
      <c r="B724" s="9"/>
      <c r="C724" s="9"/>
    </row>
    <row r="725" spans="2:3" ht="14.25" customHeight="1" x14ac:dyDescent="0.25">
      <c r="B725" s="9"/>
      <c r="C725" s="9"/>
    </row>
    <row r="726" spans="2:3" ht="14.25" customHeight="1" x14ac:dyDescent="0.25">
      <c r="B726" s="9"/>
      <c r="C726" s="9"/>
    </row>
    <row r="727" spans="2:3" ht="14.25" customHeight="1" x14ac:dyDescent="0.25">
      <c r="B727" s="9"/>
      <c r="C727" s="9"/>
    </row>
    <row r="728" spans="2:3" ht="14.25" customHeight="1" x14ac:dyDescent="0.25">
      <c r="B728" s="9"/>
      <c r="C728" s="9"/>
    </row>
    <row r="729" spans="2:3" ht="14.25" customHeight="1" x14ac:dyDescent="0.25">
      <c r="B729" s="9"/>
      <c r="C729" s="9"/>
    </row>
    <row r="730" spans="2:3" ht="14.25" customHeight="1" x14ac:dyDescent="0.25">
      <c r="B730" s="9"/>
      <c r="C730" s="9"/>
    </row>
    <row r="731" spans="2:3" ht="14.25" customHeight="1" x14ac:dyDescent="0.25">
      <c r="B731" s="9"/>
      <c r="C731" s="9"/>
    </row>
    <row r="732" spans="2:3" ht="14.25" customHeight="1" x14ac:dyDescent="0.25">
      <c r="B732" s="9"/>
      <c r="C732" s="9"/>
    </row>
    <row r="733" spans="2:3" ht="14.25" customHeight="1" x14ac:dyDescent="0.25">
      <c r="B733" s="9"/>
      <c r="C733" s="9"/>
    </row>
    <row r="734" spans="2:3" ht="14.25" customHeight="1" x14ac:dyDescent="0.25">
      <c r="B734" s="9"/>
      <c r="C734" s="9"/>
    </row>
    <row r="735" spans="2:3" ht="14.25" customHeight="1" x14ac:dyDescent="0.25">
      <c r="B735" s="9"/>
      <c r="C735" s="9"/>
    </row>
    <row r="736" spans="2:3" ht="14.25" customHeight="1" x14ac:dyDescent="0.25">
      <c r="B736" s="9"/>
      <c r="C736" s="9"/>
    </row>
    <row r="737" spans="2:3" ht="14.25" customHeight="1" x14ac:dyDescent="0.25">
      <c r="B737" s="9"/>
      <c r="C737" s="9"/>
    </row>
    <row r="738" spans="2:3" ht="14.25" customHeight="1" x14ac:dyDescent="0.25">
      <c r="B738" s="9"/>
      <c r="C738" s="9"/>
    </row>
    <row r="739" spans="2:3" ht="14.25" customHeight="1" x14ac:dyDescent="0.25">
      <c r="B739" s="9"/>
      <c r="C739" s="9"/>
    </row>
    <row r="740" spans="2:3" ht="14.25" customHeight="1" x14ac:dyDescent="0.25">
      <c r="B740" s="9"/>
      <c r="C740" s="9"/>
    </row>
    <row r="741" spans="2:3" ht="14.25" customHeight="1" x14ac:dyDescent="0.25">
      <c r="B741" s="9"/>
      <c r="C741" s="9"/>
    </row>
    <row r="742" spans="2:3" ht="14.25" customHeight="1" x14ac:dyDescent="0.25">
      <c r="B742" s="9"/>
      <c r="C742" s="9"/>
    </row>
    <row r="743" spans="2:3" ht="14.25" customHeight="1" x14ac:dyDescent="0.25">
      <c r="B743" s="9"/>
      <c r="C743" s="9"/>
    </row>
    <row r="744" spans="2:3" ht="14.25" customHeight="1" x14ac:dyDescent="0.25">
      <c r="B744" s="9"/>
      <c r="C744" s="9"/>
    </row>
    <row r="745" spans="2:3" ht="14.25" customHeight="1" x14ac:dyDescent="0.25">
      <c r="B745" s="9"/>
      <c r="C745" s="9"/>
    </row>
    <row r="746" spans="2:3" ht="14.25" customHeight="1" x14ac:dyDescent="0.25">
      <c r="B746" s="9"/>
      <c r="C746" s="9"/>
    </row>
    <row r="747" spans="2:3" ht="14.25" customHeight="1" x14ac:dyDescent="0.25">
      <c r="B747" s="9"/>
      <c r="C747" s="9"/>
    </row>
    <row r="748" spans="2:3" ht="14.25" customHeight="1" x14ac:dyDescent="0.25">
      <c r="B748" s="9"/>
      <c r="C748" s="9"/>
    </row>
    <row r="749" spans="2:3" ht="14.25" customHeight="1" x14ac:dyDescent="0.25">
      <c r="B749" s="9"/>
      <c r="C749" s="9"/>
    </row>
    <row r="750" spans="2:3" ht="14.25" customHeight="1" x14ac:dyDescent="0.25">
      <c r="B750" s="9"/>
      <c r="C750" s="9"/>
    </row>
    <row r="751" spans="2:3" ht="14.25" customHeight="1" x14ac:dyDescent="0.25">
      <c r="B751" s="9"/>
      <c r="C751" s="9"/>
    </row>
    <row r="752" spans="2:3" ht="14.25" customHeight="1" x14ac:dyDescent="0.25">
      <c r="B752" s="9"/>
      <c r="C752" s="9"/>
    </row>
    <row r="753" spans="2:3" ht="14.25" customHeight="1" x14ac:dyDescent="0.25">
      <c r="B753" s="9"/>
      <c r="C753" s="9"/>
    </row>
    <row r="754" spans="2:3" ht="14.25" customHeight="1" x14ac:dyDescent="0.25">
      <c r="B754" s="9"/>
      <c r="C754" s="9"/>
    </row>
    <row r="755" spans="2:3" ht="14.25" customHeight="1" x14ac:dyDescent="0.25">
      <c r="B755" s="9"/>
      <c r="C755" s="9"/>
    </row>
    <row r="756" spans="2:3" ht="14.25" customHeight="1" x14ac:dyDescent="0.25">
      <c r="B756" s="9"/>
      <c r="C756" s="9"/>
    </row>
    <row r="757" spans="2:3" ht="14.25" customHeight="1" x14ac:dyDescent="0.25">
      <c r="B757" s="9"/>
      <c r="C757" s="9"/>
    </row>
    <row r="758" spans="2:3" ht="14.25" customHeight="1" x14ac:dyDescent="0.25">
      <c r="B758" s="9"/>
      <c r="C758" s="9"/>
    </row>
    <row r="759" spans="2:3" ht="14.25" customHeight="1" x14ac:dyDescent="0.25">
      <c r="B759" s="9"/>
      <c r="C759" s="9"/>
    </row>
    <row r="760" spans="2:3" ht="14.25" customHeight="1" x14ac:dyDescent="0.25">
      <c r="B760" s="9"/>
      <c r="C760" s="9"/>
    </row>
    <row r="761" spans="2:3" ht="14.25" customHeight="1" x14ac:dyDescent="0.25">
      <c r="B761" s="9"/>
      <c r="C761" s="9"/>
    </row>
    <row r="762" spans="2:3" ht="14.25" customHeight="1" x14ac:dyDescent="0.25">
      <c r="B762" s="9"/>
      <c r="C762" s="9"/>
    </row>
    <row r="763" spans="2:3" ht="14.25" customHeight="1" x14ac:dyDescent="0.25">
      <c r="B763" s="9"/>
      <c r="C763" s="9"/>
    </row>
    <row r="764" spans="2:3" ht="14.25" customHeight="1" x14ac:dyDescent="0.25">
      <c r="B764" s="9"/>
      <c r="C764" s="9"/>
    </row>
    <row r="765" spans="2:3" ht="14.25" customHeight="1" x14ac:dyDescent="0.25">
      <c r="B765" s="9"/>
      <c r="C765" s="9"/>
    </row>
    <row r="766" spans="2:3" ht="14.25" customHeight="1" x14ac:dyDescent="0.25">
      <c r="B766" s="9"/>
      <c r="C766" s="9"/>
    </row>
    <row r="767" spans="2:3" ht="14.25" customHeight="1" x14ac:dyDescent="0.25">
      <c r="B767" s="9"/>
      <c r="C767" s="9"/>
    </row>
    <row r="768" spans="2:3" ht="14.25" customHeight="1" x14ac:dyDescent="0.25">
      <c r="B768" s="9"/>
      <c r="C768" s="9"/>
    </row>
    <row r="769" spans="2:3" ht="14.25" customHeight="1" x14ac:dyDescent="0.25">
      <c r="B769" s="9"/>
      <c r="C769" s="9"/>
    </row>
    <row r="770" spans="2:3" ht="14.25" customHeight="1" x14ac:dyDescent="0.25">
      <c r="B770" s="9"/>
      <c r="C770" s="9"/>
    </row>
    <row r="771" spans="2:3" ht="14.25" customHeight="1" x14ac:dyDescent="0.25">
      <c r="B771" s="9"/>
      <c r="C771" s="9"/>
    </row>
    <row r="772" spans="2:3" ht="14.25" customHeight="1" x14ac:dyDescent="0.25">
      <c r="B772" s="9"/>
      <c r="C772" s="9"/>
    </row>
    <row r="773" spans="2:3" ht="14.25" customHeight="1" x14ac:dyDescent="0.25">
      <c r="B773" s="9"/>
      <c r="C773" s="9"/>
    </row>
    <row r="774" spans="2:3" ht="14.25" customHeight="1" x14ac:dyDescent="0.25">
      <c r="B774" s="9"/>
      <c r="C774" s="9"/>
    </row>
    <row r="775" spans="2:3" ht="14.25" customHeight="1" x14ac:dyDescent="0.25">
      <c r="B775" s="9"/>
      <c r="C775" s="9"/>
    </row>
    <row r="776" spans="2:3" ht="14.25" customHeight="1" x14ac:dyDescent="0.25">
      <c r="B776" s="9"/>
      <c r="C776" s="9"/>
    </row>
    <row r="777" spans="2:3" ht="14.25" customHeight="1" x14ac:dyDescent="0.25">
      <c r="B777" s="9"/>
      <c r="C777" s="9"/>
    </row>
    <row r="778" spans="2:3" ht="14.25" customHeight="1" x14ac:dyDescent="0.25">
      <c r="B778" s="9"/>
      <c r="C778" s="9"/>
    </row>
    <row r="779" spans="2:3" ht="14.25" customHeight="1" x14ac:dyDescent="0.25">
      <c r="B779" s="9"/>
      <c r="C779" s="9"/>
    </row>
    <row r="780" spans="2:3" ht="14.25" customHeight="1" x14ac:dyDescent="0.25">
      <c r="B780" s="9"/>
      <c r="C780" s="9"/>
    </row>
    <row r="781" spans="2:3" ht="14.25" customHeight="1" x14ac:dyDescent="0.25">
      <c r="B781" s="9"/>
      <c r="C781" s="9"/>
    </row>
    <row r="782" spans="2:3" ht="14.25" customHeight="1" x14ac:dyDescent="0.25">
      <c r="B782" s="9"/>
      <c r="C782" s="9"/>
    </row>
    <row r="783" spans="2:3" ht="14.25" customHeight="1" x14ac:dyDescent="0.25">
      <c r="B783" s="9"/>
      <c r="C783" s="9"/>
    </row>
    <row r="784" spans="2:3" ht="14.25" customHeight="1" x14ac:dyDescent="0.25">
      <c r="B784" s="9"/>
      <c r="C784" s="9"/>
    </row>
    <row r="785" spans="2:3" ht="14.25" customHeight="1" x14ac:dyDescent="0.25">
      <c r="B785" s="9"/>
      <c r="C785" s="9"/>
    </row>
    <row r="786" spans="2:3" ht="14.25" customHeight="1" x14ac:dyDescent="0.25">
      <c r="B786" s="9"/>
      <c r="C786" s="9"/>
    </row>
    <row r="787" spans="2:3" ht="14.25" customHeight="1" x14ac:dyDescent="0.25">
      <c r="B787" s="9"/>
      <c r="C787" s="9"/>
    </row>
    <row r="788" spans="2:3" ht="14.25" customHeight="1" x14ac:dyDescent="0.25">
      <c r="B788" s="9"/>
      <c r="C788" s="9"/>
    </row>
    <row r="789" spans="2:3" ht="14.25" customHeight="1" x14ac:dyDescent="0.25">
      <c r="B789" s="9"/>
      <c r="C789" s="9"/>
    </row>
    <row r="790" spans="2:3" ht="14.25" customHeight="1" x14ac:dyDescent="0.25">
      <c r="B790" s="9"/>
      <c r="C790" s="9"/>
    </row>
    <row r="791" spans="2:3" ht="14.25" customHeight="1" x14ac:dyDescent="0.25">
      <c r="B791" s="9"/>
      <c r="C791" s="9"/>
    </row>
    <row r="792" spans="2:3" ht="14.25" customHeight="1" x14ac:dyDescent="0.25">
      <c r="B792" s="9"/>
      <c r="C792" s="9"/>
    </row>
    <row r="793" spans="2:3" ht="14.25" customHeight="1" x14ac:dyDescent="0.25">
      <c r="B793" s="9"/>
      <c r="C793" s="9"/>
    </row>
    <row r="794" spans="2:3" ht="14.25" customHeight="1" x14ac:dyDescent="0.25">
      <c r="B794" s="9"/>
      <c r="C794" s="9"/>
    </row>
    <row r="795" spans="2:3" ht="14.25" customHeight="1" x14ac:dyDescent="0.25">
      <c r="B795" s="9"/>
      <c r="C795" s="9"/>
    </row>
    <row r="796" spans="2:3" ht="14.25" customHeight="1" x14ac:dyDescent="0.25">
      <c r="B796" s="9"/>
      <c r="C796" s="9"/>
    </row>
    <row r="797" spans="2:3" ht="14.25" customHeight="1" x14ac:dyDescent="0.25">
      <c r="B797" s="9"/>
      <c r="C797" s="9"/>
    </row>
    <row r="798" spans="2:3" ht="14.25" customHeight="1" x14ac:dyDescent="0.25">
      <c r="B798" s="9"/>
      <c r="C798" s="9"/>
    </row>
    <row r="799" spans="2:3" ht="14.25" customHeight="1" x14ac:dyDescent="0.25">
      <c r="B799" s="9"/>
      <c r="C799" s="9"/>
    </row>
    <row r="800" spans="2:3" ht="14.25" customHeight="1" x14ac:dyDescent="0.25">
      <c r="B800" s="9"/>
      <c r="C800" s="9"/>
    </row>
    <row r="801" spans="2:3" ht="14.25" customHeight="1" x14ac:dyDescent="0.25">
      <c r="B801" s="9"/>
      <c r="C801" s="9"/>
    </row>
    <row r="802" spans="2:3" ht="14.25" customHeight="1" x14ac:dyDescent="0.25">
      <c r="B802" s="9"/>
      <c r="C802" s="9"/>
    </row>
    <row r="803" spans="2:3" ht="14.25" customHeight="1" x14ac:dyDescent="0.25">
      <c r="B803" s="9"/>
      <c r="C803" s="9"/>
    </row>
    <row r="804" spans="2:3" ht="14.25" customHeight="1" x14ac:dyDescent="0.25">
      <c r="B804" s="9"/>
      <c r="C804" s="9"/>
    </row>
    <row r="805" spans="2:3" ht="14.25" customHeight="1" x14ac:dyDescent="0.25">
      <c r="B805" s="9"/>
      <c r="C805" s="9"/>
    </row>
    <row r="806" spans="2:3" ht="14.25" customHeight="1" x14ac:dyDescent="0.25">
      <c r="B806" s="9"/>
      <c r="C806" s="9"/>
    </row>
    <row r="807" spans="2:3" ht="14.25" customHeight="1" x14ac:dyDescent="0.25">
      <c r="B807" s="9"/>
      <c r="C807" s="9"/>
    </row>
    <row r="808" spans="2:3" ht="14.25" customHeight="1" x14ac:dyDescent="0.25">
      <c r="B808" s="9"/>
      <c r="C808" s="9"/>
    </row>
    <row r="809" spans="2:3" ht="14.25" customHeight="1" x14ac:dyDescent="0.25">
      <c r="B809" s="9"/>
      <c r="C809" s="9"/>
    </row>
    <row r="810" spans="2:3" ht="14.25" customHeight="1" x14ac:dyDescent="0.25">
      <c r="B810" s="9"/>
      <c r="C810" s="9"/>
    </row>
    <row r="811" spans="2:3" ht="14.25" customHeight="1" x14ac:dyDescent="0.25">
      <c r="B811" s="9"/>
      <c r="C811" s="9"/>
    </row>
    <row r="812" spans="2:3" ht="14.25" customHeight="1" x14ac:dyDescent="0.25">
      <c r="B812" s="9"/>
      <c r="C812" s="9"/>
    </row>
    <row r="813" spans="2:3" ht="14.25" customHeight="1" x14ac:dyDescent="0.25">
      <c r="B813" s="9"/>
      <c r="C813" s="9"/>
    </row>
    <row r="814" spans="2:3" ht="14.25" customHeight="1" x14ac:dyDescent="0.25">
      <c r="B814" s="9"/>
      <c r="C814" s="9"/>
    </row>
    <row r="815" spans="2:3" ht="14.25" customHeight="1" x14ac:dyDescent="0.25">
      <c r="B815" s="9"/>
      <c r="C815" s="9"/>
    </row>
    <row r="816" spans="2:3" ht="14.25" customHeight="1" x14ac:dyDescent="0.25">
      <c r="B816" s="9"/>
      <c r="C816" s="9"/>
    </row>
    <row r="817" spans="2:3" ht="14.25" customHeight="1" x14ac:dyDescent="0.25">
      <c r="B817" s="9"/>
      <c r="C817" s="9"/>
    </row>
    <row r="818" spans="2:3" ht="14.25" customHeight="1" x14ac:dyDescent="0.25">
      <c r="B818" s="9"/>
      <c r="C818" s="9"/>
    </row>
    <row r="819" spans="2:3" ht="14.25" customHeight="1" x14ac:dyDescent="0.25">
      <c r="B819" s="9"/>
      <c r="C819" s="9"/>
    </row>
    <row r="820" spans="2:3" ht="14.25" customHeight="1" x14ac:dyDescent="0.25">
      <c r="B820" s="9"/>
      <c r="C820" s="9"/>
    </row>
    <row r="821" spans="2:3" ht="14.25" customHeight="1" x14ac:dyDescent="0.25">
      <c r="B821" s="9"/>
      <c r="C821" s="9"/>
    </row>
    <row r="822" spans="2:3" ht="14.25" customHeight="1" x14ac:dyDescent="0.25">
      <c r="B822" s="9"/>
      <c r="C822" s="9"/>
    </row>
    <row r="823" spans="2:3" ht="14.25" customHeight="1" x14ac:dyDescent="0.25">
      <c r="B823" s="9"/>
      <c r="C823" s="9"/>
    </row>
    <row r="824" spans="2:3" ht="14.25" customHeight="1" x14ac:dyDescent="0.25">
      <c r="B824" s="9"/>
      <c r="C824" s="9"/>
    </row>
    <row r="825" spans="2:3" ht="14.25" customHeight="1" x14ac:dyDescent="0.25">
      <c r="B825" s="9"/>
      <c r="C825" s="9"/>
    </row>
    <row r="826" spans="2:3" ht="14.25" customHeight="1" x14ac:dyDescent="0.25">
      <c r="B826" s="9"/>
      <c r="C826" s="9"/>
    </row>
    <row r="827" spans="2:3" ht="14.25" customHeight="1" x14ac:dyDescent="0.25">
      <c r="B827" s="9"/>
      <c r="C827" s="9"/>
    </row>
    <row r="828" spans="2:3" ht="14.25" customHeight="1" x14ac:dyDescent="0.25">
      <c r="B828" s="9"/>
      <c r="C828" s="9"/>
    </row>
    <row r="829" spans="2:3" ht="14.25" customHeight="1" x14ac:dyDescent="0.25">
      <c r="B829" s="9"/>
      <c r="C829" s="9"/>
    </row>
    <row r="830" spans="2:3" ht="14.25" customHeight="1" x14ac:dyDescent="0.25">
      <c r="B830" s="9"/>
      <c r="C830" s="9"/>
    </row>
    <row r="831" spans="2:3" ht="14.25" customHeight="1" x14ac:dyDescent="0.25">
      <c r="B831" s="9"/>
      <c r="C831" s="9"/>
    </row>
    <row r="832" spans="2:3" ht="14.25" customHeight="1" x14ac:dyDescent="0.25">
      <c r="B832" s="9"/>
      <c r="C832" s="9"/>
    </row>
    <row r="833" spans="2:3" ht="14.25" customHeight="1" x14ac:dyDescent="0.25">
      <c r="B833" s="9"/>
      <c r="C833" s="9"/>
    </row>
    <row r="834" spans="2:3" ht="14.25" customHeight="1" x14ac:dyDescent="0.25">
      <c r="B834" s="9"/>
      <c r="C834" s="9"/>
    </row>
    <row r="835" spans="2:3" ht="14.25" customHeight="1" x14ac:dyDescent="0.25">
      <c r="B835" s="9"/>
      <c r="C835" s="9"/>
    </row>
    <row r="836" spans="2:3" ht="14.25" customHeight="1" x14ac:dyDescent="0.25">
      <c r="B836" s="9"/>
      <c r="C836" s="9"/>
    </row>
    <row r="837" spans="2:3" ht="14.25" customHeight="1" x14ac:dyDescent="0.25">
      <c r="B837" s="9"/>
      <c r="C837" s="9"/>
    </row>
    <row r="838" spans="2:3" ht="14.25" customHeight="1" x14ac:dyDescent="0.25">
      <c r="B838" s="9"/>
      <c r="C838" s="9"/>
    </row>
    <row r="839" spans="2:3" ht="14.25" customHeight="1" x14ac:dyDescent="0.25">
      <c r="B839" s="9"/>
      <c r="C839" s="9"/>
    </row>
    <row r="840" spans="2:3" ht="14.25" customHeight="1" x14ac:dyDescent="0.25">
      <c r="B840" s="9"/>
      <c r="C840" s="9"/>
    </row>
    <row r="841" spans="2:3" ht="14.25" customHeight="1" x14ac:dyDescent="0.25">
      <c r="B841" s="9"/>
      <c r="C841" s="9"/>
    </row>
    <row r="842" spans="2:3" ht="14.25" customHeight="1" x14ac:dyDescent="0.25">
      <c r="B842" s="9"/>
      <c r="C842" s="9"/>
    </row>
    <row r="843" spans="2:3" ht="14.25" customHeight="1" x14ac:dyDescent="0.25">
      <c r="B843" s="9"/>
      <c r="C843" s="9"/>
    </row>
    <row r="844" spans="2:3" ht="14.25" customHeight="1" x14ac:dyDescent="0.25">
      <c r="B844" s="9"/>
      <c r="C844" s="9"/>
    </row>
    <row r="845" spans="2:3" ht="14.25" customHeight="1" x14ac:dyDescent="0.25">
      <c r="B845" s="9"/>
      <c r="C845" s="9"/>
    </row>
    <row r="846" spans="2:3" ht="14.25" customHeight="1" x14ac:dyDescent="0.25">
      <c r="B846" s="9"/>
      <c r="C846" s="9"/>
    </row>
    <row r="847" spans="2:3" ht="14.25" customHeight="1" x14ac:dyDescent="0.25">
      <c r="B847" s="9"/>
      <c r="C847" s="9"/>
    </row>
    <row r="848" spans="2:3" ht="14.25" customHeight="1" x14ac:dyDescent="0.25">
      <c r="B848" s="9"/>
      <c r="C848" s="9"/>
    </row>
    <row r="849" spans="2:3" ht="14.25" customHeight="1" x14ac:dyDescent="0.25">
      <c r="B849" s="9"/>
      <c r="C849" s="9"/>
    </row>
    <row r="850" spans="2:3" ht="14.25" customHeight="1" x14ac:dyDescent="0.25">
      <c r="B850" s="9"/>
      <c r="C850" s="9"/>
    </row>
    <row r="851" spans="2:3" ht="14.25" customHeight="1" x14ac:dyDescent="0.25">
      <c r="B851" s="9"/>
      <c r="C851" s="9"/>
    </row>
    <row r="852" spans="2:3" ht="14.25" customHeight="1" x14ac:dyDescent="0.25">
      <c r="B852" s="9"/>
      <c r="C852" s="9"/>
    </row>
    <row r="853" spans="2:3" ht="14.25" customHeight="1" x14ac:dyDescent="0.25">
      <c r="B853" s="9"/>
      <c r="C853" s="9"/>
    </row>
    <row r="854" spans="2:3" ht="14.25" customHeight="1" x14ac:dyDescent="0.25">
      <c r="B854" s="9"/>
      <c r="C854" s="9"/>
    </row>
    <row r="855" spans="2:3" ht="14.25" customHeight="1" x14ac:dyDescent="0.25">
      <c r="B855" s="9"/>
      <c r="C855" s="9"/>
    </row>
    <row r="856" spans="2:3" ht="14.25" customHeight="1" x14ac:dyDescent="0.25">
      <c r="B856" s="9"/>
      <c r="C856" s="9"/>
    </row>
    <row r="857" spans="2:3" ht="14.25" customHeight="1" x14ac:dyDescent="0.25">
      <c r="B857" s="9"/>
      <c r="C857" s="9"/>
    </row>
    <row r="858" spans="2:3" ht="14.25" customHeight="1" x14ac:dyDescent="0.25">
      <c r="B858" s="9"/>
      <c r="C858" s="9"/>
    </row>
    <row r="859" spans="2:3" ht="14.25" customHeight="1" x14ac:dyDescent="0.25">
      <c r="B859" s="9"/>
      <c r="C859" s="9"/>
    </row>
    <row r="860" spans="2:3" ht="14.25" customHeight="1" x14ac:dyDescent="0.25">
      <c r="B860" s="9"/>
      <c r="C860" s="9"/>
    </row>
    <row r="861" spans="2:3" ht="14.25" customHeight="1" x14ac:dyDescent="0.25">
      <c r="B861" s="9"/>
      <c r="C861" s="9"/>
    </row>
    <row r="862" spans="2:3" ht="14.25" customHeight="1" x14ac:dyDescent="0.25">
      <c r="B862" s="9"/>
      <c r="C862" s="9"/>
    </row>
    <row r="863" spans="2:3" ht="14.25" customHeight="1" x14ac:dyDescent="0.25">
      <c r="B863" s="9"/>
      <c r="C863" s="9"/>
    </row>
    <row r="864" spans="2:3" ht="14.25" customHeight="1" x14ac:dyDescent="0.25">
      <c r="B864" s="9"/>
      <c r="C864" s="9"/>
    </row>
    <row r="865" spans="2:3" ht="14.25" customHeight="1" x14ac:dyDescent="0.25">
      <c r="B865" s="9"/>
      <c r="C865" s="9"/>
    </row>
    <row r="866" spans="2:3" ht="14.25" customHeight="1" x14ac:dyDescent="0.25">
      <c r="B866" s="9"/>
      <c r="C866" s="9"/>
    </row>
    <row r="867" spans="2:3" ht="14.25" customHeight="1" x14ac:dyDescent="0.25">
      <c r="B867" s="9"/>
      <c r="C867" s="9"/>
    </row>
    <row r="868" spans="2:3" ht="14.25" customHeight="1" x14ac:dyDescent="0.25">
      <c r="B868" s="9"/>
      <c r="C868" s="9"/>
    </row>
    <row r="869" spans="2:3" ht="14.25" customHeight="1" x14ac:dyDescent="0.25">
      <c r="B869" s="9"/>
      <c r="C869" s="9"/>
    </row>
    <row r="870" spans="2:3" ht="14.25" customHeight="1" x14ac:dyDescent="0.25">
      <c r="B870" s="9"/>
      <c r="C870" s="9"/>
    </row>
    <row r="871" spans="2:3" ht="14.25" customHeight="1" x14ac:dyDescent="0.25">
      <c r="B871" s="9"/>
      <c r="C871" s="9"/>
    </row>
    <row r="872" spans="2:3" ht="14.25" customHeight="1" x14ac:dyDescent="0.25">
      <c r="B872" s="9"/>
      <c r="C872" s="9"/>
    </row>
    <row r="873" spans="2:3" ht="14.25" customHeight="1" x14ac:dyDescent="0.25">
      <c r="B873" s="9"/>
      <c r="C873" s="9"/>
    </row>
    <row r="874" spans="2:3" ht="14.25" customHeight="1" x14ac:dyDescent="0.25">
      <c r="B874" s="9"/>
      <c r="C874" s="9"/>
    </row>
    <row r="875" spans="2:3" ht="14.25" customHeight="1" x14ac:dyDescent="0.25">
      <c r="B875" s="9"/>
      <c r="C875" s="9"/>
    </row>
    <row r="876" spans="2:3" ht="14.25" customHeight="1" x14ac:dyDescent="0.25">
      <c r="B876" s="9"/>
      <c r="C876" s="9"/>
    </row>
    <row r="877" spans="2:3" ht="14.25" customHeight="1" x14ac:dyDescent="0.25">
      <c r="B877" s="9"/>
      <c r="C877" s="9"/>
    </row>
    <row r="878" spans="2:3" ht="14.25" customHeight="1" x14ac:dyDescent="0.25">
      <c r="B878" s="9"/>
      <c r="C878" s="9"/>
    </row>
    <row r="879" spans="2:3" ht="14.25" customHeight="1" x14ac:dyDescent="0.25">
      <c r="B879" s="9"/>
      <c r="C879" s="9"/>
    </row>
    <row r="880" spans="2:3" ht="14.25" customHeight="1" x14ac:dyDescent="0.25">
      <c r="B880" s="9"/>
      <c r="C880" s="9"/>
    </row>
    <row r="881" spans="2:3" ht="14.25" customHeight="1" x14ac:dyDescent="0.25">
      <c r="B881" s="9"/>
      <c r="C881" s="9"/>
    </row>
    <row r="882" spans="2:3" ht="14.25" customHeight="1" x14ac:dyDescent="0.25">
      <c r="B882" s="9"/>
      <c r="C882" s="9"/>
    </row>
    <row r="883" spans="2:3" ht="14.25" customHeight="1" x14ac:dyDescent="0.25">
      <c r="B883" s="9"/>
      <c r="C883" s="9"/>
    </row>
    <row r="884" spans="2:3" ht="14.25" customHeight="1" x14ac:dyDescent="0.25">
      <c r="B884" s="9"/>
      <c r="C884" s="9"/>
    </row>
    <row r="885" spans="2:3" ht="14.25" customHeight="1" x14ac:dyDescent="0.25">
      <c r="B885" s="9"/>
      <c r="C885" s="9"/>
    </row>
    <row r="886" spans="2:3" ht="14.25" customHeight="1" x14ac:dyDescent="0.25">
      <c r="B886" s="9"/>
      <c r="C886" s="9"/>
    </row>
    <row r="887" spans="2:3" ht="14.25" customHeight="1" x14ac:dyDescent="0.25">
      <c r="B887" s="9"/>
      <c r="C887" s="9"/>
    </row>
    <row r="888" spans="2:3" ht="14.25" customHeight="1" x14ac:dyDescent="0.25">
      <c r="B888" s="9"/>
      <c r="C888" s="9"/>
    </row>
    <row r="889" spans="2:3" ht="14.25" customHeight="1" x14ac:dyDescent="0.25">
      <c r="B889" s="9"/>
      <c r="C889" s="9"/>
    </row>
    <row r="890" spans="2:3" ht="14.25" customHeight="1" x14ac:dyDescent="0.25">
      <c r="B890" s="9"/>
      <c r="C890" s="9"/>
    </row>
    <row r="891" spans="2:3" ht="14.25" customHeight="1" x14ac:dyDescent="0.25">
      <c r="B891" s="9"/>
      <c r="C891" s="9"/>
    </row>
    <row r="892" spans="2:3" ht="14.25" customHeight="1" x14ac:dyDescent="0.25">
      <c r="B892" s="9"/>
      <c r="C892" s="9"/>
    </row>
    <row r="893" spans="2:3" ht="14.25" customHeight="1" x14ac:dyDescent="0.25">
      <c r="B893" s="9"/>
      <c r="C893" s="9"/>
    </row>
    <row r="894" spans="2:3" ht="14.25" customHeight="1" x14ac:dyDescent="0.25">
      <c r="B894" s="9"/>
      <c r="C894" s="9"/>
    </row>
    <row r="895" spans="2:3" ht="14.25" customHeight="1" x14ac:dyDescent="0.25">
      <c r="B895" s="9"/>
      <c r="C895" s="9"/>
    </row>
    <row r="896" spans="2:3" ht="14.25" customHeight="1" x14ac:dyDescent="0.25">
      <c r="B896" s="9"/>
      <c r="C896" s="9"/>
    </row>
    <row r="897" spans="2:3" ht="14.25" customHeight="1" x14ac:dyDescent="0.25">
      <c r="B897" s="9"/>
      <c r="C897" s="9"/>
    </row>
    <row r="898" spans="2:3" ht="14.25" customHeight="1" x14ac:dyDescent="0.25">
      <c r="B898" s="9"/>
      <c r="C898" s="9"/>
    </row>
    <row r="899" spans="2:3" ht="14.25" customHeight="1" x14ac:dyDescent="0.25">
      <c r="B899" s="9"/>
      <c r="C899" s="9"/>
    </row>
    <row r="900" spans="2:3" ht="14.25" customHeight="1" x14ac:dyDescent="0.25">
      <c r="B900" s="9"/>
      <c r="C900" s="9"/>
    </row>
    <row r="901" spans="2:3" ht="14.25" customHeight="1" x14ac:dyDescent="0.25">
      <c r="B901" s="9"/>
      <c r="C901" s="9"/>
    </row>
    <row r="902" spans="2:3" ht="14.25" customHeight="1" x14ac:dyDescent="0.25">
      <c r="B902" s="9"/>
      <c r="C902" s="9"/>
    </row>
    <row r="903" spans="2:3" ht="14.25" customHeight="1" x14ac:dyDescent="0.25">
      <c r="B903" s="9"/>
      <c r="C903" s="9"/>
    </row>
    <row r="904" spans="2:3" ht="14.25" customHeight="1" x14ac:dyDescent="0.25">
      <c r="B904" s="9"/>
      <c r="C904" s="9"/>
    </row>
    <row r="905" spans="2:3" ht="14.25" customHeight="1" x14ac:dyDescent="0.25">
      <c r="B905" s="9"/>
      <c r="C905" s="9"/>
    </row>
    <row r="906" spans="2:3" ht="14.25" customHeight="1" x14ac:dyDescent="0.25">
      <c r="B906" s="9"/>
      <c r="C906" s="9"/>
    </row>
    <row r="907" spans="2:3" ht="14.25" customHeight="1" x14ac:dyDescent="0.25">
      <c r="B907" s="9"/>
      <c r="C907" s="9"/>
    </row>
    <row r="908" spans="2:3" ht="14.25" customHeight="1" x14ac:dyDescent="0.25">
      <c r="B908" s="9"/>
      <c r="C908" s="9"/>
    </row>
    <row r="909" spans="2:3" ht="14.25" customHeight="1" x14ac:dyDescent="0.25">
      <c r="B909" s="9"/>
      <c r="C909" s="9"/>
    </row>
    <row r="910" spans="2:3" ht="14.25" customHeight="1" x14ac:dyDescent="0.25">
      <c r="B910" s="9"/>
      <c r="C910" s="9"/>
    </row>
    <row r="911" spans="2:3" ht="14.25" customHeight="1" x14ac:dyDescent="0.25">
      <c r="B911" s="9"/>
      <c r="C911" s="9"/>
    </row>
    <row r="912" spans="2:3" ht="14.25" customHeight="1" x14ac:dyDescent="0.25">
      <c r="B912" s="9"/>
      <c r="C912" s="9"/>
    </row>
    <row r="913" spans="2:3" ht="14.25" customHeight="1" x14ac:dyDescent="0.25">
      <c r="B913" s="9"/>
      <c r="C913" s="9"/>
    </row>
    <row r="914" spans="2:3" ht="14.25" customHeight="1" x14ac:dyDescent="0.25">
      <c r="B914" s="9"/>
      <c r="C914" s="9"/>
    </row>
    <row r="915" spans="2:3" ht="14.25" customHeight="1" x14ac:dyDescent="0.25">
      <c r="B915" s="9"/>
      <c r="C915" s="9"/>
    </row>
    <row r="916" spans="2:3" ht="14.25" customHeight="1" x14ac:dyDescent="0.25">
      <c r="B916" s="9"/>
      <c r="C916" s="9"/>
    </row>
    <row r="917" spans="2:3" ht="14.25" customHeight="1" x14ac:dyDescent="0.25">
      <c r="B917" s="9"/>
      <c r="C917" s="9"/>
    </row>
    <row r="918" spans="2:3" ht="14.25" customHeight="1" x14ac:dyDescent="0.25">
      <c r="B918" s="9"/>
      <c r="C918" s="9"/>
    </row>
    <row r="919" spans="2:3" ht="14.25" customHeight="1" x14ac:dyDescent="0.25">
      <c r="B919" s="9"/>
      <c r="C919" s="9"/>
    </row>
    <row r="920" spans="2:3" ht="14.25" customHeight="1" x14ac:dyDescent="0.25">
      <c r="B920" s="9"/>
      <c r="C920" s="9"/>
    </row>
    <row r="921" spans="2:3" ht="14.25" customHeight="1" x14ac:dyDescent="0.25">
      <c r="B921" s="9"/>
      <c r="C921" s="9"/>
    </row>
    <row r="922" spans="2:3" ht="14.25" customHeight="1" x14ac:dyDescent="0.25">
      <c r="B922" s="9"/>
      <c r="C922" s="9"/>
    </row>
    <row r="923" spans="2:3" ht="14.25" customHeight="1" x14ac:dyDescent="0.25">
      <c r="B923" s="9"/>
      <c r="C923" s="9"/>
    </row>
    <row r="924" spans="2:3" ht="14.25" customHeight="1" x14ac:dyDescent="0.25">
      <c r="B924" s="9"/>
      <c r="C924" s="9"/>
    </row>
    <row r="925" spans="2:3" ht="14.25" customHeight="1" x14ac:dyDescent="0.25">
      <c r="B925" s="9"/>
      <c r="C925" s="9"/>
    </row>
    <row r="926" spans="2:3" ht="14.25" customHeight="1" x14ac:dyDescent="0.25">
      <c r="B926" s="9"/>
      <c r="C926" s="9"/>
    </row>
    <row r="927" spans="2:3" ht="14.25" customHeight="1" x14ac:dyDescent="0.25">
      <c r="B927" s="9"/>
      <c r="C927" s="9"/>
    </row>
    <row r="928" spans="2:3" ht="14.25" customHeight="1" x14ac:dyDescent="0.25">
      <c r="B928" s="9"/>
      <c r="C928" s="9"/>
    </row>
    <row r="929" spans="2:3" ht="14.25" customHeight="1" x14ac:dyDescent="0.25">
      <c r="B929" s="9"/>
      <c r="C929" s="9"/>
    </row>
    <row r="930" spans="2:3" ht="14.25" customHeight="1" x14ac:dyDescent="0.25">
      <c r="B930" s="9"/>
      <c r="C930" s="9"/>
    </row>
    <row r="931" spans="2:3" ht="14.25" customHeight="1" x14ac:dyDescent="0.25">
      <c r="B931" s="9"/>
      <c r="C931" s="9"/>
    </row>
    <row r="932" spans="2:3" ht="14.25" customHeight="1" x14ac:dyDescent="0.25">
      <c r="B932" s="9"/>
      <c r="C932" s="9"/>
    </row>
    <row r="933" spans="2:3" ht="14.25" customHeight="1" x14ac:dyDescent="0.25">
      <c r="B933" s="9"/>
      <c r="C933" s="9"/>
    </row>
    <row r="934" spans="2:3" ht="14.25" customHeight="1" x14ac:dyDescent="0.25">
      <c r="B934" s="9"/>
      <c r="C934" s="9"/>
    </row>
    <row r="935" spans="2:3" ht="14.25" customHeight="1" x14ac:dyDescent="0.25">
      <c r="B935" s="9"/>
      <c r="C935" s="9"/>
    </row>
    <row r="936" spans="2:3" ht="14.25" customHeight="1" x14ac:dyDescent="0.25">
      <c r="B936" s="9"/>
      <c r="C936" s="9"/>
    </row>
    <row r="937" spans="2:3" ht="14.25" customHeight="1" x14ac:dyDescent="0.25">
      <c r="B937" s="9"/>
      <c r="C937" s="9"/>
    </row>
    <row r="938" spans="2:3" ht="14.25" customHeight="1" x14ac:dyDescent="0.25">
      <c r="B938" s="9"/>
      <c r="C938" s="9"/>
    </row>
    <row r="939" spans="2:3" ht="14.25" customHeight="1" x14ac:dyDescent="0.25">
      <c r="B939" s="9"/>
      <c r="C939" s="9"/>
    </row>
    <row r="940" spans="2:3" ht="14.25" customHeight="1" x14ac:dyDescent="0.25">
      <c r="B940" s="9"/>
      <c r="C940" s="9"/>
    </row>
    <row r="941" spans="2:3" ht="14.25" customHeight="1" x14ac:dyDescent="0.25">
      <c r="B941" s="9"/>
      <c r="C941" s="9"/>
    </row>
    <row r="942" spans="2:3" ht="14.25" customHeight="1" x14ac:dyDescent="0.25">
      <c r="B942" s="9"/>
      <c r="C942" s="9"/>
    </row>
    <row r="943" spans="2:3" ht="14.25" customHeight="1" x14ac:dyDescent="0.25">
      <c r="B943" s="9"/>
      <c r="C943" s="9"/>
    </row>
    <row r="944" spans="2:3" ht="14.25" customHeight="1" x14ac:dyDescent="0.25">
      <c r="B944" s="9"/>
      <c r="C944" s="9"/>
    </row>
    <row r="945" spans="2:3" ht="14.25" customHeight="1" x14ac:dyDescent="0.25">
      <c r="B945" s="9"/>
      <c r="C945" s="9"/>
    </row>
    <row r="946" spans="2:3" ht="14.25" customHeight="1" x14ac:dyDescent="0.25">
      <c r="B946" s="9"/>
      <c r="C946" s="9"/>
    </row>
    <row r="947" spans="2:3" ht="14.25" customHeight="1" x14ac:dyDescent="0.25">
      <c r="B947" s="9"/>
      <c r="C947" s="9"/>
    </row>
    <row r="948" spans="2:3" ht="14.25" customHeight="1" x14ac:dyDescent="0.25">
      <c r="B948" s="9"/>
      <c r="C948" s="9"/>
    </row>
    <row r="949" spans="2:3" ht="14.25" customHeight="1" x14ac:dyDescent="0.25">
      <c r="B949" s="9"/>
      <c r="C949" s="9"/>
    </row>
    <row r="950" spans="2:3" ht="14.25" customHeight="1" x14ac:dyDescent="0.25">
      <c r="B950" s="9"/>
      <c r="C950" s="9"/>
    </row>
    <row r="951" spans="2:3" ht="14.25" customHeight="1" x14ac:dyDescent="0.25">
      <c r="B951" s="9"/>
      <c r="C951" s="9"/>
    </row>
    <row r="952" spans="2:3" ht="14.25" customHeight="1" x14ac:dyDescent="0.25">
      <c r="B952" s="9"/>
      <c r="C952" s="9"/>
    </row>
    <row r="953" spans="2:3" ht="14.25" customHeight="1" x14ac:dyDescent="0.25">
      <c r="B953" s="9"/>
      <c r="C953" s="9"/>
    </row>
    <row r="954" spans="2:3" ht="14.25" customHeight="1" x14ac:dyDescent="0.25">
      <c r="B954" s="9"/>
      <c r="C954" s="9"/>
    </row>
    <row r="955" spans="2:3" ht="14.25" customHeight="1" x14ac:dyDescent="0.25">
      <c r="B955" s="9"/>
      <c r="C955" s="9"/>
    </row>
    <row r="956" spans="2:3" ht="14.25" customHeight="1" x14ac:dyDescent="0.25">
      <c r="B956" s="9"/>
      <c r="C956" s="9"/>
    </row>
    <row r="957" spans="2:3" ht="14.25" customHeight="1" x14ac:dyDescent="0.25">
      <c r="B957" s="9"/>
      <c r="C957" s="9"/>
    </row>
    <row r="958" spans="2:3" ht="14.25" customHeight="1" x14ac:dyDescent="0.25">
      <c r="B958" s="9"/>
      <c r="C958" s="9"/>
    </row>
    <row r="959" spans="2:3" ht="14.25" customHeight="1" x14ac:dyDescent="0.25">
      <c r="B959" s="9"/>
      <c r="C959" s="9"/>
    </row>
    <row r="960" spans="2:3" ht="14.25" customHeight="1" x14ac:dyDescent="0.25">
      <c r="B960" s="9"/>
      <c r="C960" s="9"/>
    </row>
    <row r="961" spans="2:3" ht="14.25" customHeight="1" x14ac:dyDescent="0.25">
      <c r="B961" s="9"/>
      <c r="C961" s="9"/>
    </row>
    <row r="962" spans="2:3" ht="14.25" customHeight="1" x14ac:dyDescent="0.25">
      <c r="B962" s="9"/>
      <c r="C962" s="9"/>
    </row>
    <row r="963" spans="2:3" ht="14.25" customHeight="1" x14ac:dyDescent="0.25">
      <c r="B963" s="9"/>
      <c r="C963" s="9"/>
    </row>
    <row r="964" spans="2:3" ht="14.25" customHeight="1" x14ac:dyDescent="0.25">
      <c r="B964" s="9"/>
      <c r="C964" s="9"/>
    </row>
    <row r="965" spans="2:3" ht="14.25" customHeight="1" x14ac:dyDescent="0.25">
      <c r="B965" s="9"/>
      <c r="C965" s="9"/>
    </row>
    <row r="966" spans="2:3" ht="14.25" customHeight="1" x14ac:dyDescent="0.25">
      <c r="B966" s="9"/>
      <c r="C966" s="9"/>
    </row>
    <row r="967" spans="2:3" ht="14.25" customHeight="1" x14ac:dyDescent="0.25">
      <c r="B967" s="9"/>
      <c r="C967" s="9"/>
    </row>
    <row r="968" spans="2:3" ht="14.25" customHeight="1" x14ac:dyDescent="0.25">
      <c r="B968" s="9"/>
      <c r="C968" s="9"/>
    </row>
    <row r="969" spans="2:3" ht="14.25" customHeight="1" x14ac:dyDescent="0.25">
      <c r="B969" s="9"/>
      <c r="C969" s="9"/>
    </row>
    <row r="970" spans="2:3" ht="14.25" customHeight="1" x14ac:dyDescent="0.25">
      <c r="B970" s="9"/>
      <c r="C970" s="9"/>
    </row>
    <row r="971" spans="2:3" ht="14.25" customHeight="1" x14ac:dyDescent="0.25">
      <c r="B971" s="9"/>
      <c r="C971" s="9"/>
    </row>
    <row r="972" spans="2:3" ht="14.25" customHeight="1" x14ac:dyDescent="0.25">
      <c r="B972" s="9"/>
      <c r="C972" s="9"/>
    </row>
    <row r="973" spans="2:3" ht="14.25" customHeight="1" x14ac:dyDescent="0.25">
      <c r="B973" s="9"/>
      <c r="C973" s="9"/>
    </row>
    <row r="974" spans="2:3" ht="14.25" customHeight="1" x14ac:dyDescent="0.25">
      <c r="B974" s="9"/>
      <c r="C974" s="9"/>
    </row>
    <row r="975" spans="2:3" ht="14.25" customHeight="1" x14ac:dyDescent="0.25">
      <c r="B975" s="9"/>
      <c r="C975" s="9"/>
    </row>
    <row r="976" spans="2:3" ht="14.25" customHeight="1" x14ac:dyDescent="0.25">
      <c r="B976" s="9"/>
      <c r="C976" s="9"/>
    </row>
    <row r="977" spans="2:3" ht="14.25" customHeight="1" x14ac:dyDescent="0.25">
      <c r="B977" s="9"/>
      <c r="C977" s="9"/>
    </row>
    <row r="978" spans="2:3" ht="14.25" customHeight="1" x14ac:dyDescent="0.25">
      <c r="B978" s="9"/>
      <c r="C978" s="9"/>
    </row>
    <row r="979" spans="2:3" ht="14.25" customHeight="1" x14ac:dyDescent="0.25">
      <c r="B979" s="9"/>
      <c r="C979" s="9"/>
    </row>
    <row r="980" spans="2:3" ht="14.25" customHeight="1" x14ac:dyDescent="0.25">
      <c r="B980" s="9"/>
      <c r="C980" s="9"/>
    </row>
    <row r="981" spans="2:3" ht="14.25" customHeight="1" x14ac:dyDescent="0.25">
      <c r="B981" s="9"/>
      <c r="C981" s="9"/>
    </row>
    <row r="982" spans="2:3" ht="14.25" customHeight="1" x14ac:dyDescent="0.25">
      <c r="B982" s="9"/>
      <c r="C982" s="9"/>
    </row>
    <row r="983" spans="2:3" ht="14.25" customHeight="1" x14ac:dyDescent="0.25">
      <c r="B983" s="9"/>
      <c r="C983" s="9"/>
    </row>
    <row r="984" spans="2:3" ht="14.25" customHeight="1" x14ac:dyDescent="0.25">
      <c r="B984" s="9"/>
      <c r="C984" s="9"/>
    </row>
    <row r="985" spans="2:3" ht="14.25" customHeight="1" x14ac:dyDescent="0.25">
      <c r="B985" s="9"/>
      <c r="C985" s="9"/>
    </row>
    <row r="986" spans="2:3" ht="14.25" customHeight="1" x14ac:dyDescent="0.25">
      <c r="B986" s="9"/>
      <c r="C986" s="9"/>
    </row>
    <row r="987" spans="2:3" ht="14.25" customHeight="1" x14ac:dyDescent="0.25">
      <c r="B987" s="9"/>
      <c r="C987" s="9"/>
    </row>
    <row r="988" spans="2:3" ht="14.25" customHeight="1" x14ac:dyDescent="0.25">
      <c r="B988" s="9"/>
      <c r="C988" s="9"/>
    </row>
    <row r="989" spans="2:3" ht="14.25" customHeight="1" x14ac:dyDescent="0.25">
      <c r="B989" s="9"/>
      <c r="C989" s="9"/>
    </row>
    <row r="990" spans="2:3" ht="14.25" customHeight="1" x14ac:dyDescent="0.25">
      <c r="B990" s="9"/>
      <c r="C990" s="9"/>
    </row>
    <row r="991" spans="2:3" ht="14.25" customHeight="1" x14ac:dyDescent="0.25">
      <c r="B991" s="9"/>
      <c r="C991" s="9"/>
    </row>
    <row r="992" spans="2:3" ht="14.25" customHeight="1" x14ac:dyDescent="0.25">
      <c r="B992" s="9"/>
      <c r="C992" s="9"/>
    </row>
    <row r="993" spans="2:3" ht="14.25" customHeight="1" x14ac:dyDescent="0.25">
      <c r="B993" s="9"/>
      <c r="C993" s="9"/>
    </row>
    <row r="994" spans="2:3" ht="14.25" customHeight="1" x14ac:dyDescent="0.25">
      <c r="B994" s="9"/>
      <c r="C994" s="9"/>
    </row>
    <row r="995" spans="2:3" ht="14.25" customHeight="1" x14ac:dyDescent="0.25">
      <c r="B995" s="9"/>
      <c r="C995" s="9"/>
    </row>
    <row r="996" spans="2:3" ht="14.25" customHeight="1" x14ac:dyDescent="0.25">
      <c r="B996" s="9"/>
      <c r="C996" s="9"/>
    </row>
    <row r="997" spans="2:3" ht="14.25" customHeight="1" x14ac:dyDescent="0.25">
      <c r="B997" s="9"/>
      <c r="C997" s="9"/>
    </row>
    <row r="998" spans="2:3" ht="14.25" customHeight="1" x14ac:dyDescent="0.25">
      <c r="B998" s="9"/>
      <c r="C998" s="9"/>
    </row>
    <row r="999" spans="2:3" ht="14.25" customHeight="1" x14ac:dyDescent="0.25">
      <c r="B999" s="9"/>
      <c r="C999" s="9"/>
    </row>
    <row r="1000" spans="2:3" ht="14.25" customHeight="1" x14ac:dyDescent="0.25">
      <c r="B1000" s="9"/>
      <c r="C1000" s="9"/>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00"/>
  <sheetViews>
    <sheetView topLeftCell="H1" workbookViewId="0">
      <pane ySplit="4" topLeftCell="A5" activePane="bottomLeft" state="frozen"/>
      <selection pane="bottomLeft" activeCell="J37" sqref="J37"/>
    </sheetView>
  </sheetViews>
  <sheetFormatPr baseColWidth="10" defaultColWidth="14.42578125" defaultRowHeight="15" customHeight="1" x14ac:dyDescent="0.25"/>
  <cols>
    <col min="1" max="1" width="17" customWidth="1"/>
    <col min="2" max="2" width="17.28515625" customWidth="1"/>
    <col min="3" max="3" width="16.85546875" customWidth="1"/>
    <col min="4" max="4" width="19.85546875" customWidth="1"/>
    <col min="5" max="5" width="16.7109375" customWidth="1"/>
    <col min="6" max="6" width="19.42578125" customWidth="1"/>
    <col min="7" max="7" width="77.28515625" customWidth="1"/>
    <col min="8" max="8" width="43.85546875" customWidth="1"/>
    <col min="9" max="9" width="24.140625" customWidth="1"/>
    <col min="10" max="10" width="176.7109375" customWidth="1"/>
    <col min="11" max="11" width="28.140625" customWidth="1"/>
    <col min="12" max="12" width="26" customWidth="1"/>
    <col min="13" max="13" width="31.28515625" customWidth="1"/>
    <col min="14" max="29" width="11.42578125" customWidth="1"/>
  </cols>
  <sheetData>
    <row r="1" spans="1:29" ht="17.25" customHeight="1" x14ac:dyDescent="0.25">
      <c r="A1" s="23"/>
      <c r="B1" s="23"/>
      <c r="C1" s="23"/>
      <c r="D1" s="23"/>
      <c r="E1" s="23"/>
      <c r="F1" s="23"/>
      <c r="G1" s="23"/>
      <c r="H1" s="89" t="s">
        <v>23</v>
      </c>
      <c r="I1" s="24"/>
      <c r="J1" s="25"/>
      <c r="K1" s="23"/>
      <c r="L1" s="23"/>
      <c r="M1" s="23"/>
      <c r="N1" s="23"/>
      <c r="O1" s="23"/>
      <c r="P1" s="23"/>
      <c r="Q1" s="23"/>
      <c r="R1" s="23"/>
      <c r="S1" s="23"/>
      <c r="T1" s="23"/>
      <c r="U1" s="23"/>
      <c r="V1" s="23"/>
      <c r="W1" s="23"/>
      <c r="X1" s="23"/>
      <c r="Y1" s="23"/>
      <c r="Z1" s="23"/>
      <c r="AA1" s="23"/>
      <c r="AB1" s="23"/>
      <c r="AC1" s="23"/>
    </row>
    <row r="2" spans="1:29" ht="17.25" customHeight="1" x14ac:dyDescent="0.25">
      <c r="A2" s="23"/>
      <c r="B2" s="23"/>
      <c r="C2" s="23"/>
      <c r="D2" s="23"/>
      <c r="E2" s="23"/>
      <c r="F2" s="23"/>
      <c r="G2" s="23"/>
      <c r="H2" s="26" t="s">
        <v>24</v>
      </c>
      <c r="I2" s="24"/>
      <c r="J2" s="25"/>
      <c r="K2" s="90"/>
      <c r="L2" s="23"/>
      <c r="M2" s="23"/>
      <c r="N2" s="23"/>
      <c r="O2" s="23"/>
      <c r="P2" s="23"/>
      <c r="Q2" s="23"/>
      <c r="R2" s="23"/>
      <c r="S2" s="23"/>
      <c r="T2" s="23"/>
      <c r="U2" s="23"/>
      <c r="V2" s="23"/>
      <c r="W2" s="23"/>
      <c r="X2" s="23"/>
      <c r="Y2" s="23"/>
      <c r="Z2" s="23"/>
      <c r="AA2" s="23"/>
      <c r="AB2" s="23"/>
      <c r="AC2" s="23"/>
    </row>
    <row r="3" spans="1:29" ht="6" customHeight="1" x14ac:dyDescent="0.25">
      <c r="A3" s="23"/>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row>
    <row r="4" spans="1:29" ht="25.5" x14ac:dyDescent="0.25">
      <c r="A4" s="27" t="s">
        <v>25</v>
      </c>
      <c r="B4" s="27" t="s">
        <v>26</v>
      </c>
      <c r="C4" s="27" t="s">
        <v>27</v>
      </c>
      <c r="D4" s="27" t="s">
        <v>28</v>
      </c>
      <c r="E4" s="27" t="s">
        <v>29</v>
      </c>
      <c r="F4" s="27" t="s">
        <v>30</v>
      </c>
      <c r="G4" s="28" t="s">
        <v>31</v>
      </c>
      <c r="H4" s="28" t="s">
        <v>32</v>
      </c>
      <c r="I4" s="29" t="s">
        <v>33</v>
      </c>
      <c r="J4" s="30" t="s">
        <v>34</v>
      </c>
      <c r="K4" s="31" t="s">
        <v>770</v>
      </c>
      <c r="L4" s="31" t="s">
        <v>771</v>
      </c>
      <c r="M4" s="23"/>
      <c r="N4" s="23"/>
      <c r="O4" s="23"/>
      <c r="P4" s="23"/>
      <c r="Q4" s="23"/>
      <c r="R4" s="23"/>
      <c r="S4" s="23"/>
      <c r="T4" s="23"/>
      <c r="U4" s="23"/>
      <c r="V4" s="23"/>
      <c r="W4" s="23"/>
      <c r="X4" s="23"/>
      <c r="Y4" s="23"/>
      <c r="Z4" s="23"/>
      <c r="AA4" s="23"/>
      <c r="AB4" s="23"/>
      <c r="AC4" s="23"/>
    </row>
    <row r="5" spans="1:29" ht="38.25" x14ac:dyDescent="0.25">
      <c r="A5" s="32" t="s">
        <v>35</v>
      </c>
      <c r="B5" s="33" t="str">
        <f>VLOOKUP(A5,'Master ISO '!$B$3:$C$16,2,0)</f>
        <v>A10</v>
      </c>
      <c r="C5" s="37" t="s">
        <v>36</v>
      </c>
      <c r="D5" s="33" t="str">
        <f>VLOOKUP(C5,'Master ISO '!$E$3:$F$37,2,0)</f>
        <v>Cryptographic controls</v>
      </c>
      <c r="E5" s="32" t="s">
        <v>37</v>
      </c>
      <c r="F5" s="33" t="str">
        <f>VLOOKUP(E5,'Master ISO '!$H$3:$I$116,2,0)</f>
        <v>Key management</v>
      </c>
      <c r="G5" s="34" t="s">
        <v>38</v>
      </c>
      <c r="H5" s="34" t="s">
        <v>39</v>
      </c>
      <c r="I5" s="35" t="s">
        <v>40</v>
      </c>
      <c r="J5" s="34" t="s">
        <v>772</v>
      </c>
      <c r="K5" s="34"/>
      <c r="L5" s="35"/>
      <c r="M5" s="23"/>
      <c r="N5" s="23"/>
      <c r="O5" s="23"/>
      <c r="P5" s="23"/>
      <c r="Q5" s="23"/>
      <c r="R5" s="23"/>
      <c r="S5" s="23"/>
      <c r="T5" s="23"/>
      <c r="U5" s="23"/>
      <c r="V5" s="23"/>
      <c r="W5" s="23"/>
      <c r="X5" s="23"/>
      <c r="Y5" s="23"/>
      <c r="Z5" s="1"/>
      <c r="AA5" s="23"/>
      <c r="AB5" s="23"/>
      <c r="AC5" s="23"/>
    </row>
    <row r="6" spans="1:29" ht="38.25" x14ac:dyDescent="0.25">
      <c r="A6" s="32" t="s">
        <v>41</v>
      </c>
      <c r="B6" s="33" t="str">
        <f>VLOOKUP(A6,'Master ISO '!$B$3:$C$16,2,0)</f>
        <v>A11</v>
      </c>
      <c r="C6" s="32" t="s">
        <v>42</v>
      </c>
      <c r="D6" s="33" t="str">
        <f>VLOOKUP(C6,'Master ISO '!$E$3:$F$37,2,0)</f>
        <v>Secure areas</v>
      </c>
      <c r="E6" s="32" t="s">
        <v>43</v>
      </c>
      <c r="F6" s="33" t="str">
        <f>VLOOKUP(E6,'Master ISO '!$H$3:$I$116,2,0)</f>
        <v>Physical security perimeter</v>
      </c>
      <c r="G6" s="36" t="s">
        <v>44</v>
      </c>
      <c r="H6" s="34"/>
      <c r="I6" s="35" t="s">
        <v>45</v>
      </c>
      <c r="J6" s="34" t="s">
        <v>46</v>
      </c>
      <c r="K6" s="34"/>
      <c r="L6" s="35"/>
      <c r="M6" s="23"/>
      <c r="N6" s="23"/>
      <c r="O6" s="23"/>
      <c r="P6" s="23"/>
      <c r="Q6" s="23"/>
      <c r="R6" s="23"/>
      <c r="S6" s="23"/>
      <c r="T6" s="23"/>
      <c r="U6" s="23"/>
      <c r="V6" s="23"/>
      <c r="W6" s="23"/>
      <c r="X6" s="23"/>
      <c r="Y6" s="23"/>
      <c r="Z6" s="23"/>
      <c r="AA6" s="23"/>
      <c r="AB6" s="23"/>
      <c r="AC6" s="23"/>
    </row>
    <row r="7" spans="1:29" ht="38.25" x14ac:dyDescent="0.25">
      <c r="A7" s="32" t="s">
        <v>41</v>
      </c>
      <c r="B7" s="33" t="str">
        <f>VLOOKUP(A7,'Master ISO '!$B$3:$C$16,2,0)</f>
        <v>A11</v>
      </c>
      <c r="C7" s="32" t="s">
        <v>42</v>
      </c>
      <c r="D7" s="33" t="str">
        <f>VLOOKUP(C7,'Master ISO '!$E$3:$F$37,2,0)</f>
        <v>Secure areas</v>
      </c>
      <c r="E7" s="32" t="s">
        <v>47</v>
      </c>
      <c r="F7" s="33" t="str">
        <f>VLOOKUP(E7,'Master ISO '!$H$3:$I$116,2,0)</f>
        <v>Physical entry controls</v>
      </c>
      <c r="G7" s="34" t="s">
        <v>48</v>
      </c>
      <c r="H7" s="34"/>
      <c r="I7" s="35" t="s">
        <v>45</v>
      </c>
      <c r="J7" s="34" t="s">
        <v>49</v>
      </c>
      <c r="K7" s="34"/>
      <c r="L7" s="35"/>
      <c r="M7" s="23"/>
      <c r="N7" s="23"/>
      <c r="O7" s="23"/>
      <c r="P7" s="23"/>
      <c r="Q7" s="23"/>
      <c r="R7" s="23"/>
      <c r="S7" s="23"/>
      <c r="T7" s="23"/>
      <c r="U7" s="23"/>
      <c r="V7" s="23"/>
      <c r="W7" s="23"/>
      <c r="X7" s="23"/>
      <c r="Y7" s="23"/>
      <c r="Z7" s="23"/>
      <c r="AA7" s="23"/>
      <c r="AB7" s="23"/>
      <c r="AC7" s="23"/>
    </row>
    <row r="8" spans="1:29" ht="38.25" x14ac:dyDescent="0.25">
      <c r="A8" s="32" t="s">
        <v>41</v>
      </c>
      <c r="B8" s="33" t="str">
        <f>VLOOKUP(A8,'Master ISO '!$B$3:$C$16,2,0)</f>
        <v>A11</v>
      </c>
      <c r="C8" s="32" t="s">
        <v>50</v>
      </c>
      <c r="D8" s="33" t="str">
        <f>VLOOKUP(C8,'Master ISO '!$E$3:$F$37,2,0)</f>
        <v>Equipment</v>
      </c>
      <c r="E8" s="32" t="s">
        <v>51</v>
      </c>
      <c r="F8" s="33" t="str">
        <f>VLOOKUP(E8,'Master ISO '!$H$3:$I$116,2,0)</f>
        <v>Equipment siting and protection</v>
      </c>
      <c r="G8" s="34" t="s">
        <v>52</v>
      </c>
      <c r="H8" s="34" t="s">
        <v>53</v>
      </c>
      <c r="I8" s="35" t="s">
        <v>45</v>
      </c>
      <c r="J8" s="34" t="s">
        <v>54</v>
      </c>
      <c r="K8" s="34"/>
      <c r="L8" s="35"/>
      <c r="M8" s="23"/>
      <c r="N8" s="23"/>
      <c r="O8" s="23"/>
      <c r="P8" s="23"/>
      <c r="Q8" s="23"/>
      <c r="R8" s="23"/>
      <c r="S8" s="23"/>
      <c r="T8" s="23"/>
      <c r="U8" s="23"/>
      <c r="V8" s="23"/>
      <c r="W8" s="23"/>
      <c r="X8" s="23"/>
      <c r="Y8" s="23"/>
      <c r="Z8" s="23"/>
      <c r="AA8" s="23"/>
      <c r="AB8" s="23"/>
      <c r="AC8" s="23"/>
    </row>
    <row r="9" spans="1:29" ht="38.25" x14ac:dyDescent="0.25">
      <c r="A9" s="32" t="s">
        <v>41</v>
      </c>
      <c r="B9" s="33" t="str">
        <f>VLOOKUP(A9,'Master ISO '!$B$3:$C$16,2,0)</f>
        <v>A11</v>
      </c>
      <c r="C9" s="32" t="s">
        <v>50</v>
      </c>
      <c r="D9" s="33" t="str">
        <f>VLOOKUP(C9,'Master ISO '!$E$3:$F$37,2,0)</f>
        <v>Equipment</v>
      </c>
      <c r="E9" s="32" t="s">
        <v>51</v>
      </c>
      <c r="F9" s="33" t="str">
        <f>VLOOKUP(E9,'Master ISO '!$H$3:$I$116,2,0)</f>
        <v>Equipment siting and protection</v>
      </c>
      <c r="G9" s="36" t="s">
        <v>55</v>
      </c>
      <c r="H9" s="34" t="s">
        <v>56</v>
      </c>
      <c r="I9" s="35" t="s">
        <v>45</v>
      </c>
      <c r="J9" s="34" t="s">
        <v>57</v>
      </c>
      <c r="K9" s="34"/>
      <c r="L9" s="35"/>
      <c r="M9" s="23"/>
      <c r="N9" s="23"/>
      <c r="O9" s="23"/>
      <c r="P9" s="23"/>
      <c r="Q9" s="23"/>
      <c r="R9" s="23"/>
      <c r="S9" s="23"/>
      <c r="T9" s="23"/>
      <c r="U9" s="23"/>
      <c r="V9" s="23"/>
      <c r="W9" s="23"/>
      <c r="X9" s="23"/>
      <c r="Y9" s="23"/>
      <c r="Z9" s="23"/>
      <c r="AA9" s="23"/>
      <c r="AB9" s="23"/>
      <c r="AC9" s="23"/>
    </row>
    <row r="10" spans="1:29" ht="216.75" x14ac:dyDescent="0.25">
      <c r="A10" s="32" t="s">
        <v>41</v>
      </c>
      <c r="B10" s="33" t="str">
        <f>VLOOKUP(A10,'Master ISO '!$B$3:$C$16,2,0)</f>
        <v>A11</v>
      </c>
      <c r="C10" s="37" t="s">
        <v>50</v>
      </c>
      <c r="D10" s="33" t="str">
        <f>VLOOKUP(C10,'Master ISO '!$E$3:$F$37,2,0)</f>
        <v>Equipment</v>
      </c>
      <c r="E10" s="32" t="s">
        <v>58</v>
      </c>
      <c r="F10" s="33" t="str">
        <f>VLOOKUP(E10,'Master ISO '!$H$3:$I$116,2,0)</f>
        <v>Secure disposal or re-use of equipment</v>
      </c>
      <c r="G10" s="36" t="s">
        <v>59</v>
      </c>
      <c r="H10" s="36" t="s">
        <v>60</v>
      </c>
      <c r="I10" s="35" t="s">
        <v>45</v>
      </c>
      <c r="J10" s="34" t="s">
        <v>61</v>
      </c>
      <c r="K10" s="34"/>
      <c r="L10" s="35"/>
      <c r="M10" s="23"/>
      <c r="N10" s="23"/>
      <c r="O10" s="23"/>
      <c r="P10" s="23"/>
      <c r="Q10" s="23"/>
      <c r="R10" s="23"/>
      <c r="S10" s="23"/>
      <c r="T10" s="23"/>
      <c r="U10" s="23"/>
      <c r="V10" s="23"/>
      <c r="W10" s="23"/>
      <c r="X10" s="23"/>
      <c r="Y10" s="23"/>
      <c r="Z10" s="23"/>
      <c r="AA10" s="23"/>
      <c r="AB10" s="23"/>
      <c r="AC10" s="23"/>
    </row>
    <row r="11" spans="1:29" ht="38.25" x14ac:dyDescent="0.25">
      <c r="A11" s="32" t="s">
        <v>62</v>
      </c>
      <c r="B11" s="33" t="str">
        <f>VLOOKUP(A11,'Master ISO '!$B$3:$C$16,2,0)</f>
        <v>A12</v>
      </c>
      <c r="C11" s="32" t="s">
        <v>63</v>
      </c>
      <c r="D11" s="33" t="str">
        <f>VLOOKUP(C11,'Master ISO '!$E$3:$F$37,2,0)</f>
        <v>Operational procedures and responsibilities</v>
      </c>
      <c r="E11" s="32" t="s">
        <v>64</v>
      </c>
      <c r="F11" s="33" t="str">
        <f>VLOOKUP(E11,'Master ISO '!$H$3:$I$116,2,0)</f>
        <v>Documented operating procedures</v>
      </c>
      <c r="G11" s="34" t="s">
        <v>65</v>
      </c>
      <c r="H11" s="34"/>
      <c r="I11" s="35" t="s">
        <v>40</v>
      </c>
      <c r="J11" s="35" t="s">
        <v>773</v>
      </c>
      <c r="K11" s="35"/>
      <c r="L11" s="35"/>
      <c r="M11" s="1"/>
      <c r="N11" s="1"/>
      <c r="O11" s="1"/>
      <c r="P11" s="1"/>
      <c r="Q11" s="1"/>
      <c r="R11" s="1"/>
      <c r="S11" s="1"/>
      <c r="T11" s="1"/>
      <c r="U11" s="1"/>
      <c r="V11" s="1"/>
      <c r="W11" s="1"/>
      <c r="X11" s="1"/>
      <c r="Y11" s="1"/>
      <c r="Z11" s="23"/>
      <c r="AA11" s="1"/>
      <c r="AB11" s="1"/>
      <c r="AC11" s="1"/>
    </row>
    <row r="12" spans="1:29" ht="51" x14ac:dyDescent="0.25">
      <c r="A12" s="32" t="s">
        <v>62</v>
      </c>
      <c r="B12" s="33" t="str">
        <f>VLOOKUP(A12,'Master ISO '!$B$3:$C$16,2,0)</f>
        <v>A12</v>
      </c>
      <c r="C12" s="32" t="s">
        <v>63</v>
      </c>
      <c r="D12" s="33" t="str">
        <f>VLOOKUP(C12,'Master ISO '!$E$3:$F$37,2,0)</f>
        <v>Operational procedures and responsibilities</v>
      </c>
      <c r="E12" s="32" t="s">
        <v>64</v>
      </c>
      <c r="F12" s="33" t="str">
        <f>VLOOKUP(E12,'Master ISO '!$H$3:$I$116,2,0)</f>
        <v>Documented operating procedures</v>
      </c>
      <c r="G12" s="34" t="s">
        <v>66</v>
      </c>
      <c r="H12" s="34" t="s">
        <v>67</v>
      </c>
      <c r="I12" s="35" t="s">
        <v>45</v>
      </c>
      <c r="J12" s="34" t="s">
        <v>68</v>
      </c>
      <c r="K12" s="34"/>
      <c r="L12" s="35"/>
      <c r="M12" s="23"/>
      <c r="N12" s="23"/>
      <c r="O12" s="23"/>
      <c r="P12" s="23"/>
      <c r="Q12" s="23"/>
      <c r="R12" s="23"/>
      <c r="S12" s="23"/>
      <c r="T12" s="23"/>
      <c r="U12" s="23"/>
      <c r="V12" s="23"/>
      <c r="W12" s="23"/>
      <c r="X12" s="23"/>
      <c r="Y12" s="23"/>
      <c r="Z12" s="23"/>
      <c r="AA12" s="23"/>
      <c r="AB12" s="23"/>
      <c r="AC12" s="23"/>
    </row>
    <row r="13" spans="1:29" ht="38.25" x14ac:dyDescent="0.25">
      <c r="A13" s="32" t="s">
        <v>62</v>
      </c>
      <c r="B13" s="33" t="str">
        <f>VLOOKUP(A13,'Master ISO '!$B$3:$C$16,2,0)</f>
        <v>A12</v>
      </c>
      <c r="C13" s="32" t="s">
        <v>63</v>
      </c>
      <c r="D13" s="33" t="str">
        <f>VLOOKUP(C13,'Master ISO '!$E$3:$F$37,2,0)</f>
        <v>Operational procedures and responsibilities</v>
      </c>
      <c r="E13" s="32" t="s">
        <v>64</v>
      </c>
      <c r="F13" s="33" t="str">
        <f>VLOOKUP(E13,'Master ISO '!$H$3:$I$116,2,0)</f>
        <v>Documented operating procedures</v>
      </c>
      <c r="G13" s="34" t="s">
        <v>69</v>
      </c>
      <c r="H13" s="34" t="s">
        <v>70</v>
      </c>
      <c r="I13" s="35" t="s">
        <v>45</v>
      </c>
      <c r="J13" s="34" t="s">
        <v>71</v>
      </c>
      <c r="K13" s="34"/>
      <c r="L13" s="35"/>
      <c r="M13" s="23"/>
      <c r="N13" s="23"/>
      <c r="O13" s="23"/>
      <c r="P13" s="23"/>
      <c r="Q13" s="23"/>
      <c r="R13" s="23"/>
      <c r="S13" s="23"/>
      <c r="T13" s="23"/>
      <c r="U13" s="23"/>
      <c r="V13" s="23"/>
      <c r="W13" s="23"/>
      <c r="X13" s="23"/>
      <c r="Y13" s="23"/>
      <c r="Z13" s="23"/>
      <c r="AA13" s="23"/>
      <c r="AB13" s="23"/>
      <c r="AC13" s="23"/>
    </row>
    <row r="14" spans="1:29" ht="25.5" x14ac:dyDescent="0.25">
      <c r="A14" s="32" t="s">
        <v>62</v>
      </c>
      <c r="B14" s="33" t="str">
        <f>VLOOKUP(A14,'Master ISO '!$B$3:$C$16,2,0)</f>
        <v>A12</v>
      </c>
      <c r="C14" s="32" t="s">
        <v>72</v>
      </c>
      <c r="D14" s="33" t="str">
        <f>VLOOKUP(C14,'Master ISO '!E9:F43,2,0)</f>
        <v>Protection from malware</v>
      </c>
      <c r="E14" s="32" t="s">
        <v>73</v>
      </c>
      <c r="F14" s="33" t="str">
        <f>VLOOKUP(E14,'Master ISO '!$H$3:$I$116,2,0)</f>
        <v>Controls against malware</v>
      </c>
      <c r="G14" s="34" t="s">
        <v>74</v>
      </c>
      <c r="H14" s="34"/>
      <c r="I14" s="35" t="s">
        <v>45</v>
      </c>
      <c r="J14" s="35" t="s">
        <v>75</v>
      </c>
      <c r="K14" s="35"/>
      <c r="L14" s="35"/>
      <c r="M14" s="23"/>
      <c r="N14" s="23"/>
      <c r="O14" s="23"/>
      <c r="P14" s="23"/>
      <c r="Q14" s="23"/>
      <c r="R14" s="23"/>
      <c r="S14" s="23"/>
      <c r="T14" s="23"/>
      <c r="U14" s="23"/>
      <c r="V14" s="23"/>
      <c r="W14" s="23"/>
      <c r="X14" s="23"/>
      <c r="Y14" s="23"/>
      <c r="Z14" s="23"/>
      <c r="AA14" s="23"/>
      <c r="AB14" s="23"/>
      <c r="AC14" s="23"/>
    </row>
    <row r="15" spans="1:29" ht="51" x14ac:dyDescent="0.25">
      <c r="A15" s="32" t="s">
        <v>62</v>
      </c>
      <c r="B15" s="33" t="str">
        <f>VLOOKUP(A15,'Master ISO '!$B$3:$C$16,2,0)</f>
        <v>A12</v>
      </c>
      <c r="C15" s="32" t="s">
        <v>72</v>
      </c>
      <c r="D15" s="33" t="str">
        <f>VLOOKUP(C15,'Master ISO '!$E$3:$F$37,2,0)</f>
        <v>Protection from malware</v>
      </c>
      <c r="E15" s="32" t="s">
        <v>73</v>
      </c>
      <c r="F15" s="33" t="str">
        <f>VLOOKUP(E15,'Master ISO '!$H$3:$I$116,2,0)</f>
        <v>Controls against malware</v>
      </c>
      <c r="G15" s="34" t="s">
        <v>76</v>
      </c>
      <c r="H15" s="34" t="s">
        <v>77</v>
      </c>
      <c r="I15" s="35" t="s">
        <v>45</v>
      </c>
      <c r="J15" s="34" t="s">
        <v>78</v>
      </c>
      <c r="K15" s="35"/>
      <c r="L15" s="35"/>
      <c r="M15" s="23"/>
      <c r="N15" s="23"/>
      <c r="O15" s="23"/>
      <c r="P15" s="23"/>
      <c r="Q15" s="23"/>
      <c r="R15" s="23"/>
      <c r="S15" s="23"/>
      <c r="T15" s="23"/>
      <c r="U15" s="23"/>
      <c r="V15" s="23"/>
      <c r="W15" s="23"/>
      <c r="X15" s="23"/>
      <c r="Y15" s="23"/>
      <c r="Z15" s="23"/>
      <c r="AA15" s="23"/>
      <c r="AB15" s="23"/>
      <c r="AC15" s="23"/>
    </row>
    <row r="16" spans="1:29" ht="51" x14ac:dyDescent="0.25">
      <c r="A16" s="32" t="s">
        <v>62</v>
      </c>
      <c r="B16" s="33" t="str">
        <f>VLOOKUP(A16,'Master ISO '!$B$3:$C$16,2,0)</f>
        <v>A12</v>
      </c>
      <c r="C16" s="32" t="s">
        <v>72</v>
      </c>
      <c r="D16" s="33" t="str">
        <f>VLOOKUP(C16,'Master ISO '!$E$3:$F$37,2,0)</f>
        <v>Protection from malware</v>
      </c>
      <c r="E16" s="32" t="s">
        <v>73</v>
      </c>
      <c r="F16" s="33" t="str">
        <f>VLOOKUP(E16,'Master ISO '!$H$3:$I$116,2,0)</f>
        <v>Controls against malware</v>
      </c>
      <c r="G16" s="34" t="s">
        <v>79</v>
      </c>
      <c r="H16" s="34" t="s">
        <v>80</v>
      </c>
      <c r="I16" s="35" t="s">
        <v>45</v>
      </c>
      <c r="J16" s="34" t="s">
        <v>78</v>
      </c>
      <c r="K16" s="34"/>
      <c r="L16" s="35"/>
      <c r="M16" s="23"/>
      <c r="N16" s="23"/>
      <c r="O16" s="23"/>
      <c r="P16" s="23"/>
      <c r="Q16" s="23"/>
      <c r="R16" s="23"/>
      <c r="S16" s="23"/>
      <c r="T16" s="23"/>
      <c r="U16" s="23"/>
      <c r="V16" s="23"/>
      <c r="W16" s="23"/>
      <c r="X16" s="23"/>
      <c r="Y16" s="23"/>
      <c r="Z16" s="23"/>
      <c r="AA16" s="23"/>
      <c r="AB16" s="23"/>
      <c r="AC16" s="23"/>
    </row>
    <row r="17" spans="1:29" ht="25.5" x14ac:dyDescent="0.25">
      <c r="A17" s="32" t="s">
        <v>62</v>
      </c>
      <c r="B17" s="33" t="str">
        <f>VLOOKUP(A17,'Master ISO '!$B$3:$C$16,2,0)</f>
        <v>A12</v>
      </c>
      <c r="C17" s="32" t="s">
        <v>81</v>
      </c>
      <c r="D17" s="33" t="str">
        <f>VLOOKUP(C17,'Master ISO '!E15:F49,2,0)</f>
        <v>Backup</v>
      </c>
      <c r="E17" s="32" t="s">
        <v>82</v>
      </c>
      <c r="F17" s="33" t="str">
        <f>VLOOKUP(E17,'Master ISO '!$H$3:$I$116,2,0)</f>
        <v>Information backup</v>
      </c>
      <c r="G17" s="34" t="s">
        <v>83</v>
      </c>
      <c r="H17" s="34"/>
      <c r="I17" s="35" t="s">
        <v>45</v>
      </c>
      <c r="J17" s="34" t="s">
        <v>84</v>
      </c>
      <c r="K17" s="35"/>
      <c r="L17" s="35"/>
      <c r="M17" s="23"/>
      <c r="N17" s="23"/>
      <c r="O17" s="23"/>
      <c r="P17" s="23"/>
      <c r="Q17" s="23"/>
      <c r="R17" s="23"/>
      <c r="S17" s="23"/>
      <c r="T17" s="23"/>
      <c r="U17" s="23"/>
      <c r="V17" s="23"/>
      <c r="W17" s="23"/>
      <c r="X17" s="23"/>
      <c r="Y17" s="23"/>
      <c r="Z17" s="23"/>
      <c r="AA17" s="23"/>
      <c r="AB17" s="23"/>
      <c r="AC17" s="23"/>
    </row>
    <row r="18" spans="1:29" ht="204" x14ac:dyDescent="0.25">
      <c r="A18" s="32" t="s">
        <v>62</v>
      </c>
      <c r="B18" s="33" t="str">
        <f>VLOOKUP(A18,'Master ISO '!$B$3:$C$16,2,0)</f>
        <v>A12</v>
      </c>
      <c r="C18" s="32" t="s">
        <v>85</v>
      </c>
      <c r="D18" s="33" t="str">
        <f>VLOOKUP(C18,'Master ISO '!$E$3:$F$37,2,0)</f>
        <v>Logging and monitoring</v>
      </c>
      <c r="E18" s="32" t="s">
        <v>86</v>
      </c>
      <c r="F18" s="33" t="str">
        <f>VLOOKUP(E18,'Master ISO '!$H$3:$I$116,2,0)</f>
        <v>Event logging</v>
      </c>
      <c r="G18" s="36" t="s">
        <v>87</v>
      </c>
      <c r="H18" s="36" t="s">
        <v>88</v>
      </c>
      <c r="I18" s="35" t="s">
        <v>45</v>
      </c>
      <c r="J18" s="34" t="s">
        <v>89</v>
      </c>
      <c r="K18" s="34"/>
      <c r="L18" s="35"/>
      <c r="M18" s="23"/>
      <c r="N18" s="23"/>
      <c r="O18" s="23"/>
      <c r="P18" s="23"/>
      <c r="Q18" s="23"/>
      <c r="R18" s="23"/>
      <c r="S18" s="23"/>
      <c r="T18" s="23"/>
      <c r="U18" s="23"/>
      <c r="V18" s="23"/>
      <c r="W18" s="23"/>
      <c r="X18" s="23"/>
      <c r="Y18" s="23"/>
      <c r="Z18" s="23"/>
      <c r="AA18" s="23"/>
      <c r="AB18" s="23"/>
      <c r="AC18" s="23"/>
    </row>
    <row r="19" spans="1:29" ht="25.5" x14ac:dyDescent="0.25">
      <c r="A19" s="32" t="s">
        <v>62</v>
      </c>
      <c r="B19" s="33" t="str">
        <f>VLOOKUP(A19,'Master ISO '!$B$3:$C$16,2,0)</f>
        <v>A12</v>
      </c>
      <c r="C19" s="32" t="s">
        <v>85</v>
      </c>
      <c r="D19" s="33" t="str">
        <f>VLOOKUP(C19,'Master ISO '!$E$3:$F$37,2,0)</f>
        <v>Logging and monitoring</v>
      </c>
      <c r="E19" s="32" t="s">
        <v>86</v>
      </c>
      <c r="F19" s="33" t="str">
        <f>VLOOKUP(E19,'Master ISO '!$H$3:$I$116,2,0)</f>
        <v>Event logging</v>
      </c>
      <c r="G19" s="34" t="s">
        <v>90</v>
      </c>
      <c r="H19" s="34"/>
      <c r="I19" s="35" t="s">
        <v>40</v>
      </c>
      <c r="J19" s="34" t="s">
        <v>774</v>
      </c>
      <c r="K19" s="34"/>
      <c r="L19" s="35"/>
      <c r="M19" s="23"/>
      <c r="N19" s="23"/>
      <c r="O19" s="23"/>
      <c r="P19" s="23"/>
      <c r="Q19" s="23"/>
      <c r="R19" s="23"/>
      <c r="S19" s="23"/>
      <c r="T19" s="23"/>
      <c r="U19" s="23"/>
      <c r="V19" s="23"/>
      <c r="W19" s="23"/>
      <c r="X19" s="23"/>
      <c r="Y19" s="23"/>
      <c r="Z19" s="23"/>
      <c r="AA19" s="23"/>
      <c r="AB19" s="23"/>
      <c r="AC19" s="23"/>
    </row>
    <row r="20" spans="1:29" ht="25.5" x14ac:dyDescent="0.25">
      <c r="A20" s="32" t="s">
        <v>62</v>
      </c>
      <c r="B20" s="33" t="str">
        <f>VLOOKUP(A20,'Master ISO '!$B$3:$C$16,2,0)</f>
        <v>A12</v>
      </c>
      <c r="C20" s="32" t="s">
        <v>85</v>
      </c>
      <c r="D20" s="33" t="str">
        <f>VLOOKUP(C20,'Master ISO '!$E$3:$F$37,2,0)</f>
        <v>Logging and monitoring</v>
      </c>
      <c r="E20" s="32" t="s">
        <v>86</v>
      </c>
      <c r="F20" s="33" t="str">
        <f>VLOOKUP(E20,'Master ISO '!$H$3:$I$116,2,0)</f>
        <v>Event logging</v>
      </c>
      <c r="G20" s="34" t="s">
        <v>91</v>
      </c>
      <c r="H20" s="34" t="s">
        <v>92</v>
      </c>
      <c r="I20" s="35" t="s">
        <v>40</v>
      </c>
      <c r="J20" s="34" t="s">
        <v>774</v>
      </c>
      <c r="K20" s="34"/>
      <c r="L20" s="35"/>
      <c r="M20" s="23"/>
      <c r="N20" s="23"/>
      <c r="O20" s="23"/>
      <c r="P20" s="23"/>
      <c r="Q20" s="23"/>
      <c r="R20" s="23"/>
      <c r="S20" s="23"/>
      <c r="T20" s="23"/>
      <c r="U20" s="23"/>
      <c r="V20" s="23"/>
      <c r="W20" s="23"/>
      <c r="X20" s="23"/>
      <c r="Y20" s="23"/>
      <c r="Z20" s="23"/>
      <c r="AA20" s="23"/>
      <c r="AB20" s="23"/>
      <c r="AC20" s="23"/>
    </row>
    <row r="21" spans="1:29" ht="25.5" x14ac:dyDescent="0.25">
      <c r="A21" s="32" t="s">
        <v>62</v>
      </c>
      <c r="B21" s="33" t="str">
        <f>VLOOKUP(A21,'Master ISO '!$B$3:$C$16,2,0)</f>
        <v>A12</v>
      </c>
      <c r="C21" s="32" t="s">
        <v>85</v>
      </c>
      <c r="D21" s="33" t="str">
        <f>VLOOKUP(C21,'Master ISO '!$E$3:$F$37,2,0)</f>
        <v>Logging and monitoring</v>
      </c>
      <c r="E21" s="32" t="s">
        <v>93</v>
      </c>
      <c r="F21" s="33" t="str">
        <f>VLOOKUP(E21,'Master ISO '!$H$3:$I$116,2,0)</f>
        <v>Protection of log information</v>
      </c>
      <c r="G21" s="34" t="s">
        <v>94</v>
      </c>
      <c r="H21" s="34" t="s">
        <v>95</v>
      </c>
      <c r="I21" s="35" t="s">
        <v>96</v>
      </c>
      <c r="J21" s="34" t="s">
        <v>97</v>
      </c>
      <c r="K21" s="34"/>
      <c r="L21" s="35"/>
      <c r="M21" s="23"/>
      <c r="N21" s="23"/>
      <c r="O21" s="23"/>
      <c r="P21" s="23"/>
      <c r="Q21" s="23"/>
      <c r="R21" s="23"/>
      <c r="S21" s="23"/>
      <c r="T21" s="23"/>
      <c r="U21" s="23"/>
      <c r="V21" s="23"/>
      <c r="W21" s="23"/>
      <c r="X21" s="23"/>
      <c r="Y21" s="23"/>
      <c r="Z21" s="23"/>
      <c r="AA21" s="23"/>
      <c r="AB21" s="23"/>
      <c r="AC21" s="23"/>
    </row>
    <row r="22" spans="1:29" ht="25.5" x14ac:dyDescent="0.25">
      <c r="A22" s="32" t="s">
        <v>62</v>
      </c>
      <c r="B22" s="33" t="str">
        <f>VLOOKUP(A22,'Master ISO '!$B$3:$C$16,2,0)</f>
        <v>A12</v>
      </c>
      <c r="C22" s="32" t="s">
        <v>85</v>
      </c>
      <c r="D22" s="33" t="str">
        <f>VLOOKUP(C22,'Master ISO '!$E$3:$F$37,2,0)</f>
        <v>Logging and monitoring</v>
      </c>
      <c r="E22" s="32" t="s">
        <v>98</v>
      </c>
      <c r="F22" s="33" t="str">
        <f>VLOOKUP(E22,'Master ISO '!$H$3:$I$116,2,0)</f>
        <v>Clock synchronisation</v>
      </c>
      <c r="G22" s="34" t="s">
        <v>99</v>
      </c>
      <c r="H22" s="34" t="s">
        <v>100</v>
      </c>
      <c r="I22" s="35" t="s">
        <v>45</v>
      </c>
      <c r="J22" s="34" t="s">
        <v>101</v>
      </c>
      <c r="K22" s="35"/>
      <c r="L22" s="35"/>
      <c r="M22" s="23"/>
      <c r="N22" s="23"/>
      <c r="O22" s="23"/>
      <c r="P22" s="23"/>
      <c r="Q22" s="23"/>
      <c r="R22" s="23"/>
      <c r="S22" s="23"/>
      <c r="T22" s="23"/>
      <c r="U22" s="23"/>
      <c r="V22" s="23"/>
      <c r="W22" s="23"/>
      <c r="X22" s="23"/>
      <c r="Y22" s="23"/>
      <c r="Z22" s="23"/>
      <c r="AA22" s="23"/>
      <c r="AB22" s="23"/>
      <c r="AC22" s="23"/>
    </row>
    <row r="23" spans="1:29" ht="38.25" x14ac:dyDescent="0.25">
      <c r="A23" s="32" t="s">
        <v>62</v>
      </c>
      <c r="B23" s="33" t="str">
        <f>VLOOKUP(A23,'Master ISO '!$B$3:$C$16,2,0)</f>
        <v>A12</v>
      </c>
      <c r="C23" s="32" t="s">
        <v>102</v>
      </c>
      <c r="D23" s="33" t="str">
        <f>VLOOKUP(C23,'Master ISO '!$E$3:$F$37,2,0)</f>
        <v>Control of operational software</v>
      </c>
      <c r="E23" s="32" t="s">
        <v>103</v>
      </c>
      <c r="F23" s="33" t="str">
        <f>VLOOKUP(E23,'Master ISO '!$H$3:$I$115,2,0)</f>
        <v>Installation of software on operational systems</v>
      </c>
      <c r="G23" s="36" t="s">
        <v>104</v>
      </c>
      <c r="H23" s="34"/>
      <c r="I23" s="35" t="s">
        <v>45</v>
      </c>
      <c r="J23" s="34" t="s">
        <v>105</v>
      </c>
      <c r="K23" s="34"/>
      <c r="L23" s="35"/>
      <c r="M23" s="23"/>
      <c r="N23" s="23"/>
      <c r="O23" s="23"/>
      <c r="P23" s="23"/>
      <c r="Q23" s="23"/>
      <c r="R23" s="23"/>
      <c r="S23" s="23"/>
      <c r="T23" s="23"/>
      <c r="U23" s="23"/>
      <c r="V23" s="23"/>
      <c r="W23" s="23"/>
      <c r="X23" s="23"/>
      <c r="Y23" s="23"/>
      <c r="Z23" s="23"/>
      <c r="AA23" s="23"/>
      <c r="AB23" s="23"/>
      <c r="AC23" s="23"/>
    </row>
    <row r="24" spans="1:29" ht="76.5" x14ac:dyDescent="0.25">
      <c r="A24" s="32" t="s">
        <v>62</v>
      </c>
      <c r="B24" s="33" t="str">
        <f>VLOOKUP(A24,'Master ISO '!$B$3:$C$16,2,0)</f>
        <v>A12</v>
      </c>
      <c r="C24" s="32" t="s">
        <v>102</v>
      </c>
      <c r="D24" s="33" t="str">
        <f>VLOOKUP(C24,'Master ISO '!$E$3:$F$37,2,0)</f>
        <v>Control of operational software</v>
      </c>
      <c r="E24" s="32" t="s">
        <v>103</v>
      </c>
      <c r="F24" s="33" t="str">
        <f>VLOOKUP(E24,'Master ISO '!$H$3:$I$116,2,0)</f>
        <v>Installation of software on operational systems</v>
      </c>
      <c r="G24" s="39" t="s">
        <v>106</v>
      </c>
      <c r="H24" s="34" t="s">
        <v>107</v>
      </c>
      <c r="I24" s="35" t="s">
        <v>45</v>
      </c>
      <c r="J24" s="40" t="s">
        <v>108</v>
      </c>
      <c r="K24" s="34"/>
      <c r="L24" s="35"/>
      <c r="M24" s="23"/>
      <c r="N24" s="23"/>
      <c r="O24" s="23"/>
      <c r="P24" s="23"/>
      <c r="Q24" s="23"/>
      <c r="R24" s="23"/>
      <c r="S24" s="23"/>
      <c r="T24" s="23"/>
      <c r="U24" s="23"/>
      <c r="V24" s="23"/>
      <c r="W24" s="23"/>
      <c r="X24" s="23"/>
      <c r="Y24" s="23"/>
      <c r="Z24" s="23"/>
      <c r="AA24" s="23"/>
      <c r="AB24" s="23"/>
      <c r="AC24" s="23"/>
    </row>
    <row r="25" spans="1:29" ht="38.25" x14ac:dyDescent="0.25">
      <c r="A25" s="32" t="s">
        <v>62</v>
      </c>
      <c r="B25" s="33" t="str">
        <f>VLOOKUP(A25,'Master ISO '!$B$3:$C$16,2,0)</f>
        <v>A12</v>
      </c>
      <c r="C25" s="32" t="s">
        <v>109</v>
      </c>
      <c r="D25" s="33" t="str">
        <f>VLOOKUP(C25,'Master ISO '!$E$3:$F$37,2,0)</f>
        <v>Technical vulnerability management</v>
      </c>
      <c r="E25" s="32" t="s">
        <v>110</v>
      </c>
      <c r="F25" s="33" t="str">
        <f>VLOOKUP(E25,'Master ISO '!$H$3:$I$116,2,0)</f>
        <v>Management of technical vulnerabilities</v>
      </c>
      <c r="G25" s="34" t="s">
        <v>111</v>
      </c>
      <c r="H25" s="34"/>
      <c r="I25" s="35" t="s">
        <v>45</v>
      </c>
      <c r="J25" s="34" t="s">
        <v>775</v>
      </c>
      <c r="K25" s="34"/>
      <c r="L25" s="35"/>
      <c r="M25" s="23"/>
      <c r="N25" s="23"/>
      <c r="O25" s="23"/>
      <c r="P25" s="23"/>
      <c r="Q25" s="23"/>
      <c r="R25" s="23"/>
      <c r="S25" s="23"/>
      <c r="T25" s="23"/>
      <c r="U25" s="23"/>
      <c r="V25" s="23"/>
      <c r="W25" s="23"/>
      <c r="X25" s="23"/>
      <c r="Y25" s="23"/>
      <c r="Z25" s="23"/>
      <c r="AA25" s="23"/>
      <c r="AB25" s="23"/>
      <c r="AC25" s="23"/>
    </row>
    <row r="26" spans="1:29" ht="25.5" x14ac:dyDescent="0.25">
      <c r="A26" s="32" t="s">
        <v>112</v>
      </c>
      <c r="B26" s="33" t="str">
        <f>VLOOKUP(A26,'Master ISO '!$B$3:$C$16,2,0)</f>
        <v>A13</v>
      </c>
      <c r="C26" s="32" t="s">
        <v>113</v>
      </c>
      <c r="D26" s="33" t="str">
        <f>VLOOKUP(C26,'Master ISO '!$E$3:$F$37,2,0)</f>
        <v>Network security management</v>
      </c>
      <c r="E26" s="32" t="s">
        <v>114</v>
      </c>
      <c r="F26" s="33" t="str">
        <f>VLOOKUP(E26,'Master ISO '!$H$3:$I$116,2,0)</f>
        <v>Network controls</v>
      </c>
      <c r="G26" s="36" t="s">
        <v>115</v>
      </c>
      <c r="H26" s="34"/>
      <c r="I26" s="35" t="s">
        <v>45</v>
      </c>
      <c r="J26" s="40" t="s">
        <v>116</v>
      </c>
      <c r="K26" s="34"/>
      <c r="L26" s="35"/>
      <c r="M26" s="23"/>
      <c r="N26" s="23"/>
      <c r="O26" s="23"/>
      <c r="P26" s="23"/>
      <c r="Q26" s="23"/>
      <c r="R26" s="23"/>
      <c r="S26" s="23"/>
      <c r="T26" s="23"/>
      <c r="U26" s="23"/>
      <c r="V26" s="23"/>
      <c r="W26" s="23"/>
      <c r="X26" s="23"/>
      <c r="Y26" s="23"/>
      <c r="Z26" s="23"/>
      <c r="AA26" s="23"/>
      <c r="AB26" s="23"/>
      <c r="AC26" s="23"/>
    </row>
    <row r="27" spans="1:29" ht="76.5" x14ac:dyDescent="0.25">
      <c r="A27" s="32" t="s">
        <v>112</v>
      </c>
      <c r="B27" s="33" t="str">
        <f>VLOOKUP(A27,'Master ISO '!$B$3:$C$16,2,0)</f>
        <v>A13</v>
      </c>
      <c r="C27" s="32" t="s">
        <v>113</v>
      </c>
      <c r="D27" s="33" t="str">
        <f>VLOOKUP(C27,'Master ISO '!$E$3:$F$37,2,0)</f>
        <v>Network security management</v>
      </c>
      <c r="E27" s="32" t="s">
        <v>114</v>
      </c>
      <c r="F27" s="33" t="str">
        <f>VLOOKUP(E27,'Master ISO '!$H$3:$I$116,2,0)</f>
        <v>Network controls</v>
      </c>
      <c r="G27" s="34" t="s">
        <v>117</v>
      </c>
      <c r="H27" s="34" t="s">
        <v>118</v>
      </c>
      <c r="I27" s="35" t="s">
        <v>45</v>
      </c>
      <c r="J27" s="40" t="s">
        <v>119</v>
      </c>
      <c r="K27" s="34"/>
      <c r="L27" s="35"/>
      <c r="M27" s="23"/>
      <c r="N27" s="23"/>
      <c r="O27" s="23"/>
      <c r="P27" s="23"/>
      <c r="Q27" s="23"/>
      <c r="R27" s="23"/>
      <c r="S27" s="23"/>
      <c r="T27" s="23"/>
      <c r="U27" s="23"/>
      <c r="V27" s="23"/>
      <c r="W27" s="23"/>
      <c r="X27" s="23"/>
      <c r="Y27" s="23"/>
      <c r="Z27" s="23"/>
      <c r="AA27" s="23"/>
      <c r="AB27" s="23"/>
      <c r="AC27" s="23"/>
    </row>
    <row r="28" spans="1:29" ht="51" x14ac:dyDescent="0.25">
      <c r="A28" s="32" t="s">
        <v>112</v>
      </c>
      <c r="B28" s="33" t="str">
        <f>VLOOKUP(A28,'Master ISO '!$B$3:$C$16,2,0)</f>
        <v>A13</v>
      </c>
      <c r="C28" s="32" t="s">
        <v>113</v>
      </c>
      <c r="D28" s="33" t="str">
        <f>VLOOKUP(C28,'Master ISO '!$E$3:$F$37,2,0)</f>
        <v>Network security management</v>
      </c>
      <c r="E28" s="32" t="s">
        <v>120</v>
      </c>
      <c r="F28" s="33" t="str">
        <f>VLOOKUP(E28,'Master ISO '!$H$3:$I$116,2,0)</f>
        <v>Security of network services</v>
      </c>
      <c r="G28" s="34" t="s">
        <v>121</v>
      </c>
      <c r="H28" s="34" t="s">
        <v>122</v>
      </c>
      <c r="I28" s="35" t="s">
        <v>45</v>
      </c>
      <c r="J28" s="40" t="s">
        <v>123</v>
      </c>
      <c r="K28" s="34"/>
      <c r="L28" s="35"/>
      <c r="M28" s="23"/>
      <c r="N28" s="23"/>
      <c r="O28" s="23"/>
      <c r="P28" s="23"/>
      <c r="Q28" s="23"/>
      <c r="R28" s="23"/>
      <c r="S28" s="23"/>
      <c r="T28" s="23"/>
      <c r="U28" s="23"/>
      <c r="V28" s="23"/>
      <c r="W28" s="23"/>
      <c r="X28" s="23"/>
      <c r="Y28" s="23"/>
      <c r="Z28" s="23"/>
      <c r="AA28" s="23"/>
      <c r="AB28" s="23"/>
      <c r="AC28" s="23"/>
    </row>
    <row r="29" spans="1:29" ht="25.5" x14ac:dyDescent="0.25">
      <c r="A29" s="32" t="s">
        <v>112</v>
      </c>
      <c r="B29" s="33" t="str">
        <f>VLOOKUP(A29,'Master ISO '!$B$3:$C$16,2,0)</f>
        <v>A13</v>
      </c>
      <c r="C29" s="32" t="s">
        <v>113</v>
      </c>
      <c r="D29" s="33" t="str">
        <f>VLOOKUP(C29,'Master ISO '!$E$3:$F$37,2,0)</f>
        <v>Network security management</v>
      </c>
      <c r="E29" s="32" t="s">
        <v>120</v>
      </c>
      <c r="F29" s="33" t="str">
        <f>VLOOKUP(E29,'Master ISO '!$H$3:$I$116,2,0)</f>
        <v>Security of network services</v>
      </c>
      <c r="G29" s="36" t="s">
        <v>124</v>
      </c>
      <c r="H29" s="34"/>
      <c r="I29" s="35" t="s">
        <v>45</v>
      </c>
      <c r="J29" s="40" t="s">
        <v>125</v>
      </c>
      <c r="K29" s="34"/>
      <c r="L29" s="35"/>
      <c r="M29" s="23"/>
      <c r="N29" s="23"/>
      <c r="O29" s="23"/>
      <c r="P29" s="23"/>
      <c r="Q29" s="23"/>
      <c r="R29" s="23"/>
      <c r="S29" s="23"/>
      <c r="T29" s="23"/>
      <c r="U29" s="23"/>
      <c r="V29" s="23"/>
      <c r="W29" s="23"/>
      <c r="X29" s="23"/>
      <c r="Y29" s="23"/>
      <c r="Z29" s="23"/>
      <c r="AA29" s="23"/>
      <c r="AB29" s="23"/>
      <c r="AC29" s="23"/>
    </row>
    <row r="30" spans="1:29" ht="76.5" x14ac:dyDescent="0.25">
      <c r="A30" s="32" t="s">
        <v>112</v>
      </c>
      <c r="B30" s="33" t="str">
        <f>VLOOKUP(A30,'Master ISO '!$B$3:$C$16,2,0)</f>
        <v>A13</v>
      </c>
      <c r="C30" s="37" t="s">
        <v>113</v>
      </c>
      <c r="D30" s="33" t="str">
        <f>VLOOKUP(C30,'Master ISO '!$E$3:$F$37,2,0)</f>
        <v>Network security management</v>
      </c>
      <c r="E30" s="32" t="s">
        <v>126</v>
      </c>
      <c r="F30" s="33" t="str">
        <f>VLOOKUP(E30,'Master ISO '!$H$3:$I$116,2,0)</f>
        <v>Segregation in networks</v>
      </c>
      <c r="G30" s="36" t="s">
        <v>127</v>
      </c>
      <c r="H30" s="41" t="s">
        <v>128</v>
      </c>
      <c r="I30" s="35" t="s">
        <v>45</v>
      </c>
      <c r="J30" s="40" t="s">
        <v>129</v>
      </c>
      <c r="K30" s="34"/>
      <c r="L30" s="35"/>
      <c r="M30" s="23"/>
      <c r="N30" s="23"/>
      <c r="O30" s="23"/>
      <c r="P30" s="23"/>
      <c r="Q30" s="23"/>
      <c r="R30" s="23"/>
      <c r="S30" s="23"/>
      <c r="T30" s="23"/>
      <c r="U30" s="23"/>
      <c r="V30" s="23"/>
      <c r="W30" s="23"/>
      <c r="X30" s="23"/>
      <c r="Y30" s="23"/>
      <c r="Z30" s="23"/>
      <c r="AA30" s="23"/>
      <c r="AB30" s="23"/>
      <c r="AC30" s="23"/>
    </row>
    <row r="31" spans="1:29" ht="25.5" x14ac:dyDescent="0.25">
      <c r="A31" s="32" t="s">
        <v>112</v>
      </c>
      <c r="B31" s="33" t="str">
        <f>VLOOKUP(A31,'Master ISO '!$B$3:$C$16,2,0)</f>
        <v>A13</v>
      </c>
      <c r="C31" s="32" t="s">
        <v>113</v>
      </c>
      <c r="D31" s="33" t="str">
        <f>VLOOKUP(C31,'Master ISO '!$E$3:$F$37,2,0)</f>
        <v>Network security management</v>
      </c>
      <c r="E31" s="32" t="s">
        <v>126</v>
      </c>
      <c r="F31" s="33" t="str">
        <f>VLOOKUP(E31,'Master ISO '!$H$3:$I$116,2,0)</f>
        <v>Segregation in networks</v>
      </c>
      <c r="G31" s="34" t="s">
        <v>130</v>
      </c>
      <c r="H31" s="34"/>
      <c r="I31" s="35" t="s">
        <v>45</v>
      </c>
      <c r="J31" s="40" t="s">
        <v>131</v>
      </c>
      <c r="K31" s="34"/>
      <c r="L31" s="35"/>
      <c r="M31" s="23"/>
      <c r="N31" s="23"/>
      <c r="O31" s="23"/>
      <c r="P31" s="23"/>
      <c r="Q31" s="23"/>
      <c r="R31" s="23"/>
      <c r="S31" s="23"/>
      <c r="T31" s="23"/>
      <c r="U31" s="23"/>
      <c r="V31" s="23"/>
      <c r="W31" s="23"/>
      <c r="X31" s="23"/>
      <c r="Y31" s="23"/>
      <c r="Z31" s="23"/>
      <c r="AA31" s="23"/>
      <c r="AB31" s="23"/>
      <c r="AC31" s="23"/>
    </row>
    <row r="32" spans="1:29" ht="25.5" x14ac:dyDescent="0.25">
      <c r="A32" s="32" t="s">
        <v>112</v>
      </c>
      <c r="B32" s="33" t="str">
        <f>VLOOKUP(A32,'Master ISO '!$B$3:$C$16,2,0)</f>
        <v>A13</v>
      </c>
      <c r="C32" s="32" t="s">
        <v>113</v>
      </c>
      <c r="D32" s="33" t="str">
        <f>VLOOKUP(C32,'Master ISO '!$E$3:$F$37,2,0)</f>
        <v>Network security management</v>
      </c>
      <c r="E32" s="32" t="s">
        <v>126</v>
      </c>
      <c r="F32" s="33" t="str">
        <f>VLOOKUP(E32,'Master ISO '!$H$3:$I$116,2,0)</f>
        <v>Segregation in networks</v>
      </c>
      <c r="G32" s="34" t="s">
        <v>132</v>
      </c>
      <c r="H32" s="34"/>
      <c r="I32" s="35" t="s">
        <v>45</v>
      </c>
      <c r="J32" s="40" t="s">
        <v>131</v>
      </c>
      <c r="K32" s="34"/>
      <c r="L32" s="35"/>
      <c r="M32" s="23"/>
      <c r="N32" s="23"/>
      <c r="O32" s="23"/>
      <c r="P32" s="23"/>
      <c r="Q32" s="23"/>
      <c r="R32" s="23"/>
      <c r="S32" s="23"/>
      <c r="T32" s="23"/>
      <c r="U32" s="23"/>
      <c r="V32" s="23"/>
      <c r="W32" s="23"/>
      <c r="X32" s="23"/>
      <c r="Y32" s="23"/>
      <c r="Z32" s="23"/>
      <c r="AA32" s="23"/>
      <c r="AB32" s="23"/>
      <c r="AC32" s="23"/>
    </row>
    <row r="33" spans="1:29" ht="25.5" x14ac:dyDescent="0.25">
      <c r="A33" s="32" t="s">
        <v>112</v>
      </c>
      <c r="B33" s="33" t="str">
        <f>VLOOKUP(A33,'Master ISO '!$B$3:$C$16,2,0)</f>
        <v>A13</v>
      </c>
      <c r="C33" s="32" t="s">
        <v>133</v>
      </c>
      <c r="D33" s="33" t="str">
        <f>VLOOKUP(C33,'Master ISO '!$E$3:$F$37,2,0)</f>
        <v>Information transfer</v>
      </c>
      <c r="E33" s="32" t="s">
        <v>134</v>
      </c>
      <c r="F33" s="33" t="str">
        <f>VLOOKUP(E33,'Master ISO '!$H$3:$I$116,2,0)</f>
        <v>Agreements on information transfer</v>
      </c>
      <c r="G33" s="34" t="s">
        <v>135</v>
      </c>
      <c r="H33" s="34"/>
      <c r="I33" s="35" t="s">
        <v>45</v>
      </c>
      <c r="J33" s="40" t="s">
        <v>136</v>
      </c>
      <c r="K33" s="34"/>
      <c r="L33" s="35"/>
      <c r="M33" s="23"/>
      <c r="N33" s="23"/>
      <c r="O33" s="23"/>
      <c r="P33" s="23"/>
      <c r="Q33" s="23"/>
      <c r="R33" s="23"/>
      <c r="S33" s="23"/>
      <c r="T33" s="23"/>
      <c r="U33" s="23"/>
      <c r="V33" s="23"/>
      <c r="W33" s="23"/>
      <c r="X33" s="23"/>
      <c r="Y33" s="23"/>
      <c r="Z33" s="23"/>
      <c r="AA33" s="23"/>
      <c r="AB33" s="23"/>
      <c r="AC33" s="23"/>
    </row>
    <row r="34" spans="1:29" ht="25.5" x14ac:dyDescent="0.25">
      <c r="A34" s="32" t="s">
        <v>112</v>
      </c>
      <c r="B34" s="33" t="str">
        <f>VLOOKUP(A34,'Master ISO '!$B$3:$C$16,2,0)</f>
        <v>A13</v>
      </c>
      <c r="C34" s="32" t="s">
        <v>133</v>
      </c>
      <c r="D34" s="33" t="str">
        <f>VLOOKUP(C34,'Master ISO '!$E$3:$F$37,2,0)</f>
        <v>Information transfer</v>
      </c>
      <c r="E34" s="32" t="s">
        <v>134</v>
      </c>
      <c r="F34" s="33" t="str">
        <f>VLOOKUP(E34,'Master ISO '!$H$3:$I$116,2,0)</f>
        <v>Agreements on information transfer</v>
      </c>
      <c r="G34" s="36" t="s">
        <v>137</v>
      </c>
      <c r="H34" s="34"/>
      <c r="I34" s="35" t="s">
        <v>96</v>
      </c>
      <c r="J34" s="40" t="s">
        <v>138</v>
      </c>
      <c r="K34" s="34"/>
      <c r="L34" s="35"/>
      <c r="M34" s="23"/>
      <c r="N34" s="23"/>
      <c r="O34" s="23"/>
      <c r="P34" s="23"/>
      <c r="Q34" s="23"/>
      <c r="R34" s="23"/>
      <c r="S34" s="23"/>
      <c r="T34" s="23"/>
      <c r="U34" s="23"/>
      <c r="V34" s="23"/>
      <c r="W34" s="23"/>
      <c r="X34" s="23"/>
      <c r="Y34" s="23"/>
      <c r="Z34" s="23"/>
      <c r="AA34" s="23"/>
      <c r="AB34" s="23"/>
      <c r="AC34" s="23"/>
    </row>
    <row r="35" spans="1:29" ht="51" x14ac:dyDescent="0.25">
      <c r="A35" s="32" t="s">
        <v>139</v>
      </c>
      <c r="B35" s="33" t="str">
        <f>VLOOKUP(A35,'Master ISO '!$B$3:$C$16,2,0)</f>
        <v>A14</v>
      </c>
      <c r="C35" s="32" t="s">
        <v>140</v>
      </c>
      <c r="D35" s="33" t="str">
        <f>VLOOKUP(C35,'Master ISO '!$E$3:$F$37,2,0)</f>
        <v>Security requirements of information systems</v>
      </c>
      <c r="E35" s="32" t="s">
        <v>141</v>
      </c>
      <c r="F35" s="33" t="str">
        <f>VLOOKUP(E35,'Master ISO '!$H$3:$I$116,2,0)</f>
        <v>Information security requirements analysis and specification</v>
      </c>
      <c r="G35" s="34" t="s">
        <v>142</v>
      </c>
      <c r="H35" s="34"/>
      <c r="I35" s="35" t="s">
        <v>45</v>
      </c>
      <c r="J35" s="40" t="s">
        <v>143</v>
      </c>
      <c r="K35" s="35"/>
      <c r="L35" s="35"/>
      <c r="M35" s="23"/>
      <c r="N35" s="23"/>
      <c r="O35" s="23"/>
      <c r="P35" s="23"/>
      <c r="Q35" s="23"/>
      <c r="R35" s="23"/>
      <c r="S35" s="23"/>
      <c r="T35" s="23"/>
      <c r="U35" s="23"/>
      <c r="V35" s="23"/>
      <c r="W35" s="23"/>
      <c r="X35" s="23"/>
      <c r="Y35" s="23"/>
      <c r="Z35" s="23"/>
      <c r="AA35" s="23"/>
      <c r="AB35" s="23"/>
      <c r="AC35" s="23"/>
    </row>
    <row r="36" spans="1:29" ht="51" x14ac:dyDescent="0.25">
      <c r="A36" s="32" t="s">
        <v>139</v>
      </c>
      <c r="B36" s="33" t="str">
        <f>VLOOKUP(A36,'Master ISO '!$B$3:$C$16,2,0)</f>
        <v>A14</v>
      </c>
      <c r="C36" s="32" t="s">
        <v>140</v>
      </c>
      <c r="D36" s="33" t="str">
        <f>VLOOKUP(C36,'Master ISO '!$E$3:$F$37,2,0)</f>
        <v>Security requirements of information systems</v>
      </c>
      <c r="E36" s="32" t="s">
        <v>141</v>
      </c>
      <c r="F36" s="33" t="str">
        <f>VLOOKUP(E36,'Master ISO '!$H$3:$I$116,2,0)</f>
        <v>Information security requirements analysis and specification</v>
      </c>
      <c r="G36" s="34" t="s">
        <v>144</v>
      </c>
      <c r="H36" s="34"/>
      <c r="I36" s="35" t="s">
        <v>45</v>
      </c>
      <c r="J36" s="40" t="s">
        <v>145</v>
      </c>
      <c r="K36" s="34"/>
      <c r="L36" s="35"/>
      <c r="M36" s="23"/>
      <c r="N36" s="23"/>
      <c r="O36" s="23"/>
      <c r="P36" s="23"/>
      <c r="Q36" s="23"/>
      <c r="R36" s="23"/>
      <c r="S36" s="23"/>
      <c r="T36" s="23"/>
      <c r="U36" s="23"/>
      <c r="V36" s="23"/>
      <c r="W36" s="23"/>
      <c r="X36" s="23"/>
      <c r="Y36" s="23"/>
      <c r="Z36" s="23"/>
      <c r="AA36" s="23"/>
      <c r="AB36" s="23"/>
      <c r="AC36" s="23"/>
    </row>
    <row r="37" spans="1:29" ht="51" x14ac:dyDescent="0.25">
      <c r="A37" s="32" t="s">
        <v>139</v>
      </c>
      <c r="B37" s="33" t="str">
        <f>VLOOKUP(A37,'Master ISO '!$B$3:$C$16,2,0)</f>
        <v>A14</v>
      </c>
      <c r="C37" s="32" t="s">
        <v>140</v>
      </c>
      <c r="D37" s="33" t="str">
        <f>VLOOKUP(C37,'Master ISO '!$E$3:$F$37,2,0)</f>
        <v>Security requirements of information systems</v>
      </c>
      <c r="E37" s="32" t="s">
        <v>146</v>
      </c>
      <c r="F37" s="33" t="str">
        <f>VLOOKUP(E37,'Master ISO '!$H$3:$I$116,2,0)</f>
        <v>Protecting application services transactions</v>
      </c>
      <c r="G37" s="36" t="s">
        <v>147</v>
      </c>
      <c r="H37" s="36" t="s">
        <v>148</v>
      </c>
      <c r="I37" s="35" t="s">
        <v>45</v>
      </c>
      <c r="J37" s="34" t="s">
        <v>767</v>
      </c>
      <c r="K37" s="34"/>
      <c r="L37" s="35"/>
      <c r="M37" s="23"/>
      <c r="N37" s="23"/>
      <c r="O37" s="23"/>
      <c r="P37" s="23"/>
      <c r="Q37" s="23"/>
      <c r="R37" s="23"/>
      <c r="S37" s="23"/>
      <c r="T37" s="23"/>
      <c r="U37" s="23"/>
      <c r="V37" s="23"/>
      <c r="W37" s="23"/>
      <c r="X37" s="23"/>
      <c r="Y37" s="23"/>
      <c r="Z37" s="23"/>
      <c r="AA37" s="23"/>
      <c r="AB37" s="23"/>
      <c r="AC37" s="23"/>
    </row>
    <row r="38" spans="1:29" ht="51" x14ac:dyDescent="0.25">
      <c r="A38" s="32" t="s">
        <v>139</v>
      </c>
      <c r="B38" s="33" t="str">
        <f>VLOOKUP(A38,'Master ISO '!$B$3:$C$16,2,0)</f>
        <v>A14</v>
      </c>
      <c r="C38" s="32" t="s">
        <v>149</v>
      </c>
      <c r="D38" s="33" t="str">
        <f>VLOOKUP(C38,'Master ISO '!$E$3:$F$37,2,0)</f>
        <v>Security in development and support processes</v>
      </c>
      <c r="E38" s="32" t="s">
        <v>150</v>
      </c>
      <c r="F38" s="33" t="str">
        <f>VLOOKUP(E38,'Master ISO '!$H$3:$I$116,2,0)</f>
        <v>Secure system engineering principles</v>
      </c>
      <c r="G38" s="34" t="s">
        <v>151</v>
      </c>
      <c r="H38" s="34"/>
      <c r="I38" s="35" t="s">
        <v>96</v>
      </c>
      <c r="J38" s="40" t="s">
        <v>138</v>
      </c>
      <c r="K38" s="35"/>
      <c r="L38" s="35"/>
      <c r="M38" s="9"/>
      <c r="N38" s="23"/>
      <c r="O38" s="23"/>
      <c r="P38" s="23"/>
      <c r="Q38" s="23"/>
      <c r="R38" s="23"/>
      <c r="S38" s="23"/>
      <c r="T38" s="23"/>
      <c r="U38" s="23"/>
      <c r="V38" s="23"/>
      <c r="W38" s="23"/>
      <c r="X38" s="23"/>
      <c r="Y38" s="23"/>
      <c r="Z38" s="23"/>
      <c r="AA38" s="23"/>
      <c r="AB38" s="23"/>
      <c r="AC38" s="23"/>
    </row>
    <row r="39" spans="1:29" ht="51" x14ac:dyDescent="0.25">
      <c r="A39" s="32" t="s">
        <v>139</v>
      </c>
      <c r="B39" s="33" t="str">
        <f>VLOOKUP(A39,'Master ISO '!$B$3:$C$16,2,0)</f>
        <v>A14</v>
      </c>
      <c r="C39" s="32" t="s">
        <v>149</v>
      </c>
      <c r="D39" s="33" t="str">
        <f>VLOOKUP(C39,'Master ISO '!$E$3:$F$37,2,0)</f>
        <v>Security in development and support processes</v>
      </c>
      <c r="E39" s="32" t="s">
        <v>150</v>
      </c>
      <c r="F39" s="33" t="str">
        <f>VLOOKUP(E39,'Master ISO '!$H$3:$I$116,2,0)</f>
        <v>Secure system engineering principles</v>
      </c>
      <c r="G39" s="34" t="s">
        <v>152</v>
      </c>
      <c r="H39" s="34"/>
      <c r="I39" s="35" t="s">
        <v>45</v>
      </c>
      <c r="J39" s="40" t="s">
        <v>153</v>
      </c>
      <c r="K39" s="35"/>
      <c r="L39" s="35"/>
      <c r="M39" s="23"/>
      <c r="N39" s="23"/>
      <c r="O39" s="23"/>
      <c r="P39" s="23"/>
      <c r="Q39" s="23"/>
      <c r="R39" s="23"/>
      <c r="S39" s="23"/>
      <c r="T39" s="23"/>
      <c r="U39" s="23"/>
      <c r="V39" s="23"/>
      <c r="W39" s="23"/>
      <c r="X39" s="23"/>
      <c r="Y39" s="23"/>
      <c r="Z39" s="23"/>
      <c r="AA39" s="23"/>
      <c r="AB39" s="23"/>
      <c r="AC39" s="23"/>
    </row>
    <row r="40" spans="1:29" ht="51" x14ac:dyDescent="0.25">
      <c r="A40" s="32" t="s">
        <v>139</v>
      </c>
      <c r="B40" s="33" t="str">
        <f>VLOOKUP(A40,'Master ISO '!$B$3:$C$16,2,0)</f>
        <v>A14</v>
      </c>
      <c r="C40" s="32" t="s">
        <v>149</v>
      </c>
      <c r="D40" s="33" t="str">
        <f>VLOOKUP(C40,'Master ISO '!$E$3:$F$37,2,0)</f>
        <v>Security in development and support processes</v>
      </c>
      <c r="E40" s="32" t="s">
        <v>150</v>
      </c>
      <c r="F40" s="33" t="str">
        <f>VLOOKUP(E40,'Master ISO '!$H$3:$I$116,2,0)</f>
        <v>Secure system engineering principles</v>
      </c>
      <c r="G40" s="34" t="s">
        <v>154</v>
      </c>
      <c r="H40" s="34" t="s">
        <v>155</v>
      </c>
      <c r="I40" s="35" t="s">
        <v>40</v>
      </c>
      <c r="J40" s="40" t="s">
        <v>776</v>
      </c>
      <c r="K40" s="34"/>
      <c r="L40" s="35"/>
      <c r="M40" s="23"/>
      <c r="N40" s="23"/>
      <c r="O40" s="23"/>
      <c r="P40" s="23"/>
      <c r="Q40" s="23"/>
      <c r="R40" s="23"/>
      <c r="S40" s="23"/>
      <c r="T40" s="23"/>
      <c r="U40" s="23"/>
      <c r="V40" s="23"/>
      <c r="W40" s="23"/>
      <c r="X40" s="23"/>
      <c r="Y40" s="23"/>
      <c r="Z40" s="23"/>
      <c r="AA40" s="23"/>
      <c r="AB40" s="23"/>
      <c r="AC40" s="23"/>
    </row>
    <row r="41" spans="1:29" ht="51" x14ac:dyDescent="0.25">
      <c r="A41" s="32" t="s">
        <v>139</v>
      </c>
      <c r="B41" s="33" t="str">
        <f>VLOOKUP(A41,'Master ISO '!$B$3:$C$16,2,0)</f>
        <v>A14</v>
      </c>
      <c r="C41" s="32" t="s">
        <v>149</v>
      </c>
      <c r="D41" s="33" t="str">
        <f>VLOOKUP(C41,'Master ISO '!$E$3:$F$37,2,0)</f>
        <v>Security in development and support processes</v>
      </c>
      <c r="E41" s="32" t="s">
        <v>150</v>
      </c>
      <c r="F41" s="33" t="str">
        <f>VLOOKUP(E41,'Master ISO '!$H$3:$I$116,2,0)</f>
        <v>Secure system engineering principles</v>
      </c>
      <c r="G41" s="34" t="s">
        <v>156</v>
      </c>
      <c r="H41" s="34"/>
      <c r="I41" s="35" t="s">
        <v>40</v>
      </c>
      <c r="J41" s="40" t="s">
        <v>776</v>
      </c>
      <c r="K41" s="34"/>
      <c r="L41" s="35"/>
      <c r="M41" s="23"/>
      <c r="N41" s="23"/>
      <c r="O41" s="23"/>
      <c r="P41" s="23"/>
      <c r="Q41" s="23"/>
      <c r="R41" s="23"/>
      <c r="S41" s="23"/>
      <c r="T41" s="23"/>
      <c r="U41" s="23"/>
      <c r="V41" s="23"/>
      <c r="W41" s="23"/>
      <c r="X41" s="23"/>
      <c r="Y41" s="23"/>
      <c r="Z41" s="23"/>
      <c r="AA41" s="23"/>
      <c r="AB41" s="23"/>
      <c r="AC41" s="23"/>
    </row>
    <row r="42" spans="1:29" ht="219.75" customHeight="1" x14ac:dyDescent="0.25">
      <c r="A42" s="32" t="s">
        <v>139</v>
      </c>
      <c r="B42" s="33" t="str">
        <f>VLOOKUP(A42,'Master ISO '!$B$3:$C$16,2,0)</f>
        <v>A14</v>
      </c>
      <c r="C42" s="32" t="s">
        <v>149</v>
      </c>
      <c r="D42" s="33" t="str">
        <f>VLOOKUP(C42,'Master ISO '!$E$3:$F$37,2,0)</f>
        <v>Security in development and support processes</v>
      </c>
      <c r="E42" s="32" t="s">
        <v>150</v>
      </c>
      <c r="F42" s="33" t="str">
        <f>VLOOKUP(E42,'Master ISO '!$H$3:$I$116,2,0)</f>
        <v>Secure system engineering principles</v>
      </c>
      <c r="G42" s="34" t="s">
        <v>157</v>
      </c>
      <c r="H42" s="34"/>
      <c r="I42" s="35" t="s">
        <v>40</v>
      </c>
      <c r="J42" s="40" t="s">
        <v>776</v>
      </c>
      <c r="K42" s="35"/>
      <c r="L42" s="35"/>
      <c r="M42" s="23"/>
      <c r="N42" s="23"/>
      <c r="O42" s="23"/>
      <c r="P42" s="23"/>
      <c r="Q42" s="23"/>
      <c r="R42" s="23"/>
      <c r="S42" s="23"/>
      <c r="T42" s="23"/>
      <c r="U42" s="23"/>
      <c r="V42" s="23"/>
      <c r="W42" s="23"/>
      <c r="X42" s="23"/>
      <c r="Y42" s="23"/>
      <c r="Z42" s="23"/>
      <c r="AA42" s="23"/>
      <c r="AB42" s="23"/>
      <c r="AC42" s="23"/>
    </row>
    <row r="43" spans="1:29" ht="51" x14ac:dyDescent="0.25">
      <c r="A43" s="32" t="s">
        <v>139</v>
      </c>
      <c r="B43" s="33" t="str">
        <f>VLOOKUP(A43,'Master ISO '!$B$3:$C$16,2,0)</f>
        <v>A14</v>
      </c>
      <c r="C43" s="32" t="s">
        <v>149</v>
      </c>
      <c r="D43" s="33" t="str">
        <f>VLOOKUP(C43,'Master ISO '!$E$3:$F$37,2,0)</f>
        <v>Security in development and support processes</v>
      </c>
      <c r="E43" s="32" t="s">
        <v>158</v>
      </c>
      <c r="F43" s="33" t="str">
        <f>VLOOKUP(E43,'Master ISO '!$H$3:$I$116,2,0)</f>
        <v>Secure development environment</v>
      </c>
      <c r="G43" s="34" t="s">
        <v>159</v>
      </c>
      <c r="H43" s="34"/>
      <c r="I43" s="35" t="s">
        <v>45</v>
      </c>
      <c r="J43" s="40" t="s">
        <v>160</v>
      </c>
      <c r="K43" s="35"/>
      <c r="L43" s="35"/>
      <c r="M43" s="23"/>
      <c r="N43" s="23"/>
      <c r="O43" s="23"/>
      <c r="P43" s="23"/>
      <c r="Q43" s="23"/>
      <c r="R43" s="23"/>
      <c r="S43" s="23"/>
      <c r="T43" s="23"/>
      <c r="U43" s="23"/>
      <c r="V43" s="23"/>
      <c r="W43" s="23"/>
      <c r="X43" s="23"/>
      <c r="Y43" s="23"/>
      <c r="Z43" s="23"/>
      <c r="AA43" s="23"/>
      <c r="AB43" s="23"/>
      <c r="AC43" s="23"/>
    </row>
    <row r="44" spans="1:29" ht="51" x14ac:dyDescent="0.25">
      <c r="A44" s="32" t="s">
        <v>139</v>
      </c>
      <c r="B44" s="33" t="str">
        <f>VLOOKUP(A44,'Master ISO '!$B$3:$C$16,2,0)</f>
        <v>A14</v>
      </c>
      <c r="C44" s="32" t="s">
        <v>149</v>
      </c>
      <c r="D44" s="33" t="str">
        <f>VLOOKUP(C44,'Master ISO '!$E$3:$F$37,2,0)</f>
        <v>Security in development and support processes</v>
      </c>
      <c r="E44" s="32" t="s">
        <v>161</v>
      </c>
      <c r="F44" s="33" t="str">
        <f>VLOOKUP(E44,'Master ISO '!$H$3:$I$116,2,0)</f>
        <v>Outsourced development</v>
      </c>
      <c r="G44" s="34" t="s">
        <v>162</v>
      </c>
      <c r="H44" s="34"/>
      <c r="I44" s="35" t="s">
        <v>45</v>
      </c>
      <c r="J44" s="34" t="s">
        <v>777</v>
      </c>
      <c r="K44" s="34"/>
      <c r="L44" s="35"/>
      <c r="M44" s="23"/>
      <c r="N44" s="23"/>
      <c r="O44" s="23"/>
      <c r="P44" s="23"/>
      <c r="Q44" s="23"/>
      <c r="R44" s="23"/>
      <c r="S44" s="23"/>
      <c r="T44" s="23"/>
      <c r="U44" s="23"/>
      <c r="V44" s="23"/>
      <c r="W44" s="23"/>
      <c r="X44" s="23"/>
      <c r="Y44" s="23"/>
      <c r="Z44" s="23"/>
      <c r="AA44" s="23"/>
      <c r="AB44" s="23"/>
      <c r="AC44" s="23"/>
    </row>
    <row r="45" spans="1:29" ht="89.25" x14ac:dyDescent="0.25">
      <c r="A45" s="32" t="s">
        <v>163</v>
      </c>
      <c r="B45" s="33" t="str">
        <f>VLOOKUP(A45,'Master ISO '!$B$3:$C$16,2,0)</f>
        <v>A15</v>
      </c>
      <c r="C45" s="32" t="s">
        <v>164</v>
      </c>
      <c r="D45" s="33" t="str">
        <f>VLOOKUP(C45,'Master ISO '!$E$3:$F$37,2,0)</f>
        <v>Information security in supplier relationships</v>
      </c>
      <c r="E45" s="32" t="s">
        <v>165</v>
      </c>
      <c r="F45" s="33" t="str">
        <f>VLOOKUP(E45,'Master ISO '!$H$3:$I$116,2,0)</f>
        <v>Information security policy for supplier relationships</v>
      </c>
      <c r="G45" s="36" t="s">
        <v>166</v>
      </c>
      <c r="H45" s="36" t="s">
        <v>167</v>
      </c>
      <c r="I45" s="35" t="s">
        <v>45</v>
      </c>
      <c r="J45" s="34" t="s">
        <v>168</v>
      </c>
      <c r="K45" s="34"/>
      <c r="L45" s="35"/>
      <c r="M45" s="23"/>
      <c r="N45" s="23"/>
      <c r="O45" s="23"/>
      <c r="P45" s="23"/>
      <c r="Q45" s="23"/>
      <c r="R45" s="23"/>
      <c r="S45" s="23"/>
      <c r="T45" s="23"/>
      <c r="U45" s="23"/>
      <c r="V45" s="23"/>
      <c r="W45" s="23"/>
      <c r="X45" s="23"/>
      <c r="Y45" s="23"/>
      <c r="Z45" s="23"/>
      <c r="AA45" s="23"/>
      <c r="AB45" s="23"/>
      <c r="AC45" s="23"/>
    </row>
    <row r="46" spans="1:29" ht="38.25" x14ac:dyDescent="0.25">
      <c r="A46" s="32" t="s">
        <v>163</v>
      </c>
      <c r="B46" s="33" t="str">
        <f>VLOOKUP(A46,'Master ISO '!$B$3:$C$16,2,0)</f>
        <v>A15</v>
      </c>
      <c r="C46" s="32" t="s">
        <v>164</v>
      </c>
      <c r="D46" s="33" t="str">
        <f>VLOOKUP(C46,'Master ISO '!$E$3:$F$37,2,0)</f>
        <v>Information security in supplier relationships</v>
      </c>
      <c r="E46" s="32" t="s">
        <v>165</v>
      </c>
      <c r="F46" s="33" t="str">
        <f>VLOOKUP(E46,'Master ISO '!$H$3:$I$116,2,0)</f>
        <v>Information security policy for supplier relationships</v>
      </c>
      <c r="G46" s="36" t="s">
        <v>169</v>
      </c>
      <c r="H46" s="34"/>
      <c r="I46" s="35" t="s">
        <v>45</v>
      </c>
      <c r="J46" s="92" t="s">
        <v>170</v>
      </c>
      <c r="K46" s="92"/>
      <c r="L46" s="35"/>
      <c r="M46" s="23"/>
      <c r="N46" s="23"/>
      <c r="O46" s="23"/>
      <c r="P46" s="23"/>
      <c r="Q46" s="23"/>
      <c r="R46" s="23"/>
      <c r="S46" s="23"/>
      <c r="T46" s="23"/>
      <c r="U46" s="23"/>
      <c r="V46" s="23"/>
      <c r="W46" s="23"/>
      <c r="X46" s="23"/>
      <c r="Y46" s="23"/>
      <c r="Z46" s="23"/>
      <c r="AA46" s="23"/>
      <c r="AB46" s="23"/>
      <c r="AC46" s="23"/>
    </row>
    <row r="47" spans="1:29" ht="76.5" x14ac:dyDescent="0.25">
      <c r="A47" s="32" t="s">
        <v>163</v>
      </c>
      <c r="B47" s="33" t="str">
        <f>VLOOKUP(A47,'Master ISO '!$B$3:$C$16,2,0)</f>
        <v>A15</v>
      </c>
      <c r="C47" s="32" t="s">
        <v>164</v>
      </c>
      <c r="D47" s="33" t="str">
        <f>VLOOKUP(C47,'Master ISO '!$E$3:$F$37,2,0)</f>
        <v>Information security in supplier relationships</v>
      </c>
      <c r="E47" s="32" t="s">
        <v>165</v>
      </c>
      <c r="F47" s="33" t="str">
        <f>VLOOKUP(E47,'Master ISO '!$H$3:$I$116,2,0)</f>
        <v>Information security policy for supplier relationships</v>
      </c>
      <c r="G47" s="34" t="s">
        <v>171</v>
      </c>
      <c r="H47" s="36" t="s">
        <v>172</v>
      </c>
      <c r="I47" s="35" t="s">
        <v>45</v>
      </c>
      <c r="J47" s="92" t="s">
        <v>173</v>
      </c>
      <c r="K47" s="92"/>
      <c r="L47" s="35"/>
      <c r="M47" s="23"/>
      <c r="N47" s="23"/>
      <c r="O47" s="23"/>
      <c r="P47" s="23"/>
      <c r="Q47" s="23"/>
      <c r="R47" s="23"/>
      <c r="S47" s="23"/>
      <c r="T47" s="23"/>
      <c r="U47" s="23"/>
      <c r="V47" s="23"/>
      <c r="W47" s="23"/>
      <c r="X47" s="23"/>
      <c r="Y47" s="23"/>
      <c r="Z47" s="23"/>
      <c r="AA47" s="23"/>
      <c r="AB47" s="23"/>
      <c r="AC47" s="23"/>
    </row>
    <row r="48" spans="1:29" ht="38.25" x14ac:dyDescent="0.25">
      <c r="A48" s="32" t="s">
        <v>163</v>
      </c>
      <c r="B48" s="33" t="str">
        <f>VLOOKUP(A48,'Master ISO '!$B$3:$C$16,2,0)</f>
        <v>A15</v>
      </c>
      <c r="C48" s="32" t="s">
        <v>164</v>
      </c>
      <c r="D48" s="33" t="str">
        <f>VLOOKUP(C48,'Master ISO '!$E$3:$F$37,2,0)</f>
        <v>Information security in supplier relationships</v>
      </c>
      <c r="E48" s="32" t="s">
        <v>174</v>
      </c>
      <c r="F48" s="33" t="str">
        <f>VLOOKUP(E48,'Master ISO '!$H$3:$I$116,2,0)</f>
        <v>Addressing security within supplier agreements</v>
      </c>
      <c r="G48" s="34" t="s">
        <v>175</v>
      </c>
      <c r="H48" s="34"/>
      <c r="I48" s="35" t="s">
        <v>45</v>
      </c>
      <c r="J48" s="93" t="s">
        <v>176</v>
      </c>
      <c r="K48" s="34"/>
      <c r="L48" s="35"/>
      <c r="M48" s="23"/>
      <c r="N48" s="23"/>
      <c r="O48" s="23"/>
      <c r="P48" s="23"/>
      <c r="Q48" s="23"/>
      <c r="R48" s="23"/>
      <c r="S48" s="23"/>
      <c r="T48" s="23"/>
      <c r="U48" s="23"/>
      <c r="V48" s="23"/>
      <c r="W48" s="23"/>
      <c r="X48" s="23"/>
      <c r="Y48" s="23"/>
      <c r="Z48" s="23"/>
      <c r="AA48" s="23"/>
      <c r="AB48" s="23"/>
      <c r="AC48" s="23"/>
    </row>
    <row r="49" spans="1:29" ht="57" customHeight="1" x14ac:dyDescent="0.25">
      <c r="A49" s="32" t="s">
        <v>163</v>
      </c>
      <c r="B49" s="33" t="str">
        <f>VLOOKUP(A49,'Master ISO '!$B$3:$C$16,2,0)</f>
        <v>A15</v>
      </c>
      <c r="C49" s="32" t="s">
        <v>164</v>
      </c>
      <c r="D49" s="33" t="str">
        <f>VLOOKUP(C49,'Master ISO '!$E$3:$F$37,2,0)</f>
        <v>Information security in supplier relationships</v>
      </c>
      <c r="E49" s="32" t="s">
        <v>174</v>
      </c>
      <c r="F49" s="33" t="str">
        <f>VLOOKUP(E49,'Master ISO '!$H$3:$I$116,2,0)</f>
        <v>Addressing security within supplier agreements</v>
      </c>
      <c r="G49" s="36" t="s">
        <v>177</v>
      </c>
      <c r="H49" s="42"/>
      <c r="I49" s="35"/>
      <c r="J49" s="88"/>
      <c r="K49" s="36"/>
      <c r="L49" s="35"/>
      <c r="M49" s="23"/>
      <c r="N49" s="23"/>
      <c r="O49" s="23"/>
      <c r="P49" s="23"/>
      <c r="Q49" s="23"/>
      <c r="R49" s="23"/>
      <c r="S49" s="23"/>
      <c r="T49" s="23"/>
      <c r="U49" s="23"/>
      <c r="V49" s="23"/>
      <c r="W49" s="23"/>
      <c r="X49" s="23"/>
      <c r="Y49" s="23"/>
      <c r="Z49" s="23"/>
      <c r="AA49" s="23"/>
      <c r="AB49" s="23"/>
      <c r="AC49" s="23"/>
    </row>
    <row r="50" spans="1:29" ht="204" customHeight="1" x14ac:dyDescent="0.25">
      <c r="A50" s="32" t="s">
        <v>163</v>
      </c>
      <c r="B50" s="33" t="str">
        <f>VLOOKUP(A50,'Master ISO '!$B$3:$C$16,2,0)</f>
        <v>A15</v>
      </c>
      <c r="C50" s="32" t="s">
        <v>164</v>
      </c>
      <c r="D50" s="33" t="str">
        <f>VLOOKUP(C50,'Master ISO '!$E$3:$F$37,2,0)</f>
        <v>Information security in supplier relationships</v>
      </c>
      <c r="E50" s="32" t="s">
        <v>178</v>
      </c>
      <c r="F50" s="33" t="str">
        <f>VLOOKUP(E50,'Master ISO '!$H$3:$I$116,2,0)</f>
        <v>Information and communication technology supply chain</v>
      </c>
      <c r="G50" s="34" t="s">
        <v>179</v>
      </c>
      <c r="H50" s="34"/>
      <c r="I50" s="35" t="s">
        <v>45</v>
      </c>
      <c r="J50" s="34" t="s">
        <v>180</v>
      </c>
      <c r="K50" s="34"/>
      <c r="L50" s="35"/>
      <c r="M50" s="23"/>
      <c r="N50" s="23"/>
      <c r="O50" s="23"/>
      <c r="P50" s="23"/>
      <c r="Q50" s="23"/>
      <c r="R50" s="23"/>
      <c r="S50" s="23"/>
      <c r="T50" s="23"/>
      <c r="U50" s="23"/>
      <c r="V50" s="23"/>
      <c r="W50" s="23"/>
      <c r="X50" s="23"/>
      <c r="Y50" s="23"/>
      <c r="Z50" s="23"/>
      <c r="AA50" s="23"/>
      <c r="AB50" s="23"/>
      <c r="AC50" s="23"/>
    </row>
    <row r="51" spans="1:29" ht="60" customHeight="1" x14ac:dyDescent="0.25">
      <c r="A51" s="32" t="s">
        <v>163</v>
      </c>
      <c r="B51" s="33" t="str">
        <f>VLOOKUP(A51,'Master ISO '!$B$3:$C$16,2,0)</f>
        <v>A15</v>
      </c>
      <c r="C51" s="32" t="s">
        <v>164</v>
      </c>
      <c r="D51" s="33" t="str">
        <f>VLOOKUP(C51,'Master ISO '!$E$3:$F$37,2,0)</f>
        <v>Information security in supplier relationships</v>
      </c>
      <c r="E51" s="32" t="s">
        <v>178</v>
      </c>
      <c r="F51" s="33" t="str">
        <f>VLOOKUP(E51,'Master ISO '!$H$3:$I$116,2,0)</f>
        <v>Information and communication technology supply chain</v>
      </c>
      <c r="G51" s="34" t="s">
        <v>181</v>
      </c>
      <c r="H51" s="34" t="s">
        <v>182</v>
      </c>
      <c r="I51" s="35" t="s">
        <v>45</v>
      </c>
      <c r="J51" s="40" t="s">
        <v>183</v>
      </c>
      <c r="K51" s="34"/>
      <c r="L51" s="35"/>
      <c r="M51" s="23"/>
      <c r="N51" s="23"/>
      <c r="O51" s="23"/>
      <c r="P51" s="23"/>
      <c r="Q51" s="23"/>
      <c r="R51" s="23"/>
      <c r="S51" s="23"/>
      <c r="T51" s="23"/>
      <c r="U51" s="23"/>
      <c r="V51" s="23"/>
      <c r="W51" s="23"/>
      <c r="X51" s="23"/>
      <c r="Y51" s="23"/>
      <c r="Z51" s="23"/>
      <c r="AA51" s="23"/>
      <c r="AB51" s="23"/>
      <c r="AC51" s="23"/>
    </row>
    <row r="52" spans="1:29" ht="25.5" x14ac:dyDescent="0.25">
      <c r="A52" s="32" t="s">
        <v>163</v>
      </c>
      <c r="B52" s="33" t="str">
        <f>VLOOKUP(A52,'Master ISO '!$B$3:$C$16,2,0)</f>
        <v>A15</v>
      </c>
      <c r="C52" s="32" t="s">
        <v>184</v>
      </c>
      <c r="D52" s="33" t="str">
        <f>VLOOKUP(C52,'Master ISO '!$E$3:$F$37,2,0)</f>
        <v>Supplier service delivery management</v>
      </c>
      <c r="E52" s="32" t="s">
        <v>185</v>
      </c>
      <c r="F52" s="33" t="str">
        <f>VLOOKUP(E52,'Master ISO '!$H$3:$I$116,2,0)</f>
        <v>Monitoring and review of supplier services</v>
      </c>
      <c r="G52" s="34" t="s">
        <v>186</v>
      </c>
      <c r="H52" s="34"/>
      <c r="I52" s="35" t="s">
        <v>45</v>
      </c>
      <c r="J52" s="34" t="s">
        <v>187</v>
      </c>
      <c r="K52" s="34"/>
      <c r="L52" s="35"/>
      <c r="M52" s="23"/>
      <c r="N52" s="23"/>
      <c r="O52" s="23"/>
      <c r="P52" s="23"/>
      <c r="Q52" s="23"/>
      <c r="R52" s="23"/>
      <c r="S52" s="23"/>
      <c r="T52" s="23"/>
      <c r="U52" s="23"/>
      <c r="V52" s="23"/>
      <c r="W52" s="23"/>
      <c r="X52" s="23"/>
      <c r="Y52" s="23"/>
      <c r="Z52" s="23"/>
      <c r="AA52" s="23"/>
      <c r="AB52" s="23"/>
      <c r="AC52" s="23"/>
    </row>
    <row r="53" spans="1:29" ht="25.5" x14ac:dyDescent="0.25">
      <c r="A53" s="32" t="s">
        <v>163</v>
      </c>
      <c r="B53" s="33" t="str">
        <f>VLOOKUP(A53,'Master ISO '!$B$3:$C$16,2,0)</f>
        <v>A15</v>
      </c>
      <c r="C53" s="32" t="s">
        <v>184</v>
      </c>
      <c r="D53" s="33" t="str">
        <f>VLOOKUP(C53,'Master ISO '!$E$3:$F$37,2,0)</f>
        <v>Supplier service delivery management</v>
      </c>
      <c r="E53" s="32" t="s">
        <v>188</v>
      </c>
      <c r="F53" s="33" t="str">
        <f>VLOOKUP(E53,'Master ISO '!$H$3:$I$116,2,0)</f>
        <v>Managing changes to supplier services</v>
      </c>
      <c r="G53" s="36" t="s">
        <v>189</v>
      </c>
      <c r="H53" s="34"/>
      <c r="I53" s="35" t="s">
        <v>45</v>
      </c>
      <c r="J53" s="34" t="s">
        <v>190</v>
      </c>
      <c r="K53" s="34"/>
      <c r="L53" s="35"/>
      <c r="M53" s="23"/>
      <c r="N53" s="23"/>
      <c r="O53" s="23"/>
      <c r="P53" s="23"/>
      <c r="Q53" s="23"/>
      <c r="R53" s="23"/>
      <c r="S53" s="23"/>
      <c r="T53" s="23"/>
      <c r="U53" s="23"/>
      <c r="V53" s="23"/>
      <c r="W53" s="23"/>
      <c r="X53" s="23"/>
      <c r="Y53" s="23"/>
      <c r="Z53" s="23"/>
      <c r="AA53" s="23"/>
      <c r="AB53" s="23"/>
      <c r="AC53" s="23"/>
    </row>
    <row r="54" spans="1:29" ht="38.25" x14ac:dyDescent="0.25">
      <c r="A54" s="32" t="s">
        <v>163</v>
      </c>
      <c r="B54" s="33" t="str">
        <f>VLOOKUP(A54,'Master ISO '!$B$3:$C$16,2,0)</f>
        <v>A15</v>
      </c>
      <c r="C54" s="32" t="s">
        <v>184</v>
      </c>
      <c r="D54" s="33" t="str">
        <f>VLOOKUP(C54,'Master ISO '!$E$3:$F$37,2,0)</f>
        <v>Supplier service delivery management</v>
      </c>
      <c r="E54" s="32" t="s">
        <v>188</v>
      </c>
      <c r="F54" s="33" t="str">
        <f>VLOOKUP(E54,'Master ISO '!$H$3:$I$116,2,0)</f>
        <v>Managing changes to supplier services</v>
      </c>
      <c r="G54" s="36" t="s">
        <v>191</v>
      </c>
      <c r="H54" s="34" t="s">
        <v>192</v>
      </c>
      <c r="I54" s="35"/>
      <c r="J54" s="87"/>
      <c r="K54" s="34"/>
      <c r="L54" s="35"/>
      <c r="M54" s="23"/>
      <c r="N54" s="23"/>
      <c r="O54" s="23"/>
      <c r="P54" s="23"/>
      <c r="Q54" s="23"/>
      <c r="R54" s="23"/>
      <c r="S54" s="23"/>
      <c r="T54" s="23"/>
      <c r="U54" s="23"/>
      <c r="V54" s="23"/>
      <c r="W54" s="23"/>
      <c r="X54" s="23"/>
      <c r="Y54" s="23"/>
      <c r="Z54" s="23"/>
      <c r="AA54" s="23"/>
      <c r="AB54" s="23"/>
      <c r="AC54" s="23"/>
    </row>
    <row r="55" spans="1:29" ht="51" x14ac:dyDescent="0.25">
      <c r="A55" s="32" t="s">
        <v>193</v>
      </c>
      <c r="B55" s="33" t="str">
        <f>VLOOKUP(A55,'Master ISO '!$B$3:$C$16,2,0)</f>
        <v>A16</v>
      </c>
      <c r="C55" s="32" t="s">
        <v>194</v>
      </c>
      <c r="D55" s="33" t="str">
        <f>VLOOKUP(C55,'Master ISO '!$E$3:$F$37,2,0)</f>
        <v>Management of information security incidents and improvements</v>
      </c>
      <c r="E55" s="32" t="s">
        <v>195</v>
      </c>
      <c r="F55" s="33" t="str">
        <f>VLOOKUP(E55,'Master ISO '!$H$3:$I$116,2,0)</f>
        <v>Reporting information security weaknesses</v>
      </c>
      <c r="G55" s="34" t="s">
        <v>196</v>
      </c>
      <c r="H55" s="34" t="s">
        <v>197</v>
      </c>
      <c r="I55" s="35" t="s">
        <v>45</v>
      </c>
      <c r="J55" s="40" t="s">
        <v>198</v>
      </c>
      <c r="K55" s="34"/>
      <c r="L55" s="35"/>
      <c r="M55" s="23"/>
      <c r="N55" s="23"/>
      <c r="O55" s="23"/>
      <c r="P55" s="23"/>
      <c r="Q55" s="23"/>
      <c r="R55" s="23"/>
      <c r="S55" s="23"/>
      <c r="T55" s="23"/>
      <c r="U55" s="23"/>
      <c r="V55" s="23"/>
      <c r="W55" s="23"/>
      <c r="X55" s="23"/>
      <c r="Y55" s="23"/>
      <c r="Z55" s="23"/>
      <c r="AA55" s="23"/>
      <c r="AB55" s="23"/>
      <c r="AC55" s="23"/>
    </row>
    <row r="56" spans="1:29" ht="76.5" x14ac:dyDescent="0.25">
      <c r="A56" s="32" t="s">
        <v>193</v>
      </c>
      <c r="B56" s="33" t="str">
        <f>VLOOKUP(A56,'Master ISO '!$B$3:$C$16,2,0)</f>
        <v>A16</v>
      </c>
      <c r="C56" s="32" t="s">
        <v>194</v>
      </c>
      <c r="D56" s="33" t="str">
        <f>VLOOKUP(C56,'Master ISO '!$E$3:$F$37,2,0)</f>
        <v>Management of information security incidents and improvements</v>
      </c>
      <c r="E56" s="32" t="s">
        <v>199</v>
      </c>
      <c r="F56" s="33" t="str">
        <f>VLOOKUP(E56,'Master ISO '!$H$3:$I$116,2,0)</f>
        <v>Response to information security incidents</v>
      </c>
      <c r="G56" s="36" t="s">
        <v>200</v>
      </c>
      <c r="H56" s="34" t="s">
        <v>201</v>
      </c>
      <c r="I56" s="35" t="s">
        <v>45</v>
      </c>
      <c r="J56" s="34" t="s">
        <v>202</v>
      </c>
      <c r="K56" s="34"/>
      <c r="L56" s="35"/>
      <c r="M56" s="23"/>
      <c r="N56" s="23"/>
      <c r="O56" s="23"/>
      <c r="P56" s="23"/>
      <c r="Q56" s="23"/>
      <c r="R56" s="23"/>
      <c r="S56" s="23"/>
      <c r="T56" s="23"/>
      <c r="U56" s="23"/>
      <c r="V56" s="23"/>
      <c r="W56" s="23"/>
      <c r="X56" s="23"/>
      <c r="Y56" s="23"/>
      <c r="Z56" s="23"/>
      <c r="AA56" s="23"/>
      <c r="AB56" s="23"/>
      <c r="AC56" s="23"/>
    </row>
    <row r="57" spans="1:29" ht="63.75" x14ac:dyDescent="0.25">
      <c r="A57" s="32" t="s">
        <v>203</v>
      </c>
      <c r="B57" s="33" t="str">
        <f>VLOOKUP(A57,'Master ISO '!$B$3:$C$16,2,0)</f>
        <v>A17</v>
      </c>
      <c r="C57" s="32" t="s">
        <v>204</v>
      </c>
      <c r="D57" s="33" t="str">
        <f>VLOOKUP(C57,'Master ISO '!$E$3:$F$37,2,0)</f>
        <v>Information security continuity</v>
      </c>
      <c r="E57" s="32" t="s">
        <v>205</v>
      </c>
      <c r="F57" s="33"/>
      <c r="G57" s="36" t="s">
        <v>206</v>
      </c>
      <c r="H57" s="34"/>
      <c r="I57" s="35" t="s">
        <v>96</v>
      </c>
      <c r="J57" s="34" t="s">
        <v>207</v>
      </c>
      <c r="K57" s="34"/>
      <c r="L57" s="35"/>
      <c r="M57" s="23"/>
      <c r="N57" s="23"/>
      <c r="O57" s="23"/>
      <c r="P57" s="23"/>
      <c r="Q57" s="23"/>
      <c r="R57" s="23"/>
      <c r="S57" s="23"/>
      <c r="T57" s="23"/>
      <c r="U57" s="23"/>
      <c r="V57" s="23"/>
      <c r="W57" s="23"/>
      <c r="X57" s="23"/>
      <c r="Y57" s="23"/>
      <c r="Z57" s="23"/>
      <c r="AA57" s="23"/>
      <c r="AB57" s="23"/>
      <c r="AC57" s="23"/>
    </row>
    <row r="58" spans="1:29" ht="63.75" x14ac:dyDescent="0.25">
      <c r="A58" s="32" t="s">
        <v>203</v>
      </c>
      <c r="B58" s="33" t="str">
        <f>VLOOKUP(A58,'Master ISO '!$B$3:$C$16,2,0)</f>
        <v>A17</v>
      </c>
      <c r="C58" s="32" t="s">
        <v>204</v>
      </c>
      <c r="D58" s="33" t="str">
        <f>VLOOKUP(C58,'Master ISO '!E13:F47,2,0)</f>
        <v>Information security continuity</v>
      </c>
      <c r="E58" s="32" t="s">
        <v>208</v>
      </c>
      <c r="F58" s="33" t="str">
        <f>VLOOKUP(E58,'Master ISO '!$H$3:$I$116,2,0)</f>
        <v>Implementing information security continuity</v>
      </c>
      <c r="G58" s="34" t="s">
        <v>209</v>
      </c>
      <c r="H58" s="34"/>
      <c r="I58" s="35" t="s">
        <v>40</v>
      </c>
      <c r="J58" s="35" t="s">
        <v>778</v>
      </c>
      <c r="K58" s="35"/>
      <c r="L58" s="35"/>
      <c r="M58" s="23"/>
      <c r="N58" s="23"/>
      <c r="O58" s="23"/>
      <c r="P58" s="23"/>
      <c r="Q58" s="23"/>
      <c r="R58" s="23"/>
      <c r="S58" s="23"/>
      <c r="T58" s="23"/>
      <c r="U58" s="23"/>
      <c r="V58" s="23"/>
      <c r="W58" s="23"/>
      <c r="X58" s="23"/>
      <c r="Y58" s="23"/>
      <c r="Z58" s="23"/>
      <c r="AA58" s="23"/>
      <c r="AB58" s="23"/>
      <c r="AC58" s="23"/>
    </row>
    <row r="59" spans="1:29" ht="63.75" x14ac:dyDescent="0.25">
      <c r="A59" s="32" t="s">
        <v>203</v>
      </c>
      <c r="B59" s="33" t="str">
        <f>VLOOKUP(A59,'Master ISO '!$B$3:$C$16,2,0)</f>
        <v>A17</v>
      </c>
      <c r="C59" s="32" t="s">
        <v>204</v>
      </c>
      <c r="D59" s="33" t="str">
        <f>VLOOKUP(C59,'Master ISO '!E14:F48,2,0)</f>
        <v>Information security continuity</v>
      </c>
      <c r="E59" s="32" t="s">
        <v>208</v>
      </c>
      <c r="F59" s="33" t="str">
        <f>VLOOKUP(E59,'Master ISO '!$H$3:$I$116,2,0)</f>
        <v>Implementing information security continuity</v>
      </c>
      <c r="G59" s="34" t="s">
        <v>210</v>
      </c>
      <c r="H59" s="34"/>
      <c r="I59" s="35" t="s">
        <v>40</v>
      </c>
      <c r="J59" s="35" t="s">
        <v>778</v>
      </c>
      <c r="K59" s="35"/>
      <c r="L59" s="35"/>
      <c r="M59" s="23"/>
      <c r="N59" s="23"/>
      <c r="O59" s="23"/>
      <c r="P59" s="23"/>
      <c r="Q59" s="23"/>
      <c r="R59" s="23"/>
      <c r="S59" s="23"/>
      <c r="T59" s="23"/>
      <c r="U59" s="23"/>
      <c r="V59" s="23"/>
      <c r="W59" s="23"/>
      <c r="X59" s="23"/>
      <c r="Y59" s="23"/>
      <c r="Z59" s="23"/>
      <c r="AA59" s="23"/>
      <c r="AB59" s="23"/>
      <c r="AC59" s="23"/>
    </row>
    <row r="60" spans="1:29" ht="51" x14ac:dyDescent="0.25">
      <c r="A60" s="32" t="s">
        <v>211</v>
      </c>
      <c r="B60" s="33" t="str">
        <f>VLOOKUP(A60,'Master ISO '!$B$3:$C$16,2,0)</f>
        <v>A18</v>
      </c>
      <c r="C60" s="32" t="s">
        <v>212</v>
      </c>
      <c r="D60" s="33" t="str">
        <f>VLOOKUP(C60,'Master ISO '!$E$3:$F$37,2,0)</f>
        <v>Compliance with legal and contractual requirements</v>
      </c>
      <c r="E60" s="32" t="s">
        <v>213</v>
      </c>
      <c r="F60" s="33" t="str">
        <f>VLOOKUP(E60,'Master ISO '!$H$3:$I$116,2,0)</f>
        <v>Identification of applicable legislation and contractual requirements</v>
      </c>
      <c r="G60" s="36" t="s">
        <v>214</v>
      </c>
      <c r="H60" s="34"/>
      <c r="I60" s="35" t="s">
        <v>45</v>
      </c>
      <c r="J60" s="34" t="s">
        <v>215</v>
      </c>
      <c r="K60" s="34"/>
      <c r="L60" s="35"/>
      <c r="M60" s="23"/>
      <c r="N60" s="23"/>
      <c r="O60" s="23"/>
      <c r="P60" s="23"/>
      <c r="Q60" s="23"/>
      <c r="R60" s="23"/>
      <c r="S60" s="23"/>
      <c r="T60" s="23"/>
      <c r="U60" s="23"/>
      <c r="V60" s="23"/>
      <c r="W60" s="23"/>
      <c r="X60" s="23"/>
      <c r="Y60" s="23"/>
      <c r="Z60" s="23"/>
      <c r="AA60" s="23"/>
      <c r="AB60" s="23"/>
      <c r="AC60" s="23"/>
    </row>
    <row r="61" spans="1:29" ht="102" x14ac:dyDescent="0.25">
      <c r="A61" s="32" t="s">
        <v>211</v>
      </c>
      <c r="B61" s="33" t="str">
        <f>VLOOKUP(A61,'Master ISO '!$B$3:$C$16,2,0)</f>
        <v>A18</v>
      </c>
      <c r="C61" s="32" t="s">
        <v>212</v>
      </c>
      <c r="D61" s="33" t="str">
        <f>VLOOKUP(C61,'Master ISO '!$E$3:$F$37,2,0)</f>
        <v>Compliance with legal and contractual requirements</v>
      </c>
      <c r="E61" s="32" t="s">
        <v>213</v>
      </c>
      <c r="F61" s="33" t="str">
        <f>VLOOKUP(E61,'Master ISO '!$H$3:$I$116,2,0)</f>
        <v>Identification of applicable legislation and contractual requirements</v>
      </c>
      <c r="G61" s="34" t="s">
        <v>216</v>
      </c>
      <c r="H61" s="36" t="s">
        <v>217</v>
      </c>
      <c r="I61" s="35" t="s">
        <v>45</v>
      </c>
      <c r="J61" s="34" t="s">
        <v>218</v>
      </c>
      <c r="K61" s="34"/>
      <c r="L61" s="35"/>
      <c r="M61" s="23"/>
      <c r="N61" s="23"/>
      <c r="O61" s="23"/>
      <c r="P61" s="23"/>
      <c r="Q61" s="23"/>
      <c r="R61" s="23"/>
      <c r="S61" s="23"/>
      <c r="T61" s="23"/>
      <c r="U61" s="23"/>
      <c r="V61" s="23"/>
      <c r="W61" s="23"/>
      <c r="X61" s="23"/>
      <c r="Y61" s="23"/>
      <c r="Z61" s="23"/>
      <c r="AA61" s="23"/>
      <c r="AB61" s="23"/>
      <c r="AC61" s="23"/>
    </row>
    <row r="62" spans="1:29" ht="51" x14ac:dyDescent="0.25">
      <c r="A62" s="32" t="s">
        <v>211</v>
      </c>
      <c r="B62" s="33" t="str">
        <f>VLOOKUP(A62,'Master ISO '!$B$3:$C$16,2,0)</f>
        <v>A18</v>
      </c>
      <c r="C62" s="32" t="s">
        <v>212</v>
      </c>
      <c r="D62" s="33" t="str">
        <f>VLOOKUP(C62,'Master ISO '!$E$3:$F$37,2,0)</f>
        <v>Compliance with legal and contractual requirements</v>
      </c>
      <c r="E62" s="32" t="s">
        <v>213</v>
      </c>
      <c r="F62" s="33" t="str">
        <f>VLOOKUP(E62,'Master ISO '!$H$3:$I$116,2,0)</f>
        <v>Identification of applicable legislation and contractual requirements</v>
      </c>
      <c r="G62" s="36" t="s">
        <v>219</v>
      </c>
      <c r="H62" s="36" t="s">
        <v>220</v>
      </c>
      <c r="I62" s="35" t="s">
        <v>45</v>
      </c>
      <c r="J62" s="34" t="s">
        <v>221</v>
      </c>
      <c r="K62" s="34"/>
      <c r="L62" s="35"/>
      <c r="M62" s="23"/>
      <c r="N62" s="23"/>
      <c r="O62" s="23"/>
      <c r="P62" s="23"/>
      <c r="Q62" s="23"/>
      <c r="R62" s="23"/>
      <c r="S62" s="23"/>
      <c r="T62" s="23"/>
      <c r="U62" s="23"/>
      <c r="V62" s="23"/>
      <c r="W62" s="23"/>
      <c r="X62" s="23"/>
      <c r="Y62" s="23"/>
      <c r="Z62" s="23"/>
      <c r="AA62" s="23"/>
      <c r="AB62" s="23"/>
      <c r="AC62" s="23"/>
    </row>
    <row r="63" spans="1:29" ht="51" x14ac:dyDescent="0.25">
      <c r="A63" s="32" t="s">
        <v>211</v>
      </c>
      <c r="B63" s="33" t="str">
        <f>VLOOKUP(A63,'Master ISO '!$B$3:$C$16,2,0)</f>
        <v>A18</v>
      </c>
      <c r="C63" s="32" t="s">
        <v>212</v>
      </c>
      <c r="D63" s="33" t="str">
        <f>VLOOKUP(C63,'Master ISO '!$E$3:$F$37,2,0)</f>
        <v>Compliance with legal and contractual requirements</v>
      </c>
      <c r="E63" s="32" t="s">
        <v>213</v>
      </c>
      <c r="F63" s="33" t="str">
        <f>VLOOKUP(E63,'Master ISO '!$H$3:$I$116,2,0)</f>
        <v>Identification of applicable legislation and contractual requirements</v>
      </c>
      <c r="G63" s="36" t="s">
        <v>222</v>
      </c>
      <c r="H63" s="36" t="s">
        <v>223</v>
      </c>
      <c r="I63" s="35" t="s">
        <v>45</v>
      </c>
      <c r="J63" s="34" t="s">
        <v>221</v>
      </c>
      <c r="K63" s="34"/>
      <c r="L63" s="35"/>
      <c r="M63" s="23"/>
      <c r="N63" s="23"/>
      <c r="O63" s="23"/>
      <c r="P63" s="23"/>
      <c r="Q63" s="23"/>
      <c r="R63" s="23"/>
      <c r="S63" s="23"/>
      <c r="T63" s="23"/>
      <c r="U63" s="23"/>
      <c r="V63" s="23"/>
      <c r="W63" s="23"/>
      <c r="X63" s="23"/>
      <c r="Y63" s="23"/>
      <c r="Z63" s="23"/>
      <c r="AA63" s="23"/>
      <c r="AB63" s="23"/>
      <c r="AC63" s="23"/>
    </row>
    <row r="64" spans="1:29" ht="33.75" customHeight="1" x14ac:dyDescent="0.25">
      <c r="A64" s="32" t="s">
        <v>211</v>
      </c>
      <c r="B64" s="33" t="str">
        <f>VLOOKUP(A64,'Master ISO '!$B$3:$C$16,2,0)</f>
        <v>A18</v>
      </c>
      <c r="C64" s="32" t="s">
        <v>212</v>
      </c>
      <c r="D64" s="33" t="str">
        <f>VLOOKUP(C64,'Master ISO '!$E$3:$F$37,2,0)</f>
        <v>Compliance with legal and contractual requirements</v>
      </c>
      <c r="E64" s="32" t="s">
        <v>213</v>
      </c>
      <c r="F64" s="33" t="str">
        <f>VLOOKUP(E64,'Master ISO '!$H$3:$I$116,2,0)</f>
        <v>Identification of applicable legislation and contractual requirements</v>
      </c>
      <c r="G64" s="36" t="s">
        <v>224</v>
      </c>
      <c r="H64" s="34"/>
      <c r="I64" s="35" t="s">
        <v>45</v>
      </c>
      <c r="J64" s="34" t="s">
        <v>225</v>
      </c>
      <c r="K64" s="34"/>
      <c r="L64" s="35"/>
      <c r="M64" s="23"/>
      <c r="N64" s="23"/>
      <c r="O64" s="23"/>
      <c r="P64" s="23"/>
      <c r="Q64" s="23"/>
      <c r="R64" s="23"/>
      <c r="S64" s="23"/>
      <c r="T64" s="23"/>
      <c r="U64" s="23"/>
      <c r="V64" s="23"/>
      <c r="W64" s="23"/>
      <c r="X64" s="23"/>
      <c r="Y64" s="23"/>
      <c r="Z64" s="23"/>
      <c r="AA64" s="23"/>
      <c r="AB64" s="23"/>
      <c r="AC64" s="23"/>
    </row>
    <row r="65" spans="1:29" ht="33.75" customHeight="1" x14ac:dyDescent="0.25">
      <c r="A65" s="32" t="s">
        <v>211</v>
      </c>
      <c r="B65" s="33" t="str">
        <f>VLOOKUP(A65,'Master ISO '!$B$3:$C$16,2,0)</f>
        <v>A18</v>
      </c>
      <c r="C65" s="32" t="s">
        <v>212</v>
      </c>
      <c r="D65" s="33" t="str">
        <f>VLOOKUP(C65,'Master ISO '!$E$3:$F$37,2,0)</f>
        <v>Compliance with legal and contractual requirements</v>
      </c>
      <c r="E65" s="32" t="s">
        <v>213</v>
      </c>
      <c r="F65" s="33" t="str">
        <f>VLOOKUP(E65,'Master ISO '!$H$3:$I$116,2,0)</f>
        <v>Identification of applicable legislation and contractual requirements</v>
      </c>
      <c r="G65" s="36" t="s">
        <v>226</v>
      </c>
      <c r="H65" s="36" t="s">
        <v>227</v>
      </c>
      <c r="I65" s="35" t="s">
        <v>45</v>
      </c>
      <c r="J65" s="34" t="s">
        <v>225</v>
      </c>
      <c r="K65" s="34"/>
      <c r="L65" s="35"/>
      <c r="M65" s="23"/>
      <c r="N65" s="23"/>
      <c r="O65" s="23"/>
      <c r="P65" s="23"/>
      <c r="Q65" s="23"/>
      <c r="R65" s="23"/>
      <c r="S65" s="23"/>
      <c r="T65" s="23"/>
      <c r="U65" s="23"/>
      <c r="V65" s="23"/>
      <c r="W65" s="23"/>
      <c r="X65" s="23"/>
      <c r="Y65" s="23"/>
      <c r="Z65" s="23"/>
      <c r="AA65" s="23"/>
      <c r="AB65" s="23"/>
      <c r="AC65" s="23"/>
    </row>
    <row r="66" spans="1:29" ht="33.75" customHeight="1" x14ac:dyDescent="0.25">
      <c r="A66" s="32" t="s">
        <v>211</v>
      </c>
      <c r="B66" s="33" t="str">
        <f>VLOOKUP(A66,'Master ISO '!$B$3:$C$16,2,0)</f>
        <v>A18</v>
      </c>
      <c r="C66" s="32" t="s">
        <v>212</v>
      </c>
      <c r="D66" s="33" t="str">
        <f>VLOOKUP(C66,'Master ISO '!$E$3:$F$37,2,0)</f>
        <v>Compliance with legal and contractual requirements</v>
      </c>
      <c r="E66" s="32" t="s">
        <v>213</v>
      </c>
      <c r="F66" s="33" t="str">
        <f>VLOOKUP(E66,'Master ISO '!$H$3:$I$116,2,0)</f>
        <v>Identification of applicable legislation and contractual requirements</v>
      </c>
      <c r="G66" s="34" t="s">
        <v>228</v>
      </c>
      <c r="H66" s="34"/>
      <c r="I66" s="35" t="s">
        <v>40</v>
      </c>
      <c r="J66" s="35" t="s">
        <v>778</v>
      </c>
      <c r="K66" s="34"/>
      <c r="L66" s="35"/>
      <c r="M66" s="23"/>
      <c r="N66" s="23"/>
      <c r="O66" s="23"/>
      <c r="P66" s="23"/>
      <c r="Q66" s="23"/>
      <c r="R66" s="23"/>
      <c r="S66" s="23"/>
      <c r="T66" s="23"/>
      <c r="U66" s="23"/>
      <c r="V66" s="23"/>
      <c r="W66" s="23"/>
      <c r="X66" s="23"/>
      <c r="Y66" s="23"/>
      <c r="Z66" s="23"/>
      <c r="AA66" s="23"/>
      <c r="AB66" s="23"/>
      <c r="AC66" s="23"/>
    </row>
    <row r="67" spans="1:29" ht="51" x14ac:dyDescent="0.25">
      <c r="A67" s="32" t="s">
        <v>211</v>
      </c>
      <c r="B67" s="33" t="str">
        <f>VLOOKUP(A67,'Master ISO '!$B$3:$C$16,2,0)</f>
        <v>A18</v>
      </c>
      <c r="C67" s="32" t="s">
        <v>212</v>
      </c>
      <c r="D67" s="33" t="str">
        <f>VLOOKUP(C67,'Master ISO '!$E$3:$F$37,2,0)</f>
        <v>Compliance with legal and contractual requirements</v>
      </c>
      <c r="E67" s="32" t="s">
        <v>213</v>
      </c>
      <c r="F67" s="33" t="str">
        <f>VLOOKUP(E67,'Master ISO '!$H$3:$I$116,2,0)</f>
        <v>Identification of applicable legislation and contractual requirements</v>
      </c>
      <c r="G67" s="34" t="s">
        <v>229</v>
      </c>
      <c r="H67" s="42"/>
      <c r="I67" s="35" t="s">
        <v>45</v>
      </c>
      <c r="J67" s="34" t="s">
        <v>230</v>
      </c>
      <c r="K67" s="34"/>
      <c r="L67" s="35"/>
      <c r="M67" s="23"/>
      <c r="N67" s="23"/>
      <c r="O67" s="23"/>
      <c r="P67" s="23"/>
      <c r="Q67" s="23"/>
      <c r="R67" s="23"/>
      <c r="S67" s="23"/>
      <c r="T67" s="23"/>
      <c r="U67" s="23"/>
      <c r="V67" s="23"/>
      <c r="W67" s="23"/>
      <c r="X67" s="23"/>
      <c r="Y67" s="23"/>
      <c r="Z67" s="23"/>
      <c r="AA67" s="23"/>
      <c r="AB67" s="23"/>
      <c r="AC67" s="23"/>
    </row>
    <row r="68" spans="1:29" ht="51" x14ac:dyDescent="0.25">
      <c r="A68" s="32" t="s">
        <v>211</v>
      </c>
      <c r="B68" s="33" t="str">
        <f>VLOOKUP(A68,'Master ISO '!$B$3:$C$16,2,0)</f>
        <v>A18</v>
      </c>
      <c r="C68" s="32" t="s">
        <v>212</v>
      </c>
      <c r="D68" s="33" t="str">
        <f>VLOOKUP(C68,'Master ISO '!$E$3:$F$37,2,0)</f>
        <v>Compliance with legal and contractual requirements</v>
      </c>
      <c r="E68" s="32" t="s">
        <v>213</v>
      </c>
      <c r="F68" s="33" t="str">
        <f>VLOOKUP(E68,'Master ISO '!$H$3:$I$116,2,0)</f>
        <v>Identification of applicable legislation and contractual requirements</v>
      </c>
      <c r="G68" s="34" t="s">
        <v>231</v>
      </c>
      <c r="H68" s="34"/>
      <c r="I68" s="35" t="s">
        <v>45</v>
      </c>
      <c r="J68" s="34" t="s">
        <v>230</v>
      </c>
      <c r="K68" s="34"/>
      <c r="L68" s="35"/>
      <c r="M68" s="23"/>
      <c r="N68" s="23"/>
      <c r="O68" s="23"/>
      <c r="P68" s="23"/>
      <c r="Q68" s="23"/>
      <c r="R68" s="23"/>
      <c r="S68" s="23"/>
      <c r="T68" s="23"/>
      <c r="U68" s="23"/>
      <c r="V68" s="23"/>
      <c r="W68" s="23"/>
      <c r="X68" s="23"/>
      <c r="Y68" s="23"/>
      <c r="Z68" s="23"/>
      <c r="AA68" s="23"/>
      <c r="AB68" s="23"/>
      <c r="AC68" s="23"/>
    </row>
    <row r="69" spans="1:29" ht="51" x14ac:dyDescent="0.25">
      <c r="A69" s="32" t="s">
        <v>211</v>
      </c>
      <c r="B69" s="33" t="str">
        <f>VLOOKUP(A69,'Master ISO '!$B$3:$C$16,2,0)</f>
        <v>A18</v>
      </c>
      <c r="C69" s="32" t="s">
        <v>212</v>
      </c>
      <c r="D69" s="33" t="str">
        <f>VLOOKUP(C69,'Master ISO '!$E$3:$F$37,2,0)</f>
        <v>Compliance with legal and contractual requirements</v>
      </c>
      <c r="E69" s="32" t="s">
        <v>213</v>
      </c>
      <c r="F69" s="33" t="str">
        <f>VLOOKUP(E69,'Master ISO '!$H$3:$I$115,2,0)</f>
        <v>Identification of applicable legislation and contractual requirements</v>
      </c>
      <c r="G69" s="36" t="s">
        <v>232</v>
      </c>
      <c r="H69" s="34"/>
      <c r="I69" s="43" t="s">
        <v>40</v>
      </c>
      <c r="J69" s="35" t="s">
        <v>779</v>
      </c>
      <c r="K69" s="34"/>
      <c r="L69" s="43"/>
      <c r="M69" s="23"/>
      <c r="N69" s="23"/>
      <c r="O69" s="23"/>
      <c r="P69" s="23"/>
      <c r="Q69" s="23"/>
      <c r="R69" s="23"/>
      <c r="S69" s="23"/>
      <c r="T69" s="23"/>
      <c r="U69" s="23"/>
      <c r="V69" s="23"/>
      <c r="W69" s="23"/>
      <c r="X69" s="23"/>
      <c r="Y69" s="23"/>
      <c r="Z69" s="23"/>
      <c r="AA69" s="23"/>
      <c r="AB69" s="23"/>
      <c r="AC69" s="23"/>
    </row>
    <row r="70" spans="1:29" ht="51" x14ac:dyDescent="0.25">
      <c r="A70" s="32" t="s">
        <v>211</v>
      </c>
      <c r="B70" s="33" t="str">
        <f>VLOOKUP(A70,'Master ISO '!$B$3:$C$16,2,0)</f>
        <v>A18</v>
      </c>
      <c r="C70" s="32" t="s">
        <v>212</v>
      </c>
      <c r="D70" s="33" t="str">
        <f>VLOOKUP(C70,'Master ISO '!$E$3:$F$37,2,0)</f>
        <v>Compliance with legal and contractual requirements</v>
      </c>
      <c r="E70" s="32" t="s">
        <v>213</v>
      </c>
      <c r="F70" s="33" t="str">
        <f>VLOOKUP(E70,'Master ISO '!$H$3:$I$115,2,0)</f>
        <v>Identification of applicable legislation and contractual requirements</v>
      </c>
      <c r="G70" s="36" t="s">
        <v>233</v>
      </c>
      <c r="H70" s="34"/>
      <c r="I70" s="43" t="s">
        <v>40</v>
      </c>
      <c r="J70" s="35" t="s">
        <v>779</v>
      </c>
      <c r="K70" s="34"/>
      <c r="L70" s="43"/>
      <c r="M70" s="23"/>
      <c r="N70" s="23"/>
      <c r="O70" s="23"/>
      <c r="P70" s="23"/>
      <c r="Q70" s="23"/>
      <c r="R70" s="23"/>
      <c r="S70" s="23"/>
      <c r="T70" s="23"/>
      <c r="U70" s="23"/>
      <c r="V70" s="23"/>
      <c r="W70" s="23"/>
      <c r="X70" s="23"/>
      <c r="Y70" s="23"/>
      <c r="Z70" s="23"/>
      <c r="AA70" s="23"/>
      <c r="AB70" s="23"/>
      <c r="AC70" s="23"/>
    </row>
    <row r="71" spans="1:29" ht="38.25" x14ac:dyDescent="0.25">
      <c r="A71" s="32" t="s">
        <v>211</v>
      </c>
      <c r="B71" s="33" t="str">
        <f>VLOOKUP(A71,'Master ISO '!$B$3:$C$16,2,0)</f>
        <v>A18</v>
      </c>
      <c r="C71" s="32" t="s">
        <v>212</v>
      </c>
      <c r="D71" s="33" t="str">
        <f>VLOOKUP(C71,'Master ISO '!$E$3:$F$37,2,0)</f>
        <v>Compliance with legal and contractual requirements</v>
      </c>
      <c r="E71" s="32" t="s">
        <v>234</v>
      </c>
      <c r="F71" s="33" t="str">
        <f>VLOOKUP(E71,'Master ISO '!$H$3:$I$115,2,0)</f>
        <v>Protection of records</v>
      </c>
      <c r="G71" s="36" t="s">
        <v>235</v>
      </c>
      <c r="H71" s="34"/>
      <c r="I71" s="43" t="s">
        <v>45</v>
      </c>
      <c r="J71" s="34" t="s">
        <v>236</v>
      </c>
      <c r="K71" s="34"/>
      <c r="L71" s="43"/>
      <c r="M71" s="23"/>
      <c r="N71" s="23"/>
      <c r="O71" s="23"/>
      <c r="P71" s="23"/>
      <c r="Q71" s="23"/>
      <c r="R71" s="23"/>
      <c r="S71" s="23"/>
      <c r="T71" s="23"/>
      <c r="U71" s="23"/>
      <c r="V71" s="23"/>
      <c r="W71" s="23"/>
      <c r="X71" s="23"/>
      <c r="Y71" s="23"/>
      <c r="Z71" s="23"/>
      <c r="AA71" s="23"/>
      <c r="AB71" s="23"/>
      <c r="AC71" s="23"/>
    </row>
    <row r="72" spans="1:29" ht="76.5" x14ac:dyDescent="0.25">
      <c r="A72" s="32" t="s">
        <v>211</v>
      </c>
      <c r="B72" s="33" t="str">
        <f>VLOOKUP(A72,'Master ISO '!$B$3:$C$16,2,0)</f>
        <v>A18</v>
      </c>
      <c r="C72" s="32" t="s">
        <v>237</v>
      </c>
      <c r="D72" s="33" t="str">
        <f>VLOOKUP(C72,'Master ISO '!$E$3:$F$37,2,0)</f>
        <v>Information security reviews</v>
      </c>
      <c r="E72" s="32" t="s">
        <v>238</v>
      </c>
      <c r="F72" s="33" t="str">
        <f>VLOOKUP(E72,'Master ISO '!$H$3:$I$116,2,0)</f>
        <v>Independent review of information security</v>
      </c>
      <c r="G72" s="36" t="s">
        <v>239</v>
      </c>
      <c r="H72" s="34" t="s">
        <v>240</v>
      </c>
      <c r="I72" s="35" t="s">
        <v>96</v>
      </c>
      <c r="J72" s="34" t="s">
        <v>241</v>
      </c>
      <c r="K72" s="34"/>
      <c r="L72" s="35"/>
      <c r="M72" s="23"/>
      <c r="N72" s="23"/>
      <c r="O72" s="23"/>
      <c r="P72" s="23"/>
      <c r="Q72" s="23"/>
      <c r="R72" s="23"/>
      <c r="S72" s="23"/>
      <c r="T72" s="23"/>
      <c r="U72" s="23"/>
      <c r="V72" s="23"/>
      <c r="W72" s="23"/>
      <c r="X72" s="23"/>
      <c r="Y72" s="23"/>
      <c r="Z72" s="23"/>
      <c r="AA72" s="23"/>
      <c r="AB72" s="23"/>
      <c r="AC72" s="23"/>
    </row>
    <row r="73" spans="1:29" ht="51" x14ac:dyDescent="0.25">
      <c r="A73" s="32" t="s">
        <v>211</v>
      </c>
      <c r="B73" s="33" t="str">
        <f>VLOOKUP(A73,'Master ISO '!$B$3:$C$16,2,0)</f>
        <v>A18</v>
      </c>
      <c r="C73" s="32" t="s">
        <v>237</v>
      </c>
      <c r="D73" s="33" t="str">
        <f>VLOOKUP(C73,'Master ISO '!$E$3:$F$37,2,0)</f>
        <v>Information security reviews</v>
      </c>
      <c r="E73" s="32" t="s">
        <v>238</v>
      </c>
      <c r="F73" s="33" t="str">
        <f>VLOOKUP(E73,'Master ISO '!$H$3:$I$116,2,0)</f>
        <v>Independent review of information security</v>
      </c>
      <c r="G73" s="34" t="s">
        <v>242</v>
      </c>
      <c r="H73" s="34" t="s">
        <v>243</v>
      </c>
      <c r="I73" s="35" t="s">
        <v>45</v>
      </c>
      <c r="J73" s="34" t="s">
        <v>780</v>
      </c>
      <c r="K73" s="34"/>
      <c r="L73" s="35"/>
      <c r="M73" s="23"/>
      <c r="N73" s="23"/>
      <c r="O73" s="23"/>
      <c r="P73" s="23"/>
      <c r="Q73" s="23"/>
      <c r="R73" s="23"/>
      <c r="S73" s="23"/>
      <c r="T73" s="23"/>
      <c r="U73" s="23"/>
      <c r="V73" s="23"/>
      <c r="W73" s="23"/>
      <c r="X73" s="23"/>
      <c r="Y73" s="23"/>
      <c r="Z73" s="23"/>
      <c r="AA73" s="23"/>
      <c r="AB73" s="23"/>
      <c r="AC73" s="23"/>
    </row>
    <row r="74" spans="1:29" ht="38.25" x14ac:dyDescent="0.25">
      <c r="A74" s="32" t="s">
        <v>211</v>
      </c>
      <c r="B74" s="33" t="str">
        <f>VLOOKUP(A74,'Master ISO '!$B$3:$C$16,2,0)</f>
        <v>A18</v>
      </c>
      <c r="C74" s="32" t="s">
        <v>237</v>
      </c>
      <c r="D74" s="33" t="str">
        <f>VLOOKUP(C74,'Master ISO '!$E$3:$F$37,2,0)</f>
        <v>Information security reviews</v>
      </c>
      <c r="E74" s="32" t="s">
        <v>244</v>
      </c>
      <c r="F74" s="33" t="str">
        <f>VLOOKUP(E74,'Master ISO '!$H$3:$I$115,2,0)</f>
        <v>Compliance with security policies and standards</v>
      </c>
      <c r="G74" s="36" t="s">
        <v>245</v>
      </c>
      <c r="H74" s="34"/>
      <c r="I74" s="43" t="s">
        <v>246</v>
      </c>
      <c r="J74" s="34" t="s">
        <v>173</v>
      </c>
      <c r="K74" s="34"/>
      <c r="L74" s="43"/>
      <c r="M74" s="23"/>
      <c r="N74" s="23"/>
      <c r="O74" s="23"/>
      <c r="P74" s="23"/>
      <c r="Q74" s="23"/>
      <c r="R74" s="23"/>
      <c r="S74" s="23"/>
      <c r="T74" s="23"/>
      <c r="U74" s="23"/>
      <c r="V74" s="23"/>
      <c r="W74" s="23"/>
      <c r="X74" s="23"/>
      <c r="Y74" s="23"/>
      <c r="Z74" s="23"/>
      <c r="AA74" s="23"/>
      <c r="AB74" s="23"/>
      <c r="AC74" s="23"/>
    </row>
    <row r="75" spans="1:29" ht="25.5" x14ac:dyDescent="0.25">
      <c r="A75" s="32" t="s">
        <v>211</v>
      </c>
      <c r="B75" s="33" t="str">
        <f>VLOOKUP(A75,'Master ISO '!$B$3:$C$16,2,0)</f>
        <v>A18</v>
      </c>
      <c r="C75" s="37" t="s">
        <v>237</v>
      </c>
      <c r="D75" s="33" t="str">
        <f>VLOOKUP(C75,'Master ISO '!$E$3:$F$37,2,0)</f>
        <v>Information security reviews</v>
      </c>
      <c r="E75" s="32" t="s">
        <v>247</v>
      </c>
      <c r="F75" s="33" t="str">
        <f>VLOOKUP(E75,'Master ISO '!$H$3:$I$116,2,0)</f>
        <v>Technical compliance review</v>
      </c>
      <c r="G75" s="34" t="s">
        <v>248</v>
      </c>
      <c r="H75" s="34"/>
      <c r="I75" s="35" t="s">
        <v>96</v>
      </c>
      <c r="J75" s="40" t="s">
        <v>249</v>
      </c>
      <c r="K75" s="34"/>
      <c r="L75" s="35"/>
      <c r="M75" s="23"/>
      <c r="N75" s="23"/>
      <c r="O75" s="23"/>
      <c r="P75" s="23"/>
      <c r="Q75" s="23"/>
      <c r="R75" s="23"/>
      <c r="S75" s="23"/>
      <c r="T75" s="23"/>
      <c r="U75" s="23"/>
      <c r="V75" s="23"/>
      <c r="W75" s="23"/>
      <c r="X75" s="23"/>
      <c r="Y75" s="23"/>
      <c r="Z75" s="23"/>
      <c r="AA75" s="23"/>
      <c r="AB75" s="23"/>
      <c r="AC75" s="23"/>
    </row>
    <row r="76" spans="1:29" ht="25.5" x14ac:dyDescent="0.25">
      <c r="A76" s="32" t="s">
        <v>211</v>
      </c>
      <c r="B76" s="33" t="str">
        <f>VLOOKUP(A76,'Master ISO '!$B$3:$C$16,2,0)</f>
        <v>A18</v>
      </c>
      <c r="C76" s="37" t="s">
        <v>237</v>
      </c>
      <c r="D76" s="33" t="str">
        <f>VLOOKUP(C76,'Master ISO '!$E$3:$F$37,2,0)</f>
        <v>Information security reviews</v>
      </c>
      <c r="E76" s="32" t="s">
        <v>247</v>
      </c>
      <c r="F76" s="33" t="str">
        <f>VLOOKUP(E76,'Master ISO '!$H$3:$I$116,2,0)</f>
        <v>Technical compliance review</v>
      </c>
      <c r="G76" s="34" t="s">
        <v>250</v>
      </c>
      <c r="H76" s="34"/>
      <c r="I76" s="35" t="s">
        <v>96</v>
      </c>
      <c r="J76" s="40" t="s">
        <v>251</v>
      </c>
      <c r="K76" s="34"/>
      <c r="L76" s="35"/>
      <c r="M76" s="23"/>
      <c r="N76" s="23"/>
      <c r="O76" s="23"/>
      <c r="P76" s="23"/>
      <c r="Q76" s="23"/>
      <c r="R76" s="23"/>
      <c r="S76" s="23"/>
      <c r="T76" s="23"/>
      <c r="U76" s="23"/>
      <c r="V76" s="23"/>
      <c r="W76" s="23"/>
      <c r="X76" s="23"/>
      <c r="Y76" s="23"/>
      <c r="Z76" s="23"/>
      <c r="AA76" s="23"/>
      <c r="AB76" s="23"/>
      <c r="AC76" s="23"/>
    </row>
    <row r="77" spans="1:29" ht="38.25" x14ac:dyDescent="0.25">
      <c r="A77" s="32" t="s">
        <v>211</v>
      </c>
      <c r="B77" s="33" t="str">
        <f>VLOOKUP(A77,'Master ISO '!$B$3:$C$16,2,0)</f>
        <v>A18</v>
      </c>
      <c r="C77" s="37" t="s">
        <v>252</v>
      </c>
      <c r="D77" s="33" t="s">
        <v>253</v>
      </c>
      <c r="E77" s="32" t="s">
        <v>254</v>
      </c>
      <c r="F77" s="33" t="s">
        <v>255</v>
      </c>
      <c r="G77" s="36" t="s">
        <v>256</v>
      </c>
      <c r="H77" s="34" t="s">
        <v>56</v>
      </c>
      <c r="I77" s="35" t="s">
        <v>45</v>
      </c>
      <c r="J77" s="34" t="s">
        <v>257</v>
      </c>
      <c r="K77" s="35"/>
      <c r="L77" s="35"/>
      <c r="M77" s="23"/>
      <c r="N77" s="23"/>
      <c r="O77" s="23"/>
      <c r="P77" s="23"/>
      <c r="Q77" s="23"/>
      <c r="R77" s="23"/>
      <c r="S77" s="23"/>
      <c r="T77" s="23"/>
      <c r="U77" s="23"/>
      <c r="V77" s="23"/>
      <c r="W77" s="23"/>
      <c r="X77" s="23"/>
      <c r="Y77" s="23"/>
      <c r="Z77" s="23"/>
      <c r="AA77" s="23"/>
      <c r="AB77" s="23"/>
      <c r="AC77" s="23"/>
    </row>
    <row r="78" spans="1:29" ht="25.5" x14ac:dyDescent="0.25">
      <c r="A78" s="32" t="s">
        <v>211</v>
      </c>
      <c r="B78" s="33" t="str">
        <f>VLOOKUP(A78,'Master ISO '!$B$3:$C$16,2,0)</f>
        <v>A18</v>
      </c>
      <c r="C78" s="37" t="s">
        <v>252</v>
      </c>
      <c r="D78" s="33" t="s">
        <v>253</v>
      </c>
      <c r="E78" s="32" t="s">
        <v>254</v>
      </c>
      <c r="F78" s="33" t="s">
        <v>255</v>
      </c>
      <c r="G78" s="36" t="s">
        <v>258</v>
      </c>
      <c r="H78" s="34" t="s">
        <v>56</v>
      </c>
      <c r="I78" s="35" t="s">
        <v>45</v>
      </c>
      <c r="J78" s="34" t="s">
        <v>221</v>
      </c>
      <c r="K78" s="34"/>
      <c r="L78" s="35"/>
      <c r="M78" s="23"/>
      <c r="N78" s="23"/>
      <c r="O78" s="23"/>
      <c r="P78" s="23"/>
      <c r="Q78" s="23"/>
      <c r="R78" s="23"/>
      <c r="S78" s="23"/>
      <c r="T78" s="23"/>
      <c r="U78" s="23"/>
      <c r="V78" s="23"/>
      <c r="W78" s="23"/>
      <c r="X78" s="23"/>
      <c r="Y78" s="23"/>
      <c r="Z78" s="23"/>
      <c r="AA78" s="23"/>
      <c r="AB78" s="23"/>
      <c r="AC78" s="23"/>
    </row>
    <row r="79" spans="1:29" ht="25.5" x14ac:dyDescent="0.25">
      <c r="A79" s="32" t="s">
        <v>211</v>
      </c>
      <c r="B79" s="33" t="str">
        <f>VLOOKUP(A79,'Master ISO '!$B$3:$C$16,2,0)</f>
        <v>A18</v>
      </c>
      <c r="C79" s="37" t="s">
        <v>252</v>
      </c>
      <c r="D79" s="33" t="s">
        <v>253</v>
      </c>
      <c r="E79" s="32" t="s">
        <v>254</v>
      </c>
      <c r="F79" s="33" t="s">
        <v>255</v>
      </c>
      <c r="G79" s="36" t="s">
        <v>259</v>
      </c>
      <c r="H79" s="34"/>
      <c r="I79" s="35" t="s">
        <v>45</v>
      </c>
      <c r="J79" s="40" t="s">
        <v>260</v>
      </c>
      <c r="K79" s="34"/>
      <c r="L79" s="35"/>
      <c r="M79" s="23"/>
      <c r="N79" s="23"/>
      <c r="O79" s="23"/>
      <c r="P79" s="23"/>
      <c r="Q79" s="23"/>
      <c r="R79" s="23"/>
      <c r="S79" s="23"/>
      <c r="T79" s="23"/>
      <c r="U79" s="23"/>
      <c r="V79" s="23"/>
      <c r="W79" s="23"/>
      <c r="X79" s="23"/>
      <c r="Y79" s="23"/>
      <c r="Z79" s="23"/>
      <c r="AA79" s="23"/>
      <c r="AB79" s="23"/>
      <c r="AC79" s="23"/>
    </row>
    <row r="80" spans="1:29" ht="25.5" x14ac:dyDescent="0.25">
      <c r="A80" s="32" t="s">
        <v>211</v>
      </c>
      <c r="B80" s="33" t="str">
        <f>VLOOKUP(A80,'Master ISO '!$B$3:$C$16,2,0)</f>
        <v>A18</v>
      </c>
      <c r="C80" s="37" t="s">
        <v>252</v>
      </c>
      <c r="D80" s="33" t="s">
        <v>253</v>
      </c>
      <c r="E80" s="32" t="s">
        <v>254</v>
      </c>
      <c r="F80" s="33" t="s">
        <v>255</v>
      </c>
      <c r="G80" s="34" t="s">
        <v>261</v>
      </c>
      <c r="H80" s="34" t="s">
        <v>100</v>
      </c>
      <c r="I80" s="35" t="s">
        <v>246</v>
      </c>
      <c r="J80" s="87" t="s">
        <v>173</v>
      </c>
      <c r="K80" s="35"/>
      <c r="L80" s="35"/>
      <c r="M80" s="23"/>
      <c r="N80" s="23"/>
      <c r="O80" s="23"/>
      <c r="P80" s="23"/>
      <c r="Q80" s="23"/>
      <c r="R80" s="23"/>
      <c r="S80" s="23"/>
      <c r="T80" s="23"/>
      <c r="U80" s="23"/>
      <c r="V80" s="23"/>
      <c r="W80" s="23"/>
      <c r="X80" s="23"/>
      <c r="Y80" s="23"/>
      <c r="Z80" s="23"/>
      <c r="AA80" s="23"/>
      <c r="AB80" s="23"/>
      <c r="AC80" s="23"/>
    </row>
    <row r="81" spans="1:29" ht="25.5" x14ac:dyDescent="0.25">
      <c r="A81" s="32" t="s">
        <v>262</v>
      </c>
      <c r="B81" s="33" t="str">
        <f>VLOOKUP(A81,'Master ISO '!$B$3:$C$16,2,0)</f>
        <v>A5</v>
      </c>
      <c r="C81" s="32" t="s">
        <v>263</v>
      </c>
      <c r="D81" s="33" t="str">
        <f>VLOOKUP(C81,'Master ISO '!$E$3:$F$37,2,0)</f>
        <v>Management direction for information security</v>
      </c>
      <c r="E81" s="32" t="s">
        <v>264</v>
      </c>
      <c r="F81" s="33" t="str">
        <f>VLOOKUP(E81,'Master ISO '!$H$3:$I$116,2,0)</f>
        <v>Policies for information security</v>
      </c>
      <c r="G81" s="34" t="s">
        <v>265</v>
      </c>
      <c r="H81" s="34"/>
      <c r="I81" s="35" t="s">
        <v>45</v>
      </c>
      <c r="J81" s="34" t="s">
        <v>266</v>
      </c>
      <c r="K81" s="35"/>
      <c r="L81" s="35"/>
      <c r="M81" s="23"/>
      <c r="N81" s="23"/>
      <c r="O81" s="23"/>
      <c r="P81" s="23"/>
      <c r="Q81" s="23"/>
      <c r="R81" s="23"/>
      <c r="S81" s="23"/>
      <c r="T81" s="23"/>
      <c r="U81" s="23"/>
      <c r="V81" s="23"/>
      <c r="W81" s="23"/>
      <c r="X81" s="23"/>
      <c r="Y81" s="23"/>
      <c r="Z81" s="23"/>
      <c r="AA81" s="23"/>
      <c r="AB81" s="23"/>
      <c r="AC81" s="23"/>
    </row>
    <row r="82" spans="1:29" ht="38.25" x14ac:dyDescent="0.25">
      <c r="A82" s="32" t="s">
        <v>262</v>
      </c>
      <c r="B82" s="33" t="str">
        <f>VLOOKUP(A82,'Master ISO '!$B$3:$C$16,2,0)</f>
        <v>A5</v>
      </c>
      <c r="C82" s="32" t="s">
        <v>263</v>
      </c>
      <c r="D82" s="33" t="str">
        <f>VLOOKUP(C82,'Master ISO '!$E$3:$F$37,2,0)</f>
        <v>Management direction for information security</v>
      </c>
      <c r="E82" s="32" t="s">
        <v>267</v>
      </c>
      <c r="F82" s="33" t="str">
        <f>VLOOKUP(E82,'Master ISO '!$H$3:$I$116,2,0)</f>
        <v>Review of the policies for information security</v>
      </c>
      <c r="G82" s="36" t="s">
        <v>268</v>
      </c>
      <c r="H82" s="34"/>
      <c r="I82" s="35" t="s">
        <v>45</v>
      </c>
      <c r="J82" s="34" t="s">
        <v>269</v>
      </c>
      <c r="K82" s="34"/>
      <c r="L82" s="35"/>
      <c r="M82" s="23"/>
      <c r="N82" s="23"/>
      <c r="O82" s="23"/>
      <c r="P82" s="23"/>
      <c r="Q82" s="23"/>
      <c r="R82" s="23"/>
      <c r="S82" s="23"/>
      <c r="T82" s="23"/>
      <c r="U82" s="23"/>
      <c r="V82" s="23"/>
      <c r="W82" s="23"/>
      <c r="X82" s="23"/>
      <c r="Y82" s="23"/>
      <c r="Z82" s="23"/>
      <c r="AA82" s="23"/>
      <c r="AB82" s="23"/>
      <c r="AC82" s="23"/>
    </row>
    <row r="83" spans="1:29" ht="38.25" x14ac:dyDescent="0.25">
      <c r="A83" s="32" t="s">
        <v>270</v>
      </c>
      <c r="B83" s="33" t="str">
        <f>VLOOKUP(A83,'Master ISO '!$B$3:$C$16,2,0)</f>
        <v>A6</v>
      </c>
      <c r="C83" s="32" t="s">
        <v>271</v>
      </c>
      <c r="D83" s="33" t="str">
        <f>VLOOKUP(C83,'Master ISO '!$E$3:$F$37,2,0)</f>
        <v>Mobile devices and teleworking</v>
      </c>
      <c r="E83" s="32" t="s">
        <v>272</v>
      </c>
      <c r="F83" s="33" t="str">
        <f>VLOOKUP(E83,'Master ISO '!$H$3:$I$116,2,0)</f>
        <v>Mobile device policy</v>
      </c>
      <c r="G83" s="34" t="s">
        <v>273</v>
      </c>
      <c r="H83" s="34" t="s">
        <v>274</v>
      </c>
      <c r="I83" s="35" t="s">
        <v>45</v>
      </c>
      <c r="J83" s="34" t="s">
        <v>275</v>
      </c>
      <c r="K83" s="34"/>
      <c r="L83" s="35"/>
      <c r="M83" s="23"/>
      <c r="N83" s="23"/>
      <c r="O83" s="23"/>
      <c r="P83" s="23"/>
      <c r="Q83" s="23"/>
      <c r="R83" s="23"/>
      <c r="S83" s="23"/>
      <c r="T83" s="23"/>
      <c r="U83" s="23"/>
      <c r="V83" s="23"/>
      <c r="W83" s="23"/>
      <c r="X83" s="23"/>
      <c r="Y83" s="23"/>
      <c r="Z83" s="23"/>
      <c r="AA83" s="23"/>
      <c r="AB83" s="23"/>
      <c r="AC83" s="23"/>
    </row>
    <row r="84" spans="1:29" ht="38.25" x14ac:dyDescent="0.25">
      <c r="A84" s="32" t="s">
        <v>270</v>
      </c>
      <c r="B84" s="33" t="str">
        <f>VLOOKUP(A84,'Master ISO '!$B$3:$C$16,2,0)</f>
        <v>A6</v>
      </c>
      <c r="C84" s="32" t="s">
        <v>271</v>
      </c>
      <c r="D84" s="33" t="str">
        <f>VLOOKUP(C84,'Master ISO '!$E$3:$F$37,2,0)</f>
        <v>Mobile devices and teleworking</v>
      </c>
      <c r="E84" s="32" t="s">
        <v>272</v>
      </c>
      <c r="F84" s="33" t="str">
        <f>VLOOKUP(E84,'Master ISO '!$H$3:$I$116,2,0)</f>
        <v>Mobile device policy</v>
      </c>
      <c r="G84" s="34" t="s">
        <v>276</v>
      </c>
      <c r="H84" s="34" t="s">
        <v>277</v>
      </c>
      <c r="I84" s="35" t="s">
        <v>40</v>
      </c>
      <c r="J84" s="34" t="s">
        <v>278</v>
      </c>
      <c r="K84" s="34"/>
      <c r="L84" s="35"/>
      <c r="M84" s="23"/>
      <c r="N84" s="23"/>
      <c r="O84" s="23"/>
      <c r="P84" s="23"/>
      <c r="Q84" s="23"/>
      <c r="R84" s="23"/>
      <c r="S84" s="23"/>
      <c r="T84" s="23"/>
      <c r="U84" s="23"/>
      <c r="V84" s="23"/>
      <c r="W84" s="23"/>
      <c r="X84" s="23"/>
      <c r="Y84" s="23"/>
      <c r="Z84" s="23"/>
      <c r="AA84" s="23"/>
      <c r="AB84" s="23"/>
      <c r="AC84" s="23"/>
    </row>
    <row r="85" spans="1:29" ht="38.25" x14ac:dyDescent="0.25">
      <c r="A85" s="32" t="s">
        <v>270</v>
      </c>
      <c r="B85" s="33" t="str">
        <f>VLOOKUP(A85,'Master ISO '!$B$3:$C$16,2,0)</f>
        <v>A6</v>
      </c>
      <c r="C85" s="32" t="s">
        <v>271</v>
      </c>
      <c r="D85" s="33" t="str">
        <f>VLOOKUP(C85,'Master ISO '!$E$3:$F$37,2,0)</f>
        <v>Mobile devices and teleworking</v>
      </c>
      <c r="E85" s="32" t="s">
        <v>272</v>
      </c>
      <c r="F85" s="33" t="str">
        <f>VLOOKUP(E85,'Master ISO '!$H$3:$I$116,2,0)</f>
        <v>Mobile device policy</v>
      </c>
      <c r="G85" s="34" t="s">
        <v>279</v>
      </c>
      <c r="H85" s="34"/>
      <c r="I85" s="35" t="s">
        <v>40</v>
      </c>
      <c r="J85" s="34" t="s">
        <v>278</v>
      </c>
      <c r="K85" s="34"/>
      <c r="L85" s="35"/>
      <c r="M85" s="23"/>
      <c r="N85" s="23"/>
      <c r="O85" s="23"/>
      <c r="P85" s="23"/>
      <c r="Q85" s="23"/>
      <c r="R85" s="23"/>
      <c r="S85" s="23"/>
      <c r="T85" s="23"/>
      <c r="U85" s="23"/>
      <c r="V85" s="23"/>
      <c r="W85" s="23"/>
      <c r="X85" s="23"/>
      <c r="Y85" s="23"/>
      <c r="Z85" s="23"/>
      <c r="AA85" s="23"/>
      <c r="AB85" s="23"/>
      <c r="AC85" s="23"/>
    </row>
    <row r="86" spans="1:29" ht="38.25" x14ac:dyDescent="0.25">
      <c r="A86" s="32" t="s">
        <v>270</v>
      </c>
      <c r="B86" s="33" t="str">
        <f>VLOOKUP(A86,'Master ISO '!$B$3:$C$16,2,0)</f>
        <v>A6</v>
      </c>
      <c r="C86" s="32" t="s">
        <v>271</v>
      </c>
      <c r="D86" s="33" t="str">
        <f>VLOOKUP(C86,'Master ISO '!$E$3:$F$37,2,0)</f>
        <v>Mobile devices and teleworking</v>
      </c>
      <c r="E86" s="32" t="s">
        <v>272</v>
      </c>
      <c r="F86" s="33" t="str">
        <f>VLOOKUP(E86,'Master ISO '!$H$3:$I$116,2,0)</f>
        <v>Mobile device policy</v>
      </c>
      <c r="G86" s="36" t="s">
        <v>280</v>
      </c>
      <c r="H86" s="34" t="s">
        <v>281</v>
      </c>
      <c r="I86" s="35" t="s">
        <v>40</v>
      </c>
      <c r="J86" s="34" t="s">
        <v>278</v>
      </c>
      <c r="K86" s="34"/>
      <c r="L86" s="35"/>
      <c r="M86" s="23"/>
      <c r="N86" s="23"/>
      <c r="O86" s="23"/>
      <c r="P86" s="23"/>
      <c r="Q86" s="23"/>
      <c r="R86" s="23"/>
      <c r="S86" s="23"/>
      <c r="T86" s="23"/>
      <c r="U86" s="23"/>
      <c r="V86" s="23"/>
      <c r="W86" s="23"/>
      <c r="X86" s="23"/>
      <c r="Y86" s="23"/>
      <c r="Z86" s="23"/>
      <c r="AA86" s="23"/>
      <c r="AB86" s="23"/>
      <c r="AC86" s="23"/>
    </row>
    <row r="87" spans="1:29" ht="38.25" x14ac:dyDescent="0.25">
      <c r="A87" s="32" t="s">
        <v>270</v>
      </c>
      <c r="B87" s="33" t="str">
        <f>VLOOKUP(A87,'Master ISO '!$B$3:$C$16,2,0)</f>
        <v>A6</v>
      </c>
      <c r="C87" s="32" t="s">
        <v>271</v>
      </c>
      <c r="D87" s="33" t="str">
        <f>VLOOKUP(C87,'Master ISO '!$E$3:$F$37,2,0)</f>
        <v>Mobile devices and teleworking</v>
      </c>
      <c r="E87" s="32" t="s">
        <v>272</v>
      </c>
      <c r="F87" s="33" t="str">
        <f>VLOOKUP(E87,'Master ISO '!$H$3:$I$116,2,0)</f>
        <v>Mobile device policy</v>
      </c>
      <c r="G87" s="34" t="s">
        <v>282</v>
      </c>
      <c r="H87" s="34" t="s">
        <v>283</v>
      </c>
      <c r="I87" s="35" t="s">
        <v>40</v>
      </c>
      <c r="J87" s="34" t="s">
        <v>278</v>
      </c>
      <c r="K87" s="35"/>
      <c r="L87" s="35"/>
      <c r="M87" s="23"/>
      <c r="N87" s="23"/>
      <c r="O87" s="23"/>
      <c r="P87" s="23"/>
      <c r="Q87" s="23"/>
      <c r="R87" s="23"/>
      <c r="S87" s="23"/>
      <c r="T87" s="23"/>
      <c r="U87" s="23"/>
      <c r="V87" s="23"/>
      <c r="W87" s="23"/>
      <c r="X87" s="23"/>
      <c r="Y87" s="23"/>
      <c r="Z87" s="23"/>
      <c r="AA87" s="23"/>
      <c r="AB87" s="23"/>
      <c r="AC87" s="23"/>
    </row>
    <row r="88" spans="1:29" ht="38.25" x14ac:dyDescent="0.25">
      <c r="A88" s="32" t="s">
        <v>270</v>
      </c>
      <c r="B88" s="33" t="str">
        <f>VLOOKUP(A88,'Master ISO '!$B$3:$C$16,2,0)</f>
        <v>A6</v>
      </c>
      <c r="C88" s="32" t="s">
        <v>271</v>
      </c>
      <c r="D88" s="33" t="str">
        <f>VLOOKUP(C88,'Master ISO '!$E$3:$F$37,2,0)</f>
        <v>Mobile devices and teleworking</v>
      </c>
      <c r="E88" s="32" t="s">
        <v>272</v>
      </c>
      <c r="F88" s="33" t="str">
        <f>VLOOKUP(E88,'Master ISO '!$H$3:$I$116,2,0)</f>
        <v>Mobile device policy</v>
      </c>
      <c r="G88" s="36" t="s">
        <v>284</v>
      </c>
      <c r="H88" s="34" t="s">
        <v>285</v>
      </c>
      <c r="I88" s="35" t="s">
        <v>45</v>
      </c>
      <c r="J88" s="34" t="s">
        <v>286</v>
      </c>
      <c r="K88" s="35"/>
      <c r="L88" s="35"/>
      <c r="M88" s="23"/>
      <c r="N88" s="23"/>
      <c r="O88" s="23"/>
      <c r="P88" s="23"/>
      <c r="Q88" s="23"/>
      <c r="R88" s="23"/>
      <c r="S88" s="23"/>
      <c r="T88" s="23"/>
      <c r="U88" s="23"/>
      <c r="V88" s="23"/>
      <c r="W88" s="23"/>
      <c r="X88" s="23"/>
      <c r="Y88" s="23"/>
      <c r="Z88" s="23"/>
      <c r="AA88" s="23"/>
      <c r="AB88" s="23"/>
      <c r="AC88" s="23"/>
    </row>
    <row r="89" spans="1:29" ht="51" x14ac:dyDescent="0.25">
      <c r="A89" s="32" t="s">
        <v>270</v>
      </c>
      <c r="B89" s="33" t="str">
        <f>VLOOKUP(A89,'Master ISO '!$B$3:$C$16,2,0)</f>
        <v>A6</v>
      </c>
      <c r="C89" s="32" t="s">
        <v>271</v>
      </c>
      <c r="D89" s="33" t="str">
        <f>VLOOKUP(C89,'Master ISO '!$E$3:$F$37,2,0)</f>
        <v>Mobile devices and teleworking</v>
      </c>
      <c r="E89" s="32" t="s">
        <v>272</v>
      </c>
      <c r="F89" s="33" t="str">
        <f>VLOOKUP(E89,'Master ISO '!$H$3:$I$116,2,0)</f>
        <v>Mobile device policy</v>
      </c>
      <c r="G89" s="36" t="s">
        <v>287</v>
      </c>
      <c r="H89" s="36" t="s">
        <v>288</v>
      </c>
      <c r="I89" s="35" t="s">
        <v>45</v>
      </c>
      <c r="J89" s="34" t="s">
        <v>781</v>
      </c>
      <c r="K89" s="34"/>
      <c r="L89" s="35"/>
      <c r="M89" s="23"/>
      <c r="N89" s="23"/>
      <c r="O89" s="23"/>
      <c r="P89" s="23"/>
      <c r="Q89" s="23"/>
      <c r="R89" s="23"/>
      <c r="S89" s="23"/>
      <c r="T89" s="23"/>
      <c r="U89" s="23"/>
      <c r="V89" s="23"/>
      <c r="W89" s="23"/>
      <c r="X89" s="23"/>
      <c r="Y89" s="23"/>
      <c r="Z89" s="23"/>
      <c r="AA89" s="23"/>
      <c r="AB89" s="23"/>
      <c r="AC89" s="23"/>
    </row>
    <row r="90" spans="1:29" ht="38.25" x14ac:dyDescent="0.25">
      <c r="A90" s="32" t="s">
        <v>270</v>
      </c>
      <c r="B90" s="33" t="str">
        <f>VLOOKUP(A90,'Master ISO '!$B$3:$C$16,2,0)</f>
        <v>A6</v>
      </c>
      <c r="C90" s="32" t="s">
        <v>271</v>
      </c>
      <c r="D90" s="33" t="str">
        <f>VLOOKUP(C90,'Master ISO '!$E$3:$F$37,2,0)</f>
        <v>Mobile devices and teleworking</v>
      </c>
      <c r="E90" s="32" t="s">
        <v>272</v>
      </c>
      <c r="F90" s="33" t="str">
        <f>VLOOKUP(E90,'Master ISO '!$H$3:$I$116,2,0)</f>
        <v>Mobile device policy</v>
      </c>
      <c r="G90" s="36" t="s">
        <v>289</v>
      </c>
      <c r="H90" s="34" t="s">
        <v>290</v>
      </c>
      <c r="I90" s="35" t="s">
        <v>40</v>
      </c>
      <c r="J90" s="35" t="s">
        <v>278</v>
      </c>
      <c r="K90" s="34"/>
      <c r="L90" s="35"/>
      <c r="M90" s="23"/>
      <c r="N90" s="23"/>
      <c r="O90" s="23"/>
      <c r="P90" s="23"/>
      <c r="Q90" s="23"/>
      <c r="R90" s="23"/>
      <c r="S90" s="23"/>
      <c r="T90" s="23"/>
      <c r="U90" s="23"/>
      <c r="V90" s="23"/>
      <c r="W90" s="23"/>
      <c r="X90" s="23"/>
      <c r="Y90" s="23"/>
      <c r="Z90" s="23"/>
      <c r="AA90" s="23"/>
      <c r="AB90" s="23"/>
      <c r="AC90" s="23"/>
    </row>
    <row r="91" spans="1:29" ht="38.25" x14ac:dyDescent="0.25">
      <c r="A91" s="32" t="s">
        <v>270</v>
      </c>
      <c r="B91" s="33" t="str">
        <f>VLOOKUP(A91,'Master ISO '!$B$3:$C$16,2,0)</f>
        <v>A6</v>
      </c>
      <c r="C91" s="32" t="s">
        <v>271</v>
      </c>
      <c r="D91" s="33" t="str">
        <f>VLOOKUP(C91,'Master ISO '!$E$3:$F$37,2,0)</f>
        <v>Mobile devices and teleworking</v>
      </c>
      <c r="E91" s="32" t="s">
        <v>272</v>
      </c>
      <c r="F91" s="33" t="str">
        <f>VLOOKUP(E91,'Master ISO '!$H$3:$I$116,2,0)</f>
        <v>Mobile device policy</v>
      </c>
      <c r="G91" s="34" t="s">
        <v>291</v>
      </c>
      <c r="H91" s="34"/>
      <c r="I91" s="35" t="s">
        <v>40</v>
      </c>
      <c r="J91" s="34" t="s">
        <v>278</v>
      </c>
      <c r="K91" s="35"/>
      <c r="L91" s="35"/>
      <c r="M91" s="23"/>
      <c r="N91" s="23"/>
      <c r="O91" s="23"/>
      <c r="P91" s="23"/>
      <c r="Q91" s="23"/>
      <c r="R91" s="23"/>
      <c r="S91" s="23"/>
      <c r="T91" s="23"/>
      <c r="U91" s="23"/>
      <c r="V91" s="23"/>
      <c r="W91" s="23"/>
      <c r="X91" s="23"/>
      <c r="Y91" s="23"/>
      <c r="Z91" s="23"/>
      <c r="AA91" s="23"/>
      <c r="AB91" s="23"/>
      <c r="AC91" s="23"/>
    </row>
    <row r="92" spans="1:29" ht="38.25" x14ac:dyDescent="0.25">
      <c r="A92" s="32" t="s">
        <v>270</v>
      </c>
      <c r="B92" s="33" t="str">
        <f>VLOOKUP(A92,'Master ISO '!$B$3:$C$16,2,0)</f>
        <v>A6</v>
      </c>
      <c r="C92" s="32" t="s">
        <v>271</v>
      </c>
      <c r="D92" s="33" t="str">
        <f>VLOOKUP(C92,'Master ISO '!$E$3:$F$37,2,0)</f>
        <v>Mobile devices and teleworking</v>
      </c>
      <c r="E92" s="32" t="s">
        <v>272</v>
      </c>
      <c r="F92" s="33" t="str">
        <f>VLOOKUP(E92,'Master ISO '!$H$3:$I$116,2,0)</f>
        <v>Mobile device policy</v>
      </c>
      <c r="G92" s="36" t="s">
        <v>292</v>
      </c>
      <c r="H92" s="34"/>
      <c r="I92" s="35" t="s">
        <v>45</v>
      </c>
      <c r="J92" s="34" t="s">
        <v>293</v>
      </c>
      <c r="K92" s="35"/>
      <c r="L92" s="35"/>
      <c r="M92" s="23"/>
      <c r="N92" s="23"/>
      <c r="O92" s="23"/>
      <c r="P92" s="23"/>
      <c r="Q92" s="23"/>
      <c r="R92" s="23"/>
      <c r="S92" s="23"/>
      <c r="T92" s="23"/>
      <c r="U92" s="23"/>
      <c r="V92" s="23"/>
      <c r="W92" s="23"/>
      <c r="X92" s="23"/>
      <c r="Y92" s="23"/>
      <c r="Z92" s="23"/>
      <c r="AA92" s="23"/>
      <c r="AB92" s="23"/>
      <c r="AC92" s="23"/>
    </row>
    <row r="93" spans="1:29" ht="25.5" x14ac:dyDescent="0.25">
      <c r="A93" s="32" t="s">
        <v>294</v>
      </c>
      <c r="B93" s="33" t="str">
        <f>VLOOKUP(A93,'Master ISO '!$B$3:$C$16,2,0)</f>
        <v>A8</v>
      </c>
      <c r="C93" s="32" t="s">
        <v>295</v>
      </c>
      <c r="D93" s="33" t="str">
        <f>VLOOKUP(C93,'Master ISO '!$E$3:$F$37,2,0)</f>
        <v>Media handling</v>
      </c>
      <c r="E93" s="32" t="s">
        <v>296</v>
      </c>
      <c r="F93" s="33" t="str">
        <f>VLOOKUP(E93,'Master ISO '!$H$3:$I$116,2,0)</f>
        <v>Handling of assets</v>
      </c>
      <c r="G93" s="34" t="s">
        <v>297</v>
      </c>
      <c r="H93" s="34"/>
      <c r="I93" s="35" t="s">
        <v>45</v>
      </c>
      <c r="J93" s="35" t="s">
        <v>298</v>
      </c>
      <c r="K93" s="35"/>
      <c r="L93" s="35"/>
      <c r="M93" s="23"/>
      <c r="N93" s="23"/>
      <c r="O93" s="23"/>
      <c r="P93" s="23"/>
      <c r="Q93" s="23"/>
      <c r="R93" s="23"/>
      <c r="S93" s="23"/>
      <c r="T93" s="23"/>
      <c r="U93" s="23"/>
      <c r="V93" s="23"/>
      <c r="W93" s="23"/>
      <c r="X93" s="23"/>
      <c r="Y93" s="23"/>
      <c r="Z93" s="23"/>
      <c r="AA93" s="23"/>
      <c r="AB93" s="23"/>
      <c r="AC93" s="23"/>
    </row>
    <row r="94" spans="1:29" ht="38.25" x14ac:dyDescent="0.25">
      <c r="A94" s="32" t="s">
        <v>294</v>
      </c>
      <c r="B94" s="33" t="str">
        <f>VLOOKUP(A94,'Master ISO '!$B$3:$C$16,2,0)</f>
        <v>A8</v>
      </c>
      <c r="C94" s="32" t="s">
        <v>295</v>
      </c>
      <c r="D94" s="33" t="str">
        <f>VLOOKUP(C94,'Master ISO '!$E$3:$F$37,2,0)</f>
        <v>Media handling</v>
      </c>
      <c r="E94" s="32" t="s">
        <v>299</v>
      </c>
      <c r="F94" s="33" t="str">
        <f>VLOOKUP(E94,'Master ISO '!$H$3:$I$116,2,0)</f>
        <v>Management of removable media</v>
      </c>
      <c r="G94" s="34" t="s">
        <v>300</v>
      </c>
      <c r="H94" s="34" t="s">
        <v>301</v>
      </c>
      <c r="I94" s="35" t="s">
        <v>40</v>
      </c>
      <c r="J94" s="34" t="s">
        <v>302</v>
      </c>
      <c r="K94" s="34"/>
      <c r="L94" s="35"/>
      <c r="M94" s="23"/>
      <c r="N94" s="23"/>
      <c r="O94" s="23"/>
      <c r="P94" s="23"/>
      <c r="Q94" s="23"/>
      <c r="R94" s="23"/>
      <c r="S94" s="23"/>
      <c r="T94" s="23"/>
      <c r="U94" s="23"/>
      <c r="V94" s="23"/>
      <c r="W94" s="23"/>
      <c r="X94" s="23"/>
      <c r="Y94" s="23"/>
      <c r="Z94" s="23"/>
      <c r="AA94" s="23"/>
      <c r="AB94" s="23"/>
      <c r="AC94" s="23"/>
    </row>
    <row r="95" spans="1:29" ht="38.25" x14ac:dyDescent="0.25">
      <c r="A95" s="32" t="s">
        <v>303</v>
      </c>
      <c r="B95" s="33" t="str">
        <f>VLOOKUP(A95,'Master ISO '!$B$3:$C$16,2,0)</f>
        <v>A9</v>
      </c>
      <c r="C95" s="37" t="s">
        <v>304</v>
      </c>
      <c r="D95" s="33" t="str">
        <f>VLOOKUP(C95,'Master ISO '!$E$3:$F$37,2,0)</f>
        <v>Business requirements of access control</v>
      </c>
      <c r="E95" s="32" t="s">
        <v>305</v>
      </c>
      <c r="F95" s="33" t="str">
        <f>VLOOKUP(E95,'Master ISO '!$H$3:$I$116,2,0)</f>
        <v>Access control policy</v>
      </c>
      <c r="G95" s="34" t="s">
        <v>306</v>
      </c>
      <c r="H95" s="34"/>
      <c r="I95" s="35" t="s">
        <v>246</v>
      </c>
      <c r="J95" s="34" t="s">
        <v>307</v>
      </c>
      <c r="K95" s="34"/>
      <c r="L95" s="35"/>
      <c r="M95" s="23"/>
      <c r="N95" s="23"/>
      <c r="O95" s="23"/>
      <c r="P95" s="23"/>
      <c r="Q95" s="23"/>
      <c r="R95" s="23"/>
      <c r="S95" s="23"/>
      <c r="T95" s="23"/>
      <c r="U95" s="23"/>
      <c r="V95" s="23"/>
      <c r="W95" s="23"/>
      <c r="X95" s="23"/>
      <c r="Y95" s="23"/>
      <c r="Z95" s="23"/>
      <c r="AA95" s="23"/>
      <c r="AB95" s="23"/>
      <c r="AC95" s="23"/>
    </row>
    <row r="96" spans="1:29" ht="38.25" x14ac:dyDescent="0.25">
      <c r="A96" s="32" t="s">
        <v>303</v>
      </c>
      <c r="B96" s="33" t="str">
        <f>VLOOKUP(A96,'Master ISO '!$B$3:$C$16,2,0)</f>
        <v>A9</v>
      </c>
      <c r="C96" s="37" t="s">
        <v>304</v>
      </c>
      <c r="D96" s="33" t="str">
        <f>VLOOKUP(C96,'Master ISO '!$E$3:$F$37,2,0)</f>
        <v>Business requirements of access control</v>
      </c>
      <c r="E96" s="32" t="s">
        <v>305</v>
      </c>
      <c r="F96" s="33" t="str">
        <f>VLOOKUP(E96,'Master ISO '!$H$3:$I$116,2,0)</f>
        <v>Access control policy</v>
      </c>
      <c r="G96" s="36" t="s">
        <v>308</v>
      </c>
      <c r="H96" s="34" t="s">
        <v>309</v>
      </c>
      <c r="I96" s="35" t="s">
        <v>96</v>
      </c>
      <c r="J96" s="34" t="s">
        <v>310</v>
      </c>
      <c r="K96" s="34"/>
      <c r="L96" s="35"/>
      <c r="M96" s="23"/>
      <c r="N96" s="23"/>
      <c r="O96" s="23"/>
      <c r="P96" s="23"/>
      <c r="Q96" s="23"/>
      <c r="R96" s="23"/>
      <c r="S96" s="23"/>
      <c r="T96" s="23"/>
      <c r="U96" s="23"/>
      <c r="V96" s="23"/>
      <c r="W96" s="23"/>
      <c r="X96" s="23"/>
      <c r="Y96" s="23"/>
      <c r="Z96" s="23"/>
      <c r="AA96" s="23"/>
      <c r="AB96" s="23"/>
      <c r="AC96" s="23"/>
    </row>
    <row r="97" spans="1:29" ht="38.25" x14ac:dyDescent="0.25">
      <c r="A97" s="32" t="s">
        <v>303</v>
      </c>
      <c r="B97" s="33" t="str">
        <f>VLOOKUP(A97,'Master ISO '!$B$3:$C$16,2,0)</f>
        <v>A9</v>
      </c>
      <c r="C97" s="37" t="s">
        <v>304</v>
      </c>
      <c r="D97" s="33" t="str">
        <f>VLOOKUP(C97,'Master ISO '!$E$3:$F$37,2,0)</f>
        <v>Business requirements of access control</v>
      </c>
      <c r="E97" s="32" t="s">
        <v>305</v>
      </c>
      <c r="F97" s="33" t="str">
        <f>VLOOKUP(E97,'Master ISO '!$H$3:$I$116,2,0)</f>
        <v>Access control policy</v>
      </c>
      <c r="G97" s="34" t="s">
        <v>311</v>
      </c>
      <c r="H97" s="34"/>
      <c r="I97" s="35" t="s">
        <v>246</v>
      </c>
      <c r="J97" s="34" t="s">
        <v>312</v>
      </c>
      <c r="K97" s="34"/>
      <c r="L97" s="35"/>
      <c r="M97" s="23"/>
      <c r="N97" s="23"/>
      <c r="O97" s="23"/>
      <c r="P97" s="23"/>
      <c r="Q97" s="23"/>
      <c r="R97" s="23"/>
      <c r="S97" s="23"/>
      <c r="T97" s="23"/>
      <c r="U97" s="23"/>
      <c r="V97" s="23"/>
      <c r="W97" s="23"/>
      <c r="X97" s="23"/>
      <c r="Y97" s="23"/>
      <c r="Z97" s="23"/>
      <c r="AA97" s="23"/>
      <c r="AB97" s="23"/>
      <c r="AC97" s="23"/>
    </row>
    <row r="98" spans="1:29" ht="38.25" x14ac:dyDescent="0.25">
      <c r="A98" s="32" t="s">
        <v>303</v>
      </c>
      <c r="B98" s="33" t="str">
        <f>VLOOKUP(A98,'Master ISO '!$B$3:$C$16,2,0)</f>
        <v>A9</v>
      </c>
      <c r="C98" s="32" t="s">
        <v>304</v>
      </c>
      <c r="D98" s="33" t="str">
        <f>VLOOKUP(C98,'Master ISO '!$E$3:$F$37,2,0)</f>
        <v>Business requirements of access control</v>
      </c>
      <c r="E98" s="32" t="s">
        <v>305</v>
      </c>
      <c r="F98" s="33" t="str">
        <f>VLOOKUP(E98,'Master ISO '!$H$3:$I$116,2,0)</f>
        <v>Access control policy</v>
      </c>
      <c r="G98" s="36" t="s">
        <v>313</v>
      </c>
      <c r="H98" s="36" t="s">
        <v>314</v>
      </c>
      <c r="I98" s="38" t="s">
        <v>96</v>
      </c>
      <c r="J98" s="36" t="s">
        <v>315</v>
      </c>
      <c r="K98" s="36"/>
      <c r="L98" s="38"/>
      <c r="M98" s="23"/>
      <c r="N98" s="23"/>
      <c r="O98" s="23"/>
      <c r="P98" s="23"/>
      <c r="Q98" s="23"/>
      <c r="R98" s="23"/>
      <c r="S98" s="23"/>
      <c r="T98" s="23"/>
      <c r="U98" s="23"/>
      <c r="V98" s="23"/>
      <c r="W98" s="23"/>
      <c r="X98" s="23"/>
      <c r="Y98" s="23"/>
      <c r="Z98" s="23"/>
      <c r="AA98" s="23"/>
      <c r="AB98" s="23"/>
      <c r="AC98" s="23"/>
    </row>
    <row r="99" spans="1:29" ht="38.25" x14ac:dyDescent="0.25">
      <c r="A99" s="32" t="s">
        <v>303</v>
      </c>
      <c r="B99" s="33" t="str">
        <f>VLOOKUP(A99,'Master ISO '!$B$3:$C$16,2,0)</f>
        <v>A9</v>
      </c>
      <c r="C99" s="37" t="s">
        <v>304</v>
      </c>
      <c r="D99" s="33" t="str">
        <f>VLOOKUP(C99,'Master ISO '!$E$3:$F$37,2,0)</f>
        <v>Business requirements of access control</v>
      </c>
      <c r="E99" s="32" t="s">
        <v>305</v>
      </c>
      <c r="F99" s="33" t="str">
        <f>VLOOKUP(E99,'Master ISO '!$H$3:$I$116,2,0)</f>
        <v>Access control policy</v>
      </c>
      <c r="G99" s="36" t="s">
        <v>316</v>
      </c>
      <c r="H99" s="34"/>
      <c r="I99" s="35" t="s">
        <v>45</v>
      </c>
      <c r="J99" s="34" t="s">
        <v>317</v>
      </c>
      <c r="K99" s="34"/>
      <c r="L99" s="35"/>
      <c r="M99" s="23"/>
      <c r="N99" s="23"/>
      <c r="O99" s="23"/>
      <c r="P99" s="23"/>
      <c r="Q99" s="23"/>
      <c r="R99" s="23"/>
      <c r="S99" s="23"/>
      <c r="T99" s="23"/>
      <c r="U99" s="23"/>
      <c r="V99" s="23"/>
      <c r="W99" s="23"/>
      <c r="X99" s="23"/>
      <c r="Y99" s="23"/>
      <c r="Z99" s="23"/>
      <c r="AA99" s="23"/>
      <c r="AB99" s="23"/>
      <c r="AC99" s="23"/>
    </row>
    <row r="100" spans="1:29" ht="38.25" x14ac:dyDescent="0.25">
      <c r="A100" s="32" t="s">
        <v>303</v>
      </c>
      <c r="B100" s="33" t="str">
        <f>VLOOKUP(A100,'Master ISO '!$B$3:$C$16,2,0)</f>
        <v>A9</v>
      </c>
      <c r="C100" s="37" t="s">
        <v>304</v>
      </c>
      <c r="D100" s="33" t="str">
        <f>VLOOKUP(C100,'Master ISO '!$E$3:$F$37,2,0)</f>
        <v>Business requirements of access control</v>
      </c>
      <c r="E100" s="32" t="s">
        <v>318</v>
      </c>
      <c r="F100" s="33" t="str">
        <f>VLOOKUP(E100,'Master ISO '!$H$3:$I$116,2,0)</f>
        <v>Access to networks and network services</v>
      </c>
      <c r="G100" s="34" t="s">
        <v>319</v>
      </c>
      <c r="H100" s="34" t="s">
        <v>320</v>
      </c>
      <c r="I100" s="35" t="s">
        <v>45</v>
      </c>
      <c r="J100" s="34" t="s">
        <v>321</v>
      </c>
      <c r="K100" s="34"/>
      <c r="L100" s="35"/>
      <c r="M100" s="23"/>
      <c r="N100" s="23"/>
      <c r="O100" s="23"/>
      <c r="P100" s="23"/>
      <c r="Q100" s="23"/>
      <c r="R100" s="23"/>
      <c r="S100" s="23"/>
      <c r="T100" s="23"/>
      <c r="U100" s="23"/>
      <c r="V100" s="23"/>
      <c r="W100" s="23"/>
      <c r="X100" s="23"/>
      <c r="Y100" s="23"/>
      <c r="Z100" s="23"/>
      <c r="AA100" s="23"/>
      <c r="AB100" s="23"/>
      <c r="AC100" s="23"/>
    </row>
    <row r="101" spans="1:29" ht="38.25" x14ac:dyDescent="0.25">
      <c r="A101" s="32" t="s">
        <v>303</v>
      </c>
      <c r="B101" s="33" t="str">
        <f>VLOOKUP(A101,'Master ISO '!$B$3:$C$16,2,0)</f>
        <v>A9</v>
      </c>
      <c r="C101" s="37" t="s">
        <v>304</v>
      </c>
      <c r="D101" s="33" t="str">
        <f>VLOOKUP(C101,'Master ISO '!$E$3:$F$37,2,0)</f>
        <v>Business requirements of access control</v>
      </c>
      <c r="E101" s="32" t="s">
        <v>318</v>
      </c>
      <c r="F101" s="33" t="str">
        <f>VLOOKUP(E101,'Master ISO '!$H$3:$I$116,2,0)</f>
        <v>Access to networks and network services</v>
      </c>
      <c r="G101" s="36" t="s">
        <v>322</v>
      </c>
      <c r="H101" s="34"/>
      <c r="I101" s="35" t="s">
        <v>96</v>
      </c>
      <c r="J101" s="34" t="s">
        <v>323</v>
      </c>
      <c r="K101" s="34"/>
      <c r="L101" s="35"/>
      <c r="M101" s="23"/>
      <c r="N101" s="23"/>
      <c r="O101" s="23"/>
      <c r="P101" s="23"/>
      <c r="Q101" s="23"/>
      <c r="R101" s="23"/>
      <c r="S101" s="23"/>
      <c r="T101" s="23"/>
      <c r="U101" s="23"/>
      <c r="V101" s="23"/>
      <c r="W101" s="23"/>
      <c r="X101" s="23"/>
      <c r="Y101" s="23"/>
      <c r="Z101" s="23"/>
      <c r="AA101" s="23"/>
      <c r="AB101" s="23"/>
      <c r="AC101" s="23"/>
    </row>
    <row r="102" spans="1:29" ht="38.25" x14ac:dyDescent="0.25">
      <c r="A102" s="32" t="s">
        <v>303</v>
      </c>
      <c r="B102" s="33" t="str">
        <f>VLOOKUP(A102,'Master ISO '!$B$3:$C$16,2,0)</f>
        <v>A9</v>
      </c>
      <c r="C102" s="37" t="s">
        <v>304</v>
      </c>
      <c r="D102" s="33" t="str">
        <f>VLOOKUP(C102,'Master ISO '!$E$3:$F$37,2,0)</f>
        <v>Business requirements of access control</v>
      </c>
      <c r="E102" s="32" t="s">
        <v>318</v>
      </c>
      <c r="F102" s="33" t="str">
        <f>VLOOKUP(E102,'Master ISO '!$H$3:$I$116,2,0)</f>
        <v>Access to networks and network services</v>
      </c>
      <c r="G102" s="34" t="s">
        <v>324</v>
      </c>
      <c r="H102" s="34"/>
      <c r="I102" s="35" t="s">
        <v>40</v>
      </c>
      <c r="J102" s="34" t="s">
        <v>782</v>
      </c>
      <c r="K102" s="34"/>
      <c r="L102" s="35"/>
      <c r="M102" s="23"/>
      <c r="N102" s="23"/>
      <c r="O102" s="23"/>
      <c r="P102" s="23"/>
      <c r="Q102" s="23"/>
      <c r="R102" s="23"/>
      <c r="S102" s="23"/>
      <c r="T102" s="23"/>
      <c r="U102" s="23"/>
      <c r="V102" s="23"/>
      <c r="W102" s="23"/>
      <c r="X102" s="23"/>
      <c r="Y102" s="23"/>
      <c r="Z102" s="23"/>
      <c r="AA102" s="23"/>
      <c r="AB102" s="23"/>
      <c r="AC102" s="23"/>
    </row>
    <row r="103" spans="1:29" ht="183" customHeight="1" x14ac:dyDescent="0.25">
      <c r="A103" s="32" t="s">
        <v>303</v>
      </c>
      <c r="B103" s="33" t="str">
        <f>VLOOKUP(A103,'Master ISO '!$B$3:$C$16,2,0)</f>
        <v>A9</v>
      </c>
      <c r="C103" s="32" t="s">
        <v>325</v>
      </c>
      <c r="D103" s="33" t="str">
        <f>VLOOKUP(C103,'Master ISO '!$E$3:$F$37,2,0)</f>
        <v>User access management</v>
      </c>
      <c r="E103" s="32" t="s">
        <v>326</v>
      </c>
      <c r="F103" s="33" t="str">
        <f>VLOOKUP(E103,'Master ISO '!$H$3:$I$116,2,0)</f>
        <v>User registration and de-registration</v>
      </c>
      <c r="G103" s="36" t="s">
        <v>327</v>
      </c>
      <c r="H103" s="36" t="s">
        <v>328</v>
      </c>
      <c r="I103" s="35" t="s">
        <v>45</v>
      </c>
      <c r="J103" s="35" t="s">
        <v>329</v>
      </c>
      <c r="K103" s="35"/>
      <c r="L103" s="35"/>
      <c r="M103" s="23"/>
      <c r="N103" s="23"/>
      <c r="O103" s="23"/>
      <c r="P103" s="23"/>
      <c r="Q103" s="23"/>
      <c r="R103" s="23"/>
      <c r="S103" s="23"/>
      <c r="T103" s="23"/>
      <c r="U103" s="23"/>
      <c r="V103" s="23"/>
      <c r="W103" s="23"/>
      <c r="X103" s="23"/>
      <c r="Y103" s="23"/>
      <c r="Z103" s="23"/>
      <c r="AA103" s="23"/>
      <c r="AB103" s="23"/>
      <c r="AC103" s="23"/>
    </row>
    <row r="104" spans="1:29" ht="38.25" x14ac:dyDescent="0.25">
      <c r="A104" s="32" t="s">
        <v>303</v>
      </c>
      <c r="B104" s="33" t="str">
        <f>VLOOKUP(A104,'Master ISO '!$B$3:$C$16,2,0)</f>
        <v>A9</v>
      </c>
      <c r="C104" s="32" t="s">
        <v>325</v>
      </c>
      <c r="D104" s="33" t="str">
        <f>VLOOKUP(C104,'Master ISO '!$E$3:$F$37,2,0)</f>
        <v>User access management</v>
      </c>
      <c r="E104" s="32" t="s">
        <v>330</v>
      </c>
      <c r="F104" s="33" t="str">
        <f>VLOOKUP(E104,'Master ISO '!$H$3:$I$116,2,0)</f>
        <v>Management of privileged access rights</v>
      </c>
      <c r="G104" s="34" t="s">
        <v>331</v>
      </c>
      <c r="H104" s="34" t="s">
        <v>332</v>
      </c>
      <c r="I104" s="35" t="s">
        <v>246</v>
      </c>
      <c r="J104" s="34" t="s">
        <v>333</v>
      </c>
      <c r="K104" s="35"/>
      <c r="L104" s="35"/>
      <c r="M104" s="23"/>
      <c r="N104" s="23"/>
      <c r="O104" s="23"/>
      <c r="P104" s="23"/>
      <c r="Q104" s="23"/>
      <c r="R104" s="23"/>
      <c r="S104" s="23"/>
      <c r="T104" s="23"/>
      <c r="U104" s="23"/>
      <c r="V104" s="23"/>
      <c r="W104" s="23"/>
      <c r="X104" s="23"/>
      <c r="Y104" s="23"/>
      <c r="Z104" s="23"/>
      <c r="AA104" s="23"/>
      <c r="AB104" s="23"/>
      <c r="AC104" s="23"/>
    </row>
    <row r="105" spans="1:29" ht="38.25" x14ac:dyDescent="0.25">
      <c r="A105" s="32" t="s">
        <v>303</v>
      </c>
      <c r="B105" s="33" t="str">
        <f>VLOOKUP(A105,'Master ISO '!$B$3:$C$16,2,0)</f>
        <v>A9</v>
      </c>
      <c r="C105" s="32" t="s">
        <v>325</v>
      </c>
      <c r="D105" s="33" t="str">
        <f>VLOOKUP(C105,'Master ISO '!$E$3:$F$37,2,0)</f>
        <v>User access management</v>
      </c>
      <c r="E105" s="32" t="s">
        <v>330</v>
      </c>
      <c r="F105" s="33" t="str">
        <f>VLOOKUP(E105,'Master ISO '!$H$3:$I$116,2,0)</f>
        <v>Management of privileged access rights</v>
      </c>
      <c r="G105" s="34" t="s">
        <v>334</v>
      </c>
      <c r="H105" s="34" t="s">
        <v>332</v>
      </c>
      <c r="I105" s="35" t="s">
        <v>96</v>
      </c>
      <c r="J105" s="35" t="s">
        <v>335</v>
      </c>
      <c r="K105" s="35"/>
      <c r="L105" s="35"/>
      <c r="M105" s="23"/>
      <c r="N105" s="23"/>
      <c r="O105" s="23"/>
      <c r="P105" s="23"/>
      <c r="Q105" s="23"/>
      <c r="R105" s="23"/>
      <c r="S105" s="23"/>
      <c r="T105" s="23"/>
      <c r="U105" s="23"/>
      <c r="V105" s="23"/>
      <c r="W105" s="23"/>
      <c r="X105" s="23"/>
      <c r="Y105" s="23"/>
      <c r="Z105" s="23"/>
      <c r="AA105" s="23"/>
      <c r="AB105" s="23"/>
      <c r="AC105" s="23"/>
    </row>
    <row r="106" spans="1:29" ht="38.25" x14ac:dyDescent="0.25">
      <c r="A106" s="32" t="s">
        <v>303</v>
      </c>
      <c r="B106" s="33" t="str">
        <f>VLOOKUP(A106,'Master ISO '!$B$3:$C$16,2,0)</f>
        <v>A9</v>
      </c>
      <c r="C106" s="32" t="s">
        <v>325</v>
      </c>
      <c r="D106" s="33" t="str">
        <f>VLOOKUP(C106,'Master ISO '!$E$3:$F$37,2,0)</f>
        <v>User access management</v>
      </c>
      <c r="E106" s="32" t="s">
        <v>330</v>
      </c>
      <c r="F106" s="33" t="str">
        <f>VLOOKUP(E106,'Master ISO '!$H$3:$I$116,2,0)</f>
        <v>Management of privileged access rights</v>
      </c>
      <c r="G106" s="34" t="s">
        <v>336</v>
      </c>
      <c r="H106" s="34" t="s">
        <v>337</v>
      </c>
      <c r="I106" s="35" t="s">
        <v>96</v>
      </c>
      <c r="J106" s="35" t="s">
        <v>338</v>
      </c>
      <c r="K106" s="35"/>
      <c r="L106" s="35"/>
      <c r="M106" s="23"/>
      <c r="N106" s="23"/>
      <c r="O106" s="23"/>
      <c r="P106" s="23"/>
      <c r="Q106" s="23"/>
      <c r="R106" s="23"/>
      <c r="S106" s="23"/>
      <c r="T106" s="23"/>
      <c r="U106" s="23"/>
      <c r="V106" s="23"/>
      <c r="W106" s="23"/>
      <c r="X106" s="23"/>
      <c r="Y106" s="23"/>
      <c r="Z106" s="23"/>
      <c r="AA106" s="23"/>
      <c r="AB106" s="23"/>
      <c r="AC106" s="23"/>
    </row>
    <row r="107" spans="1:29" ht="38.25" x14ac:dyDescent="0.25">
      <c r="A107" s="32" t="s">
        <v>303</v>
      </c>
      <c r="B107" s="33" t="str">
        <f>VLOOKUP(A107,'Master ISO '!$B$3:$C$16,2,0)</f>
        <v>A9</v>
      </c>
      <c r="C107" s="37" t="s">
        <v>325</v>
      </c>
      <c r="D107" s="33" t="str">
        <f>VLOOKUP(C107,'Master ISO '!$E$3:$F$37,2,0)</f>
        <v>User access management</v>
      </c>
      <c r="E107" s="32" t="s">
        <v>330</v>
      </c>
      <c r="F107" s="33" t="str">
        <f>VLOOKUP(E107,'Master ISO '!$H$3:$I$116,2,0)</f>
        <v>Management of privileged access rights</v>
      </c>
      <c r="G107" s="34" t="s">
        <v>339</v>
      </c>
      <c r="H107" s="34"/>
      <c r="I107" s="35" t="s">
        <v>45</v>
      </c>
      <c r="J107" s="34" t="s">
        <v>340</v>
      </c>
      <c r="K107" s="34"/>
      <c r="L107" s="35"/>
      <c r="M107" s="23"/>
      <c r="N107" s="23"/>
      <c r="O107" s="23"/>
      <c r="P107" s="23"/>
      <c r="Q107" s="23"/>
      <c r="R107" s="23"/>
      <c r="S107" s="23"/>
      <c r="T107" s="23"/>
      <c r="U107" s="23"/>
      <c r="V107" s="23"/>
      <c r="W107" s="23"/>
      <c r="X107" s="23"/>
      <c r="Y107" s="23"/>
      <c r="Z107" s="23"/>
      <c r="AA107" s="23"/>
      <c r="AB107" s="23"/>
      <c r="AC107" s="23"/>
    </row>
    <row r="108" spans="1:29" ht="38.25" x14ac:dyDescent="0.25">
      <c r="A108" s="32" t="s">
        <v>303</v>
      </c>
      <c r="B108" s="33" t="str">
        <f>VLOOKUP(A108,'Master ISO '!$B$3:$C$16,2,0)</f>
        <v>A9</v>
      </c>
      <c r="C108" s="32" t="s">
        <v>325</v>
      </c>
      <c r="D108" s="33" t="str">
        <f>VLOOKUP(C108,'Master ISO '!$E$3:$F$37,2,0)</f>
        <v>User access management</v>
      </c>
      <c r="E108" s="32" t="s">
        <v>341</v>
      </c>
      <c r="F108" s="33" t="str">
        <f>VLOOKUP(E108,'Master ISO '!$H$3:$I$116,2,0)</f>
        <v>Management of secret authentication information of users</v>
      </c>
      <c r="G108" s="34" t="s">
        <v>342</v>
      </c>
      <c r="H108" s="34"/>
      <c r="I108" s="35" t="s">
        <v>45</v>
      </c>
      <c r="J108" s="35" t="s">
        <v>343</v>
      </c>
      <c r="K108" s="34"/>
      <c r="L108" s="35"/>
      <c r="M108" s="23"/>
      <c r="N108" s="23"/>
      <c r="O108" s="23"/>
      <c r="P108" s="23"/>
      <c r="Q108" s="23"/>
      <c r="R108" s="23"/>
      <c r="S108" s="23"/>
      <c r="T108" s="23"/>
      <c r="U108" s="23"/>
      <c r="V108" s="23"/>
      <c r="W108" s="23"/>
      <c r="X108" s="23"/>
      <c r="Y108" s="23"/>
      <c r="Z108" s="23"/>
      <c r="AA108" s="23"/>
      <c r="AB108" s="23"/>
      <c r="AC108" s="23"/>
    </row>
    <row r="109" spans="1:29" ht="38.25" x14ac:dyDescent="0.25">
      <c r="A109" s="32" t="s">
        <v>303</v>
      </c>
      <c r="B109" s="33" t="str">
        <f>VLOOKUP(A109,'Master ISO '!$B$3:$C$16,2,0)</f>
        <v>A9</v>
      </c>
      <c r="C109" s="32" t="s">
        <v>325</v>
      </c>
      <c r="D109" s="33" t="str">
        <f>VLOOKUP(C109,'Master ISO '!$E$3:$F$37,2,0)</f>
        <v>User access management</v>
      </c>
      <c r="E109" s="32" t="s">
        <v>341</v>
      </c>
      <c r="F109" s="33" t="str">
        <f>VLOOKUP(E109,'Master ISO '!$H$3:$I$116,2,0)</f>
        <v>Management of secret authentication information of users</v>
      </c>
      <c r="G109" s="34" t="s">
        <v>344</v>
      </c>
      <c r="H109" s="34"/>
      <c r="I109" s="35" t="s">
        <v>40</v>
      </c>
      <c r="J109" s="34" t="s">
        <v>783</v>
      </c>
      <c r="K109" s="34"/>
      <c r="L109" s="35"/>
      <c r="M109" s="23"/>
      <c r="N109" s="23"/>
      <c r="O109" s="23"/>
      <c r="P109" s="23"/>
      <c r="Q109" s="23"/>
      <c r="R109" s="23"/>
      <c r="S109" s="23"/>
      <c r="T109" s="23"/>
      <c r="U109" s="23"/>
      <c r="V109" s="23"/>
      <c r="W109" s="23"/>
      <c r="X109" s="23"/>
      <c r="Y109" s="23"/>
      <c r="Z109" s="23"/>
      <c r="AA109" s="23"/>
      <c r="AB109" s="23"/>
      <c r="AC109" s="23"/>
    </row>
    <row r="110" spans="1:29" ht="38.25" x14ac:dyDescent="0.25">
      <c r="A110" s="32" t="s">
        <v>303</v>
      </c>
      <c r="B110" s="33" t="str">
        <f>VLOOKUP(A110,'Master ISO '!$B$3:$C$16,2,0)</f>
        <v>A9</v>
      </c>
      <c r="C110" s="37" t="s">
        <v>345</v>
      </c>
      <c r="D110" s="33" t="str">
        <f>VLOOKUP(C110,'Master ISO '!$E$3:$F$37,2,0)</f>
        <v>System and application access control</v>
      </c>
      <c r="E110" s="32" t="s">
        <v>346</v>
      </c>
      <c r="F110" s="33" t="str">
        <f>VLOOKUP(E110,'Master ISO '!$H$3:$I$116,2,0)</f>
        <v>Secure log-on procedures</v>
      </c>
      <c r="G110" s="34" t="s">
        <v>347</v>
      </c>
      <c r="H110" s="34"/>
      <c r="I110" s="35" t="s">
        <v>96</v>
      </c>
      <c r="J110" s="34" t="s">
        <v>348</v>
      </c>
      <c r="K110" s="34"/>
      <c r="L110" s="35"/>
      <c r="M110" s="23"/>
      <c r="N110" s="23"/>
      <c r="O110" s="23"/>
      <c r="P110" s="23"/>
      <c r="Q110" s="23"/>
      <c r="R110" s="23"/>
      <c r="S110" s="23"/>
      <c r="T110" s="23"/>
      <c r="U110" s="23"/>
      <c r="V110" s="23"/>
      <c r="W110" s="23"/>
      <c r="X110" s="23"/>
      <c r="Y110" s="23"/>
      <c r="Z110" s="23"/>
      <c r="AA110" s="23"/>
      <c r="AB110" s="23"/>
      <c r="AC110" s="23"/>
    </row>
    <row r="111" spans="1:29" ht="38.25" x14ac:dyDescent="0.25">
      <c r="A111" s="32" t="s">
        <v>303</v>
      </c>
      <c r="B111" s="33" t="str">
        <f>VLOOKUP(A111,'Master ISO '!$B$3:$C$16,2,0)</f>
        <v>A9</v>
      </c>
      <c r="C111" s="32" t="s">
        <v>345</v>
      </c>
      <c r="D111" s="33" t="str">
        <f>VLOOKUP(C111,'Master ISO '!$E$3:$F$37,2,0)</f>
        <v>System and application access control</v>
      </c>
      <c r="E111" s="32" t="s">
        <v>346</v>
      </c>
      <c r="F111" s="33" t="str">
        <f>VLOOKUP(E111,'Master ISO '!$H$3:$I$116,2,0)</f>
        <v>Secure log-on procedures</v>
      </c>
      <c r="G111" s="34" t="s">
        <v>349</v>
      </c>
      <c r="H111" s="34" t="s">
        <v>350</v>
      </c>
      <c r="I111" s="35" t="s">
        <v>45</v>
      </c>
      <c r="J111" s="34" t="s">
        <v>351</v>
      </c>
      <c r="K111" s="35"/>
      <c r="L111" s="35"/>
      <c r="M111" s="23"/>
      <c r="N111" s="23"/>
      <c r="O111" s="23"/>
      <c r="P111" s="23"/>
      <c r="Q111" s="23"/>
      <c r="R111" s="23"/>
      <c r="S111" s="23"/>
      <c r="T111" s="23"/>
      <c r="U111" s="23"/>
      <c r="V111" s="23"/>
      <c r="W111" s="23"/>
      <c r="X111" s="23"/>
      <c r="Y111" s="23"/>
      <c r="Z111" s="23"/>
      <c r="AA111" s="23"/>
      <c r="AB111" s="23"/>
      <c r="AC111" s="23"/>
    </row>
    <row r="112" spans="1:29" ht="267.75" x14ac:dyDescent="0.25">
      <c r="A112" s="32" t="s">
        <v>303</v>
      </c>
      <c r="B112" s="33" t="str">
        <f>VLOOKUP(A112,'Master ISO '!$B$3:$C$16,2,0)</f>
        <v>A9</v>
      </c>
      <c r="C112" s="37" t="s">
        <v>345</v>
      </c>
      <c r="D112" s="33" t="str">
        <f>VLOOKUP(C112,'Master ISO '!$E$3:$F$37,2,0)</f>
        <v>System and application access control</v>
      </c>
      <c r="E112" s="32" t="s">
        <v>352</v>
      </c>
      <c r="F112" s="33" t="str">
        <f>VLOOKUP(E112,'Master ISO '!$H$3:$I$116,2,0)</f>
        <v>Password management system</v>
      </c>
      <c r="G112" s="34" t="s">
        <v>353</v>
      </c>
      <c r="H112" s="34" t="s">
        <v>354</v>
      </c>
      <c r="I112" s="35" t="s">
        <v>45</v>
      </c>
      <c r="J112" s="34" t="s">
        <v>355</v>
      </c>
      <c r="K112" s="34"/>
      <c r="L112" s="35"/>
      <c r="M112" s="23"/>
      <c r="N112" s="23"/>
      <c r="O112" s="23"/>
      <c r="P112" s="23"/>
      <c r="Q112" s="23"/>
      <c r="R112" s="23"/>
      <c r="S112" s="23"/>
      <c r="T112" s="23"/>
      <c r="U112" s="23"/>
      <c r="V112" s="23"/>
      <c r="W112" s="23"/>
      <c r="X112" s="23"/>
      <c r="Y112" s="23"/>
      <c r="Z112" s="23"/>
      <c r="AA112" s="23"/>
      <c r="AB112" s="23"/>
      <c r="AC112" s="23"/>
    </row>
    <row r="113" spans="1:29" ht="14.25" customHeight="1" x14ac:dyDescent="0.25">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row>
    <row r="114" spans="1:29" ht="14.25" customHeight="1" x14ac:dyDescent="0.25">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row>
    <row r="115" spans="1:29" ht="14.25" customHeight="1" x14ac:dyDescent="0.2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row>
    <row r="116" spans="1:29" ht="14.25" customHeight="1" x14ac:dyDescent="0.25">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row>
    <row r="117" spans="1:29" ht="14.25" customHeight="1" x14ac:dyDescent="0.25">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row>
    <row r="118" spans="1:29" ht="14.25" customHeight="1" x14ac:dyDescent="0.25">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row>
    <row r="119" spans="1:29" ht="14.25" customHeight="1" x14ac:dyDescent="0.25">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row>
    <row r="120" spans="1:29" ht="14.25" customHeight="1" x14ac:dyDescent="0.25">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row>
    <row r="121" spans="1:29" ht="14.25" customHeight="1" x14ac:dyDescent="0.25">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row>
    <row r="122" spans="1:29" ht="14.25" customHeight="1" x14ac:dyDescent="0.25">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row>
    <row r="123" spans="1:29" ht="14.25" customHeight="1" x14ac:dyDescent="0.25">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row>
    <row r="124" spans="1:29" ht="14.25" customHeight="1" x14ac:dyDescent="0.25">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row>
    <row r="125" spans="1:29" ht="14.25" customHeight="1" x14ac:dyDescent="0.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row>
    <row r="126" spans="1:29" ht="14.25" customHeight="1" x14ac:dyDescent="0.25">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row>
    <row r="127" spans="1:29" ht="14.25" customHeight="1" x14ac:dyDescent="0.25">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row>
    <row r="128" spans="1:29" ht="14.25" customHeight="1" x14ac:dyDescent="0.25">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row>
    <row r="129" spans="1:29" ht="14.25" customHeight="1" x14ac:dyDescent="0.25">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row>
    <row r="130" spans="1:29" ht="14.25" customHeight="1" x14ac:dyDescent="0.25">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row>
    <row r="131" spans="1:29" ht="14.25" customHeight="1" x14ac:dyDescent="0.25">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row>
    <row r="132" spans="1:29" ht="14.25" customHeight="1" x14ac:dyDescent="0.25">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row>
    <row r="133" spans="1:29" ht="14.25" customHeight="1" x14ac:dyDescent="0.25">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row>
    <row r="134" spans="1:29" ht="14.25" customHeight="1" x14ac:dyDescent="0.25">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row>
    <row r="135" spans="1:29" ht="14.25" customHeight="1" x14ac:dyDescent="0.2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row>
    <row r="136" spans="1:29" ht="14.25" customHeight="1" x14ac:dyDescent="0.25">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row>
    <row r="137" spans="1:29" ht="14.25" customHeight="1" x14ac:dyDescent="0.25">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row>
    <row r="138" spans="1:29" ht="14.25" customHeight="1" x14ac:dyDescent="0.25">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row>
    <row r="139" spans="1:29" ht="14.25" customHeight="1" x14ac:dyDescent="0.25">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row>
    <row r="140" spans="1:29" ht="14.25" customHeight="1" x14ac:dyDescent="0.25">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row>
    <row r="141" spans="1:29" ht="14.25" customHeight="1" x14ac:dyDescent="0.25">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row>
    <row r="142" spans="1:29" ht="14.25" customHeight="1" x14ac:dyDescent="0.25">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row>
    <row r="143" spans="1:29" ht="14.25" customHeight="1" x14ac:dyDescent="0.25">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row>
    <row r="144" spans="1:29" ht="14.25" customHeight="1" x14ac:dyDescent="0.25">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row>
    <row r="145" spans="1:29" ht="14.25" customHeight="1" x14ac:dyDescent="0.2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row>
    <row r="146" spans="1:29" ht="14.25" customHeight="1" x14ac:dyDescent="0.2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row>
    <row r="147" spans="1:29" ht="14.25" customHeight="1" x14ac:dyDescent="0.2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row>
    <row r="148" spans="1:29" ht="14.25" customHeight="1" x14ac:dyDescent="0.2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row>
    <row r="149" spans="1:29" ht="14.25" customHeight="1" x14ac:dyDescent="0.2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row>
    <row r="150" spans="1:29" ht="14.25" customHeight="1" x14ac:dyDescent="0.2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row>
    <row r="151" spans="1:29" ht="14.25" customHeight="1" x14ac:dyDescent="0.2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row>
    <row r="152" spans="1:29" ht="14.25" customHeight="1" x14ac:dyDescent="0.2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row>
    <row r="153" spans="1:29" ht="14.25" customHeight="1" x14ac:dyDescent="0.2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row>
    <row r="154" spans="1:29" ht="14.25" customHeight="1" x14ac:dyDescent="0.2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row>
    <row r="155" spans="1:29" ht="14.25" customHeight="1" x14ac:dyDescent="0.2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row>
    <row r="156" spans="1:29" ht="14.25" customHeight="1" x14ac:dyDescent="0.2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row>
    <row r="157" spans="1:29" ht="14.25" customHeight="1" x14ac:dyDescent="0.2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row>
    <row r="158" spans="1:29" ht="14.25" customHeight="1" x14ac:dyDescent="0.2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row>
    <row r="159" spans="1:29" ht="14.25" customHeight="1" x14ac:dyDescent="0.2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row>
    <row r="160" spans="1:29" ht="14.25" customHeight="1" x14ac:dyDescent="0.2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row>
    <row r="161" spans="1:29" ht="14.25" customHeight="1" x14ac:dyDescent="0.2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row>
    <row r="162" spans="1:29" ht="14.25" customHeight="1" x14ac:dyDescent="0.2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row>
    <row r="163" spans="1:29" ht="14.25" customHeight="1" x14ac:dyDescent="0.2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row>
    <row r="164" spans="1:29" ht="14.25" customHeight="1" x14ac:dyDescent="0.2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row>
    <row r="165" spans="1:29" ht="14.25" customHeight="1" x14ac:dyDescent="0.2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row>
    <row r="166" spans="1:29" ht="14.25" customHeight="1" x14ac:dyDescent="0.2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row>
    <row r="167" spans="1:29" ht="14.25" customHeight="1" x14ac:dyDescent="0.2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row>
    <row r="168" spans="1:29" ht="14.25" customHeight="1" x14ac:dyDescent="0.2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row>
    <row r="169" spans="1:29" ht="14.25" customHeight="1" x14ac:dyDescent="0.2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row>
    <row r="170" spans="1:29" ht="14.25" customHeight="1" x14ac:dyDescent="0.2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row>
    <row r="171" spans="1:29" ht="14.25" customHeight="1" x14ac:dyDescent="0.2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row>
    <row r="172" spans="1:29" ht="14.25" customHeight="1" x14ac:dyDescent="0.2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row>
    <row r="173" spans="1:29" ht="14.25" customHeight="1" x14ac:dyDescent="0.2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row>
    <row r="174" spans="1:29" ht="14.25" customHeight="1" x14ac:dyDescent="0.2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row>
    <row r="175" spans="1:29" ht="14.25" customHeight="1" x14ac:dyDescent="0.2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row>
    <row r="176" spans="1:29" ht="14.25" customHeight="1" x14ac:dyDescent="0.2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row>
    <row r="177" spans="1:29" ht="14.25" customHeight="1" x14ac:dyDescent="0.2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row>
    <row r="178" spans="1:29" ht="14.25" customHeight="1" x14ac:dyDescent="0.2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row>
    <row r="179" spans="1:29" ht="14.25" customHeight="1" x14ac:dyDescent="0.2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row>
    <row r="180" spans="1:29" ht="14.25" customHeight="1" x14ac:dyDescent="0.2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row>
    <row r="181" spans="1:29" ht="14.25" customHeight="1" x14ac:dyDescent="0.2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row>
    <row r="182" spans="1:29" ht="14.25" customHeight="1" x14ac:dyDescent="0.2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row>
    <row r="183" spans="1:29" ht="14.25" customHeight="1" x14ac:dyDescent="0.2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row>
    <row r="184" spans="1:29" ht="14.25" customHeight="1" x14ac:dyDescent="0.2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row>
    <row r="185" spans="1:29" ht="14.25" customHeight="1" x14ac:dyDescent="0.2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row>
    <row r="186" spans="1:29" ht="14.25" customHeight="1" x14ac:dyDescent="0.2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row>
    <row r="187" spans="1:29" ht="14.25" customHeight="1" x14ac:dyDescent="0.2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row>
    <row r="188" spans="1:29" ht="14.25" customHeight="1" x14ac:dyDescent="0.2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row>
    <row r="189" spans="1:29" ht="14.25" customHeight="1" x14ac:dyDescent="0.2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row>
    <row r="190" spans="1:29" ht="14.25" customHeight="1" x14ac:dyDescent="0.2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row>
    <row r="191" spans="1:29" ht="14.25" customHeight="1" x14ac:dyDescent="0.2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row>
    <row r="192" spans="1:29" ht="14.25" customHeight="1" x14ac:dyDescent="0.2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row>
    <row r="193" spans="1:29" ht="14.25" customHeight="1" x14ac:dyDescent="0.2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row>
    <row r="194" spans="1:29" ht="14.25" customHeight="1" x14ac:dyDescent="0.2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row>
    <row r="195" spans="1:29" ht="14.25" customHeight="1" x14ac:dyDescent="0.2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row>
    <row r="196" spans="1:29" ht="14.25" customHeight="1" x14ac:dyDescent="0.2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row>
    <row r="197" spans="1:29" ht="14.25" customHeight="1" x14ac:dyDescent="0.2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row>
    <row r="198" spans="1:29" ht="14.25" customHeight="1" x14ac:dyDescent="0.2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row>
    <row r="199" spans="1:29" ht="14.25" customHeight="1" x14ac:dyDescent="0.2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row>
    <row r="200" spans="1:29" ht="14.25" customHeight="1" x14ac:dyDescent="0.2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row>
    <row r="201" spans="1:29" ht="14.25" customHeight="1" x14ac:dyDescent="0.2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row>
    <row r="202" spans="1:29" ht="14.25" customHeight="1" x14ac:dyDescent="0.2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row>
    <row r="203" spans="1:29" ht="14.25" customHeight="1" x14ac:dyDescent="0.2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row>
    <row r="204" spans="1:29" ht="14.25" customHeight="1" x14ac:dyDescent="0.2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row>
    <row r="205" spans="1:29" ht="14.25" customHeight="1" x14ac:dyDescent="0.2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row>
    <row r="206" spans="1:29" ht="14.25" customHeight="1" x14ac:dyDescent="0.2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row>
    <row r="207" spans="1:29" ht="14.25" customHeight="1" x14ac:dyDescent="0.2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row>
    <row r="208" spans="1:29" ht="14.25" customHeight="1" x14ac:dyDescent="0.2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row>
    <row r="209" spans="1:29" ht="14.25" customHeight="1" x14ac:dyDescent="0.2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row>
    <row r="210" spans="1:29" ht="14.25" customHeight="1" x14ac:dyDescent="0.2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row>
    <row r="211" spans="1:29" ht="14.25" customHeight="1" x14ac:dyDescent="0.2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row>
    <row r="212" spans="1:29" ht="14.25" customHeight="1" x14ac:dyDescent="0.2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row>
    <row r="213" spans="1:29" ht="14.25" customHeight="1" x14ac:dyDescent="0.2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row>
    <row r="214" spans="1:29" ht="14.25" customHeight="1" x14ac:dyDescent="0.2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row>
    <row r="215" spans="1:29" ht="14.25" customHeight="1" x14ac:dyDescent="0.2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row>
    <row r="216" spans="1:29" ht="14.25" customHeight="1" x14ac:dyDescent="0.2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row>
    <row r="217" spans="1:29" ht="14.25" customHeight="1" x14ac:dyDescent="0.2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row>
    <row r="218" spans="1:29" ht="14.25" customHeight="1" x14ac:dyDescent="0.2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row>
    <row r="219" spans="1:29" ht="14.25" customHeight="1" x14ac:dyDescent="0.2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row>
    <row r="220" spans="1:29" ht="14.25" customHeight="1" x14ac:dyDescent="0.2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row>
    <row r="221" spans="1:29" ht="14.25" customHeight="1" x14ac:dyDescent="0.25">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row>
    <row r="222" spans="1:29" ht="14.25" customHeight="1" x14ac:dyDescent="0.25">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row>
    <row r="223" spans="1:29" ht="14.25" customHeight="1" x14ac:dyDescent="0.25">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row>
    <row r="224" spans="1:29" ht="14.25" customHeight="1" x14ac:dyDescent="0.25">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row>
    <row r="225" spans="1:29" ht="14.25" customHeight="1" x14ac:dyDescent="0.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row>
    <row r="226" spans="1:29" ht="14.25" customHeight="1" x14ac:dyDescent="0.25">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row>
    <row r="227" spans="1:29" ht="14.25" customHeight="1" x14ac:dyDescent="0.25">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row>
    <row r="228" spans="1:29" ht="14.25" customHeight="1" x14ac:dyDescent="0.25">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row>
    <row r="229" spans="1:29" ht="14.25" customHeight="1" x14ac:dyDescent="0.25">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row>
    <row r="230" spans="1:29" ht="14.25" customHeight="1" x14ac:dyDescent="0.25">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row>
    <row r="231" spans="1:29" ht="14.25" customHeight="1" x14ac:dyDescent="0.25">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row>
    <row r="232" spans="1:29" ht="14.25" customHeight="1" x14ac:dyDescent="0.25">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row>
    <row r="233" spans="1:29" ht="14.25" customHeight="1" x14ac:dyDescent="0.25">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row>
    <row r="234" spans="1:29" ht="14.25" customHeight="1" x14ac:dyDescent="0.25">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row>
    <row r="235" spans="1:29" ht="14.25" customHeight="1" x14ac:dyDescent="0.2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row>
    <row r="236" spans="1:29" ht="14.25" customHeight="1" x14ac:dyDescent="0.25">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row>
    <row r="237" spans="1:29" ht="14.25" customHeight="1" x14ac:dyDescent="0.25">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row>
    <row r="238" spans="1:29" ht="14.25" customHeight="1" x14ac:dyDescent="0.25">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row>
    <row r="239" spans="1:29" ht="14.25" customHeight="1" x14ac:dyDescent="0.25">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row>
    <row r="240" spans="1:29" ht="14.25" customHeight="1" x14ac:dyDescent="0.25">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row>
    <row r="241" spans="1:29" ht="14.25" customHeight="1" x14ac:dyDescent="0.25">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row>
    <row r="242" spans="1:29" ht="14.25" customHeight="1" x14ac:dyDescent="0.25">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row>
    <row r="243" spans="1:29" ht="14.25" customHeight="1" x14ac:dyDescent="0.25">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row>
    <row r="244" spans="1:29" ht="14.25" customHeight="1" x14ac:dyDescent="0.25">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row>
    <row r="245" spans="1:29" ht="14.25" customHeight="1" x14ac:dyDescent="0.2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row>
    <row r="246" spans="1:29" ht="14.25" customHeight="1" x14ac:dyDescent="0.25">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row>
    <row r="247" spans="1:29" ht="14.25" customHeight="1" x14ac:dyDescent="0.25">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row>
    <row r="248" spans="1:29" ht="14.25" customHeight="1" x14ac:dyDescent="0.25">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row>
    <row r="249" spans="1:29" ht="14.25" customHeight="1" x14ac:dyDescent="0.25">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row>
    <row r="250" spans="1:29" ht="14.25" customHeight="1" x14ac:dyDescent="0.25">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row>
    <row r="251" spans="1:29" ht="14.25" customHeight="1" x14ac:dyDescent="0.25">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row>
    <row r="252" spans="1:29" ht="14.25" customHeight="1" x14ac:dyDescent="0.2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row>
    <row r="253" spans="1:29" ht="14.25" customHeight="1" x14ac:dyDescent="0.25">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row>
    <row r="254" spans="1:29" ht="14.25" customHeight="1" x14ac:dyDescent="0.25">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row>
    <row r="255" spans="1:29" ht="14.25" customHeight="1" x14ac:dyDescent="0.2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row>
    <row r="256" spans="1:29" ht="14.25" customHeight="1" x14ac:dyDescent="0.25">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row>
    <row r="257" spans="1:29" ht="14.25" customHeight="1" x14ac:dyDescent="0.25">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row>
    <row r="258" spans="1:29" ht="14.25" customHeight="1" x14ac:dyDescent="0.25">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row>
    <row r="259" spans="1:29" ht="14.25" customHeight="1" x14ac:dyDescent="0.25">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row>
    <row r="260" spans="1:29" ht="14.25" customHeight="1" x14ac:dyDescent="0.25">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row>
    <row r="261" spans="1:29" ht="14.25" customHeight="1" x14ac:dyDescent="0.25">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row>
    <row r="262" spans="1:29" ht="14.25" customHeight="1" x14ac:dyDescent="0.25">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row>
    <row r="263" spans="1:29" ht="14.25" customHeight="1" x14ac:dyDescent="0.25">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row>
    <row r="264" spans="1:29" ht="14.25" customHeight="1" x14ac:dyDescent="0.25">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row>
    <row r="265" spans="1:29" ht="14.25" customHeight="1" x14ac:dyDescent="0.2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row>
    <row r="266" spans="1:29" ht="14.25" customHeight="1" x14ac:dyDescent="0.25">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row>
    <row r="267" spans="1:29" ht="14.25" customHeight="1" x14ac:dyDescent="0.25">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row>
    <row r="268" spans="1:29" ht="14.25" customHeight="1" x14ac:dyDescent="0.25">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row>
    <row r="269" spans="1:29" ht="14.25" customHeight="1" x14ac:dyDescent="0.25">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row>
    <row r="270" spans="1:29" ht="14.25" customHeight="1" x14ac:dyDescent="0.25">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row>
    <row r="271" spans="1:29" ht="14.25" customHeight="1" x14ac:dyDescent="0.25">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row>
    <row r="272" spans="1:29" ht="14.25" customHeight="1" x14ac:dyDescent="0.25">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row>
    <row r="273" spans="1:29" ht="14.25" customHeight="1" x14ac:dyDescent="0.25">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row>
    <row r="274" spans="1:29" ht="14.25" customHeight="1" x14ac:dyDescent="0.25">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row>
    <row r="275" spans="1:29" ht="14.25" customHeight="1" x14ac:dyDescent="0.2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row>
    <row r="276" spans="1:29" ht="14.25" customHeight="1" x14ac:dyDescent="0.25">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row>
    <row r="277" spans="1:29" ht="14.25" customHeight="1" x14ac:dyDescent="0.25">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row>
    <row r="278" spans="1:29" ht="14.25" customHeight="1" x14ac:dyDescent="0.25">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row>
    <row r="279" spans="1:29" ht="14.25" customHeight="1" x14ac:dyDescent="0.25">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row>
    <row r="280" spans="1:29" ht="14.25" customHeight="1" x14ac:dyDescent="0.25">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row>
    <row r="281" spans="1:29" ht="14.25" customHeight="1" x14ac:dyDescent="0.25">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row>
    <row r="282" spans="1:29" ht="14.25" customHeight="1" x14ac:dyDescent="0.25">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row>
    <row r="283" spans="1:29" ht="14.25" customHeight="1" x14ac:dyDescent="0.25">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row>
    <row r="284" spans="1:29" ht="14.25" customHeight="1" x14ac:dyDescent="0.25">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row>
    <row r="285" spans="1:29" ht="14.25" customHeight="1" x14ac:dyDescent="0.2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row>
    <row r="286" spans="1:29" ht="14.25" customHeight="1" x14ac:dyDescent="0.25">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row>
    <row r="287" spans="1:29" ht="14.25" customHeight="1" x14ac:dyDescent="0.25">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row>
    <row r="288" spans="1:29" ht="14.25" customHeight="1" x14ac:dyDescent="0.25">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row>
    <row r="289" spans="1:29" ht="14.25" customHeight="1" x14ac:dyDescent="0.25">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row>
    <row r="290" spans="1:29" ht="14.25" customHeight="1" x14ac:dyDescent="0.25">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row>
    <row r="291" spans="1:29" ht="14.25" customHeight="1" x14ac:dyDescent="0.25">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row>
    <row r="292" spans="1:29" ht="14.25" customHeight="1" x14ac:dyDescent="0.25">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row>
    <row r="293" spans="1:29" ht="14.25" customHeight="1" x14ac:dyDescent="0.25">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row>
    <row r="294" spans="1:29" ht="14.25" customHeight="1" x14ac:dyDescent="0.25">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row>
    <row r="295" spans="1:29" ht="14.25" customHeight="1" x14ac:dyDescent="0.2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row>
    <row r="296" spans="1:29" ht="14.25" customHeight="1" x14ac:dyDescent="0.25">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row>
    <row r="297" spans="1:29" ht="14.25" customHeight="1" x14ac:dyDescent="0.25">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row>
    <row r="298" spans="1:29" ht="14.25" customHeight="1" x14ac:dyDescent="0.25">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row>
    <row r="299" spans="1:29" ht="14.25" customHeight="1" x14ac:dyDescent="0.25">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row>
    <row r="300" spans="1:29" ht="14.25" customHeight="1" x14ac:dyDescent="0.25">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row>
    <row r="301" spans="1:29" ht="14.25" customHeight="1" x14ac:dyDescent="0.25">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row>
    <row r="302" spans="1:29" ht="14.25" customHeight="1" x14ac:dyDescent="0.25">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row>
    <row r="303" spans="1:29" ht="14.25" customHeight="1" x14ac:dyDescent="0.25">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row>
    <row r="304" spans="1:29" ht="14.25" customHeight="1" x14ac:dyDescent="0.25">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row>
    <row r="305" spans="1:29" ht="14.25" customHeight="1" x14ac:dyDescent="0.2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row>
    <row r="306" spans="1:29" ht="14.25" customHeight="1" x14ac:dyDescent="0.25">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row>
    <row r="307" spans="1:29" ht="14.25" customHeight="1" x14ac:dyDescent="0.25">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row>
    <row r="308" spans="1:29" ht="14.25" customHeight="1" x14ac:dyDescent="0.25">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row>
    <row r="309" spans="1:29" ht="14.25" customHeight="1" x14ac:dyDescent="0.25">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row>
    <row r="310" spans="1:29" ht="14.25" customHeight="1" x14ac:dyDescent="0.25">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row>
    <row r="311" spans="1:29" ht="14.25" customHeight="1" x14ac:dyDescent="0.25">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row>
    <row r="312" spans="1:29" ht="14.25" customHeight="1" x14ac:dyDescent="0.25">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row>
    <row r="313" spans="1:29" ht="14.25" customHeight="1" x14ac:dyDescent="0.25">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row>
    <row r="314" spans="1:29" ht="14.25" customHeight="1" x14ac:dyDescent="0.25">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row>
    <row r="315" spans="1:29" ht="14.25" customHeight="1" x14ac:dyDescent="0.2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row>
    <row r="316" spans="1:29" ht="14.25" customHeight="1" x14ac:dyDescent="0.25">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row>
    <row r="317" spans="1:29" ht="14.25" customHeight="1" x14ac:dyDescent="0.25">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row>
    <row r="318" spans="1:29" ht="14.25" customHeight="1" x14ac:dyDescent="0.25">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row>
    <row r="319" spans="1:29" ht="14.25" customHeight="1" x14ac:dyDescent="0.25">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row>
    <row r="320" spans="1:29" ht="14.25" customHeight="1" x14ac:dyDescent="0.25">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row>
    <row r="321" spans="1:29" ht="14.25" customHeight="1" x14ac:dyDescent="0.25">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row>
    <row r="322" spans="1:29" ht="14.25" customHeight="1" x14ac:dyDescent="0.25">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row>
    <row r="323" spans="1:29" ht="14.25" customHeight="1" x14ac:dyDescent="0.25">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row>
    <row r="324" spans="1:29" ht="14.25" customHeight="1" x14ac:dyDescent="0.25">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row>
    <row r="325" spans="1:29" ht="14.25" customHeight="1" x14ac:dyDescent="0.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row>
    <row r="326" spans="1:29" ht="14.25" customHeight="1" x14ac:dyDescent="0.25">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row>
    <row r="327" spans="1:29" ht="14.25" customHeight="1" x14ac:dyDescent="0.25">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row>
    <row r="328" spans="1:29" ht="14.25" customHeight="1" x14ac:dyDescent="0.25">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row>
    <row r="329" spans="1:29" ht="14.25" customHeight="1" x14ac:dyDescent="0.25">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row>
    <row r="330" spans="1:29" ht="14.25" customHeight="1" x14ac:dyDescent="0.25">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row>
    <row r="331" spans="1:29" ht="14.25" customHeight="1" x14ac:dyDescent="0.25">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row>
    <row r="332" spans="1:29" ht="14.25" customHeight="1" x14ac:dyDescent="0.25">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row>
    <row r="333" spans="1:29" ht="14.25" customHeight="1" x14ac:dyDescent="0.25">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row>
    <row r="334" spans="1:29" ht="14.25" customHeight="1" x14ac:dyDescent="0.25">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row>
    <row r="335" spans="1:29" ht="14.25" customHeight="1" x14ac:dyDescent="0.2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row>
    <row r="336" spans="1:29" ht="14.25" customHeight="1" x14ac:dyDescent="0.25">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row>
    <row r="337" spans="1:29" ht="14.25" customHeight="1" x14ac:dyDescent="0.25">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row>
    <row r="338" spans="1:29" ht="14.25" customHeight="1" x14ac:dyDescent="0.25">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row>
    <row r="339" spans="1:29" ht="14.25" customHeight="1" x14ac:dyDescent="0.25">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row>
    <row r="340" spans="1:29" ht="14.25" customHeight="1" x14ac:dyDescent="0.25">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row>
    <row r="341" spans="1:29" ht="14.25" customHeight="1" x14ac:dyDescent="0.25">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row>
    <row r="342" spans="1:29" ht="14.25" customHeight="1" x14ac:dyDescent="0.25">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row>
    <row r="343" spans="1:29" ht="14.25" customHeight="1" x14ac:dyDescent="0.25">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row>
    <row r="344" spans="1:29" ht="14.25" customHeight="1" x14ac:dyDescent="0.25">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row>
    <row r="345" spans="1:29" ht="14.25" customHeight="1" x14ac:dyDescent="0.2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row>
    <row r="346" spans="1:29" ht="14.25" customHeight="1" x14ac:dyDescent="0.25">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row>
    <row r="347" spans="1:29" ht="14.25" customHeight="1" x14ac:dyDescent="0.25">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row>
    <row r="348" spans="1:29" ht="14.25" customHeight="1" x14ac:dyDescent="0.25">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row>
    <row r="349" spans="1:29" ht="14.25" customHeight="1" x14ac:dyDescent="0.25">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row>
    <row r="350" spans="1:29" ht="14.25" customHeight="1" x14ac:dyDescent="0.25">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row>
    <row r="351" spans="1:29" ht="14.25" customHeight="1" x14ac:dyDescent="0.25">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row>
    <row r="352" spans="1:29" ht="14.25" customHeight="1" x14ac:dyDescent="0.25">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row>
    <row r="353" spans="1:29" ht="14.25" customHeight="1" x14ac:dyDescent="0.25">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row>
    <row r="354" spans="1:29" ht="14.25" customHeight="1" x14ac:dyDescent="0.25">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row>
    <row r="355" spans="1:29" ht="14.25" customHeight="1" x14ac:dyDescent="0.2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row>
    <row r="356" spans="1:29" ht="14.25" customHeight="1" x14ac:dyDescent="0.25">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row>
    <row r="357" spans="1:29" ht="14.25" customHeight="1" x14ac:dyDescent="0.25">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row>
    <row r="358" spans="1:29" ht="14.25" customHeight="1" x14ac:dyDescent="0.25">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row>
    <row r="359" spans="1:29" ht="14.25" customHeight="1" x14ac:dyDescent="0.25">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row>
    <row r="360" spans="1:29" ht="14.25" customHeight="1" x14ac:dyDescent="0.25">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row>
    <row r="361" spans="1:29" ht="14.25" customHeight="1" x14ac:dyDescent="0.25">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row>
    <row r="362" spans="1:29" ht="14.25" customHeight="1" x14ac:dyDescent="0.25">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row>
    <row r="363" spans="1:29" ht="14.25" customHeight="1" x14ac:dyDescent="0.25">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row>
    <row r="364" spans="1:29" ht="14.25" customHeight="1" x14ac:dyDescent="0.25">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row>
    <row r="365" spans="1:29" ht="14.25" customHeight="1" x14ac:dyDescent="0.2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row>
    <row r="366" spans="1:29" ht="14.25" customHeight="1" x14ac:dyDescent="0.25">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row>
    <row r="367" spans="1:29" ht="14.25" customHeight="1" x14ac:dyDescent="0.25">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row>
    <row r="368" spans="1:29" ht="14.25" customHeight="1" x14ac:dyDescent="0.25">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row>
    <row r="369" spans="1:29" ht="14.25" customHeight="1" x14ac:dyDescent="0.25">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row>
    <row r="370" spans="1:29" ht="14.25" customHeight="1" x14ac:dyDescent="0.25">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row>
    <row r="371" spans="1:29" ht="14.25" customHeight="1" x14ac:dyDescent="0.25">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row>
    <row r="372" spans="1:29" ht="14.25" customHeight="1" x14ac:dyDescent="0.25">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row>
    <row r="373" spans="1:29" ht="14.25" customHeight="1" x14ac:dyDescent="0.25">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row>
    <row r="374" spans="1:29" ht="14.25" customHeight="1" x14ac:dyDescent="0.25">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row>
    <row r="375" spans="1:29" ht="14.25" customHeight="1" x14ac:dyDescent="0.2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row>
    <row r="376" spans="1:29" ht="14.25" customHeight="1" x14ac:dyDescent="0.25">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row>
    <row r="377" spans="1:29" ht="14.25" customHeight="1" x14ac:dyDescent="0.25">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row>
    <row r="378" spans="1:29" ht="14.25" customHeight="1" x14ac:dyDescent="0.25">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row>
    <row r="379" spans="1:29" ht="14.25" customHeight="1" x14ac:dyDescent="0.25">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row>
    <row r="380" spans="1:29" ht="14.25" customHeight="1" x14ac:dyDescent="0.25">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row>
    <row r="381" spans="1:29" ht="14.25" customHeight="1" x14ac:dyDescent="0.25">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row>
    <row r="382" spans="1:29" ht="14.25" customHeight="1" x14ac:dyDescent="0.25">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row>
    <row r="383" spans="1:29" ht="14.25" customHeight="1" x14ac:dyDescent="0.25">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row>
    <row r="384" spans="1:29" ht="14.25" customHeight="1" x14ac:dyDescent="0.25">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row>
    <row r="385" spans="1:29" ht="14.25" customHeight="1" x14ac:dyDescent="0.2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row>
    <row r="386" spans="1:29" ht="14.25" customHeight="1" x14ac:dyDescent="0.25">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row>
    <row r="387" spans="1:29" ht="14.25" customHeight="1" x14ac:dyDescent="0.25">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row>
    <row r="388" spans="1:29" ht="14.25" customHeight="1" x14ac:dyDescent="0.25">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row>
    <row r="389" spans="1:29" ht="14.25" customHeight="1" x14ac:dyDescent="0.25">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row>
    <row r="390" spans="1:29" ht="14.25" customHeight="1" x14ac:dyDescent="0.25">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row>
    <row r="391" spans="1:29" ht="14.25" customHeight="1" x14ac:dyDescent="0.25">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row>
    <row r="392" spans="1:29" ht="14.25" customHeight="1" x14ac:dyDescent="0.25">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row>
    <row r="393" spans="1:29" ht="14.25" customHeight="1" x14ac:dyDescent="0.25">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row>
    <row r="394" spans="1:29" ht="14.25" customHeight="1" x14ac:dyDescent="0.25">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row>
    <row r="395" spans="1:29" ht="14.25" customHeight="1" x14ac:dyDescent="0.2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row>
    <row r="396" spans="1:29" ht="14.25" customHeight="1" x14ac:dyDescent="0.25">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row>
    <row r="397" spans="1:29" ht="14.25" customHeight="1" x14ac:dyDescent="0.25">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row>
    <row r="398" spans="1:29" ht="14.25" customHeight="1" x14ac:dyDescent="0.25">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row>
    <row r="399" spans="1:29" ht="14.25" customHeight="1" x14ac:dyDescent="0.25">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row>
    <row r="400" spans="1:29" ht="14.25" customHeight="1" x14ac:dyDescent="0.25">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row>
    <row r="401" spans="1:29" ht="14.25" customHeight="1" x14ac:dyDescent="0.25">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row>
    <row r="402" spans="1:29" ht="14.25" customHeight="1" x14ac:dyDescent="0.25">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row>
    <row r="403" spans="1:29" ht="14.25" customHeight="1" x14ac:dyDescent="0.25">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row>
    <row r="404" spans="1:29" ht="14.25" customHeight="1" x14ac:dyDescent="0.25">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row>
    <row r="405" spans="1:29" ht="14.25" customHeight="1" x14ac:dyDescent="0.2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row>
    <row r="406" spans="1:29" ht="14.25" customHeight="1" x14ac:dyDescent="0.25">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row>
    <row r="407" spans="1:29" ht="14.25" customHeight="1" x14ac:dyDescent="0.25">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row>
    <row r="408" spans="1:29" ht="14.25" customHeight="1" x14ac:dyDescent="0.25">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row>
    <row r="409" spans="1:29" ht="14.25" customHeight="1" x14ac:dyDescent="0.25">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row>
    <row r="410" spans="1:29" ht="14.25" customHeight="1" x14ac:dyDescent="0.25">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row>
    <row r="411" spans="1:29" ht="14.25" customHeight="1" x14ac:dyDescent="0.25">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row>
    <row r="412" spans="1:29" ht="14.25" customHeight="1" x14ac:dyDescent="0.25">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row>
    <row r="413" spans="1:29" ht="14.25" customHeight="1" x14ac:dyDescent="0.25">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row>
    <row r="414" spans="1:29" ht="14.25" customHeight="1" x14ac:dyDescent="0.25">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row>
    <row r="415" spans="1:29" ht="14.25" customHeight="1" x14ac:dyDescent="0.2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row>
    <row r="416" spans="1:29" ht="14.25" customHeight="1" x14ac:dyDescent="0.25">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row>
    <row r="417" spans="1:29" ht="14.25" customHeight="1" x14ac:dyDescent="0.25">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row>
    <row r="418" spans="1:29" ht="14.25" customHeight="1" x14ac:dyDescent="0.25">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row>
    <row r="419" spans="1:29" ht="14.25" customHeight="1" x14ac:dyDescent="0.25">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row>
    <row r="420" spans="1:29" ht="14.25" customHeight="1" x14ac:dyDescent="0.25">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row>
    <row r="421" spans="1:29" ht="14.25" customHeight="1" x14ac:dyDescent="0.25">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row>
    <row r="422" spans="1:29" ht="14.25" customHeight="1" x14ac:dyDescent="0.25">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row>
    <row r="423" spans="1:29" ht="14.25" customHeight="1" x14ac:dyDescent="0.25">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row>
    <row r="424" spans="1:29" ht="14.25" customHeight="1" x14ac:dyDescent="0.25">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row>
    <row r="425" spans="1:29" ht="14.25" customHeight="1" x14ac:dyDescent="0.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row>
    <row r="426" spans="1:29" ht="14.25" customHeight="1" x14ac:dyDescent="0.25">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row>
    <row r="427" spans="1:29" ht="14.25" customHeight="1" x14ac:dyDescent="0.25">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row>
    <row r="428" spans="1:29" ht="14.25" customHeight="1" x14ac:dyDescent="0.25">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row>
    <row r="429" spans="1:29" ht="14.25" customHeight="1" x14ac:dyDescent="0.25">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row>
    <row r="430" spans="1:29" ht="14.25" customHeight="1" x14ac:dyDescent="0.25">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row>
    <row r="431" spans="1:29" ht="14.25" customHeight="1" x14ac:dyDescent="0.25">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row>
    <row r="432" spans="1:29" ht="14.25" customHeight="1" x14ac:dyDescent="0.25">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row>
    <row r="433" spans="1:29" ht="14.25" customHeight="1" x14ac:dyDescent="0.25">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row>
    <row r="434" spans="1:29" ht="14.25" customHeight="1" x14ac:dyDescent="0.25">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row>
    <row r="435" spans="1:29" ht="14.25" customHeight="1" x14ac:dyDescent="0.2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row>
    <row r="436" spans="1:29" ht="14.25" customHeight="1" x14ac:dyDescent="0.25">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row>
    <row r="437" spans="1:29" ht="14.25" customHeight="1" x14ac:dyDescent="0.25">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row>
    <row r="438" spans="1:29" ht="14.25" customHeight="1" x14ac:dyDescent="0.25">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row>
    <row r="439" spans="1:29" ht="14.25" customHeight="1" x14ac:dyDescent="0.25">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row>
    <row r="440" spans="1:29" ht="14.25" customHeight="1" x14ac:dyDescent="0.25">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row>
    <row r="441" spans="1:29" ht="14.25" customHeight="1" x14ac:dyDescent="0.25">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row>
    <row r="442" spans="1:29" ht="14.25" customHeight="1" x14ac:dyDescent="0.25">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row>
    <row r="443" spans="1:29" ht="14.25" customHeight="1" x14ac:dyDescent="0.25">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row>
    <row r="444" spans="1:29" ht="14.25" customHeight="1" x14ac:dyDescent="0.25">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row>
    <row r="445" spans="1:29" ht="14.25" customHeight="1" x14ac:dyDescent="0.2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row>
    <row r="446" spans="1:29" ht="14.25" customHeight="1" x14ac:dyDescent="0.25">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row>
    <row r="447" spans="1:29" ht="14.25" customHeight="1" x14ac:dyDescent="0.25">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row>
    <row r="448" spans="1:29" ht="14.25" customHeight="1" x14ac:dyDescent="0.25">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row>
    <row r="449" spans="1:29" ht="14.25" customHeight="1" x14ac:dyDescent="0.25">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row>
    <row r="450" spans="1:29" ht="14.25" customHeight="1" x14ac:dyDescent="0.25">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row>
    <row r="451" spans="1:29" ht="14.25" customHeight="1" x14ac:dyDescent="0.25">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row>
    <row r="452" spans="1:29" ht="14.25" customHeight="1" x14ac:dyDescent="0.25">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row>
    <row r="453" spans="1:29" ht="14.25" customHeight="1" x14ac:dyDescent="0.25">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row>
    <row r="454" spans="1:29" ht="14.25" customHeight="1" x14ac:dyDescent="0.25">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row>
    <row r="455" spans="1:29" ht="14.25" customHeight="1" x14ac:dyDescent="0.2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row>
    <row r="456" spans="1:29" ht="14.25" customHeight="1" x14ac:dyDescent="0.25">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row>
    <row r="457" spans="1:29" ht="14.25" customHeight="1" x14ac:dyDescent="0.25">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row>
    <row r="458" spans="1:29" ht="14.25" customHeight="1" x14ac:dyDescent="0.25">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row>
    <row r="459" spans="1:29" ht="14.25" customHeight="1" x14ac:dyDescent="0.25">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row>
    <row r="460" spans="1:29" ht="14.25" customHeight="1" x14ac:dyDescent="0.25">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row>
    <row r="461" spans="1:29" ht="14.25" customHeight="1" x14ac:dyDescent="0.25">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row>
    <row r="462" spans="1:29" ht="14.25" customHeight="1" x14ac:dyDescent="0.25">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row>
    <row r="463" spans="1:29" ht="14.25" customHeight="1" x14ac:dyDescent="0.25">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row>
    <row r="464" spans="1:29" ht="14.25" customHeight="1" x14ac:dyDescent="0.25">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row>
    <row r="465" spans="1:29" ht="14.25" customHeight="1" x14ac:dyDescent="0.2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row>
    <row r="466" spans="1:29" ht="14.25" customHeight="1" x14ac:dyDescent="0.25">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row>
    <row r="467" spans="1:29" ht="14.25" customHeight="1" x14ac:dyDescent="0.25">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row>
    <row r="468" spans="1:29" ht="14.25" customHeight="1" x14ac:dyDescent="0.25">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row>
    <row r="469" spans="1:29" ht="14.25" customHeight="1" x14ac:dyDescent="0.25">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row>
    <row r="470" spans="1:29" ht="14.25" customHeight="1" x14ac:dyDescent="0.25">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row>
    <row r="471" spans="1:29" ht="14.25" customHeight="1" x14ac:dyDescent="0.25">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row>
    <row r="472" spans="1:29" ht="14.25" customHeight="1" x14ac:dyDescent="0.25">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row>
    <row r="473" spans="1:29" ht="14.25" customHeight="1" x14ac:dyDescent="0.25">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row>
    <row r="474" spans="1:29" ht="14.25" customHeight="1" x14ac:dyDescent="0.25">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row>
    <row r="475" spans="1:29" ht="14.25" customHeight="1" x14ac:dyDescent="0.2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row>
    <row r="476" spans="1:29" ht="14.25" customHeight="1" x14ac:dyDescent="0.25">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row>
    <row r="477" spans="1:29" ht="14.25" customHeight="1" x14ac:dyDescent="0.25">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row>
    <row r="478" spans="1:29" ht="14.25" customHeight="1" x14ac:dyDescent="0.25">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row>
    <row r="479" spans="1:29" ht="14.25" customHeight="1" x14ac:dyDescent="0.25">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row>
    <row r="480" spans="1:29" ht="14.25" customHeight="1" x14ac:dyDescent="0.25">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row>
    <row r="481" spans="1:29" ht="14.25" customHeight="1" x14ac:dyDescent="0.25">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row>
    <row r="482" spans="1:29" ht="14.25" customHeight="1" x14ac:dyDescent="0.25">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row>
    <row r="483" spans="1:29" ht="14.25" customHeight="1" x14ac:dyDescent="0.25">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row>
    <row r="484" spans="1:29" ht="14.25" customHeight="1" x14ac:dyDescent="0.25">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row>
    <row r="485" spans="1:29" ht="14.25" customHeight="1" x14ac:dyDescent="0.2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row>
    <row r="486" spans="1:29" ht="14.25" customHeight="1" x14ac:dyDescent="0.25">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row>
    <row r="487" spans="1:29" ht="14.25" customHeight="1" x14ac:dyDescent="0.25">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row>
    <row r="488" spans="1:29" ht="14.25" customHeight="1" x14ac:dyDescent="0.25">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row>
    <row r="489" spans="1:29" ht="14.25" customHeight="1" x14ac:dyDescent="0.25">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row>
    <row r="490" spans="1:29" ht="14.25" customHeight="1" x14ac:dyDescent="0.25">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row>
    <row r="491" spans="1:29" ht="14.25" customHeight="1" x14ac:dyDescent="0.25">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row>
    <row r="492" spans="1:29" ht="14.25" customHeight="1" x14ac:dyDescent="0.25">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row>
    <row r="493" spans="1:29" ht="14.25" customHeight="1" x14ac:dyDescent="0.25">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row>
    <row r="494" spans="1:29" ht="14.25" customHeight="1" x14ac:dyDescent="0.25">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row>
    <row r="495" spans="1:29" ht="14.25" customHeight="1" x14ac:dyDescent="0.2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row>
    <row r="496" spans="1:29" ht="14.25" customHeight="1" x14ac:dyDescent="0.25">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row>
    <row r="497" spans="1:29" ht="14.25" customHeight="1" x14ac:dyDescent="0.25">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row>
    <row r="498" spans="1:29" ht="14.25" customHeight="1" x14ac:dyDescent="0.25">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row>
    <row r="499" spans="1:29" ht="14.25" customHeight="1" x14ac:dyDescent="0.25">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row>
    <row r="500" spans="1:29" ht="14.25" customHeight="1" x14ac:dyDescent="0.25">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row>
    <row r="501" spans="1:29" ht="14.25" customHeight="1" x14ac:dyDescent="0.25">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row>
    <row r="502" spans="1:29" ht="14.25" customHeight="1" x14ac:dyDescent="0.25">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row>
    <row r="503" spans="1:29" ht="14.25" customHeight="1" x14ac:dyDescent="0.25">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row>
    <row r="504" spans="1:29" ht="14.25" customHeight="1" x14ac:dyDescent="0.25">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row>
    <row r="505" spans="1:29" ht="14.25" customHeight="1" x14ac:dyDescent="0.2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row>
    <row r="506" spans="1:29" ht="14.25" customHeight="1" x14ac:dyDescent="0.25">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row>
    <row r="507" spans="1:29" ht="14.25" customHeight="1" x14ac:dyDescent="0.25">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row>
    <row r="508" spans="1:29" ht="14.25" customHeight="1" x14ac:dyDescent="0.25">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row>
    <row r="509" spans="1:29" ht="14.25" customHeight="1" x14ac:dyDescent="0.25">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row>
    <row r="510" spans="1:29" ht="14.25" customHeight="1" x14ac:dyDescent="0.25">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row>
    <row r="511" spans="1:29" ht="14.25" customHeight="1" x14ac:dyDescent="0.25">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row>
    <row r="512" spans="1:29" ht="14.25" customHeight="1" x14ac:dyDescent="0.25">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row>
    <row r="513" spans="1:29" ht="14.25" customHeight="1" x14ac:dyDescent="0.25">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row>
    <row r="514" spans="1:29" ht="14.25" customHeight="1" x14ac:dyDescent="0.25">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row>
    <row r="515" spans="1:29" ht="14.25" customHeight="1" x14ac:dyDescent="0.2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row>
    <row r="516" spans="1:29" ht="14.25" customHeight="1" x14ac:dyDescent="0.25">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row>
    <row r="517" spans="1:29" ht="14.25" customHeight="1" x14ac:dyDescent="0.25">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row>
    <row r="518" spans="1:29" ht="14.25" customHeight="1" x14ac:dyDescent="0.25">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row>
    <row r="519" spans="1:29" ht="14.25" customHeight="1" x14ac:dyDescent="0.25">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row>
    <row r="520" spans="1:29" ht="14.25" customHeight="1" x14ac:dyDescent="0.25">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row>
    <row r="521" spans="1:29" ht="14.25" customHeight="1" x14ac:dyDescent="0.25">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row>
    <row r="522" spans="1:29" ht="14.25" customHeight="1" x14ac:dyDescent="0.25">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row>
    <row r="523" spans="1:29" ht="14.25" customHeight="1" x14ac:dyDescent="0.25">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row>
    <row r="524" spans="1:29" ht="14.25" customHeight="1" x14ac:dyDescent="0.25">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row>
    <row r="525" spans="1:29" ht="14.25" customHeight="1" x14ac:dyDescent="0.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row>
    <row r="526" spans="1:29" ht="14.25" customHeight="1" x14ac:dyDescent="0.25">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row>
    <row r="527" spans="1:29" ht="14.25" customHeight="1" x14ac:dyDescent="0.25">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row>
    <row r="528" spans="1:29" ht="14.25" customHeight="1" x14ac:dyDescent="0.25">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row>
    <row r="529" spans="1:29" ht="14.25" customHeight="1" x14ac:dyDescent="0.25">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row>
    <row r="530" spans="1:29" ht="14.25" customHeight="1" x14ac:dyDescent="0.25">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row>
    <row r="531" spans="1:29" ht="14.25" customHeight="1" x14ac:dyDescent="0.25">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row>
    <row r="532" spans="1:29" ht="14.25" customHeight="1" x14ac:dyDescent="0.25">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row>
    <row r="533" spans="1:29" ht="14.25" customHeight="1" x14ac:dyDescent="0.25">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row>
    <row r="534" spans="1:29" ht="14.25" customHeight="1" x14ac:dyDescent="0.25">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row>
    <row r="535" spans="1:29" ht="14.25" customHeight="1" x14ac:dyDescent="0.2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row>
    <row r="536" spans="1:29" ht="14.25" customHeight="1" x14ac:dyDescent="0.25">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row>
    <row r="537" spans="1:29" ht="14.25" customHeight="1" x14ac:dyDescent="0.25">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row>
    <row r="538" spans="1:29" ht="14.25" customHeight="1" x14ac:dyDescent="0.25">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row>
    <row r="539" spans="1:29" ht="14.25" customHeight="1" x14ac:dyDescent="0.25">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row>
    <row r="540" spans="1:29" ht="14.25" customHeight="1" x14ac:dyDescent="0.25">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row>
    <row r="541" spans="1:29" ht="14.25" customHeight="1" x14ac:dyDescent="0.25">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row>
    <row r="542" spans="1:29" ht="14.25" customHeight="1" x14ac:dyDescent="0.25">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row>
    <row r="543" spans="1:29" ht="14.25" customHeight="1" x14ac:dyDescent="0.25">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row>
    <row r="544" spans="1:29" ht="14.25" customHeight="1" x14ac:dyDescent="0.25">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row>
    <row r="545" spans="1:29" ht="14.25" customHeight="1" x14ac:dyDescent="0.2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row>
    <row r="546" spans="1:29" ht="14.25" customHeight="1" x14ac:dyDescent="0.25">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row>
    <row r="547" spans="1:29" ht="14.25" customHeight="1" x14ac:dyDescent="0.25">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row>
    <row r="548" spans="1:29" ht="14.25" customHeight="1" x14ac:dyDescent="0.25">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row>
    <row r="549" spans="1:29" ht="14.25" customHeight="1" x14ac:dyDescent="0.25">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row>
    <row r="550" spans="1:29" ht="14.25" customHeight="1" x14ac:dyDescent="0.25">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row>
    <row r="551" spans="1:29" ht="14.25" customHeight="1" x14ac:dyDescent="0.25">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row>
    <row r="552" spans="1:29" ht="14.25" customHeight="1" x14ac:dyDescent="0.25">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row>
    <row r="553" spans="1:29" ht="14.25" customHeight="1" x14ac:dyDescent="0.25">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row>
    <row r="554" spans="1:29" ht="14.25" customHeight="1" x14ac:dyDescent="0.25">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row>
    <row r="555" spans="1:29" ht="14.25" customHeight="1" x14ac:dyDescent="0.2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row>
    <row r="556" spans="1:29" ht="14.25" customHeight="1" x14ac:dyDescent="0.25">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row>
    <row r="557" spans="1:29" ht="14.25" customHeight="1" x14ac:dyDescent="0.25">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row>
    <row r="558" spans="1:29" ht="14.25" customHeight="1" x14ac:dyDescent="0.25">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row>
    <row r="559" spans="1:29" ht="14.25" customHeight="1" x14ac:dyDescent="0.25">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row>
    <row r="560" spans="1:29" ht="14.25" customHeight="1" x14ac:dyDescent="0.25">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row>
    <row r="561" spans="1:29" ht="14.25" customHeight="1" x14ac:dyDescent="0.25">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row>
    <row r="562" spans="1:29" ht="14.25" customHeight="1" x14ac:dyDescent="0.25">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row>
    <row r="563" spans="1:29" ht="14.25" customHeight="1" x14ac:dyDescent="0.25">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row>
    <row r="564" spans="1:29" ht="14.25" customHeight="1" x14ac:dyDescent="0.25">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row>
    <row r="565" spans="1:29" ht="14.25" customHeight="1" x14ac:dyDescent="0.2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row>
    <row r="566" spans="1:29" ht="14.25" customHeight="1" x14ac:dyDescent="0.25">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row>
    <row r="567" spans="1:29" ht="14.25" customHeight="1" x14ac:dyDescent="0.25">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row>
    <row r="568" spans="1:29" ht="14.25" customHeight="1" x14ac:dyDescent="0.25">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row>
    <row r="569" spans="1:29" ht="14.25" customHeight="1" x14ac:dyDescent="0.25">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row>
    <row r="570" spans="1:29" ht="14.25" customHeight="1" x14ac:dyDescent="0.25">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row>
    <row r="571" spans="1:29" ht="14.25" customHeight="1" x14ac:dyDescent="0.25">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row>
    <row r="572" spans="1:29" ht="14.25" customHeight="1" x14ac:dyDescent="0.25">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row>
    <row r="573" spans="1:29" ht="14.25" customHeight="1" x14ac:dyDescent="0.25">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row>
    <row r="574" spans="1:29" ht="14.25" customHeight="1" x14ac:dyDescent="0.25">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row>
    <row r="575" spans="1:29" ht="14.25" customHeight="1" x14ac:dyDescent="0.2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row>
    <row r="576" spans="1:29" ht="14.25" customHeight="1" x14ac:dyDescent="0.25">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row>
    <row r="577" spans="1:29" ht="14.25" customHeight="1" x14ac:dyDescent="0.25">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row>
    <row r="578" spans="1:29" ht="14.25" customHeight="1" x14ac:dyDescent="0.25">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row>
    <row r="579" spans="1:29" ht="14.25" customHeight="1" x14ac:dyDescent="0.25">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row>
    <row r="580" spans="1:29" ht="14.25" customHeight="1" x14ac:dyDescent="0.25">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row>
    <row r="581" spans="1:29" ht="14.25" customHeight="1" x14ac:dyDescent="0.25">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row>
    <row r="582" spans="1:29" ht="14.25" customHeight="1" x14ac:dyDescent="0.25">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row>
    <row r="583" spans="1:29" ht="14.25" customHeight="1" x14ac:dyDescent="0.25">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row>
    <row r="584" spans="1:29" ht="14.25" customHeight="1" x14ac:dyDescent="0.25">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row>
    <row r="585" spans="1:29" ht="14.25" customHeight="1" x14ac:dyDescent="0.2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row>
    <row r="586" spans="1:29" ht="14.25" customHeight="1" x14ac:dyDescent="0.25">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row>
    <row r="587" spans="1:29" ht="14.25" customHeight="1" x14ac:dyDescent="0.25">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row>
    <row r="588" spans="1:29" ht="14.25" customHeight="1" x14ac:dyDescent="0.25">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row>
    <row r="589" spans="1:29" ht="14.25" customHeight="1" x14ac:dyDescent="0.25">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row>
    <row r="590" spans="1:29" ht="14.25" customHeight="1" x14ac:dyDescent="0.25">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row>
    <row r="591" spans="1:29" ht="14.25" customHeight="1" x14ac:dyDescent="0.25">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row>
    <row r="592" spans="1:29" ht="14.25" customHeight="1" x14ac:dyDescent="0.25">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row>
    <row r="593" spans="1:29" ht="14.25" customHeight="1" x14ac:dyDescent="0.25">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row>
    <row r="594" spans="1:29" ht="14.25" customHeight="1" x14ac:dyDescent="0.25">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row>
    <row r="595" spans="1:29" ht="14.25" customHeight="1" x14ac:dyDescent="0.2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row>
    <row r="596" spans="1:29" ht="14.25" customHeight="1" x14ac:dyDescent="0.25">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row>
    <row r="597" spans="1:29" ht="14.25" customHeight="1" x14ac:dyDescent="0.25">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row>
    <row r="598" spans="1:29" ht="14.25" customHeight="1" x14ac:dyDescent="0.25">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row>
    <row r="599" spans="1:29" ht="14.25" customHeight="1" x14ac:dyDescent="0.25">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row>
    <row r="600" spans="1:29" ht="14.25" customHeight="1" x14ac:dyDescent="0.25">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row>
    <row r="601" spans="1:29" ht="14.25" customHeight="1" x14ac:dyDescent="0.25">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row>
    <row r="602" spans="1:29" ht="14.25" customHeight="1" x14ac:dyDescent="0.25">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row>
    <row r="603" spans="1:29" ht="14.25" customHeight="1" x14ac:dyDescent="0.25">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row>
    <row r="604" spans="1:29" ht="14.25" customHeight="1" x14ac:dyDescent="0.25">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row>
    <row r="605" spans="1:29" ht="14.25" customHeight="1" x14ac:dyDescent="0.2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row>
    <row r="606" spans="1:29" ht="14.25" customHeight="1" x14ac:dyDescent="0.25">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row>
    <row r="607" spans="1:29" ht="14.25" customHeight="1" x14ac:dyDescent="0.25">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row>
    <row r="608" spans="1:29" ht="14.25" customHeight="1" x14ac:dyDescent="0.25">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row>
    <row r="609" spans="1:29" ht="14.25" customHeight="1" x14ac:dyDescent="0.25">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row>
    <row r="610" spans="1:29" ht="14.25" customHeight="1" x14ac:dyDescent="0.25">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row>
    <row r="611" spans="1:29" ht="14.25" customHeight="1" x14ac:dyDescent="0.25">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row>
    <row r="612" spans="1:29" ht="14.25" customHeight="1" x14ac:dyDescent="0.25">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row>
    <row r="613" spans="1:29" ht="14.25" customHeight="1" x14ac:dyDescent="0.25">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row>
    <row r="614" spans="1:29" ht="14.25" customHeight="1" x14ac:dyDescent="0.25">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row>
    <row r="615" spans="1:29" ht="14.25" customHeight="1" x14ac:dyDescent="0.2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row>
    <row r="616" spans="1:29" ht="14.25" customHeight="1" x14ac:dyDescent="0.25">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row>
    <row r="617" spans="1:29" ht="14.25" customHeight="1" x14ac:dyDescent="0.25">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row>
    <row r="618" spans="1:29" ht="14.25" customHeight="1" x14ac:dyDescent="0.25">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row>
    <row r="619" spans="1:29" ht="14.25" customHeight="1" x14ac:dyDescent="0.25">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row>
    <row r="620" spans="1:29" ht="14.25" customHeight="1" x14ac:dyDescent="0.25">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row>
    <row r="621" spans="1:29" ht="14.25" customHeight="1" x14ac:dyDescent="0.25">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row>
    <row r="622" spans="1:29" ht="14.25" customHeight="1" x14ac:dyDescent="0.25">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row>
    <row r="623" spans="1:29" ht="14.25" customHeight="1" x14ac:dyDescent="0.25">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row>
    <row r="624" spans="1:29" ht="14.25" customHeight="1" x14ac:dyDescent="0.25">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row>
    <row r="625" spans="1:29" ht="14.25" customHeight="1" x14ac:dyDescent="0.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row>
    <row r="626" spans="1:29" ht="14.25" customHeight="1" x14ac:dyDescent="0.25">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row>
    <row r="627" spans="1:29" ht="14.25" customHeight="1" x14ac:dyDescent="0.25">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row>
    <row r="628" spans="1:29" ht="14.25" customHeight="1" x14ac:dyDescent="0.25">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row>
    <row r="629" spans="1:29" ht="14.25" customHeight="1" x14ac:dyDescent="0.25">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row>
    <row r="630" spans="1:29" ht="14.25" customHeight="1" x14ac:dyDescent="0.25">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row>
    <row r="631" spans="1:29" ht="14.25" customHeight="1" x14ac:dyDescent="0.25">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row>
    <row r="632" spans="1:29" ht="14.25" customHeight="1" x14ac:dyDescent="0.25">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row>
    <row r="633" spans="1:29" ht="14.25" customHeight="1" x14ac:dyDescent="0.25">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row>
    <row r="634" spans="1:29" ht="14.25" customHeight="1" x14ac:dyDescent="0.25">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row>
    <row r="635" spans="1:29" ht="14.25" customHeight="1" x14ac:dyDescent="0.2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row>
    <row r="636" spans="1:29" ht="14.25" customHeight="1" x14ac:dyDescent="0.25">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row>
    <row r="637" spans="1:29" ht="14.25" customHeight="1" x14ac:dyDescent="0.25">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row>
    <row r="638" spans="1:29" ht="14.25" customHeight="1" x14ac:dyDescent="0.25">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row>
    <row r="639" spans="1:29" ht="14.25" customHeight="1" x14ac:dyDescent="0.25">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row>
    <row r="640" spans="1:29" ht="14.25" customHeight="1" x14ac:dyDescent="0.25">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row>
    <row r="641" spans="1:29" ht="14.25" customHeight="1" x14ac:dyDescent="0.25">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row>
    <row r="642" spans="1:29" ht="14.25" customHeight="1" x14ac:dyDescent="0.25">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row>
    <row r="643" spans="1:29" ht="14.25" customHeight="1" x14ac:dyDescent="0.25">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row>
    <row r="644" spans="1:29" ht="14.25" customHeight="1" x14ac:dyDescent="0.25">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row>
    <row r="645" spans="1:29" ht="14.25" customHeight="1" x14ac:dyDescent="0.2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row>
    <row r="646" spans="1:29" ht="14.25" customHeight="1" x14ac:dyDescent="0.25">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row>
    <row r="647" spans="1:29" ht="14.25" customHeight="1" x14ac:dyDescent="0.2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row>
    <row r="648" spans="1:29" ht="14.25" customHeight="1" x14ac:dyDescent="0.2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row>
    <row r="649" spans="1:29" ht="14.25" customHeight="1" x14ac:dyDescent="0.2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row>
    <row r="650" spans="1:29" ht="14.25" customHeight="1" x14ac:dyDescent="0.2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row>
    <row r="651" spans="1:29" ht="14.25" customHeight="1" x14ac:dyDescent="0.2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row>
    <row r="652" spans="1:29" ht="14.25" customHeight="1" x14ac:dyDescent="0.2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row>
    <row r="653" spans="1:29" ht="14.25" customHeight="1" x14ac:dyDescent="0.2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row>
    <row r="654" spans="1:29" ht="14.25" customHeight="1" x14ac:dyDescent="0.2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row>
    <row r="655" spans="1:29" ht="14.25" customHeight="1" x14ac:dyDescent="0.2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row>
    <row r="656" spans="1:29" ht="14.25" customHeight="1" x14ac:dyDescent="0.25">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row>
    <row r="657" spans="1:29" ht="14.25" customHeight="1" x14ac:dyDescent="0.25">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row>
    <row r="658" spans="1:29" ht="14.25" customHeight="1" x14ac:dyDescent="0.25">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row>
    <row r="659" spans="1:29" ht="14.25" customHeight="1" x14ac:dyDescent="0.25">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row>
    <row r="660" spans="1:29" ht="14.25" customHeight="1" x14ac:dyDescent="0.25">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row>
    <row r="661" spans="1:29" ht="14.25" customHeight="1" x14ac:dyDescent="0.25">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row>
    <row r="662" spans="1:29" ht="14.25" customHeight="1" x14ac:dyDescent="0.25">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row>
    <row r="663" spans="1:29" ht="14.25" customHeight="1" x14ac:dyDescent="0.25">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row>
    <row r="664" spans="1:29" ht="14.25" customHeight="1" x14ac:dyDescent="0.25">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row>
    <row r="665" spans="1:29" ht="14.25" customHeight="1" x14ac:dyDescent="0.2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row>
    <row r="666" spans="1:29" ht="14.25" customHeight="1" x14ac:dyDescent="0.25">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row>
    <row r="667" spans="1:29" ht="14.25" customHeight="1" x14ac:dyDescent="0.25">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row>
    <row r="668" spans="1:29" ht="14.25" customHeight="1" x14ac:dyDescent="0.25">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row>
    <row r="669" spans="1:29" ht="14.25" customHeight="1" x14ac:dyDescent="0.25">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row>
    <row r="670" spans="1:29" ht="14.25" customHeight="1" x14ac:dyDescent="0.25">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row>
    <row r="671" spans="1:29" ht="14.25" customHeight="1" x14ac:dyDescent="0.25">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row>
    <row r="672" spans="1:29" ht="14.25" customHeight="1" x14ac:dyDescent="0.25">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row>
    <row r="673" spans="1:29" ht="14.25" customHeight="1" x14ac:dyDescent="0.25">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row>
    <row r="674" spans="1:29" ht="14.25" customHeight="1" x14ac:dyDescent="0.25">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row>
    <row r="675" spans="1:29" ht="14.25" customHeight="1" x14ac:dyDescent="0.2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row>
    <row r="676" spans="1:29" ht="14.25" customHeight="1" x14ac:dyDescent="0.25">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row>
    <row r="677" spans="1:29" ht="14.25" customHeight="1" x14ac:dyDescent="0.25">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row>
    <row r="678" spans="1:29" ht="14.25" customHeight="1" x14ac:dyDescent="0.25">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row>
    <row r="679" spans="1:29" ht="14.25" customHeight="1" x14ac:dyDescent="0.25">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row>
    <row r="680" spans="1:29" ht="14.25" customHeight="1" x14ac:dyDescent="0.25">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row>
    <row r="681" spans="1:29" ht="14.25" customHeight="1" x14ac:dyDescent="0.25">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row>
    <row r="682" spans="1:29" ht="14.25" customHeight="1" x14ac:dyDescent="0.25">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row>
    <row r="683" spans="1:29" ht="14.25" customHeight="1" x14ac:dyDescent="0.25">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row>
    <row r="684" spans="1:29" ht="14.25" customHeight="1" x14ac:dyDescent="0.25">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row>
    <row r="685" spans="1:29" ht="14.25" customHeight="1" x14ac:dyDescent="0.2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row>
    <row r="686" spans="1:29" ht="14.25" customHeight="1" x14ac:dyDescent="0.25">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row>
    <row r="687" spans="1:29" ht="14.25" customHeight="1" x14ac:dyDescent="0.25">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row>
    <row r="688" spans="1:29" ht="14.25" customHeight="1" x14ac:dyDescent="0.25">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row>
    <row r="689" spans="1:29" ht="14.25" customHeight="1" x14ac:dyDescent="0.25">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row>
    <row r="690" spans="1:29" ht="14.25" customHeight="1" x14ac:dyDescent="0.25">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row>
    <row r="691" spans="1:29" ht="14.25" customHeight="1" x14ac:dyDescent="0.25">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row>
    <row r="692" spans="1:29" ht="14.25" customHeight="1" x14ac:dyDescent="0.25">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row>
    <row r="693" spans="1:29" ht="14.25" customHeight="1" x14ac:dyDescent="0.25">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row>
    <row r="694" spans="1:29" ht="14.25" customHeight="1" x14ac:dyDescent="0.25">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row>
    <row r="695" spans="1:29" ht="14.25" customHeight="1" x14ac:dyDescent="0.2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row>
    <row r="696" spans="1:29" ht="14.25" customHeight="1" x14ac:dyDescent="0.25">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row>
    <row r="697" spans="1:29" ht="14.25" customHeight="1" x14ac:dyDescent="0.25">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row>
    <row r="698" spans="1:29" ht="14.25" customHeight="1" x14ac:dyDescent="0.25">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row>
    <row r="699" spans="1:29" ht="14.25" customHeight="1" x14ac:dyDescent="0.25">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row>
    <row r="700" spans="1:29" ht="14.25" customHeight="1" x14ac:dyDescent="0.25">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row>
    <row r="701" spans="1:29" ht="14.25" customHeight="1" x14ac:dyDescent="0.25">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row>
    <row r="702" spans="1:29" ht="14.25" customHeight="1" x14ac:dyDescent="0.25">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row>
    <row r="703" spans="1:29" ht="14.25" customHeight="1" x14ac:dyDescent="0.25">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row>
    <row r="704" spans="1:29" ht="14.25" customHeight="1" x14ac:dyDescent="0.25">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row>
    <row r="705" spans="1:29" ht="14.25" customHeight="1" x14ac:dyDescent="0.2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row>
    <row r="706" spans="1:29" ht="14.25" customHeight="1" x14ac:dyDescent="0.25">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row>
    <row r="707" spans="1:29" ht="14.25" customHeight="1" x14ac:dyDescent="0.25">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row>
    <row r="708" spans="1:29" ht="14.25" customHeight="1" x14ac:dyDescent="0.25">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row>
    <row r="709" spans="1:29" ht="14.25" customHeight="1" x14ac:dyDescent="0.25">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row>
    <row r="710" spans="1:29" ht="14.25" customHeight="1" x14ac:dyDescent="0.25">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row>
    <row r="711" spans="1:29" ht="14.25" customHeight="1" x14ac:dyDescent="0.25">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row>
    <row r="712" spans="1:29" ht="14.25" customHeight="1" x14ac:dyDescent="0.25">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row>
    <row r="713" spans="1:29" ht="14.25" customHeight="1" x14ac:dyDescent="0.25">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row>
    <row r="714" spans="1:29" ht="14.25" customHeight="1" x14ac:dyDescent="0.25">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row>
    <row r="715" spans="1:29" ht="14.25" customHeight="1" x14ac:dyDescent="0.2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row>
    <row r="716" spans="1:29" ht="14.25" customHeight="1" x14ac:dyDescent="0.25">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row>
    <row r="717" spans="1:29" ht="14.25" customHeight="1" x14ac:dyDescent="0.25">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row>
    <row r="718" spans="1:29" ht="14.25" customHeight="1" x14ac:dyDescent="0.25">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row>
    <row r="719" spans="1:29" ht="14.25" customHeight="1" x14ac:dyDescent="0.25">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row>
    <row r="720" spans="1:29" ht="14.25" customHeight="1" x14ac:dyDescent="0.25">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row>
    <row r="721" spans="1:29" ht="14.25" customHeight="1" x14ac:dyDescent="0.25">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row>
    <row r="722" spans="1:29" ht="14.25" customHeight="1" x14ac:dyDescent="0.25">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row>
    <row r="723" spans="1:29" ht="14.25" customHeight="1" x14ac:dyDescent="0.25">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row>
    <row r="724" spans="1:29" ht="14.25" customHeight="1" x14ac:dyDescent="0.25">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row>
    <row r="725" spans="1:29" ht="14.25" customHeight="1" x14ac:dyDescent="0.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row>
    <row r="726" spans="1:29" ht="14.25" customHeight="1" x14ac:dyDescent="0.25">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row>
    <row r="727" spans="1:29" ht="14.25" customHeight="1" x14ac:dyDescent="0.25">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row>
    <row r="728" spans="1:29" ht="14.25" customHeight="1" x14ac:dyDescent="0.25">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row>
    <row r="729" spans="1:29" ht="14.25" customHeight="1" x14ac:dyDescent="0.25">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row>
    <row r="730" spans="1:29" ht="14.25" customHeight="1" x14ac:dyDescent="0.25">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row>
    <row r="731" spans="1:29" ht="14.25" customHeight="1" x14ac:dyDescent="0.25">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row>
    <row r="732" spans="1:29" ht="14.25" customHeight="1" x14ac:dyDescent="0.25">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row>
    <row r="733" spans="1:29" ht="14.25" customHeight="1" x14ac:dyDescent="0.25">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row>
    <row r="734" spans="1:29" ht="14.25" customHeight="1" x14ac:dyDescent="0.25">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row>
    <row r="735" spans="1:29" ht="14.25" customHeight="1" x14ac:dyDescent="0.2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row>
    <row r="736" spans="1:29" ht="14.25" customHeight="1" x14ac:dyDescent="0.25">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row>
    <row r="737" spans="1:29" ht="14.25" customHeight="1" x14ac:dyDescent="0.25">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row>
    <row r="738" spans="1:29" ht="14.25" customHeight="1" x14ac:dyDescent="0.25">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row>
    <row r="739" spans="1:29" ht="14.25" customHeight="1" x14ac:dyDescent="0.25">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row>
    <row r="740" spans="1:29" ht="14.25" customHeight="1" x14ac:dyDescent="0.25">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row>
    <row r="741" spans="1:29" ht="14.25" customHeight="1" x14ac:dyDescent="0.25">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row>
    <row r="742" spans="1:29" ht="14.25" customHeight="1" x14ac:dyDescent="0.25">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row>
    <row r="743" spans="1:29" ht="14.25" customHeight="1" x14ac:dyDescent="0.25">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row>
    <row r="744" spans="1:29" ht="14.25" customHeight="1" x14ac:dyDescent="0.25">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row>
    <row r="745" spans="1:29" ht="14.25" customHeight="1" x14ac:dyDescent="0.2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row>
    <row r="746" spans="1:29" ht="14.25" customHeight="1" x14ac:dyDescent="0.25">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row>
    <row r="747" spans="1:29" ht="14.25" customHeight="1" x14ac:dyDescent="0.25">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row>
    <row r="748" spans="1:29" ht="14.25" customHeight="1" x14ac:dyDescent="0.25">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row>
    <row r="749" spans="1:29" ht="14.25" customHeight="1" x14ac:dyDescent="0.25">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row>
    <row r="750" spans="1:29" ht="14.25" customHeight="1" x14ac:dyDescent="0.25">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row>
    <row r="751" spans="1:29" ht="14.25" customHeight="1" x14ac:dyDescent="0.25">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row>
    <row r="752" spans="1:29" ht="14.25" customHeight="1" x14ac:dyDescent="0.25">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row>
    <row r="753" spans="1:29" ht="14.25" customHeight="1" x14ac:dyDescent="0.25">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row>
    <row r="754" spans="1:29" ht="14.25" customHeight="1" x14ac:dyDescent="0.25">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row>
    <row r="755" spans="1:29" ht="14.25" customHeight="1" x14ac:dyDescent="0.2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row>
    <row r="756" spans="1:29" ht="14.25" customHeight="1" x14ac:dyDescent="0.25">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row>
    <row r="757" spans="1:29" ht="14.25" customHeight="1" x14ac:dyDescent="0.25">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row>
    <row r="758" spans="1:29" ht="14.25" customHeight="1" x14ac:dyDescent="0.25">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row>
    <row r="759" spans="1:29" ht="14.25" customHeight="1" x14ac:dyDescent="0.25">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row>
    <row r="760" spans="1:29" ht="14.25" customHeight="1" x14ac:dyDescent="0.25">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row>
    <row r="761" spans="1:29" ht="14.25" customHeight="1" x14ac:dyDescent="0.25">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row>
    <row r="762" spans="1:29" ht="14.25" customHeight="1" x14ac:dyDescent="0.25">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row>
    <row r="763" spans="1:29" ht="14.25" customHeight="1" x14ac:dyDescent="0.25">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row>
    <row r="764" spans="1:29" ht="14.25" customHeight="1" x14ac:dyDescent="0.25">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row>
    <row r="765" spans="1:29" ht="14.25" customHeight="1" x14ac:dyDescent="0.2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row>
    <row r="766" spans="1:29" ht="14.25" customHeight="1" x14ac:dyDescent="0.25">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row>
    <row r="767" spans="1:29" ht="14.25" customHeight="1" x14ac:dyDescent="0.25">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row>
    <row r="768" spans="1:29" ht="14.25" customHeight="1" x14ac:dyDescent="0.25">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row>
    <row r="769" spans="1:29" ht="14.25" customHeight="1" x14ac:dyDescent="0.25">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row>
    <row r="770" spans="1:29" ht="14.25" customHeight="1" x14ac:dyDescent="0.25">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row>
    <row r="771" spans="1:29" ht="14.25" customHeight="1" x14ac:dyDescent="0.25">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row>
    <row r="772" spans="1:29" ht="14.25" customHeight="1" x14ac:dyDescent="0.25">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row>
    <row r="773" spans="1:29" ht="14.25" customHeight="1" x14ac:dyDescent="0.25">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row>
    <row r="774" spans="1:29" ht="14.25" customHeight="1" x14ac:dyDescent="0.25">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row>
    <row r="775" spans="1:29" ht="14.25" customHeight="1" x14ac:dyDescent="0.2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row>
    <row r="776" spans="1:29" ht="14.25" customHeight="1" x14ac:dyDescent="0.25">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row>
    <row r="777" spans="1:29" ht="14.25" customHeight="1" x14ac:dyDescent="0.25">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row>
    <row r="778" spans="1:29" ht="14.25" customHeight="1" x14ac:dyDescent="0.25">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row>
    <row r="779" spans="1:29" ht="14.25" customHeight="1" x14ac:dyDescent="0.25">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row>
    <row r="780" spans="1:29" ht="14.25" customHeight="1" x14ac:dyDescent="0.25">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row>
    <row r="781" spans="1:29" ht="14.25" customHeight="1" x14ac:dyDescent="0.25">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row>
    <row r="782" spans="1:29" ht="14.25" customHeight="1" x14ac:dyDescent="0.25">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row>
    <row r="783" spans="1:29" ht="14.25" customHeight="1" x14ac:dyDescent="0.25">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row>
    <row r="784" spans="1:29" ht="14.25" customHeight="1" x14ac:dyDescent="0.25">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row>
    <row r="785" spans="1:29" ht="14.25" customHeight="1" x14ac:dyDescent="0.2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row>
    <row r="786" spans="1:29" ht="14.25" customHeight="1" x14ac:dyDescent="0.25">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row>
    <row r="787" spans="1:29" ht="14.25" customHeight="1" x14ac:dyDescent="0.25">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row>
    <row r="788" spans="1:29" ht="14.25" customHeight="1" x14ac:dyDescent="0.25">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row>
    <row r="789" spans="1:29" ht="14.25" customHeight="1" x14ac:dyDescent="0.25">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row>
    <row r="790" spans="1:29" ht="14.25" customHeight="1" x14ac:dyDescent="0.25">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row>
    <row r="791" spans="1:29" ht="14.25" customHeight="1" x14ac:dyDescent="0.25">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row>
    <row r="792" spans="1:29" ht="14.25" customHeight="1" x14ac:dyDescent="0.25">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row>
    <row r="793" spans="1:29" ht="14.25" customHeight="1" x14ac:dyDescent="0.25">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row>
    <row r="794" spans="1:29" ht="14.25" customHeight="1" x14ac:dyDescent="0.25">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row>
    <row r="795" spans="1:29" ht="14.25" customHeight="1" x14ac:dyDescent="0.2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row>
    <row r="796" spans="1:29" ht="14.25" customHeight="1" x14ac:dyDescent="0.25">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row>
    <row r="797" spans="1:29" ht="14.25" customHeight="1" x14ac:dyDescent="0.25">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row>
    <row r="798" spans="1:29" ht="14.25" customHeight="1" x14ac:dyDescent="0.25">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row>
    <row r="799" spans="1:29" ht="14.25" customHeight="1" x14ac:dyDescent="0.25">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row>
    <row r="800" spans="1:29" ht="14.25" customHeight="1" x14ac:dyDescent="0.25">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row>
    <row r="801" spans="1:29" ht="14.25" customHeight="1" x14ac:dyDescent="0.25">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row>
    <row r="802" spans="1:29" ht="14.25" customHeight="1" x14ac:dyDescent="0.25">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row>
    <row r="803" spans="1:29" ht="14.25" customHeight="1" x14ac:dyDescent="0.25">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row>
    <row r="804" spans="1:29" ht="14.25" customHeight="1" x14ac:dyDescent="0.25">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row>
    <row r="805" spans="1:29" ht="14.25" customHeight="1" x14ac:dyDescent="0.2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row>
    <row r="806" spans="1:29" ht="14.25" customHeight="1" x14ac:dyDescent="0.25">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row>
    <row r="807" spans="1:29" ht="14.25" customHeight="1" x14ac:dyDescent="0.25">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row>
    <row r="808" spans="1:29" ht="14.25" customHeight="1" x14ac:dyDescent="0.25">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row>
    <row r="809" spans="1:29" ht="14.25" customHeight="1" x14ac:dyDescent="0.25">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row>
    <row r="810" spans="1:29" ht="14.25" customHeight="1" x14ac:dyDescent="0.25">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row>
    <row r="811" spans="1:29" ht="14.25" customHeight="1" x14ac:dyDescent="0.25">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row>
    <row r="812" spans="1:29" ht="14.25" customHeight="1" x14ac:dyDescent="0.25">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row>
    <row r="813" spans="1:29" ht="14.25" customHeight="1" x14ac:dyDescent="0.25">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row>
    <row r="814" spans="1:29" ht="14.25" customHeight="1" x14ac:dyDescent="0.25">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row>
    <row r="815" spans="1:29" ht="14.25" customHeight="1" x14ac:dyDescent="0.2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row>
    <row r="816" spans="1:29" ht="14.25" customHeight="1" x14ac:dyDescent="0.25">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row>
    <row r="817" spans="1:29" ht="14.25" customHeight="1" x14ac:dyDescent="0.25">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row>
    <row r="818" spans="1:29" ht="14.25" customHeight="1" x14ac:dyDescent="0.25">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row>
    <row r="819" spans="1:29" ht="14.25" customHeight="1" x14ac:dyDescent="0.25">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row>
    <row r="820" spans="1:29" ht="14.25" customHeight="1" x14ac:dyDescent="0.25">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row>
    <row r="821" spans="1:29" ht="14.25" customHeight="1" x14ac:dyDescent="0.25">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row>
    <row r="822" spans="1:29" ht="14.25" customHeight="1" x14ac:dyDescent="0.25">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row>
    <row r="823" spans="1:29" ht="14.25" customHeight="1" x14ac:dyDescent="0.25">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row>
    <row r="824" spans="1:29" ht="14.25" customHeight="1" x14ac:dyDescent="0.25">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row>
    <row r="825" spans="1:29" ht="14.25" customHeight="1" x14ac:dyDescent="0.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row>
    <row r="826" spans="1:29" ht="14.25" customHeight="1" x14ac:dyDescent="0.25">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row>
    <row r="827" spans="1:29" ht="14.25" customHeight="1" x14ac:dyDescent="0.25">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row>
    <row r="828" spans="1:29" ht="14.25" customHeight="1" x14ac:dyDescent="0.25">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row>
    <row r="829" spans="1:29" ht="14.25" customHeight="1" x14ac:dyDescent="0.25">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row>
    <row r="830" spans="1:29" ht="14.25" customHeight="1" x14ac:dyDescent="0.25">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row>
    <row r="831" spans="1:29" ht="14.25" customHeight="1" x14ac:dyDescent="0.25">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row>
    <row r="832" spans="1:29" ht="14.25" customHeight="1" x14ac:dyDescent="0.25">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row>
    <row r="833" spans="1:29" ht="14.25" customHeight="1" x14ac:dyDescent="0.25">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row>
    <row r="834" spans="1:29" ht="14.25" customHeight="1" x14ac:dyDescent="0.25">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row>
    <row r="835" spans="1:29" ht="14.25" customHeight="1" x14ac:dyDescent="0.2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row>
    <row r="836" spans="1:29" ht="14.25" customHeight="1" x14ac:dyDescent="0.25">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row>
    <row r="837" spans="1:29" ht="14.25" customHeight="1" x14ac:dyDescent="0.25">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row>
    <row r="838" spans="1:29" ht="14.25" customHeight="1" x14ac:dyDescent="0.25">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row>
    <row r="839" spans="1:29" ht="14.25" customHeight="1" x14ac:dyDescent="0.25">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row>
    <row r="840" spans="1:29" ht="14.25" customHeight="1" x14ac:dyDescent="0.25">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row>
    <row r="841" spans="1:29" ht="14.25" customHeight="1" x14ac:dyDescent="0.25">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row>
    <row r="842" spans="1:29" ht="14.25" customHeight="1" x14ac:dyDescent="0.25">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row>
    <row r="843" spans="1:29" ht="14.25" customHeight="1" x14ac:dyDescent="0.25">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row>
    <row r="844" spans="1:29" ht="14.25" customHeight="1" x14ac:dyDescent="0.25">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row>
    <row r="845" spans="1:29" ht="14.25" customHeight="1" x14ac:dyDescent="0.2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row>
    <row r="846" spans="1:29" ht="14.25" customHeight="1" x14ac:dyDescent="0.25">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row>
    <row r="847" spans="1:29" ht="14.25" customHeight="1" x14ac:dyDescent="0.25">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row>
    <row r="848" spans="1:29" ht="14.25" customHeight="1" x14ac:dyDescent="0.25">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row>
    <row r="849" spans="1:29" ht="14.25" customHeight="1" x14ac:dyDescent="0.25">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row>
    <row r="850" spans="1:29" ht="14.25" customHeight="1" x14ac:dyDescent="0.25">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row>
    <row r="851" spans="1:29" ht="14.25" customHeight="1" x14ac:dyDescent="0.25">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row>
    <row r="852" spans="1:29" ht="14.25" customHeight="1" x14ac:dyDescent="0.25">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row>
    <row r="853" spans="1:29" ht="14.25" customHeight="1" x14ac:dyDescent="0.25">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row>
    <row r="854" spans="1:29" ht="14.25" customHeight="1" x14ac:dyDescent="0.25">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row>
    <row r="855" spans="1:29" ht="14.25" customHeight="1" x14ac:dyDescent="0.2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row>
    <row r="856" spans="1:29" ht="14.25" customHeight="1" x14ac:dyDescent="0.25">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row>
    <row r="857" spans="1:29" ht="14.25" customHeight="1" x14ac:dyDescent="0.25">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row>
    <row r="858" spans="1:29" ht="14.25" customHeight="1" x14ac:dyDescent="0.25">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row>
    <row r="859" spans="1:29" ht="14.25" customHeight="1" x14ac:dyDescent="0.25">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row>
    <row r="860" spans="1:29" ht="14.25" customHeight="1" x14ac:dyDescent="0.25">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row>
    <row r="861" spans="1:29" ht="14.25" customHeight="1" x14ac:dyDescent="0.25">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row>
    <row r="862" spans="1:29" ht="14.25" customHeight="1" x14ac:dyDescent="0.25">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row>
    <row r="863" spans="1:29" ht="14.25" customHeight="1" x14ac:dyDescent="0.25">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row>
    <row r="864" spans="1:29" ht="14.25" customHeight="1" x14ac:dyDescent="0.25">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row>
    <row r="865" spans="1:29" ht="14.25" customHeight="1" x14ac:dyDescent="0.2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row>
    <row r="866" spans="1:29" ht="14.25" customHeight="1" x14ac:dyDescent="0.25">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row>
    <row r="867" spans="1:29" ht="14.25" customHeight="1" x14ac:dyDescent="0.25">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row>
    <row r="868" spans="1:29" ht="14.25" customHeight="1" x14ac:dyDescent="0.25">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row>
    <row r="869" spans="1:29" ht="14.25" customHeight="1" x14ac:dyDescent="0.25">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row>
    <row r="870" spans="1:29" ht="14.25" customHeight="1" x14ac:dyDescent="0.25">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row>
    <row r="871" spans="1:29" ht="14.25" customHeight="1" x14ac:dyDescent="0.25">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row>
    <row r="872" spans="1:29" ht="14.25" customHeight="1" x14ac:dyDescent="0.25">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row>
    <row r="873" spans="1:29" ht="14.25" customHeight="1" x14ac:dyDescent="0.25">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row>
    <row r="874" spans="1:29" ht="14.25" customHeight="1" x14ac:dyDescent="0.25">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row>
    <row r="875" spans="1:29" ht="14.25" customHeight="1" x14ac:dyDescent="0.2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row>
    <row r="876" spans="1:29" ht="14.25" customHeight="1" x14ac:dyDescent="0.25">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row>
    <row r="877" spans="1:29" ht="14.25" customHeight="1" x14ac:dyDescent="0.25">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row>
    <row r="878" spans="1:29" ht="14.25" customHeight="1" x14ac:dyDescent="0.25">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row>
    <row r="879" spans="1:29" ht="14.25" customHeight="1" x14ac:dyDescent="0.25">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row>
    <row r="880" spans="1:29" ht="14.25" customHeight="1" x14ac:dyDescent="0.25">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row>
    <row r="881" spans="1:29" ht="14.25" customHeight="1" x14ac:dyDescent="0.25">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row>
    <row r="882" spans="1:29" ht="14.25" customHeight="1" x14ac:dyDescent="0.25">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row>
    <row r="883" spans="1:29" ht="14.25" customHeight="1" x14ac:dyDescent="0.25">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row>
    <row r="884" spans="1:29" ht="14.25" customHeight="1" x14ac:dyDescent="0.25">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row>
    <row r="885" spans="1:29" ht="14.25" customHeight="1" x14ac:dyDescent="0.2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row>
    <row r="886" spans="1:29" ht="14.25" customHeight="1" x14ac:dyDescent="0.25">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row>
    <row r="887" spans="1:29" ht="14.25" customHeight="1" x14ac:dyDescent="0.25">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row>
    <row r="888" spans="1:29" ht="14.25" customHeight="1" x14ac:dyDescent="0.25">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row>
    <row r="889" spans="1:29" ht="14.25" customHeight="1" x14ac:dyDescent="0.25">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row>
    <row r="890" spans="1:29" ht="14.25" customHeight="1" x14ac:dyDescent="0.25">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row>
    <row r="891" spans="1:29" ht="14.25" customHeight="1" x14ac:dyDescent="0.25">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row>
    <row r="892" spans="1:29" ht="14.25" customHeight="1" x14ac:dyDescent="0.25">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row>
    <row r="893" spans="1:29" ht="14.25" customHeight="1" x14ac:dyDescent="0.25">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row>
    <row r="894" spans="1:29" ht="14.25" customHeight="1" x14ac:dyDescent="0.25">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row>
    <row r="895" spans="1:29" ht="14.25" customHeight="1" x14ac:dyDescent="0.2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row>
    <row r="896" spans="1:29" ht="14.25" customHeight="1" x14ac:dyDescent="0.25">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row>
    <row r="897" spans="1:29" ht="14.25" customHeight="1" x14ac:dyDescent="0.25">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row>
    <row r="898" spans="1:29" ht="14.25" customHeight="1" x14ac:dyDescent="0.25">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row>
    <row r="899" spans="1:29" ht="14.25" customHeight="1" x14ac:dyDescent="0.25">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row>
    <row r="900" spans="1:29" ht="14.25" customHeight="1" x14ac:dyDescent="0.25">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row>
    <row r="901" spans="1:29" ht="14.25" customHeight="1" x14ac:dyDescent="0.25">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row>
    <row r="902" spans="1:29" ht="14.25" customHeight="1" x14ac:dyDescent="0.25">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row>
    <row r="903" spans="1:29" ht="14.25" customHeight="1" x14ac:dyDescent="0.25">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row>
    <row r="904" spans="1:29" ht="14.25" customHeight="1" x14ac:dyDescent="0.25">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row>
    <row r="905" spans="1:29" ht="14.25" customHeight="1" x14ac:dyDescent="0.2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row>
    <row r="906" spans="1:29" ht="14.25" customHeight="1" x14ac:dyDescent="0.25">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row>
    <row r="907" spans="1:29" ht="14.25" customHeight="1" x14ac:dyDescent="0.25">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row>
    <row r="908" spans="1:29" ht="14.25" customHeight="1" x14ac:dyDescent="0.25">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row>
    <row r="909" spans="1:29" ht="14.25" customHeight="1" x14ac:dyDescent="0.25">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row>
    <row r="910" spans="1:29" ht="14.25" customHeight="1" x14ac:dyDescent="0.25">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row>
    <row r="911" spans="1:29" ht="14.25" customHeight="1" x14ac:dyDescent="0.25">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row>
    <row r="912" spans="1:29" ht="14.25" customHeight="1" x14ac:dyDescent="0.25">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row>
    <row r="913" spans="1:29" ht="14.25" customHeight="1" x14ac:dyDescent="0.25">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row>
    <row r="914" spans="1:29" ht="14.25" customHeight="1" x14ac:dyDescent="0.25">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row>
    <row r="915" spans="1:29" ht="14.25" customHeight="1" x14ac:dyDescent="0.2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row>
    <row r="916" spans="1:29" ht="14.25" customHeight="1" x14ac:dyDescent="0.25">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row>
    <row r="917" spans="1:29" ht="14.25" customHeight="1" x14ac:dyDescent="0.25">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row>
    <row r="918" spans="1:29" ht="14.25" customHeight="1" x14ac:dyDescent="0.25">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row>
    <row r="919" spans="1:29" ht="14.25" customHeight="1" x14ac:dyDescent="0.25">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row>
    <row r="920" spans="1:29" ht="14.25" customHeight="1" x14ac:dyDescent="0.25">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row>
    <row r="921" spans="1:29" ht="14.25" customHeight="1" x14ac:dyDescent="0.25">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row>
    <row r="922" spans="1:29" ht="14.25" customHeight="1" x14ac:dyDescent="0.25">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row>
    <row r="923" spans="1:29" ht="14.25" customHeight="1" x14ac:dyDescent="0.25">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row>
    <row r="924" spans="1:29" ht="14.25" customHeight="1" x14ac:dyDescent="0.25">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row>
    <row r="925" spans="1:29" ht="14.25" customHeight="1" x14ac:dyDescent="0.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row>
    <row r="926" spans="1:29" ht="14.25" customHeight="1" x14ac:dyDescent="0.25">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row>
    <row r="927" spans="1:29" ht="14.25" customHeight="1" x14ac:dyDescent="0.25">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row>
    <row r="928" spans="1:29" ht="14.25" customHeight="1" x14ac:dyDescent="0.25">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row>
    <row r="929" spans="1:29" ht="14.25" customHeight="1" x14ac:dyDescent="0.25">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row>
    <row r="930" spans="1:29" ht="14.25" customHeight="1" x14ac:dyDescent="0.25">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row>
    <row r="931" spans="1:29" ht="14.25" customHeight="1" x14ac:dyDescent="0.25">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row>
    <row r="932" spans="1:29" ht="14.25" customHeight="1" x14ac:dyDescent="0.25">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row>
    <row r="933" spans="1:29" ht="14.25" customHeight="1" x14ac:dyDescent="0.25">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row>
    <row r="934" spans="1:29" ht="14.25" customHeight="1" x14ac:dyDescent="0.25">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row>
    <row r="935" spans="1:29" ht="14.25" customHeight="1" x14ac:dyDescent="0.2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row>
    <row r="936" spans="1:29" ht="14.25" customHeight="1" x14ac:dyDescent="0.25">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row>
    <row r="937" spans="1:29" ht="14.25" customHeight="1" x14ac:dyDescent="0.25">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row>
    <row r="938" spans="1:29" ht="14.25" customHeight="1" x14ac:dyDescent="0.25">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row>
    <row r="939" spans="1:29" ht="14.25" customHeight="1" x14ac:dyDescent="0.25">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row>
    <row r="940" spans="1:29" ht="14.25" customHeight="1" x14ac:dyDescent="0.25">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row>
    <row r="941" spans="1:29" ht="14.25" customHeight="1" x14ac:dyDescent="0.25">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row>
    <row r="942" spans="1:29" ht="14.25" customHeight="1" x14ac:dyDescent="0.25">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row>
    <row r="943" spans="1:29" ht="14.25" customHeight="1" x14ac:dyDescent="0.25">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row>
    <row r="944" spans="1:29" ht="14.25" customHeight="1" x14ac:dyDescent="0.25">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row>
    <row r="945" spans="1:29" ht="14.25" customHeight="1" x14ac:dyDescent="0.2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row>
    <row r="946" spans="1:29" ht="14.25" customHeight="1" x14ac:dyDescent="0.25">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row>
    <row r="947" spans="1:29" ht="14.25" customHeight="1" x14ac:dyDescent="0.25">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row>
    <row r="948" spans="1:29" ht="14.25" customHeight="1" x14ac:dyDescent="0.25">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row>
    <row r="949" spans="1:29" ht="14.25" customHeight="1" x14ac:dyDescent="0.25">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row>
    <row r="950" spans="1:29" ht="14.25" customHeight="1" x14ac:dyDescent="0.25">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row>
    <row r="951" spans="1:29" ht="14.25" customHeight="1" x14ac:dyDescent="0.25">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row>
    <row r="952" spans="1:29" ht="14.25" customHeight="1" x14ac:dyDescent="0.25">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row>
    <row r="953" spans="1:29" ht="14.25" customHeight="1" x14ac:dyDescent="0.25">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row>
    <row r="954" spans="1:29" ht="14.25" customHeight="1" x14ac:dyDescent="0.25">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row>
    <row r="955" spans="1:29" ht="14.25" customHeight="1" x14ac:dyDescent="0.2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row>
    <row r="956" spans="1:29" ht="14.25" customHeight="1" x14ac:dyDescent="0.25">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row>
    <row r="957" spans="1:29" ht="14.25" customHeight="1" x14ac:dyDescent="0.25">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row>
    <row r="958" spans="1:29" ht="14.25" customHeight="1" x14ac:dyDescent="0.25">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row>
    <row r="959" spans="1:29" ht="14.25" customHeight="1" x14ac:dyDescent="0.25">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row>
    <row r="960" spans="1:29" ht="14.25" customHeight="1" x14ac:dyDescent="0.25">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row>
    <row r="961" spans="1:29" ht="14.25" customHeight="1" x14ac:dyDescent="0.25">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row>
    <row r="962" spans="1:29" ht="14.25" customHeight="1" x14ac:dyDescent="0.25">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row>
    <row r="963" spans="1:29" ht="14.25" customHeight="1" x14ac:dyDescent="0.25">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row>
    <row r="964" spans="1:29" ht="14.25" customHeight="1" x14ac:dyDescent="0.25">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row>
    <row r="965" spans="1:29" ht="14.25" customHeight="1" x14ac:dyDescent="0.2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row>
    <row r="966" spans="1:29" ht="14.25" customHeight="1" x14ac:dyDescent="0.25">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row>
    <row r="967" spans="1:29" ht="14.25" customHeight="1" x14ac:dyDescent="0.25">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row>
    <row r="968" spans="1:29" ht="14.25" customHeight="1" x14ac:dyDescent="0.25">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row>
    <row r="969" spans="1:29" ht="14.25" customHeight="1" x14ac:dyDescent="0.25">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row>
    <row r="970" spans="1:29" ht="14.25" customHeight="1" x14ac:dyDescent="0.25">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row>
    <row r="971" spans="1:29" ht="14.25" customHeight="1" x14ac:dyDescent="0.25">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row>
    <row r="972" spans="1:29" ht="14.25" customHeight="1" x14ac:dyDescent="0.25">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row>
    <row r="973" spans="1:29" ht="14.25" customHeight="1" x14ac:dyDescent="0.25">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row>
    <row r="974" spans="1:29" ht="14.25" customHeight="1" x14ac:dyDescent="0.25">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row>
    <row r="975" spans="1:29" ht="14.25" customHeight="1" x14ac:dyDescent="0.2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row>
    <row r="976" spans="1:29" ht="14.25" customHeight="1" x14ac:dyDescent="0.25">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row>
    <row r="977" spans="1:29" ht="14.25" customHeight="1" x14ac:dyDescent="0.25">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row>
    <row r="978" spans="1:29" ht="14.25" customHeight="1" x14ac:dyDescent="0.25">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row>
    <row r="979" spans="1:29" ht="14.25" customHeight="1" x14ac:dyDescent="0.25">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row>
    <row r="980" spans="1:29" ht="14.25" customHeight="1" x14ac:dyDescent="0.25">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row>
    <row r="981" spans="1:29" ht="14.25" customHeight="1" x14ac:dyDescent="0.25">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row>
    <row r="982" spans="1:29" ht="14.25" customHeight="1" x14ac:dyDescent="0.25">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row>
    <row r="983" spans="1:29" ht="14.25" customHeight="1" x14ac:dyDescent="0.25">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row>
    <row r="984" spans="1:29" ht="14.25" customHeight="1" x14ac:dyDescent="0.25">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row>
    <row r="985" spans="1:29" ht="14.25" customHeight="1" x14ac:dyDescent="0.2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row>
    <row r="986" spans="1:29" ht="14.25" customHeight="1" x14ac:dyDescent="0.25">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row>
    <row r="987" spans="1:29" ht="14.25" customHeight="1" x14ac:dyDescent="0.25">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row>
    <row r="988" spans="1:29" ht="14.25" customHeight="1" x14ac:dyDescent="0.25">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row>
    <row r="989" spans="1:29" ht="14.25" customHeight="1" x14ac:dyDescent="0.25">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row>
    <row r="990" spans="1:29" ht="14.25" customHeight="1" x14ac:dyDescent="0.25">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row>
    <row r="991" spans="1:29" ht="14.25" customHeight="1" x14ac:dyDescent="0.25">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row>
    <row r="992" spans="1:29" ht="14.25" customHeight="1" x14ac:dyDescent="0.25">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row>
    <row r="993" spans="1:29" ht="14.25" customHeight="1" x14ac:dyDescent="0.25">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row>
    <row r="994" spans="1:29" ht="14.25" customHeight="1" x14ac:dyDescent="0.25">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row>
    <row r="995" spans="1:29" ht="14.25" customHeight="1" x14ac:dyDescent="0.2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row>
    <row r="996" spans="1:29" ht="14.25" customHeight="1" x14ac:dyDescent="0.25">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row>
    <row r="997" spans="1:29" ht="14.25" customHeight="1" x14ac:dyDescent="0.25">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row>
    <row r="998" spans="1:29" ht="14.25" customHeight="1" x14ac:dyDescent="0.25">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row>
    <row r="999" spans="1:29" ht="14.25" customHeight="1" x14ac:dyDescent="0.25">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row>
    <row r="1000" spans="1:29" ht="14.25" customHeight="1" x14ac:dyDescent="0.25">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row>
  </sheetData>
  <autoFilter ref="A4:AC112" xr:uid="{00000000-0009-0000-0000-000001000000}">
    <sortState xmlns:xlrd2="http://schemas.microsoft.com/office/spreadsheetml/2017/richdata2" ref="A5:AC112">
      <sortCondition ref="E4:E112"/>
    </sortState>
  </autoFilter>
  <dataValidations count="1">
    <dataValidation type="list" allowBlank="1" showErrorMessage="1" sqref="F37" xr:uid="{00000000-0002-0000-0100-000000000000}">
      <formula1>#REF!</formula1>
    </dataValidation>
  </dataValidations>
  <pageMargins left="0.7" right="0.7" top="0.75" bottom="0.75" header="0" footer="0"/>
  <pageSetup paperSize="9" orientation="portrait" r:id="rId1"/>
  <legacyDrawing r:id="rId2"/>
  <extLst>
    <ext xmlns:x14="http://schemas.microsoft.com/office/spreadsheetml/2009/9/main" uri="{CCE6A557-97BC-4b89-ADB6-D9C93CAAB3DF}">
      <x14:dataValidations xmlns:xm="http://schemas.microsoft.com/office/excel/2006/main" count="7">
        <x14:dataValidation type="list" allowBlank="1" showErrorMessage="1" xr:uid="{00000000-0002-0000-0100-000001000000}">
          <x14:formula1>
            <xm:f>'Master ISO '!$H$3:$H$116</xm:f>
          </x14:formula1>
          <xm:sqref>E5:E36 E38:E112</xm:sqref>
        </x14:dataValidation>
        <x14:dataValidation type="list" allowBlank="1" showErrorMessage="1" xr:uid="{00000000-0002-0000-0100-000002000000}">
          <x14:formula1>
            <xm:f>'User Guide'!$E$5:$E$7</xm:f>
          </x14:formula1>
          <xm:sqref>I2</xm:sqref>
        </x14:dataValidation>
        <x14:dataValidation type="list" allowBlank="1" showErrorMessage="1" xr:uid="{00000000-0002-0000-0100-000003000000}">
          <x14:formula1>
            <xm:f>'Master ISO '!$B$3:$B$16</xm:f>
          </x14:formula1>
          <xm:sqref>A5:A112</xm:sqref>
        </x14:dataValidation>
        <x14:dataValidation type="list" allowBlank="1" showErrorMessage="1" xr:uid="{00000000-0002-0000-0100-000004000000}">
          <x14:formula1>
            <xm:f>Parameters!$A$2:$A$5</xm:f>
          </x14:formula1>
          <xm:sqref>L5:L54 I5:I112 L56:L112</xm:sqref>
        </x14:dataValidation>
        <x14:dataValidation type="list" allowBlank="1" showErrorMessage="1" xr:uid="{00000000-0002-0000-0100-000005000000}">
          <x14:formula1>
            <xm:f>'User Guide'!$D$5:$D$6</xm:f>
          </x14:formula1>
          <xm:sqref>I1</xm:sqref>
        </x14:dataValidation>
        <x14:dataValidation type="list" allowBlank="1" showErrorMessage="1" xr:uid="{00000000-0002-0000-0100-000006000000}">
          <x14:formula1>
            <xm:f>'Master ISO '!$E$3:$E$37</xm:f>
          </x14:formula1>
          <xm:sqref>C5:C36 C38:C112</xm:sqref>
        </x14:dataValidation>
        <x14:dataValidation type="list" allowBlank="1" showErrorMessage="1" xr:uid="{00000000-0002-0000-0100-000007000000}">
          <x14:formula1>
            <xm:f>'Master ISO '!$F$3:$F$37</xm:f>
          </x14:formula1>
          <xm:sqref>D37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000"/>
  <sheetViews>
    <sheetView workbookViewId="0">
      <pane ySplit="1" topLeftCell="A2" activePane="bottomLeft" state="frozen"/>
      <selection pane="bottomLeft" activeCell="B3" sqref="B3"/>
    </sheetView>
  </sheetViews>
  <sheetFormatPr baseColWidth="10" defaultColWidth="14.42578125" defaultRowHeight="15" customHeight="1" x14ac:dyDescent="0.25"/>
  <cols>
    <col min="1" max="8" width="12.5703125" customWidth="1"/>
    <col min="9" max="9" width="23.5703125" customWidth="1"/>
    <col min="10" max="10" width="30.42578125" customWidth="1"/>
    <col min="11" max="34" width="12.5703125" customWidth="1"/>
  </cols>
  <sheetData>
    <row r="1" spans="1:34" ht="14.25" customHeight="1" x14ac:dyDescent="0.25">
      <c r="A1" s="27" t="s">
        <v>25</v>
      </c>
      <c r="B1" s="27" t="s">
        <v>26</v>
      </c>
      <c r="C1" s="27" t="s">
        <v>27</v>
      </c>
      <c r="D1" s="27" t="s">
        <v>28</v>
      </c>
      <c r="E1" s="27" t="s">
        <v>29</v>
      </c>
      <c r="F1" s="27" t="s">
        <v>30</v>
      </c>
      <c r="G1" s="44" t="s">
        <v>356</v>
      </c>
      <c r="H1" s="28" t="s">
        <v>357</v>
      </c>
      <c r="I1" s="28" t="s">
        <v>358</v>
      </c>
      <c r="J1" s="28" t="s">
        <v>32</v>
      </c>
      <c r="K1" s="45" t="s">
        <v>33</v>
      </c>
      <c r="L1" s="28" t="s">
        <v>34</v>
      </c>
      <c r="M1" s="28" t="s">
        <v>359</v>
      </c>
      <c r="N1" s="28" t="s">
        <v>360</v>
      </c>
      <c r="O1" s="23"/>
      <c r="P1" s="23"/>
      <c r="Q1" s="23"/>
      <c r="R1" s="23"/>
      <c r="S1" s="23"/>
      <c r="T1" s="23"/>
      <c r="U1" s="23"/>
      <c r="V1" s="23"/>
      <c r="W1" s="23"/>
      <c r="X1" s="23"/>
      <c r="Y1" s="23"/>
      <c r="Z1" s="23"/>
      <c r="AA1" s="23"/>
      <c r="AB1" s="23"/>
      <c r="AC1" s="23"/>
      <c r="AD1" s="23"/>
      <c r="AE1" s="23"/>
      <c r="AF1" s="23"/>
      <c r="AG1" s="23"/>
      <c r="AH1" s="23"/>
    </row>
    <row r="2" spans="1:34" ht="14.25" customHeight="1" x14ac:dyDescent="0.25">
      <c r="A2" s="32" t="s">
        <v>211</v>
      </c>
      <c r="B2" s="33" t="s">
        <v>361</v>
      </c>
      <c r="C2" s="32" t="s">
        <v>237</v>
      </c>
      <c r="D2" s="33" t="s">
        <v>253</v>
      </c>
      <c r="E2" s="32" t="s">
        <v>244</v>
      </c>
      <c r="F2" s="33" t="s">
        <v>362</v>
      </c>
      <c r="G2" s="46" t="s">
        <v>363</v>
      </c>
      <c r="H2" s="47" t="s">
        <v>364</v>
      </c>
      <c r="I2" s="34" t="s">
        <v>365</v>
      </c>
      <c r="J2" s="34" t="s">
        <v>366</v>
      </c>
      <c r="K2" s="35"/>
      <c r="L2" s="34"/>
      <c r="M2" s="34"/>
      <c r="N2" s="35"/>
      <c r="O2" s="23"/>
      <c r="P2" s="23"/>
      <c r="Q2" s="23"/>
      <c r="R2" s="23"/>
      <c r="S2" s="23"/>
      <c r="T2" s="23"/>
      <c r="U2" s="23"/>
      <c r="V2" s="23"/>
      <c r="W2" s="23"/>
      <c r="X2" s="23"/>
      <c r="Y2" s="23"/>
      <c r="Z2" s="23"/>
      <c r="AA2" s="23"/>
      <c r="AB2" s="23"/>
      <c r="AC2" s="23"/>
      <c r="AD2" s="23"/>
      <c r="AE2" s="23"/>
      <c r="AF2" s="23"/>
      <c r="AG2" s="23"/>
      <c r="AH2" s="23"/>
    </row>
    <row r="3" spans="1:34" ht="14.25" customHeight="1" x14ac:dyDescent="0.25">
      <c r="A3" s="32" t="s">
        <v>211</v>
      </c>
      <c r="B3" s="33" t="s">
        <v>361</v>
      </c>
      <c r="C3" s="32" t="s">
        <v>237</v>
      </c>
      <c r="D3" s="33" t="s">
        <v>253</v>
      </c>
      <c r="E3" s="32" t="s">
        <v>244</v>
      </c>
      <c r="F3" s="33" t="s">
        <v>362</v>
      </c>
      <c r="G3" s="46" t="s">
        <v>363</v>
      </c>
      <c r="H3" s="47" t="s">
        <v>367</v>
      </c>
      <c r="I3" s="36" t="s">
        <v>368</v>
      </c>
      <c r="J3" s="34"/>
      <c r="K3" s="35"/>
      <c r="L3" s="34"/>
      <c r="M3" s="34"/>
      <c r="N3" s="35"/>
      <c r="O3" s="23"/>
      <c r="P3" s="23"/>
      <c r="Q3" s="23"/>
      <c r="R3" s="23"/>
      <c r="S3" s="23"/>
      <c r="T3" s="23"/>
      <c r="U3" s="23"/>
      <c r="V3" s="23"/>
      <c r="W3" s="23"/>
      <c r="X3" s="23"/>
      <c r="Y3" s="23"/>
      <c r="Z3" s="23"/>
      <c r="AA3" s="23"/>
      <c r="AB3" s="23"/>
      <c r="AC3" s="23"/>
      <c r="AD3" s="23"/>
      <c r="AE3" s="23"/>
      <c r="AF3" s="23"/>
      <c r="AG3" s="23"/>
      <c r="AH3" s="23"/>
    </row>
    <row r="4" spans="1:34" ht="14.25" customHeight="1" x14ac:dyDescent="0.25">
      <c r="A4" s="32" t="s">
        <v>211</v>
      </c>
      <c r="B4" s="33" t="s">
        <v>361</v>
      </c>
      <c r="C4" s="32" t="s">
        <v>237</v>
      </c>
      <c r="D4" s="33" t="s">
        <v>253</v>
      </c>
      <c r="E4" s="32" t="s">
        <v>244</v>
      </c>
      <c r="F4" s="33" t="s">
        <v>362</v>
      </c>
      <c r="G4" s="46" t="s">
        <v>363</v>
      </c>
      <c r="H4" s="47" t="s">
        <v>369</v>
      </c>
      <c r="I4" s="36" t="s">
        <v>370</v>
      </c>
      <c r="J4" s="36" t="s">
        <v>371</v>
      </c>
      <c r="K4" s="35"/>
      <c r="L4" s="34"/>
      <c r="M4" s="34"/>
      <c r="N4" s="35"/>
      <c r="O4" s="23"/>
      <c r="P4" s="23"/>
      <c r="Q4" s="23"/>
      <c r="R4" s="23"/>
      <c r="S4" s="23"/>
      <c r="T4" s="23"/>
      <c r="U4" s="23"/>
      <c r="V4" s="23"/>
      <c r="W4" s="23"/>
      <c r="X4" s="23"/>
      <c r="Y4" s="23"/>
      <c r="Z4" s="23"/>
      <c r="AA4" s="23"/>
      <c r="AB4" s="23"/>
      <c r="AC4" s="23"/>
      <c r="AD4" s="23"/>
      <c r="AE4" s="23"/>
      <c r="AF4" s="23"/>
      <c r="AG4" s="23"/>
      <c r="AH4" s="23"/>
    </row>
    <row r="5" spans="1:34" ht="14.25" customHeight="1" x14ac:dyDescent="0.25">
      <c r="A5" s="32" t="s">
        <v>211</v>
      </c>
      <c r="B5" s="33" t="s">
        <v>361</v>
      </c>
      <c r="C5" s="37" t="s">
        <v>237</v>
      </c>
      <c r="D5" s="33" t="s">
        <v>253</v>
      </c>
      <c r="E5" s="32" t="s">
        <v>247</v>
      </c>
      <c r="F5" s="33" t="s">
        <v>372</v>
      </c>
      <c r="G5" s="46" t="s">
        <v>363</v>
      </c>
      <c r="H5" s="47" t="s">
        <v>373</v>
      </c>
      <c r="I5" s="34" t="s">
        <v>374</v>
      </c>
      <c r="J5" s="34"/>
      <c r="K5" s="35"/>
      <c r="L5" s="34"/>
      <c r="M5" s="34"/>
      <c r="N5" s="35"/>
      <c r="O5" s="23"/>
      <c r="P5" s="23"/>
      <c r="Q5" s="23"/>
      <c r="R5" s="23"/>
      <c r="S5" s="23"/>
      <c r="T5" s="23"/>
      <c r="U5" s="23"/>
      <c r="V5" s="23"/>
      <c r="W5" s="23"/>
      <c r="X5" s="23"/>
      <c r="Y5" s="23"/>
      <c r="Z5" s="23"/>
      <c r="AA5" s="23"/>
      <c r="AB5" s="23"/>
      <c r="AC5" s="23"/>
      <c r="AD5" s="23"/>
      <c r="AE5" s="23"/>
      <c r="AF5" s="23"/>
      <c r="AG5" s="23"/>
      <c r="AH5" s="23"/>
    </row>
    <row r="6" spans="1:34" ht="14.25" customHeight="1" x14ac:dyDescent="0.25">
      <c r="A6" s="32" t="s">
        <v>375</v>
      </c>
      <c r="B6" s="33" t="s">
        <v>376</v>
      </c>
      <c r="C6" s="32" t="s">
        <v>377</v>
      </c>
      <c r="D6" s="33" t="s">
        <v>378</v>
      </c>
      <c r="E6" s="32" t="s">
        <v>379</v>
      </c>
      <c r="F6" s="33" t="s">
        <v>380</v>
      </c>
      <c r="G6" s="32" t="s">
        <v>381</v>
      </c>
      <c r="H6" s="47" t="s">
        <v>382</v>
      </c>
      <c r="I6" s="36" t="s">
        <v>383</v>
      </c>
      <c r="J6" s="36"/>
      <c r="K6" s="36"/>
      <c r="L6" s="35"/>
      <c r="M6" s="35"/>
      <c r="N6" s="35"/>
    </row>
    <row r="7" spans="1:34" ht="14.25" customHeight="1" x14ac:dyDescent="0.25">
      <c r="A7" s="32" t="s">
        <v>303</v>
      </c>
      <c r="B7" s="33" t="s">
        <v>384</v>
      </c>
      <c r="C7" s="37" t="s">
        <v>325</v>
      </c>
      <c r="D7" s="33" t="s">
        <v>385</v>
      </c>
      <c r="E7" s="32" t="s">
        <v>326</v>
      </c>
      <c r="F7" s="33" t="s">
        <v>386</v>
      </c>
      <c r="G7" s="32" t="s">
        <v>381</v>
      </c>
      <c r="H7" s="47" t="s">
        <v>387</v>
      </c>
      <c r="I7" s="34" t="s">
        <v>388</v>
      </c>
      <c r="J7" s="34"/>
      <c r="K7" s="34"/>
      <c r="L7" s="35"/>
      <c r="M7" s="34"/>
      <c r="N7" s="34"/>
    </row>
    <row r="8" spans="1:34" ht="14.25" customHeight="1" x14ac:dyDescent="0.25">
      <c r="A8" s="32" t="s">
        <v>303</v>
      </c>
      <c r="B8" s="33" t="s">
        <v>384</v>
      </c>
      <c r="C8" s="32" t="s">
        <v>325</v>
      </c>
      <c r="D8" s="33" t="s">
        <v>385</v>
      </c>
      <c r="E8" s="32" t="s">
        <v>330</v>
      </c>
      <c r="F8" s="33" t="s">
        <v>389</v>
      </c>
      <c r="G8" s="32" t="s">
        <v>381</v>
      </c>
      <c r="H8" s="47" t="s">
        <v>390</v>
      </c>
      <c r="I8" s="34" t="s">
        <v>391</v>
      </c>
      <c r="J8" s="34" t="s">
        <v>392</v>
      </c>
      <c r="K8" s="34"/>
      <c r="L8" s="35"/>
      <c r="M8" s="35"/>
      <c r="N8" s="34"/>
    </row>
    <row r="9" spans="1:34" ht="14.25" customHeight="1" x14ac:dyDescent="0.25">
      <c r="A9" s="32" t="s">
        <v>303</v>
      </c>
      <c r="B9" s="33" t="s">
        <v>384</v>
      </c>
      <c r="C9" s="37" t="s">
        <v>345</v>
      </c>
      <c r="D9" s="33" t="s">
        <v>393</v>
      </c>
      <c r="E9" s="32" t="s">
        <v>394</v>
      </c>
      <c r="F9" s="33" t="s">
        <v>395</v>
      </c>
      <c r="G9" s="32" t="s">
        <v>381</v>
      </c>
      <c r="H9" s="47" t="s">
        <v>396</v>
      </c>
      <c r="I9" s="36" t="s">
        <v>397</v>
      </c>
      <c r="J9" s="36"/>
      <c r="K9" s="34"/>
      <c r="L9" s="35"/>
      <c r="M9" s="36"/>
      <c r="N9" s="36"/>
    </row>
    <row r="10" spans="1:34" ht="14.25" customHeight="1" x14ac:dyDescent="0.25">
      <c r="A10" s="32" t="s">
        <v>303</v>
      </c>
      <c r="B10" s="33" t="s">
        <v>384</v>
      </c>
      <c r="C10" s="37" t="s">
        <v>345</v>
      </c>
      <c r="D10" s="33" t="s">
        <v>393</v>
      </c>
      <c r="E10" s="32" t="s">
        <v>346</v>
      </c>
      <c r="F10" s="33" t="s">
        <v>398</v>
      </c>
      <c r="G10" s="32" t="s">
        <v>381</v>
      </c>
      <c r="H10" s="47" t="s">
        <v>399</v>
      </c>
      <c r="I10" s="34" t="s">
        <v>400</v>
      </c>
      <c r="J10" s="34"/>
      <c r="K10" s="35"/>
      <c r="L10" s="35"/>
      <c r="M10" s="34"/>
      <c r="N10" s="34"/>
    </row>
    <row r="11" spans="1:34" ht="14.25" customHeight="1" x14ac:dyDescent="0.25">
      <c r="A11" s="32" t="s">
        <v>303</v>
      </c>
      <c r="B11" s="33" t="s">
        <v>384</v>
      </c>
      <c r="C11" s="37" t="s">
        <v>345</v>
      </c>
      <c r="D11" s="33" t="s">
        <v>393</v>
      </c>
      <c r="E11" s="32" t="s">
        <v>352</v>
      </c>
      <c r="F11" s="33" t="s">
        <v>401</v>
      </c>
      <c r="G11" s="32" t="s">
        <v>381</v>
      </c>
      <c r="H11" s="47" t="s">
        <v>402</v>
      </c>
      <c r="I11" s="34" t="s">
        <v>403</v>
      </c>
      <c r="J11" s="34"/>
      <c r="K11" s="36"/>
      <c r="L11" s="35"/>
      <c r="M11" s="34"/>
      <c r="N11" s="34"/>
    </row>
    <row r="12" spans="1:34" ht="14.25" customHeight="1" x14ac:dyDescent="0.25">
      <c r="A12" s="32" t="s">
        <v>303</v>
      </c>
      <c r="B12" s="33" t="s">
        <v>384</v>
      </c>
      <c r="C12" s="37" t="s">
        <v>345</v>
      </c>
      <c r="D12" s="33" t="s">
        <v>393</v>
      </c>
      <c r="E12" s="32" t="s">
        <v>352</v>
      </c>
      <c r="F12" s="33" t="s">
        <v>401</v>
      </c>
      <c r="G12" s="32" t="s">
        <v>381</v>
      </c>
      <c r="H12" s="47" t="s">
        <v>404</v>
      </c>
      <c r="I12" s="34" t="s">
        <v>405</v>
      </c>
      <c r="J12" s="34" t="s">
        <v>406</v>
      </c>
      <c r="K12" s="34"/>
      <c r="L12" s="35"/>
      <c r="M12" s="34"/>
      <c r="N12" s="34"/>
    </row>
    <row r="13" spans="1:34" ht="14.25" customHeight="1" x14ac:dyDescent="0.25">
      <c r="A13" s="32" t="s">
        <v>35</v>
      </c>
      <c r="B13" s="33" t="s">
        <v>407</v>
      </c>
      <c r="C13" s="32" t="s">
        <v>36</v>
      </c>
      <c r="D13" s="33" t="s">
        <v>408</v>
      </c>
      <c r="E13" s="32" t="s">
        <v>409</v>
      </c>
      <c r="F13" s="33" t="s">
        <v>410</v>
      </c>
      <c r="G13" s="32" t="s">
        <v>411</v>
      </c>
      <c r="H13" s="47" t="s">
        <v>412</v>
      </c>
      <c r="I13" s="34" t="s">
        <v>413</v>
      </c>
      <c r="J13" s="34"/>
      <c r="K13" s="35"/>
      <c r="L13" s="35"/>
      <c r="M13" s="35"/>
      <c r="N13" s="35"/>
    </row>
    <row r="14" spans="1:34" ht="14.25" customHeight="1" x14ac:dyDescent="0.25">
      <c r="A14" s="32" t="s">
        <v>35</v>
      </c>
      <c r="B14" s="33" t="s">
        <v>407</v>
      </c>
      <c r="C14" s="37" t="s">
        <v>36</v>
      </c>
      <c r="D14" s="33" t="s">
        <v>408</v>
      </c>
      <c r="E14" s="32" t="s">
        <v>409</v>
      </c>
      <c r="F14" s="33" t="s">
        <v>410</v>
      </c>
      <c r="G14" s="32" t="s">
        <v>411</v>
      </c>
      <c r="H14" s="47" t="s">
        <v>414</v>
      </c>
      <c r="I14" s="36" t="s">
        <v>415</v>
      </c>
      <c r="J14" s="36" t="s">
        <v>416</v>
      </c>
      <c r="K14" s="35"/>
      <c r="L14" s="34"/>
      <c r="M14" s="34"/>
      <c r="N14" s="35"/>
    </row>
    <row r="15" spans="1:34" ht="14.25" customHeight="1" x14ac:dyDescent="0.25">
      <c r="A15" s="32" t="s">
        <v>35</v>
      </c>
      <c r="B15" s="33" t="s">
        <v>407</v>
      </c>
      <c r="C15" s="37" t="s">
        <v>36</v>
      </c>
      <c r="D15" s="33" t="s">
        <v>408</v>
      </c>
      <c r="E15" s="32" t="s">
        <v>409</v>
      </c>
      <c r="F15" s="33" t="s">
        <v>410</v>
      </c>
      <c r="G15" s="32" t="s">
        <v>411</v>
      </c>
      <c r="H15" s="47" t="s">
        <v>417</v>
      </c>
      <c r="I15" s="34" t="s">
        <v>418</v>
      </c>
      <c r="J15" s="34" t="s">
        <v>419</v>
      </c>
      <c r="K15" s="35"/>
      <c r="L15" s="34"/>
      <c r="M15" s="34"/>
      <c r="N15" s="35"/>
    </row>
    <row r="16" spans="1:34" ht="14.25" customHeight="1" x14ac:dyDescent="0.25">
      <c r="A16" s="32" t="s">
        <v>139</v>
      </c>
      <c r="B16" s="33" t="s">
        <v>420</v>
      </c>
      <c r="C16" s="37" t="s">
        <v>140</v>
      </c>
      <c r="D16" s="33" t="s">
        <v>421</v>
      </c>
      <c r="E16" s="32" t="s">
        <v>146</v>
      </c>
      <c r="F16" s="33" t="s">
        <v>422</v>
      </c>
      <c r="G16" s="32" t="s">
        <v>411</v>
      </c>
      <c r="H16" s="47" t="s">
        <v>423</v>
      </c>
      <c r="I16" s="34" t="s">
        <v>424</v>
      </c>
      <c r="J16" s="34"/>
      <c r="K16" s="35"/>
      <c r="L16" s="34"/>
      <c r="M16" s="34"/>
      <c r="N16" s="35"/>
    </row>
    <row r="17" spans="1:14" ht="14.25" customHeight="1" x14ac:dyDescent="0.25">
      <c r="A17" s="32" t="s">
        <v>262</v>
      </c>
      <c r="B17" s="33" t="s">
        <v>425</v>
      </c>
      <c r="C17" s="32" t="s">
        <v>263</v>
      </c>
      <c r="D17" s="33" t="s">
        <v>426</v>
      </c>
      <c r="E17" s="32" t="s">
        <v>264</v>
      </c>
      <c r="F17" s="33" t="s">
        <v>427</v>
      </c>
      <c r="G17" s="32" t="s">
        <v>428</v>
      </c>
      <c r="H17" s="47" t="s">
        <v>429</v>
      </c>
      <c r="I17" s="36" t="s">
        <v>430</v>
      </c>
      <c r="J17" s="34"/>
      <c r="K17" s="43"/>
      <c r="L17" s="34"/>
      <c r="M17" s="34"/>
      <c r="N17" s="43"/>
    </row>
    <row r="18" spans="1:14" ht="14.25" customHeight="1" x14ac:dyDescent="0.25">
      <c r="A18" s="32" t="s">
        <v>270</v>
      </c>
      <c r="B18" s="33" t="s">
        <v>431</v>
      </c>
      <c r="C18" s="32" t="s">
        <v>432</v>
      </c>
      <c r="D18" s="33" t="s">
        <v>433</v>
      </c>
      <c r="E18" s="32" t="s">
        <v>434</v>
      </c>
      <c r="F18" s="33" t="s">
        <v>435</v>
      </c>
      <c r="G18" s="32" t="s">
        <v>428</v>
      </c>
      <c r="H18" s="47" t="s">
        <v>436</v>
      </c>
      <c r="I18" s="36" t="s">
        <v>437</v>
      </c>
      <c r="J18" s="34"/>
      <c r="K18" s="43"/>
      <c r="L18" s="34"/>
      <c r="M18" s="34"/>
      <c r="N18" s="43"/>
    </row>
    <row r="19" spans="1:14" ht="14.25" customHeight="1" x14ac:dyDescent="0.25">
      <c r="A19" s="32" t="s">
        <v>270</v>
      </c>
      <c r="B19" s="33" t="s">
        <v>431</v>
      </c>
      <c r="C19" s="32" t="s">
        <v>432</v>
      </c>
      <c r="D19" s="33" t="s">
        <v>433</v>
      </c>
      <c r="E19" s="32" t="s">
        <v>434</v>
      </c>
      <c r="F19" s="33" t="s">
        <v>435</v>
      </c>
      <c r="G19" s="32" t="s">
        <v>428</v>
      </c>
      <c r="H19" s="47" t="s">
        <v>438</v>
      </c>
      <c r="I19" s="36" t="s">
        <v>439</v>
      </c>
      <c r="J19" s="34"/>
      <c r="K19" s="43"/>
      <c r="L19" s="34"/>
      <c r="M19" s="34"/>
      <c r="N19" s="43"/>
    </row>
    <row r="20" spans="1:14" ht="14.25" customHeight="1" x14ac:dyDescent="0.25">
      <c r="A20" s="32" t="s">
        <v>270</v>
      </c>
      <c r="B20" s="33" t="s">
        <v>431</v>
      </c>
      <c r="C20" s="32" t="s">
        <v>432</v>
      </c>
      <c r="D20" s="33" t="s">
        <v>433</v>
      </c>
      <c r="E20" s="32" t="s">
        <v>434</v>
      </c>
      <c r="F20" s="33" t="s">
        <v>435</v>
      </c>
      <c r="G20" s="32" t="s">
        <v>428</v>
      </c>
      <c r="H20" s="47" t="s">
        <v>440</v>
      </c>
      <c r="I20" s="36" t="s">
        <v>441</v>
      </c>
      <c r="J20" s="34"/>
      <c r="K20" s="43"/>
      <c r="L20" s="34"/>
      <c r="M20" s="34"/>
      <c r="N20" s="43"/>
    </row>
    <row r="21" spans="1:14" ht="14.25" customHeight="1" x14ac:dyDescent="0.25">
      <c r="A21" s="32" t="s">
        <v>270</v>
      </c>
      <c r="B21" s="33" t="s">
        <v>431</v>
      </c>
      <c r="C21" s="32" t="s">
        <v>432</v>
      </c>
      <c r="D21" s="33" t="s">
        <v>433</v>
      </c>
      <c r="E21" s="32" t="s">
        <v>434</v>
      </c>
      <c r="F21" s="33" t="s">
        <v>435</v>
      </c>
      <c r="G21" s="32" t="s">
        <v>428</v>
      </c>
      <c r="H21" s="47" t="s">
        <v>442</v>
      </c>
      <c r="I21" s="36" t="s">
        <v>443</v>
      </c>
      <c r="J21" s="34"/>
      <c r="K21" s="43"/>
      <c r="L21" s="34"/>
      <c r="M21" s="34"/>
      <c r="N21" s="43"/>
    </row>
    <row r="22" spans="1:14" ht="14.25" customHeight="1" x14ac:dyDescent="0.25">
      <c r="A22" s="32" t="s">
        <v>270</v>
      </c>
      <c r="B22" s="33" t="s">
        <v>431</v>
      </c>
      <c r="C22" s="32" t="s">
        <v>432</v>
      </c>
      <c r="D22" s="33" t="s">
        <v>433</v>
      </c>
      <c r="E22" s="32" t="s">
        <v>444</v>
      </c>
      <c r="F22" s="33" t="s">
        <v>445</v>
      </c>
      <c r="G22" s="32" t="s">
        <v>428</v>
      </c>
      <c r="H22" s="47" t="s">
        <v>446</v>
      </c>
      <c r="I22" s="36" t="s">
        <v>447</v>
      </c>
      <c r="J22" s="34"/>
      <c r="K22" s="43"/>
      <c r="L22" s="34"/>
      <c r="M22" s="34"/>
      <c r="N22" s="43"/>
    </row>
    <row r="23" spans="1:14" ht="14.25" customHeight="1" x14ac:dyDescent="0.25">
      <c r="A23" s="32" t="s">
        <v>193</v>
      </c>
      <c r="B23" s="33" t="str">
        <f>VLOOKUP(A23,'Master ISO '!$B$3:$C$16,2,0)</f>
        <v>A16</v>
      </c>
      <c r="C23" s="32" t="s">
        <v>194</v>
      </c>
      <c r="D23" s="33" t="str">
        <f>VLOOKUP(C23,'Master ISO '!$E$3:$F$37,2,0)</f>
        <v>Management of information security incidents and improvements</v>
      </c>
      <c r="E23" s="32" t="s">
        <v>448</v>
      </c>
      <c r="F23" s="33" t="str">
        <f>VLOOKUP(E23,'Master ISO '!$H$3:$I$116,2,0)</f>
        <v>Responsibilities and procedures</v>
      </c>
      <c r="G23" s="32" t="s">
        <v>449</v>
      </c>
      <c r="H23" s="47" t="s">
        <v>450</v>
      </c>
      <c r="I23" s="36" t="s">
        <v>451</v>
      </c>
      <c r="J23" s="36" t="s">
        <v>452</v>
      </c>
      <c r="K23" s="35"/>
      <c r="L23" s="34"/>
      <c r="M23" s="34"/>
      <c r="N23" s="35"/>
    </row>
    <row r="24" spans="1:14" ht="14.25" customHeight="1" x14ac:dyDescent="0.25">
      <c r="A24" s="32" t="s">
        <v>193</v>
      </c>
      <c r="B24" s="33" t="str">
        <f>VLOOKUP(A24,'Master ISO '!$B$3:$C$16,2,0)</f>
        <v>A16</v>
      </c>
      <c r="C24" s="32" t="s">
        <v>194</v>
      </c>
      <c r="D24" s="33" t="str">
        <f>VLOOKUP(C24,'Master ISO '!$E$3:$F$37,2,0)</f>
        <v>Management of information security incidents and improvements</v>
      </c>
      <c r="E24" s="32" t="s">
        <v>448</v>
      </c>
      <c r="F24" s="33" t="str">
        <f>VLOOKUP(E24,'Master ISO '!$H$3:$I$116,2,0)</f>
        <v>Responsibilities and procedures</v>
      </c>
      <c r="G24" s="32" t="s">
        <v>449</v>
      </c>
      <c r="H24" s="47" t="s">
        <v>453</v>
      </c>
      <c r="I24" s="36" t="s">
        <v>454</v>
      </c>
      <c r="J24" s="34"/>
      <c r="K24" s="35"/>
      <c r="L24" s="34"/>
      <c r="M24" s="34"/>
      <c r="N24" s="35"/>
    </row>
    <row r="25" spans="1:14" ht="14.25" customHeight="1" x14ac:dyDescent="0.25">
      <c r="A25" s="32" t="s">
        <v>193</v>
      </c>
      <c r="B25" s="33" t="str">
        <f>VLOOKUP(A25,'Master ISO '!$B$3:$C$16,2,0)</f>
        <v>A16</v>
      </c>
      <c r="C25" s="32" t="s">
        <v>194</v>
      </c>
      <c r="D25" s="33" t="str">
        <f>VLOOKUP(C25,'Master ISO '!$E$3:$F$37,2,0)</f>
        <v>Management of information security incidents and improvements</v>
      </c>
      <c r="E25" s="32" t="s">
        <v>455</v>
      </c>
      <c r="F25" s="33" t="str">
        <f>VLOOKUP(E25,'Master ISO '!$H$3:$I$116,2,0)</f>
        <v>Reporting information security events</v>
      </c>
      <c r="G25" s="32" t="s">
        <v>449</v>
      </c>
      <c r="H25" s="47" t="s">
        <v>456</v>
      </c>
      <c r="I25" s="36" t="s">
        <v>457</v>
      </c>
      <c r="J25" s="34" t="s">
        <v>458</v>
      </c>
      <c r="K25" s="35"/>
      <c r="L25" s="34"/>
      <c r="M25" s="34"/>
      <c r="N25" s="35"/>
    </row>
    <row r="26" spans="1:14" ht="14.25" customHeight="1" x14ac:dyDescent="0.25">
      <c r="A26" s="32" t="s">
        <v>193</v>
      </c>
      <c r="B26" s="33" t="str">
        <f>VLOOKUP(A26,'Master ISO '!$B$3:$C$16,2,0)</f>
        <v>A16</v>
      </c>
      <c r="C26" s="32" t="s">
        <v>194</v>
      </c>
      <c r="D26" s="33" t="str">
        <f>VLOOKUP(C26,'Master ISO '!$E$3:$F$37,2,0)</f>
        <v>Management of information security incidents and improvements</v>
      </c>
      <c r="E26" s="32" t="s">
        <v>455</v>
      </c>
      <c r="F26" s="33" t="str">
        <f>VLOOKUP(E26,'Master ISO '!$H$3:$I$116,2,0)</f>
        <v>Reporting information security events</v>
      </c>
      <c r="G26" s="32" t="s">
        <v>449</v>
      </c>
      <c r="H26" s="47" t="s">
        <v>459</v>
      </c>
      <c r="I26" s="34" t="s">
        <v>460</v>
      </c>
      <c r="J26" s="34" t="s">
        <v>461</v>
      </c>
      <c r="K26" s="35"/>
      <c r="L26" s="34"/>
      <c r="M26" s="34"/>
      <c r="N26" s="35"/>
    </row>
    <row r="27" spans="1:14" ht="14.25" customHeight="1" x14ac:dyDescent="0.25">
      <c r="A27" s="32" t="s">
        <v>262</v>
      </c>
      <c r="B27" s="33" t="s">
        <v>425</v>
      </c>
      <c r="C27" s="32" t="s">
        <v>263</v>
      </c>
      <c r="D27" s="33" t="s">
        <v>426</v>
      </c>
      <c r="E27" s="32" t="s">
        <v>264</v>
      </c>
      <c r="F27" s="33" t="s">
        <v>427</v>
      </c>
      <c r="G27" s="48" t="s">
        <v>462</v>
      </c>
      <c r="H27" s="47" t="s">
        <v>463</v>
      </c>
      <c r="I27" s="36" t="s">
        <v>464</v>
      </c>
      <c r="J27" s="34"/>
      <c r="K27" s="35"/>
      <c r="L27" s="34"/>
      <c r="M27" s="34"/>
      <c r="N27" s="35"/>
    </row>
    <row r="28" spans="1:14" ht="14.25" customHeight="1" x14ac:dyDescent="0.25">
      <c r="A28" s="32" t="s">
        <v>270</v>
      </c>
      <c r="B28" s="33" t="s">
        <v>431</v>
      </c>
      <c r="C28" s="32" t="s">
        <v>432</v>
      </c>
      <c r="D28" s="33" t="s">
        <v>433</v>
      </c>
      <c r="E28" s="32" t="s">
        <v>434</v>
      </c>
      <c r="F28" s="33" t="s">
        <v>435</v>
      </c>
      <c r="G28" s="48" t="s">
        <v>465</v>
      </c>
      <c r="H28" s="47" t="s">
        <v>466</v>
      </c>
      <c r="I28" s="36" t="s">
        <v>467</v>
      </c>
      <c r="J28" s="34"/>
      <c r="K28" s="35"/>
      <c r="L28" s="34"/>
      <c r="M28" s="34"/>
      <c r="N28" s="35"/>
    </row>
    <row r="29" spans="1:14" ht="14.25" customHeight="1" x14ac:dyDescent="0.25">
      <c r="A29" s="32" t="s">
        <v>270</v>
      </c>
      <c r="B29" s="33" t="s">
        <v>431</v>
      </c>
      <c r="C29" s="32" t="s">
        <v>432</v>
      </c>
      <c r="D29" s="33" t="s">
        <v>433</v>
      </c>
      <c r="E29" s="32" t="s">
        <v>434</v>
      </c>
      <c r="F29" s="33" t="s">
        <v>435</v>
      </c>
      <c r="G29" s="48" t="s">
        <v>465</v>
      </c>
      <c r="H29" s="47" t="s">
        <v>468</v>
      </c>
      <c r="I29" s="36" t="s">
        <v>469</v>
      </c>
      <c r="J29" s="34"/>
      <c r="K29" s="35"/>
      <c r="L29" s="34"/>
      <c r="M29" s="34"/>
      <c r="N29" s="35"/>
    </row>
    <row r="30" spans="1:14" ht="14.25" customHeight="1" x14ac:dyDescent="0.25">
      <c r="A30" s="32" t="s">
        <v>270</v>
      </c>
      <c r="B30" s="33" t="s">
        <v>431</v>
      </c>
      <c r="C30" s="32" t="s">
        <v>432</v>
      </c>
      <c r="D30" s="33" t="s">
        <v>433</v>
      </c>
      <c r="E30" s="32" t="s">
        <v>444</v>
      </c>
      <c r="F30" s="33" t="s">
        <v>445</v>
      </c>
      <c r="G30" s="48" t="s">
        <v>462</v>
      </c>
      <c r="H30" s="47" t="s">
        <v>470</v>
      </c>
      <c r="I30" s="34" t="s">
        <v>471</v>
      </c>
      <c r="J30" s="34" t="s">
        <v>472</v>
      </c>
      <c r="K30" s="35"/>
      <c r="L30" s="34"/>
      <c r="M30" s="35"/>
      <c r="N30" s="35"/>
    </row>
    <row r="31" spans="1:14" ht="14.25" customHeight="1" x14ac:dyDescent="0.25">
      <c r="A31" s="32" t="s">
        <v>270</v>
      </c>
      <c r="B31" s="33" t="s">
        <v>431</v>
      </c>
      <c r="C31" s="32" t="s">
        <v>432</v>
      </c>
      <c r="D31" s="33" t="s">
        <v>433</v>
      </c>
      <c r="E31" s="32" t="s">
        <v>444</v>
      </c>
      <c r="F31" s="33" t="s">
        <v>445</v>
      </c>
      <c r="G31" s="48" t="s">
        <v>465</v>
      </c>
      <c r="H31" s="47" t="s">
        <v>473</v>
      </c>
      <c r="I31" s="34" t="s">
        <v>474</v>
      </c>
      <c r="J31" s="34"/>
      <c r="K31" s="35"/>
      <c r="L31" s="34"/>
      <c r="M31" s="34"/>
      <c r="N31" s="35"/>
    </row>
    <row r="32" spans="1:14" ht="14.25" customHeight="1" x14ac:dyDescent="0.25">
      <c r="A32" s="32" t="s">
        <v>41</v>
      </c>
      <c r="B32" s="33" t="s">
        <v>475</v>
      </c>
      <c r="C32" s="32" t="s">
        <v>50</v>
      </c>
      <c r="D32" s="33" t="s">
        <v>476</v>
      </c>
      <c r="E32" s="32" t="s">
        <v>58</v>
      </c>
      <c r="F32" s="33" t="s">
        <v>477</v>
      </c>
      <c r="G32" s="48" t="s">
        <v>478</v>
      </c>
      <c r="H32" s="47" t="s">
        <v>479</v>
      </c>
      <c r="I32" s="34" t="s">
        <v>480</v>
      </c>
      <c r="J32" s="34"/>
      <c r="K32" s="35"/>
      <c r="L32" s="35"/>
      <c r="M32" s="35"/>
      <c r="N32" s="35"/>
    </row>
    <row r="33" spans="1:14" ht="14.25" customHeight="1" x14ac:dyDescent="0.25">
      <c r="A33" s="32" t="s">
        <v>62</v>
      </c>
      <c r="B33" s="33" t="s">
        <v>481</v>
      </c>
      <c r="C33" s="32" t="s">
        <v>63</v>
      </c>
      <c r="D33" s="33" t="s">
        <v>482</v>
      </c>
      <c r="E33" s="32" t="s">
        <v>64</v>
      </c>
      <c r="F33" s="33" t="s">
        <v>483</v>
      </c>
      <c r="G33" s="48" t="s">
        <v>478</v>
      </c>
      <c r="H33" s="47" t="s">
        <v>484</v>
      </c>
      <c r="I33" s="36" t="s">
        <v>485</v>
      </c>
      <c r="J33" s="34"/>
      <c r="K33" s="35"/>
      <c r="L33" s="34"/>
      <c r="M33" s="34"/>
      <c r="N33" s="35"/>
    </row>
    <row r="34" spans="1:14" ht="14.25" customHeight="1" x14ac:dyDescent="0.25">
      <c r="A34" s="32" t="s">
        <v>62</v>
      </c>
      <c r="B34" s="33" t="s">
        <v>481</v>
      </c>
      <c r="C34" s="32" t="s">
        <v>63</v>
      </c>
      <c r="D34" s="33" t="s">
        <v>482</v>
      </c>
      <c r="E34" s="32" t="s">
        <v>64</v>
      </c>
      <c r="F34" s="33" t="s">
        <v>483</v>
      </c>
      <c r="G34" s="48" t="s">
        <v>478</v>
      </c>
      <c r="H34" s="47" t="s">
        <v>486</v>
      </c>
      <c r="I34" s="34" t="s">
        <v>487</v>
      </c>
      <c r="J34" s="34"/>
      <c r="K34" s="35"/>
      <c r="L34" s="34"/>
      <c r="M34" s="34"/>
      <c r="N34" s="35"/>
    </row>
    <row r="35" spans="1:14" ht="14.25" customHeight="1" x14ac:dyDescent="0.25">
      <c r="A35" s="32" t="s">
        <v>62</v>
      </c>
      <c r="B35" s="33" t="s">
        <v>481</v>
      </c>
      <c r="C35" s="32" t="s">
        <v>63</v>
      </c>
      <c r="D35" s="33" t="s">
        <v>482</v>
      </c>
      <c r="E35" s="32" t="s">
        <v>488</v>
      </c>
      <c r="F35" s="33" t="s">
        <v>489</v>
      </c>
      <c r="G35" s="48" t="s">
        <v>478</v>
      </c>
      <c r="H35" s="47" t="s">
        <v>490</v>
      </c>
      <c r="I35" s="36" t="s">
        <v>491</v>
      </c>
      <c r="J35" s="34"/>
      <c r="K35" s="35"/>
      <c r="L35" s="34"/>
      <c r="M35" s="34"/>
      <c r="N35" s="35"/>
    </row>
    <row r="36" spans="1:14" ht="14.25" customHeight="1" x14ac:dyDescent="0.25">
      <c r="A36" s="32" t="s">
        <v>62</v>
      </c>
      <c r="B36" s="33" t="s">
        <v>481</v>
      </c>
      <c r="C36" s="32" t="s">
        <v>63</v>
      </c>
      <c r="D36" s="33" t="s">
        <v>482</v>
      </c>
      <c r="E36" s="32" t="s">
        <v>492</v>
      </c>
      <c r="F36" s="33" t="s">
        <v>493</v>
      </c>
      <c r="G36" s="48" t="s">
        <v>478</v>
      </c>
      <c r="H36" s="47" t="s">
        <v>494</v>
      </c>
      <c r="I36" s="36" t="s">
        <v>495</v>
      </c>
      <c r="J36" s="34"/>
      <c r="K36" s="35"/>
      <c r="L36" s="49"/>
      <c r="M36" s="49"/>
      <c r="N36" s="35"/>
    </row>
    <row r="37" spans="1:14" ht="14.25" customHeight="1" x14ac:dyDescent="0.25">
      <c r="A37" s="32" t="s">
        <v>62</v>
      </c>
      <c r="B37" s="33" t="s">
        <v>481</v>
      </c>
      <c r="C37" s="32" t="s">
        <v>72</v>
      </c>
      <c r="D37" s="33" t="s">
        <v>496</v>
      </c>
      <c r="E37" s="32" t="s">
        <v>73</v>
      </c>
      <c r="F37" s="33" t="s">
        <v>497</v>
      </c>
      <c r="G37" s="48" t="s">
        <v>478</v>
      </c>
      <c r="H37" s="47" t="s">
        <v>498</v>
      </c>
      <c r="I37" s="34" t="s">
        <v>499</v>
      </c>
      <c r="J37" s="34"/>
      <c r="K37" s="35"/>
      <c r="L37" s="34"/>
      <c r="M37" s="34"/>
      <c r="N37" s="35"/>
    </row>
    <row r="38" spans="1:14" ht="14.25" customHeight="1" x14ac:dyDescent="0.25">
      <c r="A38" s="32" t="s">
        <v>62</v>
      </c>
      <c r="B38" s="33" t="s">
        <v>481</v>
      </c>
      <c r="C38" s="32" t="s">
        <v>81</v>
      </c>
      <c r="D38" s="33" t="s">
        <v>500</v>
      </c>
      <c r="E38" s="32" t="s">
        <v>82</v>
      </c>
      <c r="F38" s="33" t="s">
        <v>501</v>
      </c>
      <c r="G38" s="48" t="s">
        <v>478</v>
      </c>
      <c r="H38" s="47" t="s">
        <v>502</v>
      </c>
      <c r="I38" s="34" t="s">
        <v>503</v>
      </c>
      <c r="J38" s="34"/>
      <c r="K38" s="35"/>
      <c r="L38" s="34"/>
      <c r="M38" s="34"/>
      <c r="N38" s="35"/>
    </row>
    <row r="39" spans="1:14" ht="14.25" customHeight="1" x14ac:dyDescent="0.25">
      <c r="A39" s="32" t="s">
        <v>62</v>
      </c>
      <c r="B39" s="33" t="s">
        <v>481</v>
      </c>
      <c r="C39" s="32" t="s">
        <v>85</v>
      </c>
      <c r="D39" s="33" t="s">
        <v>504</v>
      </c>
      <c r="E39" s="32" t="s">
        <v>93</v>
      </c>
      <c r="F39" s="33" t="s">
        <v>505</v>
      </c>
      <c r="G39" s="48" t="s">
        <v>478</v>
      </c>
      <c r="H39" s="47" t="s">
        <v>506</v>
      </c>
      <c r="I39" s="34" t="s">
        <v>507</v>
      </c>
      <c r="J39" s="34"/>
      <c r="K39" s="35"/>
      <c r="L39" s="34"/>
      <c r="M39" s="34"/>
      <c r="N39" s="35"/>
    </row>
    <row r="40" spans="1:14" ht="14.25" customHeight="1" x14ac:dyDescent="0.25">
      <c r="A40" s="32" t="s">
        <v>62</v>
      </c>
      <c r="B40" s="33" t="s">
        <v>481</v>
      </c>
      <c r="C40" s="32" t="s">
        <v>85</v>
      </c>
      <c r="D40" s="33" t="s">
        <v>504</v>
      </c>
      <c r="E40" s="32" t="s">
        <v>93</v>
      </c>
      <c r="F40" s="33" t="s">
        <v>505</v>
      </c>
      <c r="G40" s="48" t="s">
        <v>478</v>
      </c>
      <c r="H40" s="47" t="s">
        <v>508</v>
      </c>
      <c r="I40" s="34" t="s">
        <v>509</v>
      </c>
      <c r="J40" s="34" t="s">
        <v>510</v>
      </c>
      <c r="K40" s="35"/>
      <c r="L40" s="34"/>
      <c r="M40" s="34"/>
      <c r="N40" s="35"/>
    </row>
    <row r="41" spans="1:14" ht="14.25" customHeight="1" x14ac:dyDescent="0.25">
      <c r="A41" s="32" t="s">
        <v>62</v>
      </c>
      <c r="B41" s="33" t="s">
        <v>481</v>
      </c>
      <c r="C41" s="32" t="s">
        <v>85</v>
      </c>
      <c r="D41" s="33" t="s">
        <v>504</v>
      </c>
      <c r="E41" s="32" t="s">
        <v>511</v>
      </c>
      <c r="F41" s="33" t="s">
        <v>512</v>
      </c>
      <c r="G41" s="48" t="s">
        <v>478</v>
      </c>
      <c r="H41" s="47" t="s">
        <v>513</v>
      </c>
      <c r="I41" s="34" t="s">
        <v>514</v>
      </c>
      <c r="J41" s="34"/>
      <c r="K41" s="35"/>
      <c r="L41" s="34"/>
      <c r="M41" s="34"/>
      <c r="N41" s="35"/>
    </row>
    <row r="42" spans="1:14" ht="14.25" customHeight="1" x14ac:dyDescent="0.25">
      <c r="A42" s="32" t="s">
        <v>112</v>
      </c>
      <c r="B42" s="33" t="s">
        <v>515</v>
      </c>
      <c r="C42" s="32" t="s">
        <v>113</v>
      </c>
      <c r="D42" s="33" t="s">
        <v>516</v>
      </c>
      <c r="E42" s="32" t="s">
        <v>120</v>
      </c>
      <c r="F42" s="33" t="s">
        <v>517</v>
      </c>
      <c r="G42" s="48" t="s">
        <v>478</v>
      </c>
      <c r="H42" s="47" t="s">
        <v>518</v>
      </c>
      <c r="I42" s="34" t="s">
        <v>519</v>
      </c>
      <c r="J42" s="34"/>
      <c r="K42" s="35"/>
      <c r="L42" s="34"/>
      <c r="M42" s="34"/>
      <c r="N42" s="35"/>
    </row>
    <row r="43" spans="1:14" ht="14.25" customHeight="1" x14ac:dyDescent="0.25">
      <c r="A43" s="32" t="s">
        <v>211</v>
      </c>
      <c r="B43" s="33" t="s">
        <v>361</v>
      </c>
      <c r="C43" s="32" t="s">
        <v>212</v>
      </c>
      <c r="D43" s="33" t="s">
        <v>520</v>
      </c>
      <c r="E43" s="32" t="s">
        <v>234</v>
      </c>
      <c r="F43" s="33" t="s">
        <v>521</v>
      </c>
      <c r="G43" s="48" t="s">
        <v>478</v>
      </c>
      <c r="H43" s="47" t="s">
        <v>522</v>
      </c>
      <c r="I43" s="34" t="s">
        <v>523</v>
      </c>
      <c r="J43" s="34" t="s">
        <v>524</v>
      </c>
      <c r="K43" s="35"/>
      <c r="L43" s="34"/>
      <c r="M43" s="34"/>
      <c r="N43" s="35"/>
    </row>
    <row r="44" spans="1:14" ht="14.25" customHeight="1" x14ac:dyDescent="0.25">
      <c r="A44" s="32" t="s">
        <v>375</v>
      </c>
      <c r="B44" s="33" t="s">
        <v>376</v>
      </c>
      <c r="C44" s="32" t="s">
        <v>525</v>
      </c>
      <c r="D44" s="33" t="s">
        <v>526</v>
      </c>
      <c r="E44" s="32" t="s">
        <v>527</v>
      </c>
      <c r="F44" s="33" t="s">
        <v>528</v>
      </c>
      <c r="G44" s="32" t="s">
        <v>529</v>
      </c>
      <c r="H44" s="47" t="s">
        <v>530</v>
      </c>
      <c r="I44" s="34" t="s">
        <v>531</v>
      </c>
      <c r="J44" s="34" t="s">
        <v>532</v>
      </c>
      <c r="K44" s="35"/>
      <c r="L44" s="34"/>
      <c r="M44" s="35"/>
      <c r="N44" s="35"/>
    </row>
    <row r="45" spans="1:14" ht="14.25" customHeight="1" x14ac:dyDescent="0.25">
      <c r="A45" s="32" t="s">
        <v>375</v>
      </c>
      <c r="B45" s="33" t="s">
        <v>376</v>
      </c>
      <c r="C45" s="32" t="s">
        <v>525</v>
      </c>
      <c r="D45" s="33" t="s">
        <v>526</v>
      </c>
      <c r="E45" s="32" t="s">
        <v>533</v>
      </c>
      <c r="F45" s="33" t="s">
        <v>534</v>
      </c>
      <c r="G45" s="32" t="s">
        <v>529</v>
      </c>
      <c r="H45" s="47" t="s">
        <v>535</v>
      </c>
      <c r="I45" s="36" t="s">
        <v>536</v>
      </c>
      <c r="J45" s="34"/>
      <c r="K45" s="35"/>
      <c r="L45" s="34"/>
      <c r="M45" s="34"/>
      <c r="N45" s="35"/>
    </row>
    <row r="46" spans="1:14" ht="14.25" customHeight="1" x14ac:dyDescent="0.25">
      <c r="A46" s="32" t="s">
        <v>375</v>
      </c>
      <c r="B46" s="33" t="s">
        <v>376</v>
      </c>
      <c r="C46" s="32" t="s">
        <v>377</v>
      </c>
      <c r="D46" s="33" t="s">
        <v>378</v>
      </c>
      <c r="E46" s="32" t="s">
        <v>379</v>
      </c>
      <c r="F46" s="33" t="s">
        <v>380</v>
      </c>
      <c r="G46" s="32" t="s">
        <v>529</v>
      </c>
      <c r="H46" s="47" t="s">
        <v>537</v>
      </c>
      <c r="I46" s="36" t="s">
        <v>538</v>
      </c>
      <c r="J46" s="34"/>
      <c r="K46" s="35"/>
      <c r="L46" s="34"/>
      <c r="M46" s="34"/>
      <c r="N46" s="35"/>
    </row>
    <row r="47" spans="1:14" ht="14.25" customHeight="1" x14ac:dyDescent="0.25">
      <c r="A47" s="32" t="s">
        <v>375</v>
      </c>
      <c r="B47" s="33" t="s">
        <v>376</v>
      </c>
      <c r="C47" s="32" t="s">
        <v>377</v>
      </c>
      <c r="D47" s="33" t="s">
        <v>378</v>
      </c>
      <c r="E47" s="32" t="s">
        <v>379</v>
      </c>
      <c r="F47" s="33" t="s">
        <v>380</v>
      </c>
      <c r="G47" s="32" t="s">
        <v>529</v>
      </c>
      <c r="H47" s="47" t="s">
        <v>539</v>
      </c>
      <c r="I47" s="36" t="s">
        <v>540</v>
      </c>
      <c r="J47" s="34"/>
      <c r="K47" s="35"/>
      <c r="L47" s="35"/>
      <c r="M47" s="35"/>
      <c r="N47" s="35"/>
    </row>
    <row r="48" spans="1:14" ht="14.25" customHeight="1" x14ac:dyDescent="0.25">
      <c r="A48" s="32" t="s">
        <v>375</v>
      </c>
      <c r="B48" s="33" t="s">
        <v>376</v>
      </c>
      <c r="C48" s="32" t="s">
        <v>541</v>
      </c>
      <c r="D48" s="33" t="s">
        <v>542</v>
      </c>
      <c r="E48" s="32" t="s">
        <v>543</v>
      </c>
      <c r="F48" s="33" t="s">
        <v>544</v>
      </c>
      <c r="G48" s="32" t="s">
        <v>529</v>
      </c>
      <c r="H48" s="47" t="s">
        <v>545</v>
      </c>
      <c r="I48" s="34" t="s">
        <v>546</v>
      </c>
      <c r="J48" s="34" t="s">
        <v>547</v>
      </c>
      <c r="K48" s="35"/>
      <c r="L48" s="34"/>
      <c r="M48" s="35"/>
      <c r="N48" s="35"/>
    </row>
    <row r="49" spans="1:14" ht="14.25" customHeight="1" x14ac:dyDescent="0.25">
      <c r="A49" s="32" t="s">
        <v>139</v>
      </c>
      <c r="B49" s="33" t="str">
        <f>VLOOKUP(A49,'Master ISO '!$B$3:$C$16,2,0)</f>
        <v>A14</v>
      </c>
      <c r="C49" s="32" t="s">
        <v>149</v>
      </c>
      <c r="D49" s="33" t="str">
        <f>VLOOKUP(C49,'Master ISO '!$E$3:$F$37,2,0)</f>
        <v>Security in development and support processes</v>
      </c>
      <c r="E49" s="32" t="s">
        <v>548</v>
      </c>
      <c r="F49" s="33" t="str">
        <f>VLOOKUP(E49,'Master ISO '!$H$3:$I$116,2,0)</f>
        <v>Secure development policy</v>
      </c>
      <c r="G49" s="48" t="s">
        <v>549</v>
      </c>
      <c r="H49" s="47" t="s">
        <v>550</v>
      </c>
      <c r="I49" s="36" t="s">
        <v>551</v>
      </c>
      <c r="J49" s="34" t="s">
        <v>552</v>
      </c>
      <c r="K49" s="35"/>
      <c r="L49" s="35"/>
      <c r="M49" s="35"/>
      <c r="N49" s="35"/>
    </row>
    <row r="50" spans="1:14" ht="14.25" customHeight="1" x14ac:dyDescent="0.25">
      <c r="A50" s="32" t="s">
        <v>211</v>
      </c>
      <c r="B50" s="33" t="str">
        <f>VLOOKUP(A50,'Master ISO '!$B$3:$C$16,2,0)</f>
        <v>A18</v>
      </c>
      <c r="C50" s="32" t="s">
        <v>212</v>
      </c>
      <c r="D50" s="33" t="e">
        <f>VLOOKUP(C50,'Master ISO '!#REF!,2,0)</f>
        <v>#REF!</v>
      </c>
      <c r="E50" s="32" t="s">
        <v>213</v>
      </c>
      <c r="F50" s="33" t="str">
        <f>VLOOKUP(E50,'Master ISO '!$H$3:$I$116,2,0)</f>
        <v>Identification of applicable legislation and contractual requirements</v>
      </c>
      <c r="G50" s="50" t="s">
        <v>553</v>
      </c>
      <c r="H50" s="47" t="s">
        <v>554</v>
      </c>
      <c r="I50" s="34" t="s">
        <v>555</v>
      </c>
      <c r="J50" s="34"/>
      <c r="K50" s="35"/>
      <c r="L50" s="35"/>
      <c r="M50" s="35"/>
      <c r="N50" s="35"/>
    </row>
    <row r="51" spans="1:14" ht="14.25" customHeight="1" x14ac:dyDescent="0.25">
      <c r="A51" s="32" t="s">
        <v>211</v>
      </c>
      <c r="B51" s="33" t="str">
        <f>VLOOKUP(A51,'Master ISO '!$B$3:$C$16,2,0)</f>
        <v>A18</v>
      </c>
      <c r="C51" s="32" t="s">
        <v>212</v>
      </c>
      <c r="D51" s="33" t="e">
        <f>VLOOKUP(C51,'Master ISO '!#REF!,2,0)</f>
        <v>#REF!</v>
      </c>
      <c r="E51" s="32" t="s">
        <v>213</v>
      </c>
      <c r="F51" s="33" t="str">
        <f>VLOOKUP(E51,'Master ISO '!$H$3:$I$116,2,0)</f>
        <v>Identification of applicable legislation and contractual requirements</v>
      </c>
      <c r="G51" s="50" t="s">
        <v>553</v>
      </c>
      <c r="H51" s="47" t="s">
        <v>556</v>
      </c>
      <c r="I51" s="34" t="s">
        <v>557</v>
      </c>
      <c r="J51" s="34" t="s">
        <v>558</v>
      </c>
      <c r="K51" s="35"/>
      <c r="L51" s="35"/>
      <c r="M51" s="35"/>
      <c r="N51" s="35"/>
    </row>
    <row r="52" spans="1:14" ht="14.25" customHeight="1" x14ac:dyDescent="0.25">
      <c r="A52" s="32" t="s">
        <v>211</v>
      </c>
      <c r="B52" s="33" t="str">
        <f>VLOOKUP(A52,'Master ISO '!$B$3:$C$16,2,0)</f>
        <v>A18</v>
      </c>
      <c r="C52" s="32" t="s">
        <v>212</v>
      </c>
      <c r="D52" s="33" t="e">
        <f>VLOOKUP(C52,'Master ISO '!#REF!,2,0)</f>
        <v>#REF!</v>
      </c>
      <c r="E52" s="32" t="s">
        <v>213</v>
      </c>
      <c r="F52" s="33" t="str">
        <f>VLOOKUP(E52,'Master ISO '!$H$3:$I$116,2,0)</f>
        <v>Identification of applicable legislation and contractual requirements</v>
      </c>
      <c r="G52" s="50" t="s">
        <v>553</v>
      </c>
      <c r="H52" s="47" t="s">
        <v>559</v>
      </c>
      <c r="I52" s="34" t="s">
        <v>560</v>
      </c>
      <c r="J52" s="34" t="s">
        <v>561</v>
      </c>
      <c r="K52" s="35"/>
      <c r="L52" s="35"/>
      <c r="M52" s="35"/>
      <c r="N52" s="35"/>
    </row>
    <row r="53" spans="1:14" ht="14.25" customHeight="1" x14ac:dyDescent="0.25">
      <c r="A53" s="32" t="s">
        <v>62</v>
      </c>
      <c r="B53" s="33" t="s">
        <v>481</v>
      </c>
      <c r="C53" s="32" t="s">
        <v>109</v>
      </c>
      <c r="D53" s="33" t="s">
        <v>562</v>
      </c>
      <c r="E53" s="32" t="s">
        <v>110</v>
      </c>
      <c r="F53" s="33" t="s">
        <v>563</v>
      </c>
      <c r="G53" s="48" t="s">
        <v>564</v>
      </c>
      <c r="H53" s="47" t="s">
        <v>565</v>
      </c>
      <c r="I53" s="34" t="s">
        <v>566</v>
      </c>
      <c r="J53" s="34" t="s">
        <v>567</v>
      </c>
      <c r="K53" s="35"/>
      <c r="L53" s="34"/>
      <c r="M53" s="34"/>
      <c r="N53" s="35"/>
    </row>
    <row r="54" spans="1:14" ht="14.25" customHeight="1" x14ac:dyDescent="0.25">
      <c r="A54" s="32" t="s">
        <v>62</v>
      </c>
      <c r="B54" s="33" t="s">
        <v>481</v>
      </c>
      <c r="C54" s="32" t="s">
        <v>109</v>
      </c>
      <c r="D54" s="33" t="s">
        <v>562</v>
      </c>
      <c r="E54" s="32" t="s">
        <v>110</v>
      </c>
      <c r="F54" s="33" t="s">
        <v>563</v>
      </c>
      <c r="G54" s="48" t="s">
        <v>564</v>
      </c>
      <c r="H54" s="47" t="s">
        <v>568</v>
      </c>
      <c r="I54" s="34" t="s">
        <v>569</v>
      </c>
      <c r="J54" s="34" t="s">
        <v>570</v>
      </c>
      <c r="K54" s="35"/>
      <c r="L54" s="34"/>
      <c r="M54" s="34"/>
      <c r="N54" s="35"/>
    </row>
    <row r="55" spans="1:14" ht="14.25" customHeight="1" x14ac:dyDescent="0.25">
      <c r="A55" s="32" t="s">
        <v>62</v>
      </c>
      <c r="B55" s="33" t="s">
        <v>481</v>
      </c>
      <c r="C55" s="32" t="s">
        <v>109</v>
      </c>
      <c r="D55" s="33" t="s">
        <v>562</v>
      </c>
      <c r="E55" s="32" t="s">
        <v>110</v>
      </c>
      <c r="F55" s="33" t="s">
        <v>563</v>
      </c>
      <c r="G55" s="48" t="s">
        <v>564</v>
      </c>
      <c r="H55" s="47" t="s">
        <v>571</v>
      </c>
      <c r="I55" s="34" t="s">
        <v>572</v>
      </c>
      <c r="J55" s="34" t="s">
        <v>573</v>
      </c>
      <c r="K55" s="35"/>
      <c r="L55" s="34"/>
      <c r="M55" s="34"/>
      <c r="N55" s="35"/>
    </row>
    <row r="56" spans="1:14" ht="14.25" customHeight="1" x14ac:dyDescent="0.25">
      <c r="A56" s="32" t="s">
        <v>62</v>
      </c>
      <c r="B56" s="33" t="s">
        <v>481</v>
      </c>
      <c r="C56" s="37" t="s">
        <v>109</v>
      </c>
      <c r="D56" s="33" t="s">
        <v>562</v>
      </c>
      <c r="E56" s="32" t="s">
        <v>110</v>
      </c>
      <c r="F56" s="33" t="s">
        <v>563</v>
      </c>
      <c r="G56" s="48" t="s">
        <v>564</v>
      </c>
      <c r="H56" s="47" t="s">
        <v>574</v>
      </c>
      <c r="I56" s="34" t="s">
        <v>575</v>
      </c>
      <c r="J56" s="34"/>
      <c r="K56" s="35"/>
      <c r="L56" s="34"/>
      <c r="M56" s="34"/>
      <c r="N56" s="35"/>
    </row>
    <row r="57" spans="1:14" ht="14.25" customHeight="1" x14ac:dyDescent="0.25">
      <c r="A57" s="32" t="s">
        <v>193</v>
      </c>
      <c r="B57" s="33" t="s">
        <v>576</v>
      </c>
      <c r="C57" s="32" t="s">
        <v>194</v>
      </c>
      <c r="D57" s="33" t="s">
        <v>577</v>
      </c>
      <c r="E57" s="32" t="s">
        <v>195</v>
      </c>
      <c r="F57" s="33" t="s">
        <v>578</v>
      </c>
      <c r="G57" s="48" t="s">
        <v>564</v>
      </c>
      <c r="H57" s="47" t="s">
        <v>579</v>
      </c>
      <c r="I57" s="34" t="s">
        <v>580</v>
      </c>
      <c r="J57" s="34" t="s">
        <v>581</v>
      </c>
      <c r="K57" s="35"/>
      <c r="L57" s="34"/>
      <c r="M57" s="34"/>
      <c r="N57" s="35"/>
    </row>
    <row r="58" spans="1:14" ht="14.25" customHeight="1" x14ac:dyDescent="0.25"/>
    <row r="59" spans="1:14" ht="14.25" customHeight="1" x14ac:dyDescent="0.25"/>
    <row r="60" spans="1:14" ht="14.25" customHeight="1" x14ac:dyDescent="0.25"/>
    <row r="61" spans="1:14" ht="14.25" customHeight="1" x14ac:dyDescent="0.25"/>
    <row r="62" spans="1:14" ht="14.25" customHeight="1" x14ac:dyDescent="0.25"/>
    <row r="63" spans="1:14" ht="14.25" customHeight="1" x14ac:dyDescent="0.25"/>
    <row r="64" spans="1:1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autoFilter ref="A1:N57" xr:uid="{00000000-0009-0000-0000-000002000000}"/>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4">
        <x14:dataValidation type="list" allowBlank="1" showErrorMessage="1" xr:uid="{00000000-0002-0000-0200-000000000000}">
          <x14:formula1>
            <xm:f>'Master ISO '!$H$3:$H$116</xm:f>
          </x14:formula1>
          <xm:sqref>E2:E57</xm:sqref>
        </x14:dataValidation>
        <x14:dataValidation type="list" allowBlank="1" showErrorMessage="1" xr:uid="{00000000-0002-0000-0200-000001000000}">
          <x14:formula1>
            <xm:f>'Master ISO '!$B$3:$B$16</xm:f>
          </x14:formula1>
          <xm:sqref>A2:A57</xm:sqref>
        </x14:dataValidation>
        <x14:dataValidation type="list" allowBlank="1" showErrorMessage="1" xr:uid="{00000000-0002-0000-0200-000002000000}">
          <x14:formula1>
            <xm:f>Parameters!$A$2:$A$5</xm:f>
          </x14:formula1>
          <xm:sqref>K2:K5 N2:N5 L6:L12 K13:K57 N13:N57</xm:sqref>
        </x14:dataValidation>
        <x14:dataValidation type="list" allowBlank="1" showErrorMessage="1" xr:uid="{00000000-0002-0000-0200-000003000000}">
          <x14:formula1>
            <xm:f>'Master ISO '!$E$3:$E$37</xm:f>
          </x14:formula1>
          <xm:sqref>C2:C57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1000"/>
  <sheetViews>
    <sheetView workbookViewId="0">
      <pane ySplit="3" topLeftCell="A11" activePane="bottomLeft" state="frozen"/>
      <selection pane="bottomLeft" activeCell="B5" sqref="B5"/>
    </sheetView>
  </sheetViews>
  <sheetFormatPr baseColWidth="10" defaultColWidth="14.42578125" defaultRowHeight="15" customHeight="1" x14ac:dyDescent="0.25"/>
  <cols>
    <col min="1" max="1" width="5.140625" customWidth="1"/>
    <col min="2" max="2" width="43.5703125" customWidth="1"/>
    <col min="3" max="3" width="115.7109375" customWidth="1"/>
    <col min="4" max="26" width="12.5703125" customWidth="1"/>
  </cols>
  <sheetData>
    <row r="1" spans="2:3" ht="14.25" customHeight="1" x14ac:dyDescent="0.25"/>
    <row r="2" spans="2:3" ht="14.25" customHeight="1" x14ac:dyDescent="0.25"/>
    <row r="3" spans="2:3" ht="14.25" customHeight="1" x14ac:dyDescent="0.25">
      <c r="B3" s="51" t="s">
        <v>582</v>
      </c>
      <c r="C3" s="91" t="s">
        <v>583</v>
      </c>
    </row>
    <row r="4" spans="2:3" ht="140.25" x14ac:dyDescent="0.25">
      <c r="B4" s="52" t="s">
        <v>381</v>
      </c>
      <c r="C4" s="53" t="s">
        <v>584</v>
      </c>
    </row>
    <row r="5" spans="2:3" ht="127.5" x14ac:dyDescent="0.25">
      <c r="B5" s="52" t="s">
        <v>411</v>
      </c>
      <c r="C5" s="54" t="s">
        <v>585</v>
      </c>
    </row>
    <row r="6" spans="2:3" ht="191.25" x14ac:dyDescent="0.25">
      <c r="B6" s="52" t="s">
        <v>586</v>
      </c>
      <c r="C6" s="55" t="s">
        <v>587</v>
      </c>
    </row>
    <row r="7" spans="2:3" ht="114.75" x14ac:dyDescent="0.25">
      <c r="B7" s="52" t="s">
        <v>428</v>
      </c>
      <c r="C7" s="55" t="s">
        <v>588</v>
      </c>
    </row>
    <row r="8" spans="2:3" ht="76.5" x14ac:dyDescent="0.25">
      <c r="B8" s="52" t="s">
        <v>449</v>
      </c>
      <c r="C8" s="56" t="s">
        <v>589</v>
      </c>
    </row>
    <row r="9" spans="2:3" ht="178.5" x14ac:dyDescent="0.25">
      <c r="B9" s="52" t="s">
        <v>478</v>
      </c>
      <c r="C9" s="54" t="s">
        <v>590</v>
      </c>
    </row>
    <row r="10" spans="2:3" ht="102" x14ac:dyDescent="0.25">
      <c r="B10" s="52" t="s">
        <v>529</v>
      </c>
      <c r="C10" s="54" t="s">
        <v>591</v>
      </c>
    </row>
    <row r="11" spans="2:3" ht="38.25" x14ac:dyDescent="0.25">
      <c r="B11" s="57" t="s">
        <v>549</v>
      </c>
      <c r="C11" s="58" t="s">
        <v>592</v>
      </c>
    </row>
    <row r="12" spans="2:3" ht="89.25" x14ac:dyDescent="0.25">
      <c r="B12" s="52" t="s">
        <v>553</v>
      </c>
      <c r="C12" s="53" t="s">
        <v>593</v>
      </c>
    </row>
    <row r="13" spans="2:3" ht="114.75" x14ac:dyDescent="0.25">
      <c r="B13" s="52" t="s">
        <v>564</v>
      </c>
      <c r="C13" s="54" t="s">
        <v>594</v>
      </c>
    </row>
    <row r="14" spans="2:3" ht="3.75" customHeight="1" x14ac:dyDescent="0.25">
      <c r="B14" s="59"/>
      <c r="C14" s="60"/>
    </row>
    <row r="15" spans="2:3" ht="14.25" customHeight="1" x14ac:dyDescent="0.25"/>
    <row r="16" spans="2:3"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autoFilter ref="B3:C13" xr:uid="{00000000-0009-0000-0000-000003000000}"/>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000"/>
  <sheetViews>
    <sheetView workbookViewId="0">
      <pane ySplit="3" topLeftCell="A7" activePane="bottomLeft" state="frozen"/>
      <selection pane="bottomLeft" activeCell="E29" sqref="E29"/>
    </sheetView>
  </sheetViews>
  <sheetFormatPr baseColWidth="10" defaultColWidth="14.42578125" defaultRowHeight="15" customHeight="1" x14ac:dyDescent="0.25"/>
  <cols>
    <col min="1" max="1" width="5.140625" customWidth="1"/>
    <col min="2" max="2" width="43.5703125" customWidth="1"/>
    <col min="3" max="3" width="64.7109375" customWidth="1"/>
    <col min="4" max="4" width="14.85546875" customWidth="1"/>
    <col min="5" max="26" width="12.5703125" customWidth="1"/>
  </cols>
  <sheetData>
    <row r="1" spans="2:4" ht="14.25" customHeight="1" x14ac:dyDescent="0.25"/>
    <row r="2" spans="2:4" ht="14.25" customHeight="1" x14ac:dyDescent="0.25"/>
    <row r="3" spans="2:4" ht="14.25" customHeight="1" x14ac:dyDescent="0.25">
      <c r="B3" s="51" t="s">
        <v>582</v>
      </c>
      <c r="C3" s="91" t="s">
        <v>595</v>
      </c>
      <c r="D3" s="91" t="s">
        <v>784</v>
      </c>
    </row>
    <row r="4" spans="2:4" ht="14.25" customHeight="1" x14ac:dyDescent="0.25">
      <c r="B4" s="61" t="s">
        <v>381</v>
      </c>
      <c r="C4" s="62">
        <v>7</v>
      </c>
      <c r="D4" s="62"/>
    </row>
    <row r="5" spans="2:4" ht="14.25" customHeight="1" x14ac:dyDescent="0.25">
      <c r="B5" s="61" t="s">
        <v>411</v>
      </c>
      <c r="C5" s="63">
        <v>4</v>
      </c>
      <c r="D5" s="63"/>
    </row>
    <row r="6" spans="2:4" ht="14.25" customHeight="1" x14ac:dyDescent="0.25">
      <c r="B6" s="61" t="s">
        <v>586</v>
      </c>
      <c r="C6" s="63">
        <v>8</v>
      </c>
      <c r="D6" s="63"/>
    </row>
    <row r="7" spans="2:4" ht="14.25" customHeight="1" x14ac:dyDescent="0.25">
      <c r="B7" s="61" t="s">
        <v>428</v>
      </c>
      <c r="C7" s="62">
        <v>6</v>
      </c>
      <c r="D7" s="62"/>
    </row>
    <row r="8" spans="2:4" ht="14.25" customHeight="1" x14ac:dyDescent="0.25">
      <c r="B8" s="61" t="s">
        <v>449</v>
      </c>
      <c r="C8" s="62">
        <v>4</v>
      </c>
      <c r="D8" s="62"/>
    </row>
    <row r="9" spans="2:4" ht="14.25" customHeight="1" x14ac:dyDescent="0.25">
      <c r="B9" s="61" t="s">
        <v>478</v>
      </c>
      <c r="C9" s="63">
        <v>12</v>
      </c>
      <c r="D9" s="63"/>
    </row>
    <row r="10" spans="2:4" ht="14.25" customHeight="1" x14ac:dyDescent="0.25">
      <c r="B10" s="61" t="s">
        <v>529</v>
      </c>
      <c r="C10" s="63">
        <v>5</v>
      </c>
      <c r="D10" s="63"/>
    </row>
    <row r="11" spans="2:4" ht="15" customHeight="1" x14ac:dyDescent="0.25">
      <c r="B11" s="64" t="s">
        <v>549</v>
      </c>
      <c r="C11" s="65">
        <v>1</v>
      </c>
      <c r="D11" s="65"/>
    </row>
    <row r="12" spans="2:4" ht="14.25" customHeight="1" x14ac:dyDescent="0.25">
      <c r="B12" s="61" t="s">
        <v>553</v>
      </c>
      <c r="C12" s="63">
        <v>3</v>
      </c>
      <c r="D12" s="63"/>
    </row>
    <row r="13" spans="2:4" ht="14.25" customHeight="1" x14ac:dyDescent="0.25">
      <c r="B13" s="61" t="s">
        <v>564</v>
      </c>
      <c r="C13" s="63">
        <v>4</v>
      </c>
      <c r="D13" s="63"/>
    </row>
    <row r="14" spans="2:4" ht="3.75" customHeight="1" x14ac:dyDescent="0.25">
      <c r="B14" s="59"/>
      <c r="C14" s="60"/>
      <c r="D14" s="60"/>
    </row>
    <row r="15" spans="2:4" ht="14.25" customHeight="1" x14ac:dyDescent="0.25"/>
    <row r="16" spans="2:4"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abSelected="1" workbookViewId="0">
      <selection activeCell="F6" sqref="F6"/>
    </sheetView>
  </sheetViews>
  <sheetFormatPr baseColWidth="10" defaultColWidth="14.42578125" defaultRowHeight="15" customHeight="1" x14ac:dyDescent="0.25"/>
  <cols>
    <col min="1" max="2" width="12.140625" customWidth="1"/>
    <col min="3" max="3" width="30.7109375" customWidth="1"/>
    <col min="4" max="4" width="18.42578125" customWidth="1"/>
    <col min="5" max="5" width="31.5703125" customWidth="1"/>
    <col min="6" max="6" width="29.7109375" customWidth="1"/>
    <col min="7" max="7" width="27.42578125" customWidth="1"/>
    <col min="8" max="9" width="20.140625" customWidth="1"/>
    <col min="10" max="26" width="12.140625" customWidth="1"/>
  </cols>
  <sheetData>
    <row r="1" spans="1:26" ht="14.25" customHeight="1" x14ac:dyDescent="0.25">
      <c r="C1" s="66"/>
      <c r="D1" s="66"/>
      <c r="E1" s="66"/>
      <c r="F1" s="66"/>
      <c r="G1" s="66"/>
      <c r="H1" s="66"/>
      <c r="I1" s="66"/>
    </row>
    <row r="2" spans="1:26" ht="14.25" customHeight="1" x14ac:dyDescent="0.25">
      <c r="C2" s="66"/>
      <c r="D2" s="66"/>
      <c r="E2" s="66"/>
      <c r="F2" s="66"/>
      <c r="G2" s="66"/>
      <c r="H2" s="66"/>
      <c r="I2" s="66"/>
    </row>
    <row r="3" spans="1:26" ht="25.5" x14ac:dyDescent="0.25">
      <c r="A3" s="9"/>
      <c r="B3" s="9"/>
      <c r="C3" s="9"/>
      <c r="D3" s="9"/>
      <c r="E3" s="67" t="s">
        <v>596</v>
      </c>
      <c r="F3" s="68" t="s">
        <v>597</v>
      </c>
      <c r="G3" s="68" t="s">
        <v>598</v>
      </c>
      <c r="H3" s="9"/>
      <c r="I3" s="9"/>
      <c r="J3" s="9"/>
      <c r="K3" s="9"/>
      <c r="L3" s="9"/>
      <c r="M3" s="9"/>
      <c r="N3" s="9"/>
      <c r="O3" s="9"/>
      <c r="P3" s="9"/>
      <c r="Q3" s="9"/>
      <c r="R3" s="9"/>
      <c r="S3" s="9"/>
      <c r="T3" s="9"/>
      <c r="U3" s="9"/>
      <c r="V3" s="9"/>
      <c r="W3" s="9"/>
      <c r="X3" s="9"/>
      <c r="Y3" s="9"/>
      <c r="Z3" s="9"/>
    </row>
    <row r="4" spans="1:26" ht="14.25" customHeight="1" x14ac:dyDescent="0.25">
      <c r="C4" s="66"/>
      <c r="D4" s="69" t="s">
        <v>599</v>
      </c>
      <c r="E4" s="70" t="s">
        <v>45</v>
      </c>
      <c r="F4" s="71">
        <f>COUNTIF(Questionnaire!$I$5:$I$112,E4)</f>
        <v>67</v>
      </c>
      <c r="G4" s="71">
        <f>COUNTIF(Questionnaire!$L$5:$L$112,E4)</f>
        <v>0</v>
      </c>
    </row>
    <row r="5" spans="1:26" ht="14.25" customHeight="1" x14ac:dyDescent="0.25">
      <c r="C5" s="66"/>
      <c r="D5" s="72" t="s">
        <v>599</v>
      </c>
      <c r="E5" s="73" t="s">
        <v>96</v>
      </c>
      <c r="F5" s="71">
        <f>COUNTIF(Questionnaire!$I$5:$I$112,E5)</f>
        <v>13</v>
      </c>
      <c r="G5" s="71">
        <f>COUNTIF(Questionnaire!$L$5:$L$112,E5)</f>
        <v>0</v>
      </c>
    </row>
    <row r="6" spans="1:26" ht="14.25" customHeight="1" x14ac:dyDescent="0.25">
      <c r="C6" s="66"/>
      <c r="D6" s="72" t="s">
        <v>599</v>
      </c>
      <c r="E6" s="73" t="s">
        <v>246</v>
      </c>
      <c r="F6" s="71">
        <f>COUNTIF(Questionnaire!$I$5:$I$112,E6)</f>
        <v>5</v>
      </c>
      <c r="G6" s="71">
        <f>COUNTIF(Questionnaire!$L$5:$L$112,E6)</f>
        <v>0</v>
      </c>
    </row>
    <row r="7" spans="1:26" ht="14.25" customHeight="1" x14ac:dyDescent="0.25">
      <c r="C7" s="66"/>
      <c r="D7" s="72" t="s">
        <v>599</v>
      </c>
      <c r="E7" s="73" t="s">
        <v>40</v>
      </c>
      <c r="F7" s="71">
        <f>COUNTIF(Questionnaire!$I$5:$I$112,E7)</f>
        <v>21</v>
      </c>
      <c r="G7" s="71">
        <f>COUNTIF(Questionnaire!$L$5:$L$112,E7)</f>
        <v>0</v>
      </c>
    </row>
    <row r="8" spans="1:26" ht="14.25" customHeight="1" x14ac:dyDescent="0.25">
      <c r="C8" s="66"/>
      <c r="D8" s="72" t="s">
        <v>599</v>
      </c>
      <c r="E8" s="73" t="s">
        <v>600</v>
      </c>
      <c r="F8" s="43">
        <f t="shared" ref="F8:G8" si="0">SUM(F4:F7)</f>
        <v>106</v>
      </c>
      <c r="G8" s="43">
        <f t="shared" si="0"/>
        <v>0</v>
      </c>
    </row>
    <row r="9" spans="1:26" ht="14.25" customHeight="1" x14ac:dyDescent="0.25">
      <c r="C9" s="66"/>
      <c r="D9" s="72" t="s">
        <v>601</v>
      </c>
      <c r="E9" s="73" t="s">
        <v>45</v>
      </c>
      <c r="F9" s="74">
        <f t="shared" ref="F9:G9" si="1">IF(F$8&lt;&gt;0,F4/F$8,0)</f>
        <v>0.63207547169811318</v>
      </c>
      <c r="G9" s="74">
        <f t="shared" si="1"/>
        <v>0</v>
      </c>
    </row>
    <row r="10" spans="1:26" ht="14.25" customHeight="1" x14ac:dyDescent="0.25">
      <c r="C10" s="66"/>
      <c r="D10" s="72" t="s">
        <v>601</v>
      </c>
      <c r="E10" s="73" t="s">
        <v>96</v>
      </c>
      <c r="F10" s="74">
        <f t="shared" ref="F10:G10" si="2">IF(F$8&lt;&gt;0,F5/F$8,0)</f>
        <v>0.12264150943396226</v>
      </c>
      <c r="G10" s="74">
        <f t="shared" si="2"/>
        <v>0</v>
      </c>
    </row>
    <row r="11" spans="1:26" ht="14.25" customHeight="1" x14ac:dyDescent="0.25">
      <c r="C11" s="66"/>
      <c r="D11" s="72" t="s">
        <v>601</v>
      </c>
      <c r="E11" s="73" t="s">
        <v>246</v>
      </c>
      <c r="F11" s="74">
        <f t="shared" ref="F11:G11" si="3">IF(F$8&lt;&gt;0,F6/F$8,0)</f>
        <v>4.716981132075472E-2</v>
      </c>
      <c r="G11" s="74">
        <f t="shared" si="3"/>
        <v>0</v>
      </c>
    </row>
    <row r="12" spans="1:26" ht="14.25" customHeight="1" x14ac:dyDescent="0.25">
      <c r="C12" s="66"/>
      <c r="D12" s="75" t="s">
        <v>601</v>
      </c>
      <c r="E12" s="76" t="s">
        <v>40</v>
      </c>
      <c r="F12" s="77">
        <f t="shared" ref="F12:G12" si="4">IF(F$8&lt;&gt;0,F7/F$8,0)</f>
        <v>0.19811320754716982</v>
      </c>
      <c r="G12" s="77">
        <f t="shared" si="4"/>
        <v>0</v>
      </c>
    </row>
    <row r="13" spans="1:26" ht="14.25" customHeight="1" x14ac:dyDescent="0.25">
      <c r="C13" s="66"/>
      <c r="D13" s="66"/>
      <c r="E13" s="66"/>
      <c r="F13" s="66"/>
      <c r="G13" s="66"/>
      <c r="H13" s="66"/>
      <c r="I13" s="66"/>
    </row>
    <row r="14" spans="1:26" ht="14.25" customHeight="1" x14ac:dyDescent="0.25">
      <c r="C14" s="66"/>
      <c r="D14" s="66"/>
      <c r="E14" s="66"/>
      <c r="F14" s="66"/>
      <c r="G14" s="66"/>
      <c r="H14" s="66"/>
      <c r="I14" s="66"/>
    </row>
    <row r="15" spans="1:26" ht="14.25" customHeight="1" x14ac:dyDescent="0.25">
      <c r="C15" s="66"/>
      <c r="D15" s="66"/>
      <c r="E15" s="66"/>
      <c r="F15" s="66"/>
      <c r="G15" s="66"/>
      <c r="H15" s="66"/>
      <c r="I15" s="66"/>
    </row>
    <row r="16" spans="1:26" ht="14.25" customHeight="1" x14ac:dyDescent="0.25">
      <c r="C16" s="66"/>
      <c r="D16" s="66"/>
      <c r="E16" s="66"/>
      <c r="F16" s="66"/>
      <c r="G16" s="66"/>
      <c r="H16" s="66"/>
      <c r="I16" s="66"/>
    </row>
    <row r="17" spans="3:9" ht="14.25" customHeight="1" x14ac:dyDescent="0.25">
      <c r="C17" s="66"/>
      <c r="D17" s="66"/>
      <c r="E17" s="66"/>
      <c r="F17" s="66"/>
      <c r="G17" s="66"/>
      <c r="H17" s="66"/>
      <c r="I17" s="66"/>
    </row>
    <row r="18" spans="3:9" ht="14.25" customHeight="1" x14ac:dyDescent="0.25">
      <c r="C18" s="66"/>
      <c r="D18" s="66"/>
      <c r="E18" s="66"/>
      <c r="F18" s="66"/>
      <c r="G18" s="66"/>
      <c r="H18" s="66"/>
      <c r="I18" s="66"/>
    </row>
    <row r="19" spans="3:9" ht="14.25" customHeight="1" x14ac:dyDescent="0.25">
      <c r="C19" s="66"/>
      <c r="D19" s="66"/>
      <c r="E19" s="66"/>
      <c r="F19" s="66"/>
      <c r="G19" s="66"/>
      <c r="H19" s="66"/>
      <c r="I19" s="66"/>
    </row>
    <row r="20" spans="3:9" ht="14.25" customHeight="1" x14ac:dyDescent="0.25">
      <c r="C20" s="66"/>
      <c r="D20" s="66"/>
      <c r="E20" s="66"/>
      <c r="F20" s="66"/>
      <c r="G20" s="66"/>
      <c r="H20" s="66"/>
      <c r="I20" s="66"/>
    </row>
    <row r="21" spans="3:9" ht="14.25" customHeight="1" x14ac:dyDescent="0.25">
      <c r="C21" s="66"/>
      <c r="D21" s="66"/>
      <c r="E21" s="66"/>
      <c r="F21" s="66"/>
      <c r="G21" s="66"/>
      <c r="H21" s="66"/>
      <c r="I21" s="66"/>
    </row>
    <row r="22" spans="3:9" ht="14.25" customHeight="1" x14ac:dyDescent="0.25">
      <c r="C22" s="66"/>
      <c r="D22" s="66"/>
      <c r="E22" s="66"/>
      <c r="F22" s="66"/>
      <c r="G22" s="66"/>
      <c r="H22" s="66"/>
      <c r="I22" s="66"/>
    </row>
    <row r="23" spans="3:9" ht="14.25" customHeight="1" x14ac:dyDescent="0.25">
      <c r="C23" s="66"/>
      <c r="D23" s="66"/>
      <c r="E23" s="66"/>
      <c r="F23" s="66"/>
      <c r="G23" s="66"/>
      <c r="H23" s="66"/>
      <c r="I23" s="66"/>
    </row>
    <row r="24" spans="3:9" ht="14.25" customHeight="1" x14ac:dyDescent="0.25">
      <c r="C24" s="66"/>
      <c r="D24" s="66"/>
      <c r="E24" s="66"/>
      <c r="F24" s="66"/>
      <c r="G24" s="66"/>
      <c r="H24" s="66"/>
      <c r="I24" s="66"/>
    </row>
    <row r="25" spans="3:9" ht="14.25" customHeight="1" x14ac:dyDescent="0.25">
      <c r="C25" s="66"/>
      <c r="D25" s="66"/>
      <c r="E25" s="66"/>
      <c r="F25" s="66"/>
      <c r="G25" s="66"/>
      <c r="H25" s="66"/>
      <c r="I25" s="66"/>
    </row>
    <row r="26" spans="3:9" ht="14.25" customHeight="1" x14ac:dyDescent="0.25">
      <c r="C26" s="66"/>
      <c r="D26" s="66"/>
      <c r="E26" s="66"/>
      <c r="F26" s="66"/>
      <c r="G26" s="66"/>
      <c r="H26" s="66"/>
      <c r="I26" s="66"/>
    </row>
    <row r="27" spans="3:9" ht="14.25" customHeight="1" x14ac:dyDescent="0.25">
      <c r="C27" s="66"/>
      <c r="D27" s="66"/>
      <c r="E27" s="66"/>
      <c r="F27" s="66"/>
      <c r="G27" s="66"/>
      <c r="H27" s="66"/>
      <c r="I27" s="66"/>
    </row>
    <row r="28" spans="3:9" ht="14.25" customHeight="1" x14ac:dyDescent="0.25">
      <c r="C28" s="66"/>
      <c r="D28" s="66"/>
      <c r="E28" s="66"/>
      <c r="F28" s="66"/>
      <c r="G28" s="66"/>
      <c r="H28" s="66"/>
      <c r="I28" s="66"/>
    </row>
    <row r="29" spans="3:9" ht="14.25" customHeight="1" x14ac:dyDescent="0.25">
      <c r="C29" s="66"/>
      <c r="D29" s="66"/>
      <c r="E29" s="66"/>
      <c r="F29" s="66"/>
      <c r="G29" s="66"/>
      <c r="H29" s="66"/>
      <c r="I29" s="66"/>
    </row>
    <row r="30" spans="3:9" ht="14.25" customHeight="1" x14ac:dyDescent="0.25">
      <c r="C30" s="66"/>
      <c r="D30" s="66"/>
      <c r="E30" s="66"/>
      <c r="F30" s="66"/>
      <c r="G30" s="66"/>
      <c r="H30" s="66"/>
      <c r="I30" s="66"/>
    </row>
    <row r="31" spans="3:9" ht="14.25" customHeight="1" x14ac:dyDescent="0.25">
      <c r="C31" s="66"/>
      <c r="D31" s="66"/>
      <c r="E31" s="66"/>
      <c r="F31" s="66"/>
      <c r="G31" s="66"/>
      <c r="H31" s="66"/>
      <c r="I31" s="66"/>
    </row>
    <row r="32" spans="3:9" ht="14.25" customHeight="1" x14ac:dyDescent="0.25">
      <c r="C32" s="66"/>
      <c r="D32" s="66"/>
      <c r="E32" s="66"/>
      <c r="F32" s="66"/>
      <c r="G32" s="66"/>
      <c r="H32" s="66"/>
      <c r="I32" s="66"/>
    </row>
    <row r="33" spans="3:9" ht="14.25" customHeight="1" x14ac:dyDescent="0.25">
      <c r="C33" s="66"/>
      <c r="D33" s="66"/>
      <c r="E33" s="66"/>
      <c r="F33" s="66"/>
      <c r="G33" s="66"/>
      <c r="H33" s="66"/>
      <c r="I33" s="66"/>
    </row>
    <row r="34" spans="3:9" ht="14.25" customHeight="1" x14ac:dyDescent="0.25">
      <c r="C34" s="66"/>
      <c r="D34" s="66"/>
      <c r="E34" s="66"/>
      <c r="F34" s="66"/>
      <c r="G34" s="66"/>
      <c r="H34" s="66"/>
      <c r="I34" s="66"/>
    </row>
    <row r="35" spans="3:9" ht="14.25" customHeight="1" x14ac:dyDescent="0.25">
      <c r="C35" s="66"/>
      <c r="D35" s="66"/>
      <c r="E35" s="66"/>
      <c r="F35" s="66"/>
      <c r="G35" s="66"/>
      <c r="H35" s="66"/>
      <c r="I35" s="66"/>
    </row>
    <row r="36" spans="3:9" ht="14.25" customHeight="1" x14ac:dyDescent="0.25">
      <c r="C36" s="66"/>
      <c r="D36" s="66"/>
      <c r="E36" s="66"/>
      <c r="F36" s="66"/>
      <c r="G36" s="66"/>
      <c r="H36" s="66"/>
      <c r="I36" s="66"/>
    </row>
    <row r="37" spans="3:9" ht="14.25" customHeight="1" x14ac:dyDescent="0.25">
      <c r="C37" s="66"/>
      <c r="D37" s="66"/>
      <c r="E37" s="66"/>
      <c r="F37" s="66"/>
      <c r="G37" s="66"/>
      <c r="H37" s="66"/>
      <c r="I37" s="66"/>
    </row>
    <row r="38" spans="3:9" ht="14.25" customHeight="1" x14ac:dyDescent="0.25">
      <c r="C38" s="66"/>
      <c r="D38" s="66"/>
      <c r="E38" s="66"/>
      <c r="F38" s="66"/>
      <c r="G38" s="66"/>
      <c r="H38" s="66"/>
      <c r="I38" s="66"/>
    </row>
    <row r="39" spans="3:9" ht="14.25" customHeight="1" x14ac:dyDescent="0.25">
      <c r="C39" s="66"/>
      <c r="D39" s="66"/>
      <c r="E39" s="66"/>
      <c r="F39" s="66"/>
      <c r="G39" s="66"/>
      <c r="H39" s="66"/>
      <c r="I39" s="66"/>
    </row>
    <row r="40" spans="3:9" ht="14.25" customHeight="1" x14ac:dyDescent="0.25">
      <c r="C40" s="66"/>
      <c r="D40" s="66"/>
      <c r="E40" s="66"/>
      <c r="F40" s="66"/>
      <c r="G40" s="66"/>
      <c r="H40" s="66"/>
      <c r="I40" s="66"/>
    </row>
    <row r="41" spans="3:9" ht="14.25" customHeight="1" x14ac:dyDescent="0.25">
      <c r="C41" s="66"/>
      <c r="D41" s="66"/>
      <c r="E41" s="66"/>
      <c r="F41" s="66"/>
      <c r="G41" s="66"/>
      <c r="H41" s="66"/>
      <c r="I41" s="66"/>
    </row>
    <row r="42" spans="3:9" ht="14.25" customHeight="1" x14ac:dyDescent="0.25">
      <c r="C42" s="66"/>
      <c r="D42" s="66"/>
      <c r="E42" s="66"/>
      <c r="F42" s="66"/>
      <c r="G42" s="66"/>
      <c r="H42" s="66"/>
      <c r="I42" s="66"/>
    </row>
    <row r="43" spans="3:9" ht="14.25" customHeight="1" x14ac:dyDescent="0.25">
      <c r="C43" s="66"/>
      <c r="D43" s="66"/>
      <c r="E43" s="66"/>
      <c r="F43" s="66"/>
      <c r="G43" s="66"/>
      <c r="H43" s="66"/>
      <c r="I43" s="66"/>
    </row>
    <row r="44" spans="3:9" ht="14.25" customHeight="1" x14ac:dyDescent="0.25">
      <c r="C44" s="66"/>
      <c r="D44" s="66"/>
      <c r="E44" s="66"/>
      <c r="F44" s="66"/>
      <c r="G44" s="66"/>
      <c r="H44" s="66"/>
      <c r="I44" s="66"/>
    </row>
    <row r="45" spans="3:9" ht="14.25" customHeight="1" x14ac:dyDescent="0.25">
      <c r="C45" s="66"/>
      <c r="D45" s="66"/>
      <c r="E45" s="66"/>
      <c r="F45" s="66"/>
      <c r="G45" s="66"/>
      <c r="H45" s="66"/>
      <c r="I45" s="66"/>
    </row>
    <row r="46" spans="3:9" ht="14.25" customHeight="1" x14ac:dyDescent="0.25">
      <c r="C46" s="66"/>
      <c r="D46" s="66"/>
      <c r="E46" s="66"/>
      <c r="F46" s="66"/>
      <c r="G46" s="66"/>
      <c r="H46" s="66"/>
      <c r="I46" s="66"/>
    </row>
    <row r="47" spans="3:9" ht="14.25" customHeight="1" x14ac:dyDescent="0.25">
      <c r="C47" s="66"/>
      <c r="D47" s="66"/>
      <c r="E47" s="66"/>
      <c r="F47" s="66"/>
      <c r="G47" s="66"/>
      <c r="H47" s="66"/>
      <c r="I47" s="66"/>
    </row>
    <row r="48" spans="3:9" ht="14.25" customHeight="1" x14ac:dyDescent="0.25">
      <c r="C48" s="66"/>
      <c r="D48" s="66"/>
      <c r="E48" s="66"/>
      <c r="F48" s="66"/>
      <c r="G48" s="66"/>
      <c r="H48" s="66"/>
      <c r="I48" s="66"/>
    </row>
    <row r="49" spans="3:9" ht="14.25" customHeight="1" x14ac:dyDescent="0.25">
      <c r="C49" s="66"/>
      <c r="D49" s="66"/>
      <c r="E49" s="66"/>
      <c r="F49" s="66"/>
      <c r="G49" s="66"/>
      <c r="H49" s="66"/>
      <c r="I49" s="66"/>
    </row>
    <row r="50" spans="3:9" ht="14.25" customHeight="1" x14ac:dyDescent="0.25">
      <c r="C50" s="66"/>
      <c r="D50" s="66"/>
      <c r="E50" s="66"/>
      <c r="F50" s="66"/>
      <c r="G50" s="66"/>
      <c r="H50" s="66"/>
      <c r="I50" s="66"/>
    </row>
    <row r="51" spans="3:9" ht="14.25" customHeight="1" x14ac:dyDescent="0.25">
      <c r="C51" s="66"/>
      <c r="D51" s="66"/>
      <c r="E51" s="66"/>
      <c r="F51" s="66"/>
      <c r="G51" s="66"/>
      <c r="H51" s="66"/>
      <c r="I51" s="66"/>
    </row>
    <row r="52" spans="3:9" ht="14.25" customHeight="1" x14ac:dyDescent="0.25">
      <c r="C52" s="66"/>
      <c r="D52" s="66"/>
      <c r="E52" s="66"/>
      <c r="F52" s="66"/>
      <c r="G52" s="66"/>
      <c r="H52" s="66"/>
      <c r="I52" s="66"/>
    </row>
    <row r="53" spans="3:9" ht="14.25" customHeight="1" x14ac:dyDescent="0.25">
      <c r="C53" s="66"/>
      <c r="D53" s="66"/>
      <c r="E53" s="66"/>
      <c r="F53" s="66"/>
      <c r="G53" s="66"/>
      <c r="H53" s="66"/>
      <c r="I53" s="66"/>
    </row>
    <row r="54" spans="3:9" ht="14.25" customHeight="1" x14ac:dyDescent="0.25">
      <c r="C54" s="66"/>
      <c r="D54" s="66"/>
      <c r="E54" s="66"/>
      <c r="F54" s="66"/>
      <c r="G54" s="66"/>
      <c r="H54" s="66"/>
      <c r="I54" s="66"/>
    </row>
    <row r="55" spans="3:9" ht="14.25" customHeight="1" x14ac:dyDescent="0.25">
      <c r="C55" s="66"/>
      <c r="D55" s="66"/>
      <c r="E55" s="66"/>
      <c r="F55" s="66"/>
      <c r="G55" s="66"/>
      <c r="H55" s="66"/>
      <c r="I55" s="66"/>
    </row>
    <row r="56" spans="3:9" ht="14.25" customHeight="1" x14ac:dyDescent="0.25">
      <c r="C56" s="66"/>
      <c r="D56" s="66"/>
      <c r="E56" s="66"/>
      <c r="F56" s="66"/>
      <c r="G56" s="66"/>
      <c r="H56" s="66"/>
      <c r="I56" s="66"/>
    </row>
    <row r="57" spans="3:9" ht="14.25" customHeight="1" x14ac:dyDescent="0.25">
      <c r="C57" s="66"/>
      <c r="D57" s="66"/>
      <c r="E57" s="66"/>
      <c r="F57" s="66"/>
      <c r="G57" s="66"/>
      <c r="H57" s="66"/>
      <c r="I57" s="66"/>
    </row>
    <row r="58" spans="3:9" ht="14.25" customHeight="1" x14ac:dyDescent="0.25">
      <c r="C58" s="66"/>
      <c r="D58" s="66"/>
      <c r="E58" s="66"/>
      <c r="F58" s="66"/>
      <c r="G58" s="66"/>
      <c r="H58" s="66"/>
      <c r="I58" s="66"/>
    </row>
    <row r="59" spans="3:9" ht="14.25" customHeight="1" x14ac:dyDescent="0.25">
      <c r="C59" s="66"/>
      <c r="D59" s="66"/>
      <c r="E59" s="66"/>
      <c r="F59" s="66"/>
      <c r="G59" s="66"/>
      <c r="H59" s="66"/>
      <c r="I59" s="66"/>
    </row>
    <row r="60" spans="3:9" ht="14.25" customHeight="1" x14ac:dyDescent="0.25">
      <c r="C60" s="66"/>
      <c r="D60" s="66"/>
      <c r="E60" s="66"/>
      <c r="F60" s="66"/>
      <c r="G60" s="66"/>
      <c r="H60" s="66"/>
      <c r="I60" s="66"/>
    </row>
    <row r="61" spans="3:9" ht="14.25" customHeight="1" x14ac:dyDescent="0.25">
      <c r="C61" s="66"/>
      <c r="D61" s="66"/>
      <c r="E61" s="66"/>
      <c r="F61" s="66"/>
      <c r="G61" s="66"/>
      <c r="H61" s="66"/>
      <c r="I61" s="66"/>
    </row>
    <row r="62" spans="3:9" ht="14.25" customHeight="1" x14ac:dyDescent="0.25">
      <c r="C62" s="66"/>
      <c r="D62" s="66"/>
      <c r="E62" s="66"/>
      <c r="F62" s="66"/>
      <c r="G62" s="66"/>
      <c r="H62" s="66"/>
      <c r="I62" s="66"/>
    </row>
    <row r="63" spans="3:9" ht="14.25" customHeight="1" x14ac:dyDescent="0.25">
      <c r="C63" s="66"/>
      <c r="D63" s="66"/>
      <c r="E63" s="66"/>
      <c r="F63" s="66"/>
      <c r="G63" s="66"/>
      <c r="H63" s="66"/>
      <c r="I63" s="66"/>
    </row>
    <row r="64" spans="3:9" ht="14.25" customHeight="1" x14ac:dyDescent="0.25">
      <c r="C64" s="66"/>
      <c r="D64" s="66"/>
      <c r="E64" s="66"/>
      <c r="F64" s="66"/>
      <c r="G64" s="66"/>
      <c r="H64" s="66"/>
      <c r="I64" s="66"/>
    </row>
    <row r="65" spans="3:9" ht="14.25" customHeight="1" x14ac:dyDescent="0.25">
      <c r="C65" s="66"/>
      <c r="D65" s="66"/>
      <c r="E65" s="66"/>
      <c r="F65" s="66"/>
      <c r="G65" s="66"/>
      <c r="H65" s="66"/>
      <c r="I65" s="66"/>
    </row>
    <row r="66" spans="3:9" ht="14.25" customHeight="1" x14ac:dyDescent="0.25">
      <c r="C66" s="66"/>
      <c r="D66" s="66"/>
      <c r="E66" s="66"/>
      <c r="F66" s="66"/>
      <c r="G66" s="66"/>
      <c r="H66" s="66"/>
      <c r="I66" s="66"/>
    </row>
    <row r="67" spans="3:9" ht="14.25" customHeight="1" x14ac:dyDescent="0.25">
      <c r="C67" s="66"/>
      <c r="D67" s="66"/>
      <c r="E67" s="66"/>
      <c r="F67" s="66"/>
      <c r="G67" s="66"/>
      <c r="H67" s="66"/>
      <c r="I67" s="66"/>
    </row>
    <row r="68" spans="3:9" ht="14.25" customHeight="1" x14ac:dyDescent="0.25">
      <c r="C68" s="66"/>
      <c r="D68" s="66"/>
      <c r="E68" s="66"/>
      <c r="F68" s="66"/>
      <c r="G68" s="66"/>
      <c r="H68" s="66"/>
      <c r="I68" s="66"/>
    </row>
    <row r="69" spans="3:9" ht="14.25" customHeight="1" x14ac:dyDescent="0.25">
      <c r="C69" s="66"/>
      <c r="D69" s="66"/>
      <c r="E69" s="66"/>
      <c r="F69" s="66"/>
      <c r="G69" s="66"/>
      <c r="H69" s="66"/>
      <c r="I69" s="66"/>
    </row>
    <row r="70" spans="3:9" ht="14.25" customHeight="1" x14ac:dyDescent="0.25">
      <c r="C70" s="66"/>
      <c r="D70" s="66"/>
      <c r="E70" s="66"/>
      <c r="F70" s="66"/>
      <c r="G70" s="66"/>
      <c r="H70" s="66"/>
      <c r="I70" s="66"/>
    </row>
    <row r="71" spans="3:9" ht="14.25" customHeight="1" x14ac:dyDescent="0.25">
      <c r="C71" s="66"/>
      <c r="D71" s="66"/>
      <c r="E71" s="66"/>
      <c r="F71" s="66"/>
      <c r="G71" s="66"/>
      <c r="H71" s="66"/>
      <c r="I71" s="66"/>
    </row>
    <row r="72" spans="3:9" ht="14.25" customHeight="1" x14ac:dyDescent="0.25">
      <c r="C72" s="66"/>
      <c r="D72" s="66"/>
      <c r="E72" s="66"/>
      <c r="F72" s="66"/>
      <c r="G72" s="66"/>
      <c r="H72" s="66"/>
      <c r="I72" s="66"/>
    </row>
    <row r="73" spans="3:9" ht="14.25" customHeight="1" x14ac:dyDescent="0.25">
      <c r="C73" s="66"/>
      <c r="D73" s="66"/>
      <c r="E73" s="66"/>
      <c r="F73" s="66"/>
      <c r="G73" s="66"/>
      <c r="H73" s="66"/>
      <c r="I73" s="66"/>
    </row>
    <row r="74" spans="3:9" ht="14.25" customHeight="1" x14ac:dyDescent="0.25">
      <c r="C74" s="66"/>
      <c r="D74" s="66"/>
      <c r="E74" s="66"/>
      <c r="F74" s="66"/>
      <c r="G74" s="66"/>
      <c r="H74" s="66"/>
      <c r="I74" s="66"/>
    </row>
    <row r="75" spans="3:9" ht="14.25" customHeight="1" x14ac:dyDescent="0.25">
      <c r="C75" s="66"/>
      <c r="D75" s="66"/>
      <c r="E75" s="66"/>
      <c r="F75" s="66"/>
      <c r="G75" s="66"/>
      <c r="H75" s="66"/>
      <c r="I75" s="66"/>
    </row>
    <row r="76" spans="3:9" ht="14.25" customHeight="1" x14ac:dyDescent="0.25">
      <c r="C76" s="66"/>
      <c r="D76" s="66"/>
      <c r="E76" s="66"/>
      <c r="F76" s="66"/>
      <c r="G76" s="66"/>
      <c r="H76" s="66"/>
      <c r="I76" s="66"/>
    </row>
    <row r="77" spans="3:9" ht="14.25" customHeight="1" x14ac:dyDescent="0.25">
      <c r="C77" s="66"/>
      <c r="D77" s="66"/>
      <c r="E77" s="66"/>
      <c r="F77" s="66"/>
      <c r="G77" s="66"/>
      <c r="H77" s="66"/>
      <c r="I77" s="66"/>
    </row>
    <row r="78" spans="3:9" ht="14.25" customHeight="1" x14ac:dyDescent="0.25">
      <c r="C78" s="66"/>
      <c r="D78" s="66"/>
      <c r="E78" s="66"/>
      <c r="F78" s="66"/>
      <c r="G78" s="66"/>
      <c r="H78" s="66"/>
      <c r="I78" s="66"/>
    </row>
    <row r="79" spans="3:9" ht="14.25" customHeight="1" x14ac:dyDescent="0.25">
      <c r="C79" s="66"/>
      <c r="D79" s="66"/>
      <c r="E79" s="66"/>
      <c r="F79" s="66"/>
      <c r="G79" s="66"/>
      <c r="H79" s="66"/>
      <c r="I79" s="66"/>
    </row>
    <row r="80" spans="3:9" ht="14.25" customHeight="1" x14ac:dyDescent="0.25">
      <c r="C80" s="66"/>
      <c r="D80" s="66"/>
      <c r="E80" s="66"/>
      <c r="F80" s="66"/>
      <c r="G80" s="66"/>
      <c r="H80" s="66"/>
      <c r="I80" s="66"/>
    </row>
    <row r="81" spans="3:9" ht="14.25" customHeight="1" x14ac:dyDescent="0.25">
      <c r="C81" s="66"/>
      <c r="D81" s="66"/>
      <c r="E81" s="66"/>
      <c r="F81" s="66"/>
      <c r="G81" s="66"/>
      <c r="H81" s="66"/>
      <c r="I81" s="66"/>
    </row>
    <row r="82" spans="3:9" ht="14.25" customHeight="1" x14ac:dyDescent="0.25">
      <c r="C82" s="66"/>
      <c r="D82" s="66"/>
      <c r="E82" s="66"/>
      <c r="F82" s="66"/>
      <c r="G82" s="66"/>
      <c r="H82" s="66"/>
      <c r="I82" s="66"/>
    </row>
    <row r="83" spans="3:9" ht="14.25" customHeight="1" x14ac:dyDescent="0.25">
      <c r="C83" s="66"/>
      <c r="D83" s="66"/>
      <c r="E83" s="66"/>
      <c r="F83" s="66"/>
      <c r="G83" s="66"/>
      <c r="H83" s="66"/>
      <c r="I83" s="66"/>
    </row>
    <row r="84" spans="3:9" ht="14.25" customHeight="1" x14ac:dyDescent="0.25">
      <c r="C84" s="66"/>
      <c r="D84" s="66"/>
      <c r="E84" s="66"/>
      <c r="F84" s="66"/>
      <c r="G84" s="66"/>
      <c r="H84" s="66"/>
      <c r="I84" s="66"/>
    </row>
    <row r="85" spans="3:9" ht="14.25" customHeight="1" x14ac:dyDescent="0.25">
      <c r="C85" s="66"/>
      <c r="D85" s="66"/>
      <c r="E85" s="66"/>
      <c r="F85" s="66"/>
      <c r="G85" s="66"/>
      <c r="H85" s="66"/>
      <c r="I85" s="66"/>
    </row>
    <row r="86" spans="3:9" ht="14.25" customHeight="1" x14ac:dyDescent="0.25">
      <c r="C86" s="66"/>
      <c r="D86" s="66"/>
      <c r="E86" s="66"/>
      <c r="F86" s="66"/>
      <c r="G86" s="66"/>
      <c r="H86" s="66"/>
      <c r="I86" s="66"/>
    </row>
    <row r="87" spans="3:9" ht="14.25" customHeight="1" x14ac:dyDescent="0.25">
      <c r="C87" s="66"/>
      <c r="D87" s="66"/>
      <c r="E87" s="66"/>
      <c r="F87" s="66"/>
      <c r="G87" s="66"/>
      <c r="H87" s="66"/>
      <c r="I87" s="66"/>
    </row>
    <row r="88" spans="3:9" ht="14.25" customHeight="1" x14ac:dyDescent="0.25">
      <c r="C88" s="66"/>
      <c r="D88" s="66"/>
      <c r="E88" s="66"/>
      <c r="F88" s="66"/>
      <c r="G88" s="66"/>
      <c r="H88" s="66"/>
      <c r="I88" s="66"/>
    </row>
    <row r="89" spans="3:9" ht="14.25" customHeight="1" x14ac:dyDescent="0.25">
      <c r="C89" s="66"/>
      <c r="D89" s="66"/>
      <c r="E89" s="66"/>
      <c r="F89" s="66"/>
      <c r="G89" s="66"/>
      <c r="H89" s="66"/>
      <c r="I89" s="66"/>
    </row>
    <row r="90" spans="3:9" ht="14.25" customHeight="1" x14ac:dyDescent="0.25">
      <c r="C90" s="66"/>
      <c r="D90" s="66"/>
      <c r="E90" s="66"/>
      <c r="F90" s="66"/>
      <c r="G90" s="66"/>
      <c r="H90" s="66"/>
      <c r="I90" s="66"/>
    </row>
    <row r="91" spans="3:9" ht="14.25" customHeight="1" x14ac:dyDescent="0.25">
      <c r="C91" s="66"/>
      <c r="D91" s="66"/>
      <c r="E91" s="66"/>
      <c r="F91" s="66"/>
      <c r="G91" s="66"/>
      <c r="H91" s="66"/>
      <c r="I91" s="66"/>
    </row>
    <row r="92" spans="3:9" ht="14.25" customHeight="1" x14ac:dyDescent="0.25">
      <c r="C92" s="66"/>
      <c r="D92" s="66"/>
      <c r="E92" s="66"/>
      <c r="F92" s="66"/>
      <c r="G92" s="66"/>
      <c r="H92" s="66"/>
      <c r="I92" s="66"/>
    </row>
    <row r="93" spans="3:9" ht="14.25" customHeight="1" x14ac:dyDescent="0.25">
      <c r="C93" s="66"/>
      <c r="D93" s="66"/>
      <c r="E93" s="66"/>
      <c r="F93" s="66"/>
      <c r="G93" s="66"/>
      <c r="H93" s="66"/>
      <c r="I93" s="66"/>
    </row>
    <row r="94" spans="3:9" ht="14.25" customHeight="1" x14ac:dyDescent="0.25">
      <c r="C94" s="66"/>
      <c r="D94" s="66"/>
      <c r="E94" s="66"/>
      <c r="F94" s="66"/>
      <c r="G94" s="66"/>
      <c r="H94" s="66"/>
      <c r="I94" s="66"/>
    </row>
    <row r="95" spans="3:9" ht="14.25" customHeight="1" x14ac:dyDescent="0.25">
      <c r="C95" s="66"/>
      <c r="D95" s="66"/>
      <c r="E95" s="66"/>
      <c r="F95" s="66"/>
      <c r="G95" s="66"/>
      <c r="H95" s="66"/>
      <c r="I95" s="66"/>
    </row>
    <row r="96" spans="3:9" ht="14.25" customHeight="1" x14ac:dyDescent="0.25">
      <c r="C96" s="66"/>
      <c r="D96" s="66"/>
      <c r="E96" s="66"/>
      <c r="F96" s="66"/>
      <c r="G96" s="66"/>
      <c r="H96" s="66"/>
      <c r="I96" s="66"/>
    </row>
    <row r="97" spans="3:9" ht="14.25" customHeight="1" x14ac:dyDescent="0.25">
      <c r="C97" s="66"/>
      <c r="D97" s="66"/>
      <c r="E97" s="66"/>
      <c r="F97" s="66"/>
      <c r="G97" s="66"/>
      <c r="H97" s="66"/>
      <c r="I97" s="66"/>
    </row>
    <row r="98" spans="3:9" ht="14.25" customHeight="1" x14ac:dyDescent="0.25">
      <c r="C98" s="66"/>
      <c r="D98" s="66"/>
      <c r="E98" s="66"/>
      <c r="F98" s="66"/>
      <c r="G98" s="66"/>
      <c r="H98" s="66"/>
      <c r="I98" s="66"/>
    </row>
    <row r="99" spans="3:9" ht="14.25" customHeight="1" x14ac:dyDescent="0.25">
      <c r="C99" s="66"/>
      <c r="D99" s="66"/>
      <c r="E99" s="66"/>
      <c r="F99" s="66"/>
      <c r="G99" s="66"/>
      <c r="H99" s="66"/>
      <c r="I99" s="66"/>
    </row>
    <row r="100" spans="3:9" ht="14.25" customHeight="1" x14ac:dyDescent="0.25">
      <c r="C100" s="66"/>
      <c r="D100" s="66"/>
      <c r="E100" s="66"/>
      <c r="F100" s="66"/>
      <c r="G100" s="66"/>
      <c r="H100" s="66"/>
      <c r="I100" s="66"/>
    </row>
    <row r="101" spans="3:9" ht="14.25" customHeight="1" x14ac:dyDescent="0.25">
      <c r="C101" s="66"/>
      <c r="D101" s="66"/>
      <c r="E101" s="66"/>
      <c r="F101" s="66"/>
      <c r="G101" s="66"/>
      <c r="H101" s="66"/>
      <c r="I101" s="66"/>
    </row>
    <row r="102" spans="3:9" ht="14.25" customHeight="1" x14ac:dyDescent="0.25">
      <c r="C102" s="66"/>
      <c r="D102" s="66"/>
      <c r="E102" s="66"/>
      <c r="F102" s="66"/>
      <c r="G102" s="66"/>
      <c r="H102" s="66"/>
      <c r="I102" s="66"/>
    </row>
    <row r="103" spans="3:9" ht="14.25" customHeight="1" x14ac:dyDescent="0.25">
      <c r="C103" s="66"/>
      <c r="D103" s="66"/>
      <c r="E103" s="66"/>
      <c r="F103" s="66"/>
      <c r="G103" s="66"/>
      <c r="H103" s="66"/>
      <c r="I103" s="66"/>
    </row>
    <row r="104" spans="3:9" ht="14.25" customHeight="1" x14ac:dyDescent="0.25">
      <c r="C104" s="66"/>
      <c r="D104" s="66"/>
      <c r="E104" s="66"/>
      <c r="F104" s="66"/>
      <c r="G104" s="66"/>
      <c r="H104" s="66"/>
      <c r="I104" s="66"/>
    </row>
    <row r="105" spans="3:9" ht="14.25" customHeight="1" x14ac:dyDescent="0.25">
      <c r="C105" s="66"/>
      <c r="D105" s="66"/>
      <c r="E105" s="66"/>
      <c r="F105" s="66"/>
      <c r="G105" s="66"/>
      <c r="H105" s="66"/>
      <c r="I105" s="66"/>
    </row>
    <row r="106" spans="3:9" ht="14.25" customHeight="1" x14ac:dyDescent="0.25">
      <c r="C106" s="66"/>
      <c r="D106" s="66"/>
      <c r="E106" s="66"/>
      <c r="F106" s="66"/>
      <c r="G106" s="66"/>
      <c r="H106" s="66"/>
      <c r="I106" s="66"/>
    </row>
    <row r="107" spans="3:9" ht="14.25" customHeight="1" x14ac:dyDescent="0.25">
      <c r="C107" s="66"/>
      <c r="D107" s="66"/>
      <c r="E107" s="66"/>
      <c r="F107" s="66"/>
      <c r="G107" s="66"/>
      <c r="H107" s="66"/>
      <c r="I107" s="66"/>
    </row>
    <row r="108" spans="3:9" ht="14.25" customHeight="1" x14ac:dyDescent="0.25">
      <c r="C108" s="66"/>
      <c r="D108" s="66"/>
      <c r="E108" s="66"/>
      <c r="F108" s="66"/>
      <c r="G108" s="66"/>
      <c r="H108" s="66"/>
      <c r="I108" s="66"/>
    </row>
    <row r="109" spans="3:9" ht="14.25" customHeight="1" x14ac:dyDescent="0.25">
      <c r="C109" s="66"/>
      <c r="D109" s="66"/>
      <c r="E109" s="66"/>
      <c r="F109" s="66"/>
      <c r="G109" s="66"/>
      <c r="H109" s="66"/>
      <c r="I109" s="66"/>
    </row>
    <row r="110" spans="3:9" ht="14.25" customHeight="1" x14ac:dyDescent="0.25">
      <c r="C110" s="66"/>
      <c r="D110" s="66"/>
      <c r="E110" s="66"/>
      <c r="F110" s="66"/>
      <c r="G110" s="66"/>
      <c r="H110" s="66"/>
      <c r="I110" s="66"/>
    </row>
    <row r="111" spans="3:9" ht="14.25" customHeight="1" x14ac:dyDescent="0.25">
      <c r="C111" s="66"/>
      <c r="D111" s="66"/>
      <c r="E111" s="66"/>
      <c r="F111" s="66"/>
      <c r="G111" s="66"/>
      <c r="H111" s="66"/>
      <c r="I111" s="66"/>
    </row>
    <row r="112" spans="3:9" ht="14.25" customHeight="1" x14ac:dyDescent="0.25">
      <c r="C112" s="66"/>
      <c r="D112" s="66"/>
      <c r="E112" s="66"/>
      <c r="F112" s="66"/>
      <c r="G112" s="66"/>
      <c r="H112" s="66"/>
      <c r="I112" s="66"/>
    </row>
    <row r="113" spans="3:9" ht="14.25" customHeight="1" x14ac:dyDescent="0.25">
      <c r="C113" s="66"/>
      <c r="D113" s="66"/>
      <c r="E113" s="66"/>
      <c r="F113" s="66"/>
      <c r="G113" s="66"/>
      <c r="H113" s="66"/>
      <c r="I113" s="66"/>
    </row>
    <row r="114" spans="3:9" ht="14.25" customHeight="1" x14ac:dyDescent="0.25">
      <c r="C114" s="66"/>
      <c r="D114" s="66"/>
      <c r="E114" s="66"/>
      <c r="F114" s="66"/>
      <c r="G114" s="66"/>
      <c r="H114" s="66"/>
      <c r="I114" s="66"/>
    </row>
    <row r="115" spans="3:9" ht="14.25" customHeight="1" x14ac:dyDescent="0.25">
      <c r="C115" s="66"/>
      <c r="D115" s="66"/>
      <c r="E115" s="66"/>
      <c r="F115" s="66"/>
      <c r="G115" s="66"/>
      <c r="H115" s="66"/>
      <c r="I115" s="66"/>
    </row>
    <row r="116" spans="3:9" ht="14.25" customHeight="1" x14ac:dyDescent="0.25">
      <c r="C116" s="66"/>
      <c r="D116" s="66"/>
      <c r="E116" s="66"/>
      <c r="F116" s="66"/>
      <c r="G116" s="66"/>
      <c r="H116" s="66"/>
      <c r="I116" s="66"/>
    </row>
    <row r="117" spans="3:9" ht="14.25" customHeight="1" x14ac:dyDescent="0.25">
      <c r="C117" s="66"/>
      <c r="D117" s="66"/>
      <c r="E117" s="66"/>
      <c r="F117" s="66"/>
      <c r="G117" s="66"/>
      <c r="H117" s="66"/>
      <c r="I117" s="66"/>
    </row>
    <row r="118" spans="3:9" ht="14.25" customHeight="1" x14ac:dyDescent="0.25">
      <c r="C118" s="66"/>
      <c r="D118" s="66"/>
      <c r="E118" s="66"/>
      <c r="F118" s="66"/>
      <c r="G118" s="66"/>
      <c r="H118" s="66"/>
      <c r="I118" s="66"/>
    </row>
    <row r="119" spans="3:9" ht="14.25" customHeight="1" x14ac:dyDescent="0.25">
      <c r="C119" s="66"/>
      <c r="D119" s="66"/>
      <c r="E119" s="66"/>
      <c r="F119" s="66"/>
      <c r="G119" s="66"/>
      <c r="H119" s="66"/>
      <c r="I119" s="66"/>
    </row>
    <row r="120" spans="3:9" ht="14.25" customHeight="1" x14ac:dyDescent="0.25">
      <c r="C120" s="66"/>
      <c r="D120" s="66"/>
      <c r="E120" s="66"/>
      <c r="F120" s="66"/>
      <c r="G120" s="66"/>
      <c r="H120" s="66"/>
      <c r="I120" s="66"/>
    </row>
    <row r="121" spans="3:9" ht="14.25" customHeight="1" x14ac:dyDescent="0.25">
      <c r="C121" s="66"/>
      <c r="D121" s="66"/>
      <c r="E121" s="66"/>
      <c r="F121" s="66"/>
      <c r="G121" s="66"/>
      <c r="H121" s="66"/>
      <c r="I121" s="66"/>
    </row>
    <row r="122" spans="3:9" ht="14.25" customHeight="1" x14ac:dyDescent="0.25">
      <c r="C122" s="66"/>
      <c r="D122" s="66"/>
      <c r="E122" s="66"/>
      <c r="F122" s="66"/>
      <c r="G122" s="66"/>
      <c r="H122" s="66"/>
      <c r="I122" s="66"/>
    </row>
    <row r="123" spans="3:9" ht="14.25" customHeight="1" x14ac:dyDescent="0.25">
      <c r="C123" s="66"/>
      <c r="D123" s="66"/>
      <c r="E123" s="66"/>
      <c r="F123" s="66"/>
      <c r="G123" s="66"/>
      <c r="H123" s="66"/>
      <c r="I123" s="66"/>
    </row>
    <row r="124" spans="3:9" ht="14.25" customHeight="1" x14ac:dyDescent="0.25">
      <c r="C124" s="66"/>
      <c r="D124" s="66"/>
      <c r="E124" s="66"/>
      <c r="F124" s="66"/>
      <c r="G124" s="66"/>
      <c r="H124" s="66"/>
      <c r="I124" s="66"/>
    </row>
    <row r="125" spans="3:9" ht="14.25" customHeight="1" x14ac:dyDescent="0.25">
      <c r="C125" s="66"/>
      <c r="D125" s="66"/>
      <c r="E125" s="66"/>
      <c r="F125" s="66"/>
      <c r="G125" s="66"/>
      <c r="H125" s="66"/>
      <c r="I125" s="66"/>
    </row>
    <row r="126" spans="3:9" ht="14.25" customHeight="1" x14ac:dyDescent="0.25">
      <c r="C126" s="66"/>
      <c r="D126" s="66"/>
      <c r="E126" s="66"/>
      <c r="F126" s="66"/>
      <c r="G126" s="66"/>
      <c r="H126" s="66"/>
      <c r="I126" s="66"/>
    </row>
    <row r="127" spans="3:9" ht="14.25" customHeight="1" x14ac:dyDescent="0.25">
      <c r="C127" s="66"/>
      <c r="D127" s="66"/>
      <c r="E127" s="66"/>
      <c r="F127" s="66"/>
      <c r="G127" s="66"/>
      <c r="H127" s="66"/>
      <c r="I127" s="66"/>
    </row>
    <row r="128" spans="3:9" ht="14.25" customHeight="1" x14ac:dyDescent="0.25">
      <c r="C128" s="66"/>
      <c r="D128" s="66"/>
      <c r="E128" s="66"/>
      <c r="F128" s="66"/>
      <c r="G128" s="66"/>
      <c r="H128" s="66"/>
      <c r="I128" s="66"/>
    </row>
    <row r="129" spans="3:9" ht="14.25" customHeight="1" x14ac:dyDescent="0.25">
      <c r="C129" s="66"/>
      <c r="D129" s="66"/>
      <c r="E129" s="66"/>
      <c r="F129" s="66"/>
      <c r="G129" s="66"/>
      <c r="H129" s="66"/>
      <c r="I129" s="66"/>
    </row>
    <row r="130" spans="3:9" ht="14.25" customHeight="1" x14ac:dyDescent="0.25">
      <c r="C130" s="66"/>
      <c r="D130" s="66"/>
      <c r="E130" s="66"/>
      <c r="F130" s="66"/>
      <c r="G130" s="66"/>
      <c r="H130" s="66"/>
      <c r="I130" s="66"/>
    </row>
    <row r="131" spans="3:9" ht="14.25" customHeight="1" x14ac:dyDescent="0.25">
      <c r="C131" s="66"/>
      <c r="D131" s="66"/>
      <c r="E131" s="66"/>
      <c r="F131" s="66"/>
      <c r="G131" s="66"/>
      <c r="H131" s="66"/>
      <c r="I131" s="66"/>
    </row>
    <row r="132" spans="3:9" ht="14.25" customHeight="1" x14ac:dyDescent="0.25">
      <c r="C132" s="66"/>
      <c r="D132" s="66"/>
      <c r="E132" s="66"/>
      <c r="F132" s="66"/>
      <c r="G132" s="66"/>
      <c r="H132" s="66"/>
      <c r="I132" s="66"/>
    </row>
    <row r="133" spans="3:9" ht="14.25" customHeight="1" x14ac:dyDescent="0.25">
      <c r="C133" s="66"/>
      <c r="D133" s="66"/>
      <c r="E133" s="66"/>
      <c r="F133" s="66"/>
      <c r="G133" s="66"/>
      <c r="H133" s="66"/>
      <c r="I133" s="66"/>
    </row>
    <row r="134" spans="3:9" ht="14.25" customHeight="1" x14ac:dyDescent="0.25">
      <c r="C134" s="66"/>
      <c r="D134" s="66"/>
      <c r="E134" s="66"/>
      <c r="F134" s="66"/>
      <c r="G134" s="66"/>
      <c r="H134" s="66"/>
      <c r="I134" s="66"/>
    </row>
    <row r="135" spans="3:9" ht="14.25" customHeight="1" x14ac:dyDescent="0.25">
      <c r="C135" s="66"/>
      <c r="D135" s="66"/>
      <c r="E135" s="66"/>
      <c r="F135" s="66"/>
      <c r="G135" s="66"/>
      <c r="H135" s="66"/>
      <c r="I135" s="66"/>
    </row>
    <row r="136" spans="3:9" ht="14.25" customHeight="1" x14ac:dyDescent="0.25">
      <c r="C136" s="66"/>
      <c r="D136" s="66"/>
      <c r="E136" s="66"/>
      <c r="F136" s="66"/>
      <c r="G136" s="66"/>
      <c r="H136" s="66"/>
      <c r="I136" s="66"/>
    </row>
    <row r="137" spans="3:9" ht="14.25" customHeight="1" x14ac:dyDescent="0.25">
      <c r="C137" s="66"/>
      <c r="D137" s="66"/>
      <c r="E137" s="66"/>
      <c r="F137" s="66"/>
      <c r="G137" s="66"/>
      <c r="H137" s="66"/>
      <c r="I137" s="66"/>
    </row>
    <row r="138" spans="3:9" ht="14.25" customHeight="1" x14ac:dyDescent="0.25">
      <c r="C138" s="66"/>
      <c r="D138" s="66"/>
      <c r="E138" s="66"/>
      <c r="F138" s="66"/>
      <c r="G138" s="66"/>
      <c r="H138" s="66"/>
      <c r="I138" s="66"/>
    </row>
    <row r="139" spans="3:9" ht="14.25" customHeight="1" x14ac:dyDescent="0.25">
      <c r="C139" s="66"/>
      <c r="D139" s="66"/>
      <c r="E139" s="66"/>
      <c r="F139" s="66"/>
      <c r="G139" s="66"/>
      <c r="H139" s="66"/>
      <c r="I139" s="66"/>
    </row>
    <row r="140" spans="3:9" ht="14.25" customHeight="1" x14ac:dyDescent="0.25">
      <c r="C140" s="66"/>
      <c r="D140" s="66"/>
      <c r="E140" s="66"/>
      <c r="F140" s="66"/>
      <c r="G140" s="66"/>
      <c r="H140" s="66"/>
      <c r="I140" s="66"/>
    </row>
    <row r="141" spans="3:9" ht="14.25" customHeight="1" x14ac:dyDescent="0.25">
      <c r="C141" s="66"/>
      <c r="D141" s="66"/>
      <c r="E141" s="66"/>
      <c r="F141" s="66"/>
      <c r="G141" s="66"/>
      <c r="H141" s="66"/>
      <c r="I141" s="66"/>
    </row>
    <row r="142" spans="3:9" ht="14.25" customHeight="1" x14ac:dyDescent="0.25">
      <c r="C142" s="66"/>
      <c r="D142" s="66"/>
      <c r="E142" s="66"/>
      <c r="F142" s="66"/>
      <c r="G142" s="66"/>
      <c r="H142" s="66"/>
      <c r="I142" s="66"/>
    </row>
    <row r="143" spans="3:9" ht="14.25" customHeight="1" x14ac:dyDescent="0.25">
      <c r="C143" s="66"/>
      <c r="D143" s="66"/>
      <c r="E143" s="66"/>
      <c r="F143" s="66"/>
      <c r="G143" s="66"/>
      <c r="H143" s="66"/>
      <c r="I143" s="66"/>
    </row>
    <row r="144" spans="3:9" ht="14.25" customHeight="1" x14ac:dyDescent="0.25">
      <c r="C144" s="66"/>
      <c r="D144" s="66"/>
      <c r="E144" s="66"/>
      <c r="F144" s="66"/>
      <c r="G144" s="66"/>
      <c r="H144" s="66"/>
      <c r="I144" s="66"/>
    </row>
    <row r="145" spans="3:9" ht="14.25" customHeight="1" x14ac:dyDescent="0.25">
      <c r="C145" s="66"/>
      <c r="D145" s="66"/>
      <c r="E145" s="66"/>
      <c r="F145" s="66"/>
      <c r="G145" s="66"/>
      <c r="H145" s="66"/>
      <c r="I145" s="66"/>
    </row>
    <row r="146" spans="3:9" ht="14.25" customHeight="1" x14ac:dyDescent="0.25">
      <c r="C146" s="66"/>
      <c r="D146" s="66"/>
      <c r="E146" s="66"/>
      <c r="F146" s="66"/>
      <c r="G146" s="66"/>
      <c r="H146" s="66"/>
      <c r="I146" s="66"/>
    </row>
    <row r="147" spans="3:9" ht="14.25" customHeight="1" x14ac:dyDescent="0.25">
      <c r="C147" s="66"/>
      <c r="D147" s="66"/>
      <c r="E147" s="66"/>
      <c r="F147" s="66"/>
      <c r="G147" s="66"/>
      <c r="H147" s="66"/>
      <c r="I147" s="66"/>
    </row>
    <row r="148" spans="3:9" ht="14.25" customHeight="1" x14ac:dyDescent="0.25">
      <c r="C148" s="66"/>
      <c r="D148" s="66"/>
      <c r="E148" s="66"/>
      <c r="F148" s="66"/>
      <c r="G148" s="66"/>
      <c r="H148" s="66"/>
      <c r="I148" s="66"/>
    </row>
    <row r="149" spans="3:9" ht="14.25" customHeight="1" x14ac:dyDescent="0.25">
      <c r="C149" s="66"/>
      <c r="D149" s="66"/>
      <c r="E149" s="66"/>
      <c r="F149" s="66"/>
      <c r="G149" s="66"/>
      <c r="H149" s="66"/>
      <c r="I149" s="66"/>
    </row>
    <row r="150" spans="3:9" ht="14.25" customHeight="1" x14ac:dyDescent="0.25">
      <c r="C150" s="66"/>
      <c r="D150" s="66"/>
      <c r="E150" s="66"/>
      <c r="F150" s="66"/>
      <c r="G150" s="66"/>
      <c r="H150" s="66"/>
      <c r="I150" s="66"/>
    </row>
    <row r="151" spans="3:9" ht="14.25" customHeight="1" x14ac:dyDescent="0.25">
      <c r="C151" s="66"/>
      <c r="D151" s="66"/>
      <c r="E151" s="66"/>
      <c r="F151" s="66"/>
      <c r="G151" s="66"/>
      <c r="H151" s="66"/>
      <c r="I151" s="66"/>
    </row>
    <row r="152" spans="3:9" ht="14.25" customHeight="1" x14ac:dyDescent="0.25">
      <c r="C152" s="66"/>
      <c r="D152" s="66"/>
      <c r="E152" s="66"/>
      <c r="F152" s="66"/>
      <c r="G152" s="66"/>
      <c r="H152" s="66"/>
      <c r="I152" s="66"/>
    </row>
    <row r="153" spans="3:9" ht="14.25" customHeight="1" x14ac:dyDescent="0.25">
      <c r="C153" s="66"/>
      <c r="D153" s="66"/>
      <c r="E153" s="66"/>
      <c r="F153" s="66"/>
      <c r="G153" s="66"/>
      <c r="H153" s="66"/>
      <c r="I153" s="66"/>
    </row>
    <row r="154" spans="3:9" ht="14.25" customHeight="1" x14ac:dyDescent="0.25">
      <c r="C154" s="66"/>
      <c r="D154" s="66"/>
      <c r="E154" s="66"/>
      <c r="F154" s="66"/>
      <c r="G154" s="66"/>
      <c r="H154" s="66"/>
      <c r="I154" s="66"/>
    </row>
    <row r="155" spans="3:9" ht="14.25" customHeight="1" x14ac:dyDescent="0.25">
      <c r="C155" s="66"/>
      <c r="D155" s="66"/>
      <c r="E155" s="66"/>
      <c r="F155" s="66"/>
      <c r="G155" s="66"/>
      <c r="H155" s="66"/>
      <c r="I155" s="66"/>
    </row>
    <row r="156" spans="3:9" ht="14.25" customHeight="1" x14ac:dyDescent="0.25">
      <c r="C156" s="66"/>
      <c r="D156" s="66"/>
      <c r="E156" s="66"/>
      <c r="F156" s="66"/>
      <c r="G156" s="66"/>
      <c r="H156" s="66"/>
      <c r="I156" s="66"/>
    </row>
    <row r="157" spans="3:9" ht="14.25" customHeight="1" x14ac:dyDescent="0.25">
      <c r="C157" s="66"/>
      <c r="D157" s="66"/>
      <c r="E157" s="66"/>
      <c r="F157" s="66"/>
      <c r="G157" s="66"/>
      <c r="H157" s="66"/>
      <c r="I157" s="66"/>
    </row>
    <row r="158" spans="3:9" ht="14.25" customHeight="1" x14ac:dyDescent="0.25">
      <c r="C158" s="66"/>
      <c r="D158" s="66"/>
      <c r="E158" s="66"/>
      <c r="F158" s="66"/>
      <c r="G158" s="66"/>
      <c r="H158" s="66"/>
      <c r="I158" s="66"/>
    </row>
    <row r="159" spans="3:9" ht="14.25" customHeight="1" x14ac:dyDescent="0.25">
      <c r="C159" s="66"/>
      <c r="D159" s="66"/>
      <c r="E159" s="66"/>
      <c r="F159" s="66"/>
      <c r="G159" s="66"/>
      <c r="H159" s="66"/>
      <c r="I159" s="66"/>
    </row>
    <row r="160" spans="3:9" ht="14.25" customHeight="1" x14ac:dyDescent="0.25">
      <c r="C160" s="66"/>
      <c r="D160" s="66"/>
      <c r="E160" s="66"/>
      <c r="F160" s="66"/>
      <c r="G160" s="66"/>
      <c r="H160" s="66"/>
      <c r="I160" s="66"/>
    </row>
    <row r="161" spans="3:9" ht="14.25" customHeight="1" x14ac:dyDescent="0.25">
      <c r="C161" s="66"/>
      <c r="D161" s="66"/>
      <c r="E161" s="66"/>
      <c r="F161" s="66"/>
      <c r="G161" s="66"/>
      <c r="H161" s="66"/>
      <c r="I161" s="66"/>
    </row>
    <row r="162" spans="3:9" ht="14.25" customHeight="1" x14ac:dyDescent="0.25">
      <c r="C162" s="66"/>
      <c r="D162" s="66"/>
      <c r="E162" s="66"/>
      <c r="F162" s="66"/>
      <c r="G162" s="66"/>
      <c r="H162" s="66"/>
      <c r="I162" s="66"/>
    </row>
    <row r="163" spans="3:9" ht="14.25" customHeight="1" x14ac:dyDescent="0.25">
      <c r="C163" s="66"/>
      <c r="D163" s="66"/>
      <c r="E163" s="66"/>
      <c r="F163" s="66"/>
      <c r="G163" s="66"/>
      <c r="H163" s="66"/>
      <c r="I163" s="66"/>
    </row>
    <row r="164" spans="3:9" ht="14.25" customHeight="1" x14ac:dyDescent="0.25">
      <c r="C164" s="66"/>
      <c r="D164" s="66"/>
      <c r="E164" s="66"/>
      <c r="F164" s="66"/>
      <c r="G164" s="66"/>
      <c r="H164" s="66"/>
      <c r="I164" s="66"/>
    </row>
    <row r="165" spans="3:9" ht="14.25" customHeight="1" x14ac:dyDescent="0.25">
      <c r="C165" s="66"/>
      <c r="D165" s="66"/>
      <c r="E165" s="66"/>
      <c r="F165" s="66"/>
      <c r="G165" s="66"/>
      <c r="H165" s="66"/>
      <c r="I165" s="66"/>
    </row>
    <row r="166" spans="3:9" ht="14.25" customHeight="1" x14ac:dyDescent="0.25">
      <c r="C166" s="66"/>
      <c r="D166" s="66"/>
      <c r="E166" s="66"/>
      <c r="F166" s="66"/>
      <c r="G166" s="66"/>
      <c r="H166" s="66"/>
      <c r="I166" s="66"/>
    </row>
    <row r="167" spans="3:9" ht="14.25" customHeight="1" x14ac:dyDescent="0.25">
      <c r="C167" s="66"/>
      <c r="D167" s="66"/>
      <c r="E167" s="66"/>
      <c r="F167" s="66"/>
      <c r="G167" s="66"/>
      <c r="H167" s="66"/>
      <c r="I167" s="66"/>
    </row>
    <row r="168" spans="3:9" ht="14.25" customHeight="1" x14ac:dyDescent="0.25">
      <c r="C168" s="66"/>
      <c r="D168" s="66"/>
      <c r="E168" s="66"/>
      <c r="F168" s="66"/>
      <c r="G168" s="66"/>
      <c r="H168" s="66"/>
      <c r="I168" s="66"/>
    </row>
    <row r="169" spans="3:9" ht="14.25" customHeight="1" x14ac:dyDescent="0.25">
      <c r="C169" s="66"/>
      <c r="D169" s="66"/>
      <c r="E169" s="66"/>
      <c r="F169" s="66"/>
      <c r="G169" s="66"/>
      <c r="H169" s="66"/>
      <c r="I169" s="66"/>
    </row>
    <row r="170" spans="3:9" ht="14.25" customHeight="1" x14ac:dyDescent="0.25">
      <c r="C170" s="66"/>
      <c r="D170" s="66"/>
      <c r="E170" s="66"/>
      <c r="F170" s="66"/>
      <c r="G170" s="66"/>
      <c r="H170" s="66"/>
      <c r="I170" s="66"/>
    </row>
    <row r="171" spans="3:9" ht="14.25" customHeight="1" x14ac:dyDescent="0.25">
      <c r="C171" s="66"/>
      <c r="D171" s="66"/>
      <c r="E171" s="66"/>
      <c r="F171" s="66"/>
      <c r="G171" s="66"/>
      <c r="H171" s="66"/>
      <c r="I171" s="66"/>
    </row>
    <row r="172" spans="3:9" ht="14.25" customHeight="1" x14ac:dyDescent="0.25">
      <c r="C172" s="66"/>
      <c r="D172" s="66"/>
      <c r="E172" s="66"/>
      <c r="F172" s="66"/>
      <c r="G172" s="66"/>
      <c r="H172" s="66"/>
      <c r="I172" s="66"/>
    </row>
    <row r="173" spans="3:9" ht="14.25" customHeight="1" x14ac:dyDescent="0.25">
      <c r="C173" s="66"/>
      <c r="D173" s="66"/>
      <c r="E173" s="66"/>
      <c r="F173" s="66"/>
      <c r="G173" s="66"/>
      <c r="H173" s="66"/>
      <c r="I173" s="66"/>
    </row>
    <row r="174" spans="3:9" ht="14.25" customHeight="1" x14ac:dyDescent="0.25">
      <c r="C174" s="66"/>
      <c r="D174" s="66"/>
      <c r="E174" s="66"/>
      <c r="F174" s="66"/>
      <c r="G174" s="66"/>
      <c r="H174" s="66"/>
      <c r="I174" s="66"/>
    </row>
    <row r="175" spans="3:9" ht="14.25" customHeight="1" x14ac:dyDescent="0.25">
      <c r="C175" s="66"/>
      <c r="D175" s="66"/>
      <c r="E175" s="66"/>
      <c r="F175" s="66"/>
      <c r="G175" s="66"/>
      <c r="H175" s="66"/>
      <c r="I175" s="66"/>
    </row>
    <row r="176" spans="3:9" ht="14.25" customHeight="1" x14ac:dyDescent="0.25">
      <c r="C176" s="66"/>
      <c r="D176" s="66"/>
      <c r="E176" s="66"/>
      <c r="F176" s="66"/>
      <c r="G176" s="66"/>
      <c r="H176" s="66"/>
      <c r="I176" s="66"/>
    </row>
    <row r="177" spans="3:9" ht="14.25" customHeight="1" x14ac:dyDescent="0.25">
      <c r="C177" s="66"/>
      <c r="D177" s="66"/>
      <c r="E177" s="66"/>
      <c r="F177" s="66"/>
      <c r="G177" s="66"/>
      <c r="H177" s="66"/>
      <c r="I177" s="66"/>
    </row>
    <row r="178" spans="3:9" ht="14.25" customHeight="1" x14ac:dyDescent="0.25">
      <c r="C178" s="66"/>
      <c r="D178" s="66"/>
      <c r="E178" s="66"/>
      <c r="F178" s="66"/>
      <c r="G178" s="66"/>
      <c r="H178" s="66"/>
      <c r="I178" s="66"/>
    </row>
    <row r="179" spans="3:9" ht="14.25" customHeight="1" x14ac:dyDescent="0.25">
      <c r="C179" s="66"/>
      <c r="D179" s="66"/>
      <c r="E179" s="66"/>
      <c r="F179" s="66"/>
      <c r="G179" s="66"/>
      <c r="H179" s="66"/>
      <c r="I179" s="66"/>
    </row>
    <row r="180" spans="3:9" ht="14.25" customHeight="1" x14ac:dyDescent="0.25">
      <c r="C180" s="66"/>
      <c r="D180" s="66"/>
      <c r="E180" s="66"/>
      <c r="F180" s="66"/>
      <c r="G180" s="66"/>
      <c r="H180" s="66"/>
      <c r="I180" s="66"/>
    </row>
    <row r="181" spans="3:9" ht="14.25" customHeight="1" x14ac:dyDescent="0.25">
      <c r="C181" s="66"/>
      <c r="D181" s="66"/>
      <c r="E181" s="66"/>
      <c r="F181" s="66"/>
      <c r="G181" s="66"/>
      <c r="H181" s="66"/>
      <c r="I181" s="66"/>
    </row>
    <row r="182" spans="3:9" ht="14.25" customHeight="1" x14ac:dyDescent="0.25">
      <c r="C182" s="66"/>
      <c r="D182" s="66"/>
      <c r="E182" s="66"/>
      <c r="F182" s="66"/>
      <c r="G182" s="66"/>
      <c r="H182" s="66"/>
      <c r="I182" s="66"/>
    </row>
    <row r="183" spans="3:9" ht="14.25" customHeight="1" x14ac:dyDescent="0.25">
      <c r="C183" s="66"/>
      <c r="D183" s="66"/>
      <c r="E183" s="66"/>
      <c r="F183" s="66"/>
      <c r="G183" s="66"/>
      <c r="H183" s="66"/>
      <c r="I183" s="66"/>
    </row>
    <row r="184" spans="3:9" ht="14.25" customHeight="1" x14ac:dyDescent="0.25">
      <c r="C184" s="66"/>
      <c r="D184" s="66"/>
      <c r="E184" s="66"/>
      <c r="F184" s="66"/>
      <c r="G184" s="66"/>
      <c r="H184" s="66"/>
      <c r="I184" s="66"/>
    </row>
    <row r="185" spans="3:9" ht="14.25" customHeight="1" x14ac:dyDescent="0.25">
      <c r="C185" s="66"/>
      <c r="D185" s="66"/>
      <c r="E185" s="66"/>
      <c r="F185" s="66"/>
      <c r="G185" s="66"/>
      <c r="H185" s="66"/>
      <c r="I185" s="66"/>
    </row>
    <row r="186" spans="3:9" ht="14.25" customHeight="1" x14ac:dyDescent="0.25">
      <c r="C186" s="66"/>
      <c r="D186" s="66"/>
      <c r="E186" s="66"/>
      <c r="F186" s="66"/>
      <c r="G186" s="66"/>
      <c r="H186" s="66"/>
      <c r="I186" s="66"/>
    </row>
    <row r="187" spans="3:9" ht="14.25" customHeight="1" x14ac:dyDescent="0.25">
      <c r="C187" s="66"/>
      <c r="D187" s="66"/>
      <c r="E187" s="66"/>
      <c r="F187" s="66"/>
      <c r="G187" s="66"/>
      <c r="H187" s="66"/>
      <c r="I187" s="66"/>
    </row>
    <row r="188" spans="3:9" ht="14.25" customHeight="1" x14ac:dyDescent="0.25">
      <c r="C188" s="66"/>
      <c r="D188" s="66"/>
      <c r="E188" s="66"/>
      <c r="F188" s="66"/>
      <c r="G188" s="66"/>
      <c r="H188" s="66"/>
      <c r="I188" s="66"/>
    </row>
    <row r="189" spans="3:9" ht="14.25" customHeight="1" x14ac:dyDescent="0.25">
      <c r="C189" s="66"/>
      <c r="D189" s="66"/>
      <c r="E189" s="66"/>
      <c r="F189" s="66"/>
      <c r="G189" s="66"/>
      <c r="H189" s="66"/>
      <c r="I189" s="66"/>
    </row>
    <row r="190" spans="3:9" ht="14.25" customHeight="1" x14ac:dyDescent="0.25">
      <c r="C190" s="66"/>
      <c r="D190" s="66"/>
      <c r="E190" s="66"/>
      <c r="F190" s="66"/>
      <c r="G190" s="66"/>
      <c r="H190" s="66"/>
      <c r="I190" s="66"/>
    </row>
    <row r="191" spans="3:9" ht="14.25" customHeight="1" x14ac:dyDescent="0.25">
      <c r="C191" s="66"/>
      <c r="D191" s="66"/>
      <c r="E191" s="66"/>
      <c r="F191" s="66"/>
      <c r="G191" s="66"/>
      <c r="H191" s="66"/>
      <c r="I191" s="66"/>
    </row>
    <row r="192" spans="3:9" ht="14.25" customHeight="1" x14ac:dyDescent="0.25">
      <c r="C192" s="66"/>
      <c r="D192" s="66"/>
      <c r="E192" s="66"/>
      <c r="F192" s="66"/>
      <c r="G192" s="66"/>
      <c r="H192" s="66"/>
      <c r="I192" s="66"/>
    </row>
    <row r="193" spans="3:9" ht="14.25" customHeight="1" x14ac:dyDescent="0.25">
      <c r="C193" s="66"/>
      <c r="D193" s="66"/>
      <c r="E193" s="66"/>
      <c r="F193" s="66"/>
      <c r="G193" s="66"/>
      <c r="H193" s="66"/>
      <c r="I193" s="66"/>
    </row>
    <row r="194" spans="3:9" ht="14.25" customHeight="1" x14ac:dyDescent="0.25">
      <c r="C194" s="66"/>
      <c r="D194" s="66"/>
      <c r="E194" s="66"/>
      <c r="F194" s="66"/>
      <c r="G194" s="66"/>
      <c r="H194" s="66"/>
      <c r="I194" s="66"/>
    </row>
    <row r="195" spans="3:9" ht="14.25" customHeight="1" x14ac:dyDescent="0.25">
      <c r="C195" s="66"/>
      <c r="D195" s="66"/>
      <c r="E195" s="66"/>
      <c r="F195" s="66"/>
      <c r="G195" s="66"/>
      <c r="H195" s="66"/>
      <c r="I195" s="66"/>
    </row>
    <row r="196" spans="3:9" ht="14.25" customHeight="1" x14ac:dyDescent="0.25">
      <c r="C196" s="66"/>
      <c r="D196" s="66"/>
      <c r="E196" s="66"/>
      <c r="F196" s="66"/>
      <c r="G196" s="66"/>
      <c r="H196" s="66"/>
      <c r="I196" s="66"/>
    </row>
    <row r="197" spans="3:9" ht="14.25" customHeight="1" x14ac:dyDescent="0.25">
      <c r="C197" s="66"/>
      <c r="D197" s="66"/>
      <c r="E197" s="66"/>
      <c r="F197" s="66"/>
      <c r="G197" s="66"/>
      <c r="H197" s="66"/>
      <c r="I197" s="66"/>
    </row>
    <row r="198" spans="3:9" ht="14.25" customHeight="1" x14ac:dyDescent="0.25">
      <c r="C198" s="66"/>
      <c r="D198" s="66"/>
      <c r="E198" s="66"/>
      <c r="F198" s="66"/>
      <c r="G198" s="66"/>
      <c r="H198" s="66"/>
      <c r="I198" s="66"/>
    </row>
    <row r="199" spans="3:9" ht="14.25" customHeight="1" x14ac:dyDescent="0.25">
      <c r="C199" s="66"/>
      <c r="D199" s="66"/>
      <c r="E199" s="66"/>
      <c r="F199" s="66"/>
      <c r="G199" s="66"/>
      <c r="H199" s="66"/>
      <c r="I199" s="66"/>
    </row>
    <row r="200" spans="3:9" ht="14.25" customHeight="1" x14ac:dyDescent="0.25">
      <c r="C200" s="66"/>
      <c r="D200" s="66"/>
      <c r="E200" s="66"/>
      <c r="F200" s="66"/>
      <c r="G200" s="66"/>
      <c r="H200" s="66"/>
      <c r="I200" s="66"/>
    </row>
    <row r="201" spans="3:9" ht="14.25" customHeight="1" x14ac:dyDescent="0.25">
      <c r="C201" s="66"/>
      <c r="D201" s="66"/>
      <c r="E201" s="66"/>
      <c r="F201" s="66"/>
      <c r="G201" s="66"/>
      <c r="H201" s="66"/>
      <c r="I201" s="66"/>
    </row>
    <row r="202" spans="3:9" ht="14.25" customHeight="1" x14ac:dyDescent="0.25">
      <c r="C202" s="66"/>
      <c r="D202" s="66"/>
      <c r="E202" s="66"/>
      <c r="F202" s="66"/>
      <c r="G202" s="66"/>
      <c r="H202" s="66"/>
      <c r="I202" s="66"/>
    </row>
    <row r="203" spans="3:9" ht="14.25" customHeight="1" x14ac:dyDescent="0.25">
      <c r="C203" s="66"/>
      <c r="D203" s="66"/>
      <c r="E203" s="66"/>
      <c r="F203" s="66"/>
      <c r="G203" s="66"/>
      <c r="H203" s="66"/>
      <c r="I203" s="66"/>
    </row>
    <row r="204" spans="3:9" ht="14.25" customHeight="1" x14ac:dyDescent="0.25">
      <c r="C204" s="66"/>
      <c r="D204" s="66"/>
      <c r="E204" s="66"/>
      <c r="F204" s="66"/>
      <c r="G204" s="66"/>
      <c r="H204" s="66"/>
      <c r="I204" s="66"/>
    </row>
    <row r="205" spans="3:9" ht="14.25" customHeight="1" x14ac:dyDescent="0.25">
      <c r="C205" s="66"/>
      <c r="D205" s="66"/>
      <c r="E205" s="66"/>
      <c r="F205" s="66"/>
      <c r="G205" s="66"/>
      <c r="H205" s="66"/>
      <c r="I205" s="66"/>
    </row>
    <row r="206" spans="3:9" ht="14.25" customHeight="1" x14ac:dyDescent="0.25">
      <c r="C206" s="66"/>
      <c r="D206" s="66"/>
      <c r="E206" s="66"/>
      <c r="F206" s="66"/>
      <c r="G206" s="66"/>
      <c r="H206" s="66"/>
      <c r="I206" s="66"/>
    </row>
    <row r="207" spans="3:9" ht="14.25" customHeight="1" x14ac:dyDescent="0.25">
      <c r="C207" s="66"/>
      <c r="D207" s="66"/>
      <c r="E207" s="66"/>
      <c r="F207" s="66"/>
      <c r="G207" s="66"/>
      <c r="H207" s="66"/>
      <c r="I207" s="66"/>
    </row>
    <row r="208" spans="3:9" ht="14.25" customHeight="1" x14ac:dyDescent="0.25">
      <c r="C208" s="66"/>
      <c r="D208" s="66"/>
      <c r="E208" s="66"/>
      <c r="F208" s="66"/>
      <c r="G208" s="66"/>
      <c r="H208" s="66"/>
      <c r="I208" s="66"/>
    </row>
    <row r="209" spans="3:9" ht="14.25" customHeight="1" x14ac:dyDescent="0.25">
      <c r="C209" s="66"/>
      <c r="D209" s="66"/>
      <c r="E209" s="66"/>
      <c r="F209" s="66"/>
      <c r="G209" s="66"/>
      <c r="H209" s="66"/>
      <c r="I209" s="66"/>
    </row>
    <row r="210" spans="3:9" ht="14.25" customHeight="1" x14ac:dyDescent="0.25">
      <c r="C210" s="66"/>
      <c r="D210" s="66"/>
      <c r="E210" s="66"/>
      <c r="F210" s="66"/>
      <c r="G210" s="66"/>
      <c r="H210" s="66"/>
      <c r="I210" s="66"/>
    </row>
    <row r="211" spans="3:9" ht="14.25" customHeight="1" x14ac:dyDescent="0.25">
      <c r="C211" s="66"/>
      <c r="D211" s="66"/>
      <c r="E211" s="66"/>
      <c r="F211" s="66"/>
      <c r="G211" s="66"/>
      <c r="H211" s="66"/>
      <c r="I211" s="66"/>
    </row>
    <row r="212" spans="3:9" ht="14.25" customHeight="1" x14ac:dyDescent="0.25">
      <c r="C212" s="66"/>
      <c r="D212" s="66"/>
      <c r="E212" s="66"/>
      <c r="F212" s="66"/>
      <c r="G212" s="66"/>
      <c r="H212" s="66"/>
      <c r="I212" s="66"/>
    </row>
    <row r="213" spans="3:9" ht="14.25" customHeight="1" x14ac:dyDescent="0.25">
      <c r="C213" s="66"/>
      <c r="D213" s="66"/>
      <c r="E213" s="66"/>
      <c r="F213" s="66"/>
      <c r="G213" s="66"/>
      <c r="H213" s="66"/>
      <c r="I213" s="66"/>
    </row>
    <row r="214" spans="3:9" ht="14.25" customHeight="1" x14ac:dyDescent="0.25">
      <c r="C214" s="66"/>
      <c r="D214" s="66"/>
      <c r="E214" s="66"/>
      <c r="F214" s="66"/>
      <c r="G214" s="66"/>
      <c r="H214" s="66"/>
      <c r="I214" s="66"/>
    </row>
    <row r="215" spans="3:9" ht="14.25" customHeight="1" x14ac:dyDescent="0.25">
      <c r="C215" s="66"/>
      <c r="D215" s="66"/>
      <c r="E215" s="66"/>
      <c r="F215" s="66"/>
      <c r="G215" s="66"/>
      <c r="H215" s="66"/>
      <c r="I215" s="66"/>
    </row>
    <row r="216" spans="3:9" ht="14.25" customHeight="1" x14ac:dyDescent="0.25">
      <c r="C216" s="66"/>
      <c r="D216" s="66"/>
      <c r="E216" s="66"/>
      <c r="F216" s="66"/>
      <c r="G216" s="66"/>
      <c r="H216" s="66"/>
      <c r="I216" s="66"/>
    </row>
    <row r="217" spans="3:9" ht="14.25" customHeight="1" x14ac:dyDescent="0.25">
      <c r="C217" s="66"/>
      <c r="D217" s="66"/>
      <c r="E217" s="66"/>
      <c r="F217" s="66"/>
      <c r="G217" s="66"/>
      <c r="H217" s="66"/>
      <c r="I217" s="66"/>
    </row>
    <row r="218" spans="3:9" ht="14.25" customHeight="1" x14ac:dyDescent="0.25">
      <c r="C218" s="66"/>
      <c r="D218" s="66"/>
      <c r="E218" s="66"/>
      <c r="F218" s="66"/>
      <c r="G218" s="66"/>
      <c r="H218" s="66"/>
      <c r="I218" s="66"/>
    </row>
    <row r="219" spans="3:9" ht="14.25" customHeight="1" x14ac:dyDescent="0.25">
      <c r="C219" s="66"/>
      <c r="D219" s="66"/>
      <c r="E219" s="66"/>
      <c r="F219" s="66"/>
      <c r="G219" s="66"/>
      <c r="H219" s="66"/>
      <c r="I219" s="66"/>
    </row>
    <row r="220" spans="3:9" ht="14.25" customHeight="1" x14ac:dyDescent="0.25">
      <c r="C220" s="66"/>
      <c r="D220" s="66"/>
      <c r="E220" s="66"/>
      <c r="F220" s="66"/>
      <c r="G220" s="66"/>
      <c r="H220" s="66"/>
      <c r="I220" s="66"/>
    </row>
    <row r="221" spans="3:9" ht="14.25" customHeight="1" x14ac:dyDescent="0.25">
      <c r="C221" s="66"/>
      <c r="D221" s="66"/>
      <c r="E221" s="66"/>
      <c r="F221" s="66"/>
      <c r="G221" s="66"/>
      <c r="H221" s="66"/>
      <c r="I221" s="66"/>
    </row>
    <row r="222" spans="3:9" ht="14.25" customHeight="1" x14ac:dyDescent="0.25">
      <c r="C222" s="66"/>
      <c r="D222" s="66"/>
      <c r="E222" s="66"/>
      <c r="F222" s="66"/>
      <c r="G222" s="66"/>
      <c r="H222" s="66"/>
      <c r="I222" s="66"/>
    </row>
    <row r="223" spans="3:9" ht="14.25" customHeight="1" x14ac:dyDescent="0.25">
      <c r="C223" s="66"/>
      <c r="D223" s="66"/>
      <c r="E223" s="66"/>
      <c r="F223" s="66"/>
      <c r="G223" s="66"/>
      <c r="H223" s="66"/>
      <c r="I223" s="66"/>
    </row>
    <row r="224" spans="3:9" ht="14.25" customHeight="1" x14ac:dyDescent="0.25">
      <c r="C224" s="66"/>
      <c r="D224" s="66"/>
      <c r="E224" s="66"/>
      <c r="F224" s="66"/>
      <c r="G224" s="66"/>
      <c r="H224" s="66"/>
      <c r="I224" s="66"/>
    </row>
    <row r="225" spans="3:9" ht="14.25" customHeight="1" x14ac:dyDescent="0.25">
      <c r="C225" s="66"/>
      <c r="D225" s="66"/>
      <c r="E225" s="66"/>
      <c r="F225" s="66"/>
      <c r="G225" s="66"/>
      <c r="H225" s="66"/>
      <c r="I225" s="66"/>
    </row>
    <row r="226" spans="3:9" ht="14.25" customHeight="1" x14ac:dyDescent="0.25">
      <c r="C226" s="66"/>
      <c r="D226" s="66"/>
      <c r="E226" s="66"/>
      <c r="F226" s="66"/>
      <c r="G226" s="66"/>
      <c r="H226" s="66"/>
      <c r="I226" s="66"/>
    </row>
    <row r="227" spans="3:9" ht="14.25" customHeight="1" x14ac:dyDescent="0.25">
      <c r="C227" s="66"/>
      <c r="D227" s="66"/>
      <c r="E227" s="66"/>
      <c r="F227" s="66"/>
      <c r="G227" s="66"/>
      <c r="H227" s="66"/>
      <c r="I227" s="66"/>
    </row>
    <row r="228" spans="3:9" ht="14.25" customHeight="1" x14ac:dyDescent="0.25">
      <c r="C228" s="66"/>
      <c r="D228" s="66"/>
      <c r="E228" s="66"/>
      <c r="F228" s="66"/>
      <c r="G228" s="66"/>
      <c r="H228" s="66"/>
      <c r="I228" s="66"/>
    </row>
    <row r="229" spans="3:9" ht="14.25" customHeight="1" x14ac:dyDescent="0.25">
      <c r="C229" s="66"/>
      <c r="D229" s="66"/>
      <c r="E229" s="66"/>
      <c r="F229" s="66"/>
      <c r="G229" s="66"/>
      <c r="H229" s="66"/>
      <c r="I229" s="66"/>
    </row>
    <row r="230" spans="3:9" ht="14.25" customHeight="1" x14ac:dyDescent="0.25">
      <c r="C230" s="66"/>
      <c r="D230" s="66"/>
      <c r="E230" s="66"/>
      <c r="F230" s="66"/>
      <c r="G230" s="66"/>
      <c r="H230" s="66"/>
      <c r="I230" s="66"/>
    </row>
    <row r="231" spans="3:9" ht="14.25" customHeight="1" x14ac:dyDescent="0.25">
      <c r="C231" s="66"/>
      <c r="D231" s="66"/>
      <c r="E231" s="66"/>
      <c r="F231" s="66"/>
      <c r="G231" s="66"/>
      <c r="H231" s="66"/>
      <c r="I231" s="66"/>
    </row>
    <row r="232" spans="3:9" ht="14.25" customHeight="1" x14ac:dyDescent="0.25">
      <c r="C232" s="66"/>
      <c r="D232" s="66"/>
      <c r="E232" s="66"/>
      <c r="F232" s="66"/>
      <c r="G232" s="66"/>
      <c r="H232" s="66"/>
      <c r="I232" s="66"/>
    </row>
    <row r="233" spans="3:9" ht="14.25" customHeight="1" x14ac:dyDescent="0.25">
      <c r="C233" s="66"/>
      <c r="D233" s="66"/>
      <c r="E233" s="66"/>
      <c r="F233" s="66"/>
      <c r="G233" s="66"/>
      <c r="H233" s="66"/>
      <c r="I233" s="66"/>
    </row>
    <row r="234" spans="3:9" ht="14.25" customHeight="1" x14ac:dyDescent="0.25">
      <c r="C234" s="66"/>
      <c r="D234" s="66"/>
      <c r="E234" s="66"/>
      <c r="F234" s="66"/>
      <c r="G234" s="66"/>
      <c r="H234" s="66"/>
      <c r="I234" s="66"/>
    </row>
    <row r="235" spans="3:9" ht="14.25" customHeight="1" x14ac:dyDescent="0.25">
      <c r="C235" s="66"/>
      <c r="D235" s="66"/>
      <c r="E235" s="66"/>
      <c r="F235" s="66"/>
      <c r="G235" s="66"/>
      <c r="H235" s="66"/>
      <c r="I235" s="66"/>
    </row>
    <row r="236" spans="3:9" ht="14.25" customHeight="1" x14ac:dyDescent="0.25">
      <c r="C236" s="66"/>
      <c r="D236" s="66"/>
      <c r="E236" s="66"/>
      <c r="F236" s="66"/>
      <c r="G236" s="66"/>
      <c r="H236" s="66"/>
      <c r="I236" s="66"/>
    </row>
    <row r="237" spans="3:9" ht="14.25" customHeight="1" x14ac:dyDescent="0.25">
      <c r="C237" s="66"/>
      <c r="D237" s="66"/>
      <c r="E237" s="66"/>
      <c r="F237" s="66"/>
      <c r="G237" s="66"/>
      <c r="H237" s="66"/>
      <c r="I237" s="66"/>
    </row>
    <row r="238" spans="3:9" ht="14.25" customHeight="1" x14ac:dyDescent="0.25">
      <c r="C238" s="66"/>
      <c r="D238" s="66"/>
      <c r="E238" s="66"/>
      <c r="F238" s="66"/>
      <c r="G238" s="66"/>
      <c r="H238" s="66"/>
      <c r="I238" s="66"/>
    </row>
    <row r="239" spans="3:9" ht="14.25" customHeight="1" x14ac:dyDescent="0.25">
      <c r="C239" s="66"/>
      <c r="D239" s="66"/>
      <c r="E239" s="66"/>
      <c r="F239" s="66"/>
      <c r="G239" s="66"/>
      <c r="H239" s="66"/>
      <c r="I239" s="66"/>
    </row>
    <row r="240" spans="3:9" ht="14.25" customHeight="1" x14ac:dyDescent="0.25">
      <c r="C240" s="66"/>
      <c r="D240" s="66"/>
      <c r="E240" s="66"/>
      <c r="F240" s="66"/>
      <c r="G240" s="66"/>
      <c r="H240" s="66"/>
      <c r="I240" s="66"/>
    </row>
    <row r="241" spans="3:9" ht="14.25" customHeight="1" x14ac:dyDescent="0.25">
      <c r="C241" s="66"/>
      <c r="D241" s="66"/>
      <c r="E241" s="66"/>
      <c r="F241" s="66"/>
      <c r="G241" s="66"/>
      <c r="H241" s="66"/>
      <c r="I241" s="66"/>
    </row>
    <row r="242" spans="3:9" ht="14.25" customHeight="1" x14ac:dyDescent="0.25">
      <c r="C242" s="66"/>
      <c r="D242" s="66"/>
      <c r="E242" s="66"/>
      <c r="F242" s="66"/>
      <c r="G242" s="66"/>
      <c r="H242" s="66"/>
      <c r="I242" s="66"/>
    </row>
    <row r="243" spans="3:9" ht="14.25" customHeight="1" x14ac:dyDescent="0.25">
      <c r="C243" s="66"/>
      <c r="D243" s="66"/>
      <c r="E243" s="66"/>
      <c r="F243" s="66"/>
      <c r="G243" s="66"/>
      <c r="H243" s="66"/>
      <c r="I243" s="66"/>
    </row>
    <row r="244" spans="3:9" ht="14.25" customHeight="1" x14ac:dyDescent="0.25">
      <c r="C244" s="66"/>
      <c r="D244" s="66"/>
      <c r="E244" s="66"/>
      <c r="F244" s="66"/>
      <c r="G244" s="66"/>
      <c r="H244" s="66"/>
      <c r="I244" s="66"/>
    </row>
    <row r="245" spans="3:9" ht="14.25" customHeight="1" x14ac:dyDescent="0.25">
      <c r="C245" s="66"/>
      <c r="D245" s="66"/>
      <c r="E245" s="66"/>
      <c r="F245" s="66"/>
      <c r="G245" s="66"/>
      <c r="H245" s="66"/>
      <c r="I245" s="66"/>
    </row>
    <row r="246" spans="3:9" ht="14.25" customHeight="1" x14ac:dyDescent="0.25">
      <c r="C246" s="66"/>
      <c r="D246" s="66"/>
      <c r="E246" s="66"/>
      <c r="F246" s="66"/>
      <c r="G246" s="66"/>
      <c r="H246" s="66"/>
      <c r="I246" s="66"/>
    </row>
    <row r="247" spans="3:9" ht="14.25" customHeight="1" x14ac:dyDescent="0.25">
      <c r="C247" s="66"/>
      <c r="D247" s="66"/>
      <c r="E247" s="66"/>
      <c r="F247" s="66"/>
      <c r="G247" s="66"/>
      <c r="H247" s="66"/>
      <c r="I247" s="66"/>
    </row>
    <row r="248" spans="3:9" ht="14.25" customHeight="1" x14ac:dyDescent="0.25">
      <c r="C248" s="66"/>
      <c r="D248" s="66"/>
      <c r="E248" s="66"/>
      <c r="F248" s="66"/>
      <c r="G248" s="66"/>
      <c r="H248" s="66"/>
      <c r="I248" s="66"/>
    </row>
    <row r="249" spans="3:9" ht="14.25" customHeight="1" x14ac:dyDescent="0.25">
      <c r="C249" s="66"/>
      <c r="D249" s="66"/>
      <c r="E249" s="66"/>
      <c r="F249" s="66"/>
      <c r="G249" s="66"/>
      <c r="H249" s="66"/>
      <c r="I249" s="66"/>
    </row>
    <row r="250" spans="3:9" ht="14.25" customHeight="1" x14ac:dyDescent="0.25">
      <c r="C250" s="66"/>
      <c r="D250" s="66"/>
      <c r="E250" s="66"/>
      <c r="F250" s="66"/>
      <c r="G250" s="66"/>
      <c r="H250" s="66"/>
      <c r="I250" s="66"/>
    </row>
    <row r="251" spans="3:9" ht="14.25" customHeight="1" x14ac:dyDescent="0.25">
      <c r="C251" s="66"/>
      <c r="D251" s="66"/>
      <c r="E251" s="66"/>
      <c r="F251" s="66"/>
      <c r="G251" s="66"/>
      <c r="H251" s="66"/>
      <c r="I251" s="66"/>
    </row>
    <row r="252" spans="3:9" ht="14.25" customHeight="1" x14ac:dyDescent="0.25">
      <c r="C252" s="66"/>
      <c r="D252" s="66"/>
      <c r="E252" s="66"/>
      <c r="F252" s="66"/>
      <c r="G252" s="66"/>
      <c r="H252" s="66"/>
      <c r="I252" s="66"/>
    </row>
    <row r="253" spans="3:9" ht="14.25" customHeight="1" x14ac:dyDescent="0.25">
      <c r="C253" s="66"/>
      <c r="D253" s="66"/>
      <c r="E253" s="66"/>
      <c r="F253" s="66"/>
      <c r="G253" s="66"/>
      <c r="H253" s="66"/>
      <c r="I253" s="66"/>
    </row>
    <row r="254" spans="3:9" ht="14.25" customHeight="1" x14ac:dyDescent="0.25">
      <c r="C254" s="66"/>
      <c r="D254" s="66"/>
      <c r="E254" s="66"/>
      <c r="F254" s="66"/>
      <c r="G254" s="66"/>
      <c r="H254" s="66"/>
      <c r="I254" s="66"/>
    </row>
    <row r="255" spans="3:9" ht="14.25" customHeight="1" x14ac:dyDescent="0.25">
      <c r="C255" s="66"/>
      <c r="D255" s="66"/>
      <c r="E255" s="66"/>
      <c r="F255" s="66"/>
      <c r="G255" s="66"/>
      <c r="H255" s="66"/>
      <c r="I255" s="66"/>
    </row>
    <row r="256" spans="3:9" ht="14.25" customHeight="1" x14ac:dyDescent="0.25">
      <c r="C256" s="66"/>
      <c r="D256" s="66"/>
      <c r="E256" s="66"/>
      <c r="F256" s="66"/>
      <c r="G256" s="66"/>
      <c r="H256" s="66"/>
      <c r="I256" s="66"/>
    </row>
    <row r="257" spans="3:9" ht="14.25" customHeight="1" x14ac:dyDescent="0.25">
      <c r="C257" s="66"/>
      <c r="D257" s="66"/>
      <c r="E257" s="66"/>
      <c r="F257" s="66"/>
      <c r="G257" s="66"/>
      <c r="H257" s="66"/>
      <c r="I257" s="66"/>
    </row>
    <row r="258" spans="3:9" ht="14.25" customHeight="1" x14ac:dyDescent="0.25">
      <c r="C258" s="66"/>
      <c r="D258" s="66"/>
      <c r="E258" s="66"/>
      <c r="F258" s="66"/>
      <c r="G258" s="66"/>
      <c r="H258" s="66"/>
      <c r="I258" s="66"/>
    </row>
    <row r="259" spans="3:9" ht="14.25" customHeight="1" x14ac:dyDescent="0.25">
      <c r="C259" s="66"/>
      <c r="D259" s="66"/>
      <c r="E259" s="66"/>
      <c r="F259" s="66"/>
      <c r="G259" s="66"/>
      <c r="H259" s="66"/>
      <c r="I259" s="66"/>
    </row>
    <row r="260" spans="3:9" ht="14.25" customHeight="1" x14ac:dyDescent="0.25">
      <c r="C260" s="66"/>
      <c r="D260" s="66"/>
      <c r="E260" s="66"/>
      <c r="F260" s="66"/>
      <c r="G260" s="66"/>
      <c r="H260" s="66"/>
      <c r="I260" s="66"/>
    </row>
    <row r="261" spans="3:9" ht="14.25" customHeight="1" x14ac:dyDescent="0.25">
      <c r="C261" s="66"/>
      <c r="D261" s="66"/>
      <c r="E261" s="66"/>
      <c r="F261" s="66"/>
      <c r="G261" s="66"/>
      <c r="H261" s="66"/>
      <c r="I261" s="66"/>
    </row>
    <row r="262" spans="3:9" ht="14.25" customHeight="1" x14ac:dyDescent="0.25">
      <c r="C262" s="66"/>
      <c r="D262" s="66"/>
      <c r="E262" s="66"/>
      <c r="F262" s="66"/>
      <c r="G262" s="66"/>
      <c r="H262" s="66"/>
      <c r="I262" s="66"/>
    </row>
    <row r="263" spans="3:9" ht="14.25" customHeight="1" x14ac:dyDescent="0.25">
      <c r="C263" s="66"/>
      <c r="D263" s="66"/>
      <c r="E263" s="66"/>
      <c r="F263" s="66"/>
      <c r="G263" s="66"/>
      <c r="H263" s="66"/>
      <c r="I263" s="66"/>
    </row>
    <row r="264" spans="3:9" ht="14.25" customHeight="1" x14ac:dyDescent="0.25">
      <c r="C264" s="66"/>
      <c r="D264" s="66"/>
      <c r="E264" s="66"/>
      <c r="F264" s="66"/>
      <c r="G264" s="66"/>
      <c r="H264" s="66"/>
      <c r="I264" s="66"/>
    </row>
    <row r="265" spans="3:9" ht="14.25" customHeight="1" x14ac:dyDescent="0.25">
      <c r="C265" s="66"/>
      <c r="D265" s="66"/>
      <c r="E265" s="66"/>
      <c r="F265" s="66"/>
      <c r="G265" s="66"/>
      <c r="H265" s="66"/>
      <c r="I265" s="66"/>
    </row>
    <row r="266" spans="3:9" ht="14.25" customHeight="1" x14ac:dyDescent="0.25">
      <c r="C266" s="66"/>
      <c r="D266" s="66"/>
      <c r="E266" s="66"/>
      <c r="F266" s="66"/>
      <c r="G266" s="66"/>
      <c r="H266" s="66"/>
      <c r="I266" s="66"/>
    </row>
    <row r="267" spans="3:9" ht="14.25" customHeight="1" x14ac:dyDescent="0.25">
      <c r="C267" s="66"/>
      <c r="D267" s="66"/>
      <c r="E267" s="66"/>
      <c r="F267" s="66"/>
      <c r="G267" s="66"/>
      <c r="H267" s="66"/>
      <c r="I267" s="66"/>
    </row>
    <row r="268" spans="3:9" ht="14.25" customHeight="1" x14ac:dyDescent="0.25">
      <c r="C268" s="66"/>
      <c r="D268" s="66"/>
      <c r="E268" s="66"/>
      <c r="F268" s="66"/>
      <c r="G268" s="66"/>
      <c r="H268" s="66"/>
      <c r="I268" s="66"/>
    </row>
    <row r="269" spans="3:9" ht="14.25" customHeight="1" x14ac:dyDescent="0.25">
      <c r="C269" s="66"/>
      <c r="D269" s="66"/>
      <c r="E269" s="66"/>
      <c r="F269" s="66"/>
      <c r="G269" s="66"/>
      <c r="H269" s="66"/>
      <c r="I269" s="66"/>
    </row>
    <row r="270" spans="3:9" ht="14.25" customHeight="1" x14ac:dyDescent="0.25">
      <c r="C270" s="66"/>
      <c r="D270" s="66"/>
      <c r="E270" s="66"/>
      <c r="F270" s="66"/>
      <c r="G270" s="66"/>
      <c r="H270" s="66"/>
      <c r="I270" s="66"/>
    </row>
    <row r="271" spans="3:9" ht="14.25" customHeight="1" x14ac:dyDescent="0.25">
      <c r="C271" s="66"/>
      <c r="D271" s="66"/>
      <c r="E271" s="66"/>
      <c r="F271" s="66"/>
      <c r="G271" s="66"/>
      <c r="H271" s="66"/>
      <c r="I271" s="66"/>
    </row>
    <row r="272" spans="3:9" ht="14.25" customHeight="1" x14ac:dyDescent="0.25">
      <c r="C272" s="66"/>
      <c r="D272" s="66"/>
      <c r="E272" s="66"/>
      <c r="F272" s="66"/>
      <c r="G272" s="66"/>
      <c r="H272" s="66"/>
      <c r="I272" s="66"/>
    </row>
    <row r="273" spans="3:9" ht="14.25" customHeight="1" x14ac:dyDescent="0.25">
      <c r="C273" s="66"/>
      <c r="D273" s="66"/>
      <c r="E273" s="66"/>
      <c r="F273" s="66"/>
      <c r="G273" s="66"/>
      <c r="H273" s="66"/>
      <c r="I273" s="66"/>
    </row>
    <row r="274" spans="3:9" ht="14.25" customHeight="1" x14ac:dyDescent="0.25">
      <c r="C274" s="66"/>
      <c r="D274" s="66"/>
      <c r="E274" s="66"/>
      <c r="F274" s="66"/>
      <c r="G274" s="66"/>
      <c r="H274" s="66"/>
      <c r="I274" s="66"/>
    </row>
    <row r="275" spans="3:9" ht="14.25" customHeight="1" x14ac:dyDescent="0.25">
      <c r="C275" s="66"/>
      <c r="D275" s="66"/>
      <c r="E275" s="66"/>
      <c r="F275" s="66"/>
      <c r="G275" s="66"/>
      <c r="H275" s="66"/>
      <c r="I275" s="66"/>
    </row>
    <row r="276" spans="3:9" ht="14.25" customHeight="1" x14ac:dyDescent="0.25">
      <c r="C276" s="66"/>
      <c r="D276" s="66"/>
      <c r="E276" s="66"/>
      <c r="F276" s="66"/>
      <c r="G276" s="66"/>
      <c r="H276" s="66"/>
      <c r="I276" s="66"/>
    </row>
    <row r="277" spans="3:9" ht="14.25" customHeight="1" x14ac:dyDescent="0.25">
      <c r="C277" s="66"/>
      <c r="D277" s="66"/>
      <c r="E277" s="66"/>
      <c r="F277" s="66"/>
      <c r="G277" s="66"/>
      <c r="H277" s="66"/>
      <c r="I277" s="66"/>
    </row>
    <row r="278" spans="3:9" ht="14.25" customHeight="1" x14ac:dyDescent="0.25">
      <c r="C278" s="66"/>
      <c r="D278" s="66"/>
      <c r="E278" s="66"/>
      <c r="F278" s="66"/>
      <c r="G278" s="66"/>
      <c r="H278" s="66"/>
      <c r="I278" s="66"/>
    </row>
    <row r="279" spans="3:9" ht="14.25" customHeight="1" x14ac:dyDescent="0.25">
      <c r="C279" s="66"/>
      <c r="D279" s="66"/>
      <c r="E279" s="66"/>
      <c r="F279" s="66"/>
      <c r="G279" s="66"/>
      <c r="H279" s="66"/>
      <c r="I279" s="66"/>
    </row>
    <row r="280" spans="3:9" ht="14.25" customHeight="1" x14ac:dyDescent="0.25">
      <c r="C280" s="66"/>
      <c r="D280" s="66"/>
      <c r="E280" s="66"/>
      <c r="F280" s="66"/>
      <c r="G280" s="66"/>
      <c r="H280" s="66"/>
      <c r="I280" s="66"/>
    </row>
    <row r="281" spans="3:9" ht="14.25" customHeight="1" x14ac:dyDescent="0.25">
      <c r="C281" s="66"/>
      <c r="D281" s="66"/>
      <c r="E281" s="66"/>
      <c r="F281" s="66"/>
      <c r="G281" s="66"/>
      <c r="H281" s="66"/>
      <c r="I281" s="66"/>
    </row>
    <row r="282" spans="3:9" ht="14.25" customHeight="1" x14ac:dyDescent="0.25">
      <c r="C282" s="66"/>
      <c r="D282" s="66"/>
      <c r="E282" s="66"/>
      <c r="F282" s="66"/>
      <c r="G282" s="66"/>
      <c r="H282" s="66"/>
      <c r="I282" s="66"/>
    </row>
    <row r="283" spans="3:9" ht="14.25" customHeight="1" x14ac:dyDescent="0.25">
      <c r="C283" s="66"/>
      <c r="D283" s="66"/>
      <c r="E283" s="66"/>
      <c r="F283" s="66"/>
      <c r="G283" s="66"/>
      <c r="H283" s="66"/>
      <c r="I283" s="66"/>
    </row>
    <row r="284" spans="3:9" ht="14.25" customHeight="1" x14ac:dyDescent="0.25">
      <c r="C284" s="66"/>
      <c r="D284" s="66"/>
      <c r="E284" s="66"/>
      <c r="F284" s="66"/>
      <c r="G284" s="66"/>
      <c r="H284" s="66"/>
      <c r="I284" s="66"/>
    </row>
    <row r="285" spans="3:9" ht="14.25" customHeight="1" x14ac:dyDescent="0.25">
      <c r="C285" s="66"/>
      <c r="D285" s="66"/>
      <c r="E285" s="66"/>
      <c r="F285" s="66"/>
      <c r="G285" s="66"/>
      <c r="H285" s="66"/>
      <c r="I285" s="66"/>
    </row>
    <row r="286" spans="3:9" ht="14.25" customHeight="1" x14ac:dyDescent="0.25">
      <c r="C286" s="66"/>
      <c r="D286" s="66"/>
      <c r="E286" s="66"/>
      <c r="F286" s="66"/>
      <c r="G286" s="66"/>
      <c r="H286" s="66"/>
      <c r="I286" s="66"/>
    </row>
    <row r="287" spans="3:9" ht="14.25" customHeight="1" x14ac:dyDescent="0.25">
      <c r="C287" s="66"/>
      <c r="D287" s="66"/>
      <c r="E287" s="66"/>
      <c r="F287" s="66"/>
      <c r="G287" s="66"/>
      <c r="H287" s="66"/>
      <c r="I287" s="66"/>
    </row>
    <row r="288" spans="3:9" ht="14.25" customHeight="1" x14ac:dyDescent="0.25">
      <c r="C288" s="66"/>
      <c r="D288" s="66"/>
      <c r="E288" s="66"/>
      <c r="F288" s="66"/>
      <c r="G288" s="66"/>
      <c r="H288" s="66"/>
      <c r="I288" s="66"/>
    </row>
    <row r="289" spans="3:9" ht="14.25" customHeight="1" x14ac:dyDescent="0.25">
      <c r="C289" s="66"/>
      <c r="D289" s="66"/>
      <c r="E289" s="66"/>
      <c r="F289" s="66"/>
      <c r="G289" s="66"/>
      <c r="H289" s="66"/>
      <c r="I289" s="66"/>
    </row>
    <row r="290" spans="3:9" ht="14.25" customHeight="1" x14ac:dyDescent="0.25">
      <c r="C290" s="66"/>
      <c r="D290" s="66"/>
      <c r="E290" s="66"/>
      <c r="F290" s="66"/>
      <c r="G290" s="66"/>
      <c r="H290" s="66"/>
      <c r="I290" s="66"/>
    </row>
    <row r="291" spans="3:9" ht="14.25" customHeight="1" x14ac:dyDescent="0.25">
      <c r="C291" s="66"/>
      <c r="D291" s="66"/>
      <c r="E291" s="66"/>
      <c r="F291" s="66"/>
      <c r="G291" s="66"/>
      <c r="H291" s="66"/>
      <c r="I291" s="66"/>
    </row>
    <row r="292" spans="3:9" ht="14.25" customHeight="1" x14ac:dyDescent="0.25">
      <c r="C292" s="66"/>
      <c r="D292" s="66"/>
      <c r="E292" s="66"/>
      <c r="F292" s="66"/>
      <c r="G292" s="66"/>
      <c r="H292" s="66"/>
      <c r="I292" s="66"/>
    </row>
    <row r="293" spans="3:9" ht="14.25" customHeight="1" x14ac:dyDescent="0.25">
      <c r="C293" s="66"/>
      <c r="D293" s="66"/>
      <c r="E293" s="66"/>
      <c r="F293" s="66"/>
      <c r="G293" s="66"/>
      <c r="H293" s="66"/>
      <c r="I293" s="66"/>
    </row>
    <row r="294" spans="3:9" ht="14.25" customHeight="1" x14ac:dyDescent="0.25">
      <c r="C294" s="66"/>
      <c r="D294" s="66"/>
      <c r="E294" s="66"/>
      <c r="F294" s="66"/>
      <c r="G294" s="66"/>
      <c r="H294" s="66"/>
      <c r="I294" s="66"/>
    </row>
    <row r="295" spans="3:9" ht="14.25" customHeight="1" x14ac:dyDescent="0.25">
      <c r="C295" s="66"/>
      <c r="D295" s="66"/>
      <c r="E295" s="66"/>
      <c r="F295" s="66"/>
      <c r="G295" s="66"/>
      <c r="H295" s="66"/>
      <c r="I295" s="66"/>
    </row>
    <row r="296" spans="3:9" ht="14.25" customHeight="1" x14ac:dyDescent="0.25">
      <c r="C296" s="66"/>
      <c r="D296" s="66"/>
      <c r="E296" s="66"/>
      <c r="F296" s="66"/>
      <c r="G296" s="66"/>
      <c r="H296" s="66"/>
      <c r="I296" s="66"/>
    </row>
    <row r="297" spans="3:9" ht="14.25" customHeight="1" x14ac:dyDescent="0.25">
      <c r="C297" s="66"/>
      <c r="D297" s="66"/>
      <c r="E297" s="66"/>
      <c r="F297" s="66"/>
      <c r="G297" s="66"/>
      <c r="H297" s="66"/>
      <c r="I297" s="66"/>
    </row>
    <row r="298" spans="3:9" ht="14.25" customHeight="1" x14ac:dyDescent="0.25">
      <c r="C298" s="66"/>
      <c r="D298" s="66"/>
      <c r="E298" s="66"/>
      <c r="F298" s="66"/>
      <c r="G298" s="66"/>
      <c r="H298" s="66"/>
      <c r="I298" s="66"/>
    </row>
    <row r="299" spans="3:9" ht="14.25" customHeight="1" x14ac:dyDescent="0.25">
      <c r="C299" s="66"/>
      <c r="D299" s="66"/>
      <c r="E299" s="66"/>
      <c r="F299" s="66"/>
      <c r="G299" s="66"/>
      <c r="H299" s="66"/>
      <c r="I299" s="66"/>
    </row>
    <row r="300" spans="3:9" ht="14.25" customHeight="1" x14ac:dyDescent="0.25">
      <c r="C300" s="66"/>
      <c r="D300" s="66"/>
      <c r="E300" s="66"/>
      <c r="F300" s="66"/>
      <c r="G300" s="66"/>
      <c r="H300" s="66"/>
      <c r="I300" s="66"/>
    </row>
    <row r="301" spans="3:9" ht="14.25" customHeight="1" x14ac:dyDescent="0.25">
      <c r="C301" s="66"/>
      <c r="D301" s="66"/>
      <c r="E301" s="66"/>
      <c r="F301" s="66"/>
      <c r="G301" s="66"/>
      <c r="H301" s="66"/>
      <c r="I301" s="66"/>
    </row>
    <row r="302" spans="3:9" ht="14.25" customHeight="1" x14ac:dyDescent="0.25">
      <c r="C302" s="66"/>
      <c r="D302" s="66"/>
      <c r="E302" s="66"/>
      <c r="F302" s="66"/>
      <c r="G302" s="66"/>
      <c r="H302" s="66"/>
      <c r="I302" s="66"/>
    </row>
    <row r="303" spans="3:9" ht="14.25" customHeight="1" x14ac:dyDescent="0.25">
      <c r="C303" s="66"/>
      <c r="D303" s="66"/>
      <c r="E303" s="66"/>
      <c r="F303" s="66"/>
      <c r="G303" s="66"/>
      <c r="H303" s="66"/>
      <c r="I303" s="66"/>
    </row>
    <row r="304" spans="3:9" ht="14.25" customHeight="1" x14ac:dyDescent="0.25">
      <c r="C304" s="66"/>
      <c r="D304" s="66"/>
      <c r="E304" s="66"/>
      <c r="F304" s="66"/>
      <c r="G304" s="66"/>
      <c r="H304" s="66"/>
      <c r="I304" s="66"/>
    </row>
    <row r="305" spans="3:9" ht="14.25" customHeight="1" x14ac:dyDescent="0.25">
      <c r="C305" s="66"/>
      <c r="D305" s="66"/>
      <c r="E305" s="66"/>
      <c r="F305" s="66"/>
      <c r="G305" s="66"/>
      <c r="H305" s="66"/>
      <c r="I305" s="66"/>
    </row>
    <row r="306" spans="3:9" ht="14.25" customHeight="1" x14ac:dyDescent="0.25">
      <c r="C306" s="66"/>
      <c r="D306" s="66"/>
      <c r="E306" s="66"/>
      <c r="F306" s="66"/>
      <c r="G306" s="66"/>
      <c r="H306" s="66"/>
      <c r="I306" s="66"/>
    </row>
    <row r="307" spans="3:9" ht="14.25" customHeight="1" x14ac:dyDescent="0.25">
      <c r="C307" s="66"/>
      <c r="D307" s="66"/>
      <c r="E307" s="66"/>
      <c r="F307" s="66"/>
      <c r="G307" s="66"/>
      <c r="H307" s="66"/>
      <c r="I307" s="66"/>
    </row>
    <row r="308" spans="3:9" ht="14.25" customHeight="1" x14ac:dyDescent="0.25">
      <c r="C308" s="66"/>
      <c r="D308" s="66"/>
      <c r="E308" s="66"/>
      <c r="F308" s="66"/>
      <c r="G308" s="66"/>
      <c r="H308" s="66"/>
      <c r="I308" s="66"/>
    </row>
    <row r="309" spans="3:9" ht="14.25" customHeight="1" x14ac:dyDescent="0.25">
      <c r="C309" s="66"/>
      <c r="D309" s="66"/>
      <c r="E309" s="66"/>
      <c r="F309" s="66"/>
      <c r="G309" s="66"/>
      <c r="H309" s="66"/>
      <c r="I309" s="66"/>
    </row>
    <row r="310" spans="3:9" ht="14.25" customHeight="1" x14ac:dyDescent="0.25">
      <c r="C310" s="66"/>
      <c r="D310" s="66"/>
      <c r="E310" s="66"/>
      <c r="F310" s="66"/>
      <c r="G310" s="66"/>
      <c r="H310" s="66"/>
      <c r="I310" s="66"/>
    </row>
    <row r="311" spans="3:9" ht="14.25" customHeight="1" x14ac:dyDescent="0.25">
      <c r="C311" s="66"/>
      <c r="D311" s="66"/>
      <c r="E311" s="66"/>
      <c r="F311" s="66"/>
      <c r="G311" s="66"/>
      <c r="H311" s="66"/>
      <c r="I311" s="66"/>
    </row>
    <row r="312" spans="3:9" ht="14.25" customHeight="1" x14ac:dyDescent="0.25">
      <c r="C312" s="66"/>
      <c r="D312" s="66"/>
      <c r="E312" s="66"/>
      <c r="F312" s="66"/>
      <c r="G312" s="66"/>
      <c r="H312" s="66"/>
      <c r="I312" s="66"/>
    </row>
    <row r="313" spans="3:9" ht="14.25" customHeight="1" x14ac:dyDescent="0.25">
      <c r="C313" s="66"/>
      <c r="D313" s="66"/>
      <c r="E313" s="66"/>
      <c r="F313" s="66"/>
      <c r="G313" s="66"/>
      <c r="H313" s="66"/>
      <c r="I313" s="66"/>
    </row>
    <row r="314" spans="3:9" ht="14.25" customHeight="1" x14ac:dyDescent="0.25">
      <c r="C314" s="66"/>
      <c r="D314" s="66"/>
      <c r="E314" s="66"/>
      <c r="F314" s="66"/>
      <c r="G314" s="66"/>
      <c r="H314" s="66"/>
      <c r="I314" s="66"/>
    </row>
    <row r="315" spans="3:9" ht="14.25" customHeight="1" x14ac:dyDescent="0.25">
      <c r="C315" s="66"/>
      <c r="D315" s="66"/>
      <c r="E315" s="66"/>
      <c r="F315" s="66"/>
      <c r="G315" s="66"/>
      <c r="H315" s="66"/>
      <c r="I315" s="66"/>
    </row>
    <row r="316" spans="3:9" ht="14.25" customHeight="1" x14ac:dyDescent="0.25">
      <c r="C316" s="66"/>
      <c r="D316" s="66"/>
      <c r="E316" s="66"/>
      <c r="F316" s="66"/>
      <c r="G316" s="66"/>
      <c r="H316" s="66"/>
      <c r="I316" s="66"/>
    </row>
    <row r="317" spans="3:9" ht="14.25" customHeight="1" x14ac:dyDescent="0.25">
      <c r="C317" s="66"/>
      <c r="D317" s="66"/>
      <c r="E317" s="66"/>
      <c r="F317" s="66"/>
      <c r="G317" s="66"/>
      <c r="H317" s="66"/>
      <c r="I317" s="66"/>
    </row>
    <row r="318" spans="3:9" ht="14.25" customHeight="1" x14ac:dyDescent="0.25">
      <c r="C318" s="66"/>
      <c r="D318" s="66"/>
      <c r="E318" s="66"/>
      <c r="F318" s="66"/>
      <c r="G318" s="66"/>
      <c r="H318" s="66"/>
      <c r="I318" s="66"/>
    </row>
    <row r="319" spans="3:9" ht="14.25" customHeight="1" x14ac:dyDescent="0.25">
      <c r="C319" s="66"/>
      <c r="D319" s="66"/>
      <c r="E319" s="66"/>
      <c r="F319" s="66"/>
      <c r="G319" s="66"/>
      <c r="H319" s="66"/>
      <c r="I319" s="66"/>
    </row>
    <row r="320" spans="3:9" ht="14.25" customHeight="1" x14ac:dyDescent="0.25">
      <c r="C320" s="66"/>
      <c r="D320" s="66"/>
      <c r="E320" s="66"/>
      <c r="F320" s="66"/>
      <c r="G320" s="66"/>
      <c r="H320" s="66"/>
      <c r="I320" s="66"/>
    </row>
    <row r="321" spans="3:9" ht="14.25" customHeight="1" x14ac:dyDescent="0.25">
      <c r="C321" s="66"/>
      <c r="D321" s="66"/>
      <c r="E321" s="66"/>
      <c r="F321" s="66"/>
      <c r="G321" s="66"/>
      <c r="H321" s="66"/>
      <c r="I321" s="66"/>
    </row>
    <row r="322" spans="3:9" ht="14.25" customHeight="1" x14ac:dyDescent="0.25">
      <c r="C322" s="66"/>
      <c r="D322" s="66"/>
      <c r="E322" s="66"/>
      <c r="F322" s="66"/>
      <c r="G322" s="66"/>
      <c r="H322" s="66"/>
      <c r="I322" s="66"/>
    </row>
    <row r="323" spans="3:9" ht="14.25" customHeight="1" x14ac:dyDescent="0.25">
      <c r="C323" s="66"/>
      <c r="D323" s="66"/>
      <c r="E323" s="66"/>
      <c r="F323" s="66"/>
      <c r="G323" s="66"/>
      <c r="H323" s="66"/>
      <c r="I323" s="66"/>
    </row>
    <row r="324" spans="3:9" ht="14.25" customHeight="1" x14ac:dyDescent="0.25">
      <c r="C324" s="66"/>
      <c r="D324" s="66"/>
      <c r="E324" s="66"/>
      <c r="F324" s="66"/>
      <c r="G324" s="66"/>
      <c r="H324" s="66"/>
      <c r="I324" s="66"/>
    </row>
    <row r="325" spans="3:9" ht="14.25" customHeight="1" x14ac:dyDescent="0.25">
      <c r="C325" s="66"/>
      <c r="D325" s="66"/>
      <c r="E325" s="66"/>
      <c r="F325" s="66"/>
      <c r="G325" s="66"/>
      <c r="H325" s="66"/>
      <c r="I325" s="66"/>
    </row>
    <row r="326" spans="3:9" ht="14.25" customHeight="1" x14ac:dyDescent="0.25">
      <c r="C326" s="66"/>
      <c r="D326" s="66"/>
      <c r="E326" s="66"/>
      <c r="F326" s="66"/>
      <c r="G326" s="66"/>
      <c r="H326" s="66"/>
      <c r="I326" s="66"/>
    </row>
    <row r="327" spans="3:9" ht="14.25" customHeight="1" x14ac:dyDescent="0.25">
      <c r="C327" s="66"/>
      <c r="D327" s="66"/>
      <c r="E327" s="66"/>
      <c r="F327" s="66"/>
      <c r="G327" s="66"/>
      <c r="H327" s="66"/>
      <c r="I327" s="66"/>
    </row>
    <row r="328" spans="3:9" ht="14.25" customHeight="1" x14ac:dyDescent="0.25">
      <c r="C328" s="66"/>
      <c r="D328" s="66"/>
      <c r="E328" s="66"/>
      <c r="F328" s="66"/>
      <c r="G328" s="66"/>
      <c r="H328" s="66"/>
      <c r="I328" s="66"/>
    </row>
    <row r="329" spans="3:9" ht="14.25" customHeight="1" x14ac:dyDescent="0.25">
      <c r="C329" s="66"/>
      <c r="D329" s="66"/>
      <c r="E329" s="66"/>
      <c r="F329" s="66"/>
      <c r="G329" s="66"/>
      <c r="H329" s="66"/>
      <c r="I329" s="66"/>
    </row>
    <row r="330" spans="3:9" ht="14.25" customHeight="1" x14ac:dyDescent="0.25">
      <c r="C330" s="66"/>
      <c r="D330" s="66"/>
      <c r="E330" s="66"/>
      <c r="F330" s="66"/>
      <c r="G330" s="66"/>
      <c r="H330" s="66"/>
      <c r="I330" s="66"/>
    </row>
    <row r="331" spans="3:9" ht="14.25" customHeight="1" x14ac:dyDescent="0.25">
      <c r="C331" s="66"/>
      <c r="D331" s="66"/>
      <c r="E331" s="66"/>
      <c r="F331" s="66"/>
      <c r="G331" s="66"/>
      <c r="H331" s="66"/>
      <c r="I331" s="66"/>
    </row>
    <row r="332" spans="3:9" ht="14.25" customHeight="1" x14ac:dyDescent="0.25">
      <c r="C332" s="66"/>
      <c r="D332" s="66"/>
      <c r="E332" s="66"/>
      <c r="F332" s="66"/>
      <c r="G332" s="66"/>
      <c r="H332" s="66"/>
      <c r="I332" s="66"/>
    </row>
    <row r="333" spans="3:9" ht="14.25" customHeight="1" x14ac:dyDescent="0.25">
      <c r="C333" s="66"/>
      <c r="D333" s="66"/>
      <c r="E333" s="66"/>
      <c r="F333" s="66"/>
      <c r="G333" s="66"/>
      <c r="H333" s="66"/>
      <c r="I333" s="66"/>
    </row>
    <row r="334" spans="3:9" ht="14.25" customHeight="1" x14ac:dyDescent="0.25">
      <c r="C334" s="66"/>
      <c r="D334" s="66"/>
      <c r="E334" s="66"/>
      <c r="F334" s="66"/>
      <c r="G334" s="66"/>
      <c r="H334" s="66"/>
      <c r="I334" s="66"/>
    </row>
    <row r="335" spans="3:9" ht="14.25" customHeight="1" x14ac:dyDescent="0.25">
      <c r="C335" s="66"/>
      <c r="D335" s="66"/>
      <c r="E335" s="66"/>
      <c r="F335" s="66"/>
      <c r="G335" s="66"/>
      <c r="H335" s="66"/>
      <c r="I335" s="66"/>
    </row>
    <row r="336" spans="3:9" ht="14.25" customHeight="1" x14ac:dyDescent="0.25">
      <c r="C336" s="66"/>
      <c r="D336" s="66"/>
      <c r="E336" s="66"/>
      <c r="F336" s="66"/>
      <c r="G336" s="66"/>
      <c r="H336" s="66"/>
      <c r="I336" s="66"/>
    </row>
    <row r="337" spans="3:9" ht="14.25" customHeight="1" x14ac:dyDescent="0.25">
      <c r="C337" s="66"/>
      <c r="D337" s="66"/>
      <c r="E337" s="66"/>
      <c r="F337" s="66"/>
      <c r="G337" s="66"/>
      <c r="H337" s="66"/>
      <c r="I337" s="66"/>
    </row>
    <row r="338" spans="3:9" ht="14.25" customHeight="1" x14ac:dyDescent="0.25">
      <c r="C338" s="66"/>
      <c r="D338" s="66"/>
      <c r="E338" s="66"/>
      <c r="F338" s="66"/>
      <c r="G338" s="66"/>
      <c r="H338" s="66"/>
      <c r="I338" s="66"/>
    </row>
    <row r="339" spans="3:9" ht="14.25" customHeight="1" x14ac:dyDescent="0.25">
      <c r="C339" s="66"/>
      <c r="D339" s="66"/>
      <c r="E339" s="66"/>
      <c r="F339" s="66"/>
      <c r="G339" s="66"/>
      <c r="H339" s="66"/>
      <c r="I339" s="66"/>
    </row>
    <row r="340" spans="3:9" ht="14.25" customHeight="1" x14ac:dyDescent="0.25">
      <c r="C340" s="66"/>
      <c r="D340" s="66"/>
      <c r="E340" s="66"/>
      <c r="F340" s="66"/>
      <c r="G340" s="66"/>
      <c r="H340" s="66"/>
      <c r="I340" s="66"/>
    </row>
    <row r="341" spans="3:9" ht="14.25" customHeight="1" x14ac:dyDescent="0.25">
      <c r="C341" s="66"/>
      <c r="D341" s="66"/>
      <c r="E341" s="66"/>
      <c r="F341" s="66"/>
      <c r="G341" s="66"/>
      <c r="H341" s="66"/>
      <c r="I341" s="66"/>
    </row>
    <row r="342" spans="3:9" ht="14.25" customHeight="1" x14ac:dyDescent="0.25">
      <c r="C342" s="66"/>
      <c r="D342" s="66"/>
      <c r="E342" s="66"/>
      <c r="F342" s="66"/>
      <c r="G342" s="66"/>
      <c r="H342" s="66"/>
      <c r="I342" s="66"/>
    </row>
    <row r="343" spans="3:9" ht="14.25" customHeight="1" x14ac:dyDescent="0.25">
      <c r="C343" s="66"/>
      <c r="D343" s="66"/>
      <c r="E343" s="66"/>
      <c r="F343" s="66"/>
      <c r="G343" s="66"/>
      <c r="H343" s="66"/>
      <c r="I343" s="66"/>
    </row>
    <row r="344" spans="3:9" ht="14.25" customHeight="1" x14ac:dyDescent="0.25">
      <c r="C344" s="66"/>
      <c r="D344" s="66"/>
      <c r="E344" s="66"/>
      <c r="F344" s="66"/>
      <c r="G344" s="66"/>
      <c r="H344" s="66"/>
      <c r="I344" s="66"/>
    </row>
    <row r="345" spans="3:9" ht="14.25" customHeight="1" x14ac:dyDescent="0.25">
      <c r="C345" s="66"/>
      <c r="D345" s="66"/>
      <c r="E345" s="66"/>
      <c r="F345" s="66"/>
      <c r="G345" s="66"/>
      <c r="H345" s="66"/>
      <c r="I345" s="66"/>
    </row>
    <row r="346" spans="3:9" ht="14.25" customHeight="1" x14ac:dyDescent="0.25">
      <c r="C346" s="66"/>
      <c r="D346" s="66"/>
      <c r="E346" s="66"/>
      <c r="F346" s="66"/>
      <c r="G346" s="66"/>
      <c r="H346" s="66"/>
      <c r="I346" s="66"/>
    </row>
    <row r="347" spans="3:9" ht="14.25" customHeight="1" x14ac:dyDescent="0.25">
      <c r="C347" s="66"/>
      <c r="D347" s="66"/>
      <c r="E347" s="66"/>
      <c r="F347" s="66"/>
      <c r="G347" s="66"/>
      <c r="H347" s="66"/>
      <c r="I347" s="66"/>
    </row>
    <row r="348" spans="3:9" ht="14.25" customHeight="1" x14ac:dyDescent="0.25">
      <c r="C348" s="66"/>
      <c r="D348" s="66"/>
      <c r="E348" s="66"/>
      <c r="F348" s="66"/>
      <c r="G348" s="66"/>
      <c r="H348" s="66"/>
      <c r="I348" s="66"/>
    </row>
    <row r="349" spans="3:9" ht="14.25" customHeight="1" x14ac:dyDescent="0.25">
      <c r="C349" s="66"/>
      <c r="D349" s="66"/>
      <c r="E349" s="66"/>
      <c r="F349" s="66"/>
      <c r="G349" s="66"/>
      <c r="H349" s="66"/>
      <c r="I349" s="66"/>
    </row>
    <row r="350" spans="3:9" ht="14.25" customHeight="1" x14ac:dyDescent="0.25">
      <c r="C350" s="66"/>
      <c r="D350" s="66"/>
      <c r="E350" s="66"/>
      <c r="F350" s="66"/>
      <c r="G350" s="66"/>
      <c r="H350" s="66"/>
      <c r="I350" s="66"/>
    </row>
    <row r="351" spans="3:9" ht="14.25" customHeight="1" x14ac:dyDescent="0.25">
      <c r="C351" s="66"/>
      <c r="D351" s="66"/>
      <c r="E351" s="66"/>
      <c r="F351" s="66"/>
      <c r="G351" s="66"/>
      <c r="H351" s="66"/>
      <c r="I351" s="66"/>
    </row>
    <row r="352" spans="3:9" ht="14.25" customHeight="1" x14ac:dyDescent="0.25">
      <c r="C352" s="66"/>
      <c r="D352" s="66"/>
      <c r="E352" s="66"/>
      <c r="F352" s="66"/>
      <c r="G352" s="66"/>
      <c r="H352" s="66"/>
      <c r="I352" s="66"/>
    </row>
    <row r="353" spans="3:9" ht="14.25" customHeight="1" x14ac:dyDescent="0.25">
      <c r="C353" s="66"/>
      <c r="D353" s="66"/>
      <c r="E353" s="66"/>
      <c r="F353" s="66"/>
      <c r="G353" s="66"/>
      <c r="H353" s="66"/>
      <c r="I353" s="66"/>
    </row>
    <row r="354" spans="3:9" ht="14.25" customHeight="1" x14ac:dyDescent="0.25">
      <c r="C354" s="66"/>
      <c r="D354" s="66"/>
      <c r="E354" s="66"/>
      <c r="F354" s="66"/>
      <c r="G354" s="66"/>
      <c r="H354" s="66"/>
      <c r="I354" s="66"/>
    </row>
    <row r="355" spans="3:9" ht="14.25" customHeight="1" x14ac:dyDescent="0.25">
      <c r="C355" s="66"/>
      <c r="D355" s="66"/>
      <c r="E355" s="66"/>
      <c r="F355" s="66"/>
      <c r="G355" s="66"/>
      <c r="H355" s="66"/>
      <c r="I355" s="66"/>
    </row>
    <row r="356" spans="3:9" ht="14.25" customHeight="1" x14ac:dyDescent="0.25">
      <c r="C356" s="66"/>
      <c r="D356" s="66"/>
      <c r="E356" s="66"/>
      <c r="F356" s="66"/>
      <c r="G356" s="66"/>
      <c r="H356" s="66"/>
      <c r="I356" s="66"/>
    </row>
    <row r="357" spans="3:9" ht="14.25" customHeight="1" x14ac:dyDescent="0.25">
      <c r="C357" s="66"/>
      <c r="D357" s="66"/>
      <c r="E357" s="66"/>
      <c r="F357" s="66"/>
      <c r="G357" s="66"/>
      <c r="H357" s="66"/>
      <c r="I357" s="66"/>
    </row>
    <row r="358" spans="3:9" ht="14.25" customHeight="1" x14ac:dyDescent="0.25">
      <c r="C358" s="66"/>
      <c r="D358" s="66"/>
      <c r="E358" s="66"/>
      <c r="F358" s="66"/>
      <c r="G358" s="66"/>
      <c r="H358" s="66"/>
      <c r="I358" s="66"/>
    </row>
    <row r="359" spans="3:9" ht="14.25" customHeight="1" x14ac:dyDescent="0.25">
      <c r="C359" s="66"/>
      <c r="D359" s="66"/>
      <c r="E359" s="66"/>
      <c r="F359" s="66"/>
      <c r="G359" s="66"/>
      <c r="H359" s="66"/>
      <c r="I359" s="66"/>
    </row>
    <row r="360" spans="3:9" ht="14.25" customHeight="1" x14ac:dyDescent="0.25">
      <c r="C360" s="66"/>
      <c r="D360" s="66"/>
      <c r="E360" s="66"/>
      <c r="F360" s="66"/>
      <c r="G360" s="66"/>
      <c r="H360" s="66"/>
      <c r="I360" s="66"/>
    </row>
    <row r="361" spans="3:9" ht="14.25" customHeight="1" x14ac:dyDescent="0.25">
      <c r="C361" s="66"/>
      <c r="D361" s="66"/>
      <c r="E361" s="66"/>
      <c r="F361" s="66"/>
      <c r="G361" s="66"/>
      <c r="H361" s="66"/>
      <c r="I361" s="66"/>
    </row>
    <row r="362" spans="3:9" ht="14.25" customHeight="1" x14ac:dyDescent="0.25">
      <c r="C362" s="66"/>
      <c r="D362" s="66"/>
      <c r="E362" s="66"/>
      <c r="F362" s="66"/>
      <c r="G362" s="66"/>
      <c r="H362" s="66"/>
      <c r="I362" s="66"/>
    </row>
    <row r="363" spans="3:9" ht="14.25" customHeight="1" x14ac:dyDescent="0.25">
      <c r="C363" s="66"/>
      <c r="D363" s="66"/>
      <c r="E363" s="66"/>
      <c r="F363" s="66"/>
      <c r="G363" s="66"/>
      <c r="H363" s="66"/>
      <c r="I363" s="66"/>
    </row>
    <row r="364" spans="3:9" ht="14.25" customHeight="1" x14ac:dyDescent="0.25">
      <c r="C364" s="66"/>
      <c r="D364" s="66"/>
      <c r="E364" s="66"/>
      <c r="F364" s="66"/>
      <c r="G364" s="66"/>
      <c r="H364" s="66"/>
      <c r="I364" s="66"/>
    </row>
    <row r="365" spans="3:9" ht="14.25" customHeight="1" x14ac:dyDescent="0.25">
      <c r="C365" s="66"/>
      <c r="D365" s="66"/>
      <c r="E365" s="66"/>
      <c r="F365" s="66"/>
      <c r="G365" s="66"/>
      <c r="H365" s="66"/>
      <c r="I365" s="66"/>
    </row>
    <row r="366" spans="3:9" ht="14.25" customHeight="1" x14ac:dyDescent="0.25">
      <c r="C366" s="66"/>
      <c r="D366" s="66"/>
      <c r="E366" s="66"/>
      <c r="F366" s="66"/>
      <c r="G366" s="66"/>
      <c r="H366" s="66"/>
      <c r="I366" s="66"/>
    </row>
    <row r="367" spans="3:9" ht="14.25" customHeight="1" x14ac:dyDescent="0.25">
      <c r="C367" s="66"/>
      <c r="D367" s="66"/>
      <c r="E367" s="66"/>
      <c r="F367" s="66"/>
      <c r="G367" s="66"/>
      <c r="H367" s="66"/>
      <c r="I367" s="66"/>
    </row>
    <row r="368" spans="3:9" ht="14.25" customHeight="1" x14ac:dyDescent="0.25">
      <c r="C368" s="66"/>
      <c r="D368" s="66"/>
      <c r="E368" s="66"/>
      <c r="F368" s="66"/>
      <c r="G368" s="66"/>
      <c r="H368" s="66"/>
      <c r="I368" s="66"/>
    </row>
    <row r="369" spans="3:9" ht="14.25" customHeight="1" x14ac:dyDescent="0.25">
      <c r="C369" s="66"/>
      <c r="D369" s="66"/>
      <c r="E369" s="66"/>
      <c r="F369" s="66"/>
      <c r="G369" s="66"/>
      <c r="H369" s="66"/>
      <c r="I369" s="66"/>
    </row>
    <row r="370" spans="3:9" ht="14.25" customHeight="1" x14ac:dyDescent="0.25">
      <c r="C370" s="66"/>
      <c r="D370" s="66"/>
      <c r="E370" s="66"/>
      <c r="F370" s="66"/>
      <c r="G370" s="66"/>
      <c r="H370" s="66"/>
      <c r="I370" s="66"/>
    </row>
    <row r="371" spans="3:9" ht="14.25" customHeight="1" x14ac:dyDescent="0.25">
      <c r="C371" s="66"/>
      <c r="D371" s="66"/>
      <c r="E371" s="66"/>
      <c r="F371" s="66"/>
      <c r="G371" s="66"/>
      <c r="H371" s="66"/>
      <c r="I371" s="66"/>
    </row>
    <row r="372" spans="3:9" ht="14.25" customHeight="1" x14ac:dyDescent="0.25">
      <c r="C372" s="66"/>
      <c r="D372" s="66"/>
      <c r="E372" s="66"/>
      <c r="F372" s="66"/>
      <c r="G372" s="66"/>
      <c r="H372" s="66"/>
      <c r="I372" s="66"/>
    </row>
    <row r="373" spans="3:9" ht="14.25" customHeight="1" x14ac:dyDescent="0.25">
      <c r="C373" s="66"/>
      <c r="D373" s="66"/>
      <c r="E373" s="66"/>
      <c r="F373" s="66"/>
      <c r="G373" s="66"/>
      <c r="H373" s="66"/>
      <c r="I373" s="66"/>
    </row>
    <row r="374" spans="3:9" ht="14.25" customHeight="1" x14ac:dyDescent="0.25">
      <c r="C374" s="66"/>
      <c r="D374" s="66"/>
      <c r="E374" s="66"/>
      <c r="F374" s="66"/>
      <c r="G374" s="66"/>
      <c r="H374" s="66"/>
      <c r="I374" s="66"/>
    </row>
    <row r="375" spans="3:9" ht="14.25" customHeight="1" x14ac:dyDescent="0.25">
      <c r="C375" s="66"/>
      <c r="D375" s="66"/>
      <c r="E375" s="66"/>
      <c r="F375" s="66"/>
      <c r="G375" s="66"/>
      <c r="H375" s="66"/>
      <c r="I375" s="66"/>
    </row>
    <row r="376" spans="3:9" ht="14.25" customHeight="1" x14ac:dyDescent="0.25">
      <c r="C376" s="66"/>
      <c r="D376" s="66"/>
      <c r="E376" s="66"/>
      <c r="F376" s="66"/>
      <c r="G376" s="66"/>
      <c r="H376" s="66"/>
      <c r="I376" s="66"/>
    </row>
    <row r="377" spans="3:9" ht="14.25" customHeight="1" x14ac:dyDescent="0.25">
      <c r="C377" s="66"/>
      <c r="D377" s="66"/>
      <c r="E377" s="66"/>
      <c r="F377" s="66"/>
      <c r="G377" s="66"/>
      <c r="H377" s="66"/>
      <c r="I377" s="66"/>
    </row>
    <row r="378" spans="3:9" ht="14.25" customHeight="1" x14ac:dyDescent="0.25">
      <c r="C378" s="66"/>
      <c r="D378" s="66"/>
      <c r="E378" s="66"/>
      <c r="F378" s="66"/>
      <c r="G378" s="66"/>
      <c r="H378" s="66"/>
      <c r="I378" s="66"/>
    </row>
    <row r="379" spans="3:9" ht="14.25" customHeight="1" x14ac:dyDescent="0.25">
      <c r="C379" s="66"/>
      <c r="D379" s="66"/>
      <c r="E379" s="66"/>
      <c r="F379" s="66"/>
      <c r="G379" s="66"/>
      <c r="H379" s="66"/>
      <c r="I379" s="66"/>
    </row>
    <row r="380" spans="3:9" ht="14.25" customHeight="1" x14ac:dyDescent="0.25">
      <c r="C380" s="66"/>
      <c r="D380" s="66"/>
      <c r="E380" s="66"/>
      <c r="F380" s="66"/>
      <c r="G380" s="66"/>
      <c r="H380" s="66"/>
      <c r="I380" s="66"/>
    </row>
    <row r="381" spans="3:9" ht="14.25" customHeight="1" x14ac:dyDescent="0.25">
      <c r="C381" s="66"/>
      <c r="D381" s="66"/>
      <c r="E381" s="66"/>
      <c r="F381" s="66"/>
      <c r="G381" s="66"/>
      <c r="H381" s="66"/>
      <c r="I381" s="66"/>
    </row>
    <row r="382" spans="3:9" ht="14.25" customHeight="1" x14ac:dyDescent="0.25">
      <c r="C382" s="66"/>
      <c r="D382" s="66"/>
      <c r="E382" s="66"/>
      <c r="F382" s="66"/>
      <c r="G382" s="66"/>
      <c r="H382" s="66"/>
      <c r="I382" s="66"/>
    </row>
    <row r="383" spans="3:9" ht="14.25" customHeight="1" x14ac:dyDescent="0.25">
      <c r="C383" s="66"/>
      <c r="D383" s="66"/>
      <c r="E383" s="66"/>
      <c r="F383" s="66"/>
      <c r="G383" s="66"/>
      <c r="H383" s="66"/>
      <c r="I383" s="66"/>
    </row>
    <row r="384" spans="3:9" ht="14.25" customHeight="1" x14ac:dyDescent="0.25">
      <c r="C384" s="66"/>
      <c r="D384" s="66"/>
      <c r="E384" s="66"/>
      <c r="F384" s="66"/>
      <c r="G384" s="66"/>
      <c r="H384" s="66"/>
      <c r="I384" s="66"/>
    </row>
    <row r="385" spans="3:9" ht="14.25" customHeight="1" x14ac:dyDescent="0.25">
      <c r="C385" s="66"/>
      <c r="D385" s="66"/>
      <c r="E385" s="66"/>
      <c r="F385" s="66"/>
      <c r="G385" s="66"/>
      <c r="H385" s="66"/>
      <c r="I385" s="66"/>
    </row>
    <row r="386" spans="3:9" ht="14.25" customHeight="1" x14ac:dyDescent="0.25">
      <c r="C386" s="66"/>
      <c r="D386" s="66"/>
      <c r="E386" s="66"/>
      <c r="F386" s="66"/>
      <c r="G386" s="66"/>
      <c r="H386" s="66"/>
      <c r="I386" s="66"/>
    </row>
    <row r="387" spans="3:9" ht="14.25" customHeight="1" x14ac:dyDescent="0.25">
      <c r="C387" s="66"/>
      <c r="D387" s="66"/>
      <c r="E387" s="66"/>
      <c r="F387" s="66"/>
      <c r="G387" s="66"/>
      <c r="H387" s="66"/>
      <c r="I387" s="66"/>
    </row>
    <row r="388" spans="3:9" ht="14.25" customHeight="1" x14ac:dyDescent="0.25">
      <c r="C388" s="66"/>
      <c r="D388" s="66"/>
      <c r="E388" s="66"/>
      <c r="F388" s="66"/>
      <c r="G388" s="66"/>
      <c r="H388" s="66"/>
      <c r="I388" s="66"/>
    </row>
    <row r="389" spans="3:9" ht="14.25" customHeight="1" x14ac:dyDescent="0.25">
      <c r="C389" s="66"/>
      <c r="D389" s="66"/>
      <c r="E389" s="66"/>
      <c r="F389" s="66"/>
      <c r="G389" s="66"/>
      <c r="H389" s="66"/>
      <c r="I389" s="66"/>
    </row>
    <row r="390" spans="3:9" ht="14.25" customHeight="1" x14ac:dyDescent="0.25">
      <c r="C390" s="66"/>
      <c r="D390" s="66"/>
      <c r="E390" s="66"/>
      <c r="F390" s="66"/>
      <c r="G390" s="66"/>
      <c r="H390" s="66"/>
      <c r="I390" s="66"/>
    </row>
    <row r="391" spans="3:9" ht="14.25" customHeight="1" x14ac:dyDescent="0.25">
      <c r="C391" s="66"/>
      <c r="D391" s="66"/>
      <c r="E391" s="66"/>
      <c r="F391" s="66"/>
      <c r="G391" s="66"/>
      <c r="H391" s="66"/>
      <c r="I391" s="66"/>
    </row>
    <row r="392" spans="3:9" ht="14.25" customHeight="1" x14ac:dyDescent="0.25">
      <c r="C392" s="66"/>
      <c r="D392" s="66"/>
      <c r="E392" s="66"/>
      <c r="F392" s="66"/>
      <c r="G392" s="66"/>
      <c r="H392" s="66"/>
      <c r="I392" s="66"/>
    </row>
    <row r="393" spans="3:9" ht="14.25" customHeight="1" x14ac:dyDescent="0.25">
      <c r="C393" s="66"/>
      <c r="D393" s="66"/>
      <c r="E393" s="66"/>
      <c r="F393" s="66"/>
      <c r="G393" s="66"/>
      <c r="H393" s="66"/>
      <c r="I393" s="66"/>
    </row>
    <row r="394" spans="3:9" ht="14.25" customHeight="1" x14ac:dyDescent="0.25">
      <c r="C394" s="66"/>
      <c r="D394" s="66"/>
      <c r="E394" s="66"/>
      <c r="F394" s="66"/>
      <c r="G394" s="66"/>
      <c r="H394" s="66"/>
      <c r="I394" s="66"/>
    </row>
    <row r="395" spans="3:9" ht="14.25" customHeight="1" x14ac:dyDescent="0.25">
      <c r="C395" s="66"/>
      <c r="D395" s="66"/>
      <c r="E395" s="66"/>
      <c r="F395" s="66"/>
      <c r="G395" s="66"/>
      <c r="H395" s="66"/>
      <c r="I395" s="66"/>
    </row>
    <row r="396" spans="3:9" ht="14.25" customHeight="1" x14ac:dyDescent="0.25">
      <c r="C396" s="66"/>
      <c r="D396" s="66"/>
      <c r="E396" s="66"/>
      <c r="F396" s="66"/>
      <c r="G396" s="66"/>
      <c r="H396" s="66"/>
      <c r="I396" s="66"/>
    </row>
    <row r="397" spans="3:9" ht="14.25" customHeight="1" x14ac:dyDescent="0.25">
      <c r="C397" s="66"/>
      <c r="D397" s="66"/>
      <c r="E397" s="66"/>
      <c r="F397" s="66"/>
      <c r="G397" s="66"/>
      <c r="H397" s="66"/>
      <c r="I397" s="66"/>
    </row>
    <row r="398" spans="3:9" ht="14.25" customHeight="1" x14ac:dyDescent="0.25">
      <c r="C398" s="66"/>
      <c r="D398" s="66"/>
      <c r="E398" s="66"/>
      <c r="F398" s="66"/>
      <c r="G398" s="66"/>
      <c r="H398" s="66"/>
      <c r="I398" s="66"/>
    </row>
    <row r="399" spans="3:9" ht="14.25" customHeight="1" x14ac:dyDescent="0.25">
      <c r="C399" s="66"/>
      <c r="D399" s="66"/>
      <c r="E399" s="66"/>
      <c r="F399" s="66"/>
      <c r="G399" s="66"/>
      <c r="H399" s="66"/>
      <c r="I399" s="66"/>
    </row>
    <row r="400" spans="3:9" ht="14.25" customHeight="1" x14ac:dyDescent="0.25">
      <c r="C400" s="66"/>
      <c r="D400" s="66"/>
      <c r="E400" s="66"/>
      <c r="F400" s="66"/>
      <c r="G400" s="66"/>
      <c r="H400" s="66"/>
      <c r="I400" s="66"/>
    </row>
    <row r="401" spans="3:9" ht="14.25" customHeight="1" x14ac:dyDescent="0.25">
      <c r="C401" s="66"/>
      <c r="D401" s="66"/>
      <c r="E401" s="66"/>
      <c r="F401" s="66"/>
      <c r="G401" s="66"/>
      <c r="H401" s="66"/>
      <c r="I401" s="66"/>
    </row>
    <row r="402" spans="3:9" ht="14.25" customHeight="1" x14ac:dyDescent="0.25">
      <c r="C402" s="66"/>
      <c r="D402" s="66"/>
      <c r="E402" s="66"/>
      <c r="F402" s="66"/>
      <c r="G402" s="66"/>
      <c r="H402" s="66"/>
      <c r="I402" s="66"/>
    </row>
    <row r="403" spans="3:9" ht="14.25" customHeight="1" x14ac:dyDescent="0.25">
      <c r="C403" s="66"/>
      <c r="D403" s="66"/>
      <c r="E403" s="66"/>
      <c r="F403" s="66"/>
      <c r="G403" s="66"/>
      <c r="H403" s="66"/>
      <c r="I403" s="66"/>
    </row>
    <row r="404" spans="3:9" ht="14.25" customHeight="1" x14ac:dyDescent="0.25">
      <c r="C404" s="66"/>
      <c r="D404" s="66"/>
      <c r="E404" s="66"/>
      <c r="F404" s="66"/>
      <c r="G404" s="66"/>
      <c r="H404" s="66"/>
      <c r="I404" s="66"/>
    </row>
    <row r="405" spans="3:9" ht="14.25" customHeight="1" x14ac:dyDescent="0.25">
      <c r="C405" s="66"/>
      <c r="D405" s="66"/>
      <c r="E405" s="66"/>
      <c r="F405" s="66"/>
      <c r="G405" s="66"/>
      <c r="H405" s="66"/>
      <c r="I405" s="66"/>
    </row>
    <row r="406" spans="3:9" ht="14.25" customHeight="1" x14ac:dyDescent="0.25">
      <c r="C406" s="66"/>
      <c r="D406" s="66"/>
      <c r="E406" s="66"/>
      <c r="F406" s="66"/>
      <c r="G406" s="66"/>
      <c r="H406" s="66"/>
      <c r="I406" s="66"/>
    </row>
    <row r="407" spans="3:9" ht="14.25" customHeight="1" x14ac:dyDescent="0.25">
      <c r="C407" s="66"/>
      <c r="D407" s="66"/>
      <c r="E407" s="66"/>
      <c r="F407" s="66"/>
      <c r="G407" s="66"/>
      <c r="H407" s="66"/>
      <c r="I407" s="66"/>
    </row>
    <row r="408" spans="3:9" ht="14.25" customHeight="1" x14ac:dyDescent="0.25">
      <c r="C408" s="66"/>
      <c r="D408" s="66"/>
      <c r="E408" s="66"/>
      <c r="F408" s="66"/>
      <c r="G408" s="66"/>
      <c r="H408" s="66"/>
      <c r="I408" s="66"/>
    </row>
    <row r="409" spans="3:9" ht="14.25" customHeight="1" x14ac:dyDescent="0.25">
      <c r="C409" s="66"/>
      <c r="D409" s="66"/>
      <c r="E409" s="66"/>
      <c r="F409" s="66"/>
      <c r="G409" s="66"/>
      <c r="H409" s="66"/>
      <c r="I409" s="66"/>
    </row>
    <row r="410" spans="3:9" ht="14.25" customHeight="1" x14ac:dyDescent="0.25">
      <c r="C410" s="66"/>
      <c r="D410" s="66"/>
      <c r="E410" s="66"/>
      <c r="F410" s="66"/>
      <c r="G410" s="66"/>
      <c r="H410" s="66"/>
      <c r="I410" s="66"/>
    </row>
    <row r="411" spans="3:9" ht="14.25" customHeight="1" x14ac:dyDescent="0.25">
      <c r="C411" s="66"/>
      <c r="D411" s="66"/>
      <c r="E411" s="66"/>
      <c r="F411" s="66"/>
      <c r="G411" s="66"/>
      <c r="H411" s="66"/>
      <c r="I411" s="66"/>
    </row>
    <row r="412" spans="3:9" ht="14.25" customHeight="1" x14ac:dyDescent="0.25">
      <c r="C412" s="66"/>
      <c r="D412" s="66"/>
      <c r="E412" s="66"/>
      <c r="F412" s="66"/>
      <c r="G412" s="66"/>
      <c r="H412" s="66"/>
      <c r="I412" s="66"/>
    </row>
    <row r="413" spans="3:9" ht="14.25" customHeight="1" x14ac:dyDescent="0.25">
      <c r="C413" s="66"/>
      <c r="D413" s="66"/>
      <c r="E413" s="66"/>
      <c r="F413" s="66"/>
      <c r="G413" s="66"/>
      <c r="H413" s="66"/>
      <c r="I413" s="66"/>
    </row>
    <row r="414" spans="3:9" ht="14.25" customHeight="1" x14ac:dyDescent="0.25">
      <c r="C414" s="66"/>
      <c r="D414" s="66"/>
      <c r="E414" s="66"/>
      <c r="F414" s="66"/>
      <c r="G414" s="66"/>
      <c r="H414" s="66"/>
      <c r="I414" s="66"/>
    </row>
    <row r="415" spans="3:9" ht="14.25" customHeight="1" x14ac:dyDescent="0.25">
      <c r="C415" s="66"/>
      <c r="D415" s="66"/>
      <c r="E415" s="66"/>
      <c r="F415" s="66"/>
      <c r="G415" s="66"/>
      <c r="H415" s="66"/>
      <c r="I415" s="66"/>
    </row>
    <row r="416" spans="3:9" ht="14.25" customHeight="1" x14ac:dyDescent="0.25">
      <c r="C416" s="66"/>
      <c r="D416" s="66"/>
      <c r="E416" s="66"/>
      <c r="F416" s="66"/>
      <c r="G416" s="66"/>
      <c r="H416" s="66"/>
      <c r="I416" s="66"/>
    </row>
    <row r="417" spans="3:9" ht="14.25" customHeight="1" x14ac:dyDescent="0.25">
      <c r="C417" s="66"/>
      <c r="D417" s="66"/>
      <c r="E417" s="66"/>
      <c r="F417" s="66"/>
      <c r="G417" s="66"/>
      <c r="H417" s="66"/>
      <c r="I417" s="66"/>
    </row>
    <row r="418" spans="3:9" ht="14.25" customHeight="1" x14ac:dyDescent="0.25">
      <c r="C418" s="66"/>
      <c r="D418" s="66"/>
      <c r="E418" s="66"/>
      <c r="F418" s="66"/>
      <c r="G418" s="66"/>
      <c r="H418" s="66"/>
      <c r="I418" s="66"/>
    </row>
    <row r="419" spans="3:9" ht="14.25" customHeight="1" x14ac:dyDescent="0.25">
      <c r="C419" s="66"/>
      <c r="D419" s="66"/>
      <c r="E419" s="66"/>
      <c r="F419" s="66"/>
      <c r="G419" s="66"/>
      <c r="H419" s="66"/>
      <c r="I419" s="66"/>
    </row>
    <row r="420" spans="3:9" ht="14.25" customHeight="1" x14ac:dyDescent="0.25">
      <c r="C420" s="66"/>
      <c r="D420" s="66"/>
      <c r="E420" s="66"/>
      <c r="F420" s="66"/>
      <c r="G420" s="66"/>
      <c r="H420" s="66"/>
      <c r="I420" s="66"/>
    </row>
    <row r="421" spans="3:9" ht="14.25" customHeight="1" x14ac:dyDescent="0.25">
      <c r="C421" s="66"/>
      <c r="D421" s="66"/>
      <c r="E421" s="66"/>
      <c r="F421" s="66"/>
      <c r="G421" s="66"/>
      <c r="H421" s="66"/>
      <c r="I421" s="66"/>
    </row>
    <row r="422" spans="3:9" ht="14.25" customHeight="1" x14ac:dyDescent="0.25">
      <c r="C422" s="66"/>
      <c r="D422" s="66"/>
      <c r="E422" s="66"/>
      <c r="F422" s="66"/>
      <c r="G422" s="66"/>
      <c r="H422" s="66"/>
      <c r="I422" s="66"/>
    </row>
    <row r="423" spans="3:9" ht="14.25" customHeight="1" x14ac:dyDescent="0.25">
      <c r="C423" s="66"/>
      <c r="D423" s="66"/>
      <c r="E423" s="66"/>
      <c r="F423" s="66"/>
      <c r="G423" s="66"/>
      <c r="H423" s="66"/>
      <c r="I423" s="66"/>
    </row>
    <row r="424" spans="3:9" ht="14.25" customHeight="1" x14ac:dyDescent="0.25">
      <c r="C424" s="66"/>
      <c r="D424" s="66"/>
      <c r="E424" s="66"/>
      <c r="F424" s="66"/>
      <c r="G424" s="66"/>
      <c r="H424" s="66"/>
      <c r="I424" s="66"/>
    </row>
    <row r="425" spans="3:9" ht="14.25" customHeight="1" x14ac:dyDescent="0.25">
      <c r="C425" s="66"/>
      <c r="D425" s="66"/>
      <c r="E425" s="66"/>
      <c r="F425" s="66"/>
      <c r="G425" s="66"/>
      <c r="H425" s="66"/>
      <c r="I425" s="66"/>
    </row>
    <row r="426" spans="3:9" ht="14.25" customHeight="1" x14ac:dyDescent="0.25">
      <c r="C426" s="66"/>
      <c r="D426" s="66"/>
      <c r="E426" s="66"/>
      <c r="F426" s="66"/>
      <c r="G426" s="66"/>
      <c r="H426" s="66"/>
      <c r="I426" s="66"/>
    </row>
    <row r="427" spans="3:9" ht="14.25" customHeight="1" x14ac:dyDescent="0.25">
      <c r="C427" s="66"/>
      <c r="D427" s="66"/>
      <c r="E427" s="66"/>
      <c r="F427" s="66"/>
      <c r="G427" s="66"/>
      <c r="H427" s="66"/>
      <c r="I427" s="66"/>
    </row>
    <row r="428" spans="3:9" ht="14.25" customHeight="1" x14ac:dyDescent="0.25">
      <c r="C428" s="66"/>
      <c r="D428" s="66"/>
      <c r="E428" s="66"/>
      <c r="F428" s="66"/>
      <c r="G428" s="66"/>
      <c r="H428" s="66"/>
      <c r="I428" s="66"/>
    </row>
    <row r="429" spans="3:9" ht="14.25" customHeight="1" x14ac:dyDescent="0.25">
      <c r="C429" s="66"/>
      <c r="D429" s="66"/>
      <c r="E429" s="66"/>
      <c r="F429" s="66"/>
      <c r="G429" s="66"/>
      <c r="H429" s="66"/>
      <c r="I429" s="66"/>
    </row>
    <row r="430" spans="3:9" ht="14.25" customHeight="1" x14ac:dyDescent="0.25">
      <c r="C430" s="66"/>
      <c r="D430" s="66"/>
      <c r="E430" s="66"/>
      <c r="F430" s="66"/>
      <c r="G430" s="66"/>
      <c r="H430" s="66"/>
      <c r="I430" s="66"/>
    </row>
    <row r="431" spans="3:9" ht="14.25" customHeight="1" x14ac:dyDescent="0.25">
      <c r="C431" s="66"/>
      <c r="D431" s="66"/>
      <c r="E431" s="66"/>
      <c r="F431" s="66"/>
      <c r="G431" s="66"/>
      <c r="H431" s="66"/>
      <c r="I431" s="66"/>
    </row>
    <row r="432" spans="3:9" ht="14.25" customHeight="1" x14ac:dyDescent="0.25">
      <c r="C432" s="66"/>
      <c r="D432" s="66"/>
      <c r="E432" s="66"/>
      <c r="F432" s="66"/>
      <c r="G432" s="66"/>
      <c r="H432" s="66"/>
      <c r="I432" s="66"/>
    </row>
    <row r="433" spans="3:9" ht="14.25" customHeight="1" x14ac:dyDescent="0.25">
      <c r="C433" s="66"/>
      <c r="D433" s="66"/>
      <c r="E433" s="66"/>
      <c r="F433" s="66"/>
      <c r="G433" s="66"/>
      <c r="H433" s="66"/>
      <c r="I433" s="66"/>
    </row>
    <row r="434" spans="3:9" ht="14.25" customHeight="1" x14ac:dyDescent="0.25">
      <c r="C434" s="66"/>
      <c r="D434" s="66"/>
      <c r="E434" s="66"/>
      <c r="F434" s="66"/>
      <c r="G434" s="66"/>
      <c r="H434" s="66"/>
      <c r="I434" s="66"/>
    </row>
    <row r="435" spans="3:9" ht="14.25" customHeight="1" x14ac:dyDescent="0.25">
      <c r="C435" s="66"/>
      <c r="D435" s="66"/>
      <c r="E435" s="66"/>
      <c r="F435" s="66"/>
      <c r="G435" s="66"/>
      <c r="H435" s="66"/>
      <c r="I435" s="66"/>
    </row>
    <row r="436" spans="3:9" ht="14.25" customHeight="1" x14ac:dyDescent="0.25">
      <c r="C436" s="66"/>
      <c r="D436" s="66"/>
      <c r="E436" s="66"/>
      <c r="F436" s="66"/>
      <c r="G436" s="66"/>
      <c r="H436" s="66"/>
      <c r="I436" s="66"/>
    </row>
    <row r="437" spans="3:9" ht="14.25" customHeight="1" x14ac:dyDescent="0.25">
      <c r="C437" s="66"/>
      <c r="D437" s="66"/>
      <c r="E437" s="66"/>
      <c r="F437" s="66"/>
      <c r="G437" s="66"/>
      <c r="H437" s="66"/>
      <c r="I437" s="66"/>
    </row>
    <row r="438" spans="3:9" ht="14.25" customHeight="1" x14ac:dyDescent="0.25">
      <c r="C438" s="66"/>
      <c r="D438" s="66"/>
      <c r="E438" s="66"/>
      <c r="F438" s="66"/>
      <c r="G438" s="66"/>
      <c r="H438" s="66"/>
      <c r="I438" s="66"/>
    </row>
    <row r="439" spans="3:9" ht="14.25" customHeight="1" x14ac:dyDescent="0.25">
      <c r="C439" s="66"/>
      <c r="D439" s="66"/>
      <c r="E439" s="66"/>
      <c r="F439" s="66"/>
      <c r="G439" s="66"/>
      <c r="H439" s="66"/>
      <c r="I439" s="66"/>
    </row>
    <row r="440" spans="3:9" ht="14.25" customHeight="1" x14ac:dyDescent="0.25">
      <c r="C440" s="66"/>
      <c r="D440" s="66"/>
      <c r="E440" s="66"/>
      <c r="F440" s="66"/>
      <c r="G440" s="66"/>
      <c r="H440" s="66"/>
      <c r="I440" s="66"/>
    </row>
    <row r="441" spans="3:9" ht="14.25" customHeight="1" x14ac:dyDescent="0.25">
      <c r="C441" s="66"/>
      <c r="D441" s="66"/>
      <c r="E441" s="66"/>
      <c r="F441" s="66"/>
      <c r="G441" s="66"/>
      <c r="H441" s="66"/>
      <c r="I441" s="66"/>
    </row>
    <row r="442" spans="3:9" ht="14.25" customHeight="1" x14ac:dyDescent="0.25">
      <c r="C442" s="66"/>
      <c r="D442" s="66"/>
      <c r="E442" s="66"/>
      <c r="F442" s="66"/>
      <c r="G442" s="66"/>
      <c r="H442" s="66"/>
      <c r="I442" s="66"/>
    </row>
    <row r="443" spans="3:9" ht="14.25" customHeight="1" x14ac:dyDescent="0.25">
      <c r="C443" s="66"/>
      <c r="D443" s="66"/>
      <c r="E443" s="66"/>
      <c r="F443" s="66"/>
      <c r="G443" s="66"/>
      <c r="H443" s="66"/>
      <c r="I443" s="66"/>
    </row>
    <row r="444" spans="3:9" ht="14.25" customHeight="1" x14ac:dyDescent="0.25">
      <c r="C444" s="66"/>
      <c r="D444" s="66"/>
      <c r="E444" s="66"/>
      <c r="F444" s="66"/>
      <c r="G444" s="66"/>
      <c r="H444" s="66"/>
      <c r="I444" s="66"/>
    </row>
    <row r="445" spans="3:9" ht="14.25" customHeight="1" x14ac:dyDescent="0.25">
      <c r="C445" s="66"/>
      <c r="D445" s="66"/>
      <c r="E445" s="66"/>
      <c r="F445" s="66"/>
      <c r="G445" s="66"/>
      <c r="H445" s="66"/>
      <c r="I445" s="66"/>
    </row>
    <row r="446" spans="3:9" ht="14.25" customHeight="1" x14ac:dyDescent="0.25">
      <c r="C446" s="66"/>
      <c r="D446" s="66"/>
      <c r="E446" s="66"/>
      <c r="F446" s="66"/>
      <c r="G446" s="66"/>
      <c r="H446" s="66"/>
      <c r="I446" s="66"/>
    </row>
    <row r="447" spans="3:9" ht="14.25" customHeight="1" x14ac:dyDescent="0.25">
      <c r="C447" s="66"/>
      <c r="D447" s="66"/>
      <c r="E447" s="66"/>
      <c r="F447" s="66"/>
      <c r="G447" s="66"/>
      <c r="H447" s="66"/>
      <c r="I447" s="66"/>
    </row>
    <row r="448" spans="3:9" ht="14.25" customHeight="1" x14ac:dyDescent="0.25">
      <c r="C448" s="66"/>
      <c r="D448" s="66"/>
      <c r="E448" s="66"/>
      <c r="F448" s="66"/>
      <c r="G448" s="66"/>
      <c r="H448" s="66"/>
      <c r="I448" s="66"/>
    </row>
    <row r="449" spans="3:9" ht="14.25" customHeight="1" x14ac:dyDescent="0.25">
      <c r="C449" s="66"/>
      <c r="D449" s="66"/>
      <c r="E449" s="66"/>
      <c r="F449" s="66"/>
      <c r="G449" s="66"/>
      <c r="H449" s="66"/>
      <c r="I449" s="66"/>
    </row>
    <row r="450" spans="3:9" ht="14.25" customHeight="1" x14ac:dyDescent="0.25">
      <c r="C450" s="66"/>
      <c r="D450" s="66"/>
      <c r="E450" s="66"/>
      <c r="F450" s="66"/>
      <c r="G450" s="66"/>
      <c r="H450" s="66"/>
      <c r="I450" s="66"/>
    </row>
    <row r="451" spans="3:9" ht="14.25" customHeight="1" x14ac:dyDescent="0.25">
      <c r="C451" s="66"/>
      <c r="D451" s="66"/>
      <c r="E451" s="66"/>
      <c r="F451" s="66"/>
      <c r="G451" s="66"/>
      <c r="H451" s="66"/>
      <c r="I451" s="66"/>
    </row>
    <row r="452" spans="3:9" ht="14.25" customHeight="1" x14ac:dyDescent="0.25">
      <c r="C452" s="66"/>
      <c r="D452" s="66"/>
      <c r="E452" s="66"/>
      <c r="F452" s="66"/>
      <c r="G452" s="66"/>
      <c r="H452" s="66"/>
      <c r="I452" s="66"/>
    </row>
    <row r="453" spans="3:9" ht="14.25" customHeight="1" x14ac:dyDescent="0.25">
      <c r="C453" s="66"/>
      <c r="D453" s="66"/>
      <c r="E453" s="66"/>
      <c r="F453" s="66"/>
      <c r="G453" s="66"/>
      <c r="H453" s="66"/>
      <c r="I453" s="66"/>
    </row>
    <row r="454" spans="3:9" ht="14.25" customHeight="1" x14ac:dyDescent="0.25">
      <c r="C454" s="66"/>
      <c r="D454" s="66"/>
      <c r="E454" s="66"/>
      <c r="F454" s="66"/>
      <c r="G454" s="66"/>
      <c r="H454" s="66"/>
      <c r="I454" s="66"/>
    </row>
    <row r="455" spans="3:9" ht="14.25" customHeight="1" x14ac:dyDescent="0.25">
      <c r="C455" s="66"/>
      <c r="D455" s="66"/>
      <c r="E455" s="66"/>
      <c r="F455" s="66"/>
      <c r="G455" s="66"/>
      <c r="H455" s="66"/>
      <c r="I455" s="66"/>
    </row>
    <row r="456" spans="3:9" ht="14.25" customHeight="1" x14ac:dyDescent="0.25">
      <c r="C456" s="66"/>
      <c r="D456" s="66"/>
      <c r="E456" s="66"/>
      <c r="F456" s="66"/>
      <c r="G456" s="66"/>
      <c r="H456" s="66"/>
      <c r="I456" s="66"/>
    </row>
    <row r="457" spans="3:9" ht="14.25" customHeight="1" x14ac:dyDescent="0.25">
      <c r="C457" s="66"/>
      <c r="D457" s="66"/>
      <c r="E457" s="66"/>
      <c r="F457" s="66"/>
      <c r="G457" s="66"/>
      <c r="H457" s="66"/>
      <c r="I457" s="66"/>
    </row>
    <row r="458" spans="3:9" ht="14.25" customHeight="1" x14ac:dyDescent="0.25">
      <c r="C458" s="66"/>
      <c r="D458" s="66"/>
      <c r="E458" s="66"/>
      <c r="F458" s="66"/>
      <c r="G458" s="66"/>
      <c r="H458" s="66"/>
      <c r="I458" s="66"/>
    </row>
    <row r="459" spans="3:9" ht="14.25" customHeight="1" x14ac:dyDescent="0.25">
      <c r="C459" s="66"/>
      <c r="D459" s="66"/>
      <c r="E459" s="66"/>
      <c r="F459" s="66"/>
      <c r="G459" s="66"/>
      <c r="H459" s="66"/>
      <c r="I459" s="66"/>
    </row>
    <row r="460" spans="3:9" ht="14.25" customHeight="1" x14ac:dyDescent="0.25">
      <c r="C460" s="66"/>
      <c r="D460" s="66"/>
      <c r="E460" s="66"/>
      <c r="F460" s="66"/>
      <c r="G460" s="66"/>
      <c r="H460" s="66"/>
      <c r="I460" s="66"/>
    </row>
    <row r="461" spans="3:9" ht="14.25" customHeight="1" x14ac:dyDescent="0.25">
      <c r="C461" s="66"/>
      <c r="D461" s="66"/>
      <c r="E461" s="66"/>
      <c r="F461" s="66"/>
      <c r="G461" s="66"/>
      <c r="H461" s="66"/>
      <c r="I461" s="66"/>
    </row>
    <row r="462" spans="3:9" ht="14.25" customHeight="1" x14ac:dyDescent="0.25">
      <c r="C462" s="66"/>
      <c r="D462" s="66"/>
      <c r="E462" s="66"/>
      <c r="F462" s="66"/>
      <c r="G462" s="66"/>
      <c r="H462" s="66"/>
      <c r="I462" s="66"/>
    </row>
    <row r="463" spans="3:9" ht="14.25" customHeight="1" x14ac:dyDescent="0.25">
      <c r="C463" s="66"/>
      <c r="D463" s="66"/>
      <c r="E463" s="66"/>
      <c r="F463" s="66"/>
      <c r="G463" s="66"/>
      <c r="H463" s="66"/>
      <c r="I463" s="66"/>
    </row>
    <row r="464" spans="3:9" ht="14.25" customHeight="1" x14ac:dyDescent="0.25">
      <c r="C464" s="66"/>
      <c r="D464" s="66"/>
      <c r="E464" s="66"/>
      <c r="F464" s="66"/>
      <c r="G464" s="66"/>
      <c r="H464" s="66"/>
      <c r="I464" s="66"/>
    </row>
    <row r="465" spans="3:9" ht="14.25" customHeight="1" x14ac:dyDescent="0.25">
      <c r="C465" s="66"/>
      <c r="D465" s="66"/>
      <c r="E465" s="66"/>
      <c r="F465" s="66"/>
      <c r="G465" s="66"/>
      <c r="H465" s="66"/>
      <c r="I465" s="66"/>
    </row>
    <row r="466" spans="3:9" ht="14.25" customHeight="1" x14ac:dyDescent="0.25">
      <c r="C466" s="66"/>
      <c r="D466" s="66"/>
      <c r="E466" s="66"/>
      <c r="F466" s="66"/>
      <c r="G466" s="66"/>
      <c r="H466" s="66"/>
      <c r="I466" s="66"/>
    </row>
    <row r="467" spans="3:9" ht="14.25" customHeight="1" x14ac:dyDescent="0.25">
      <c r="C467" s="66"/>
      <c r="D467" s="66"/>
      <c r="E467" s="66"/>
      <c r="F467" s="66"/>
      <c r="G467" s="66"/>
      <c r="H467" s="66"/>
      <c r="I467" s="66"/>
    </row>
    <row r="468" spans="3:9" ht="14.25" customHeight="1" x14ac:dyDescent="0.25">
      <c r="C468" s="66"/>
      <c r="D468" s="66"/>
      <c r="E468" s="66"/>
      <c r="F468" s="66"/>
      <c r="G468" s="66"/>
      <c r="H468" s="66"/>
      <c r="I468" s="66"/>
    </row>
    <row r="469" spans="3:9" ht="14.25" customHeight="1" x14ac:dyDescent="0.25">
      <c r="C469" s="66"/>
      <c r="D469" s="66"/>
      <c r="E469" s="66"/>
      <c r="F469" s="66"/>
      <c r="G469" s="66"/>
      <c r="H469" s="66"/>
      <c r="I469" s="66"/>
    </row>
    <row r="470" spans="3:9" ht="14.25" customHeight="1" x14ac:dyDescent="0.25">
      <c r="C470" s="66"/>
      <c r="D470" s="66"/>
      <c r="E470" s="66"/>
      <c r="F470" s="66"/>
      <c r="G470" s="66"/>
      <c r="H470" s="66"/>
      <c r="I470" s="66"/>
    </row>
    <row r="471" spans="3:9" ht="14.25" customHeight="1" x14ac:dyDescent="0.25">
      <c r="C471" s="66"/>
      <c r="D471" s="66"/>
      <c r="E471" s="66"/>
      <c r="F471" s="66"/>
      <c r="G471" s="66"/>
      <c r="H471" s="66"/>
      <c r="I471" s="66"/>
    </row>
    <row r="472" spans="3:9" ht="14.25" customHeight="1" x14ac:dyDescent="0.25">
      <c r="C472" s="66"/>
      <c r="D472" s="66"/>
      <c r="E472" s="66"/>
      <c r="F472" s="66"/>
      <c r="G472" s="66"/>
      <c r="H472" s="66"/>
      <c r="I472" s="66"/>
    </row>
    <row r="473" spans="3:9" ht="14.25" customHeight="1" x14ac:dyDescent="0.25">
      <c r="C473" s="66"/>
      <c r="D473" s="66"/>
      <c r="E473" s="66"/>
      <c r="F473" s="66"/>
      <c r="G473" s="66"/>
      <c r="H473" s="66"/>
      <c r="I473" s="66"/>
    </row>
    <row r="474" spans="3:9" ht="14.25" customHeight="1" x14ac:dyDescent="0.25">
      <c r="C474" s="66"/>
      <c r="D474" s="66"/>
      <c r="E474" s="66"/>
      <c r="F474" s="66"/>
      <c r="G474" s="66"/>
      <c r="H474" s="66"/>
      <c r="I474" s="66"/>
    </row>
    <row r="475" spans="3:9" ht="14.25" customHeight="1" x14ac:dyDescent="0.25">
      <c r="C475" s="66"/>
      <c r="D475" s="66"/>
      <c r="E475" s="66"/>
      <c r="F475" s="66"/>
      <c r="G475" s="66"/>
      <c r="H475" s="66"/>
      <c r="I475" s="66"/>
    </row>
    <row r="476" spans="3:9" ht="14.25" customHeight="1" x14ac:dyDescent="0.25">
      <c r="C476" s="66"/>
      <c r="D476" s="66"/>
      <c r="E476" s="66"/>
      <c r="F476" s="66"/>
      <c r="G476" s="66"/>
      <c r="H476" s="66"/>
      <c r="I476" s="66"/>
    </row>
    <row r="477" spans="3:9" ht="14.25" customHeight="1" x14ac:dyDescent="0.25">
      <c r="C477" s="66"/>
      <c r="D477" s="66"/>
      <c r="E477" s="66"/>
      <c r="F477" s="66"/>
      <c r="G477" s="66"/>
      <c r="H477" s="66"/>
      <c r="I477" s="66"/>
    </row>
    <row r="478" spans="3:9" ht="14.25" customHeight="1" x14ac:dyDescent="0.25">
      <c r="C478" s="66"/>
      <c r="D478" s="66"/>
      <c r="E478" s="66"/>
      <c r="F478" s="66"/>
      <c r="G478" s="66"/>
      <c r="H478" s="66"/>
      <c r="I478" s="66"/>
    </row>
    <row r="479" spans="3:9" ht="14.25" customHeight="1" x14ac:dyDescent="0.25">
      <c r="C479" s="66"/>
      <c r="D479" s="66"/>
      <c r="E479" s="66"/>
      <c r="F479" s="66"/>
      <c r="G479" s="66"/>
      <c r="H479" s="66"/>
      <c r="I479" s="66"/>
    </row>
    <row r="480" spans="3:9" ht="14.25" customHeight="1" x14ac:dyDescent="0.25">
      <c r="C480" s="66"/>
      <c r="D480" s="66"/>
      <c r="E480" s="66"/>
      <c r="F480" s="66"/>
      <c r="G480" s="66"/>
      <c r="H480" s="66"/>
      <c r="I480" s="66"/>
    </row>
    <row r="481" spans="3:9" ht="14.25" customHeight="1" x14ac:dyDescent="0.25">
      <c r="C481" s="66"/>
      <c r="D481" s="66"/>
      <c r="E481" s="66"/>
      <c r="F481" s="66"/>
      <c r="G481" s="66"/>
      <c r="H481" s="66"/>
      <c r="I481" s="66"/>
    </row>
    <row r="482" spans="3:9" ht="14.25" customHeight="1" x14ac:dyDescent="0.25">
      <c r="C482" s="66"/>
      <c r="D482" s="66"/>
      <c r="E482" s="66"/>
      <c r="F482" s="66"/>
      <c r="G482" s="66"/>
      <c r="H482" s="66"/>
      <c r="I482" s="66"/>
    </row>
    <row r="483" spans="3:9" ht="14.25" customHeight="1" x14ac:dyDescent="0.25">
      <c r="C483" s="66"/>
      <c r="D483" s="66"/>
      <c r="E483" s="66"/>
      <c r="F483" s="66"/>
      <c r="G483" s="66"/>
      <c r="H483" s="66"/>
      <c r="I483" s="66"/>
    </row>
    <row r="484" spans="3:9" ht="14.25" customHeight="1" x14ac:dyDescent="0.25">
      <c r="C484" s="66"/>
      <c r="D484" s="66"/>
      <c r="E484" s="66"/>
      <c r="F484" s="66"/>
      <c r="G484" s="66"/>
      <c r="H484" s="66"/>
      <c r="I484" s="66"/>
    </row>
    <row r="485" spans="3:9" ht="14.25" customHeight="1" x14ac:dyDescent="0.25">
      <c r="C485" s="66"/>
      <c r="D485" s="66"/>
      <c r="E485" s="66"/>
      <c r="F485" s="66"/>
      <c r="G485" s="66"/>
      <c r="H485" s="66"/>
      <c r="I485" s="66"/>
    </row>
    <row r="486" spans="3:9" ht="14.25" customHeight="1" x14ac:dyDescent="0.25">
      <c r="C486" s="66"/>
      <c r="D486" s="66"/>
      <c r="E486" s="66"/>
      <c r="F486" s="66"/>
      <c r="G486" s="66"/>
      <c r="H486" s="66"/>
      <c r="I486" s="66"/>
    </row>
    <row r="487" spans="3:9" ht="14.25" customHeight="1" x14ac:dyDescent="0.25">
      <c r="C487" s="66"/>
      <c r="D487" s="66"/>
      <c r="E487" s="66"/>
      <c r="F487" s="66"/>
      <c r="G487" s="66"/>
      <c r="H487" s="66"/>
      <c r="I487" s="66"/>
    </row>
    <row r="488" spans="3:9" ht="14.25" customHeight="1" x14ac:dyDescent="0.25">
      <c r="C488" s="66"/>
      <c r="D488" s="66"/>
      <c r="E488" s="66"/>
      <c r="F488" s="66"/>
      <c r="G488" s="66"/>
      <c r="H488" s="66"/>
      <c r="I488" s="66"/>
    </row>
    <row r="489" spans="3:9" ht="14.25" customHeight="1" x14ac:dyDescent="0.25">
      <c r="C489" s="66"/>
      <c r="D489" s="66"/>
      <c r="E489" s="66"/>
      <c r="F489" s="66"/>
      <c r="G489" s="66"/>
      <c r="H489" s="66"/>
      <c r="I489" s="66"/>
    </row>
    <row r="490" spans="3:9" ht="14.25" customHeight="1" x14ac:dyDescent="0.25">
      <c r="C490" s="66"/>
      <c r="D490" s="66"/>
      <c r="E490" s="66"/>
      <c r="F490" s="66"/>
      <c r="G490" s="66"/>
      <c r="H490" s="66"/>
      <c r="I490" s="66"/>
    </row>
    <row r="491" spans="3:9" ht="14.25" customHeight="1" x14ac:dyDescent="0.25">
      <c r="C491" s="66"/>
      <c r="D491" s="66"/>
      <c r="E491" s="66"/>
      <c r="F491" s="66"/>
      <c r="G491" s="66"/>
      <c r="H491" s="66"/>
      <c r="I491" s="66"/>
    </row>
    <row r="492" spans="3:9" ht="14.25" customHeight="1" x14ac:dyDescent="0.25">
      <c r="C492" s="66"/>
      <c r="D492" s="66"/>
      <c r="E492" s="66"/>
      <c r="F492" s="66"/>
      <c r="G492" s="66"/>
      <c r="H492" s="66"/>
      <c r="I492" s="66"/>
    </row>
    <row r="493" spans="3:9" ht="14.25" customHeight="1" x14ac:dyDescent="0.25">
      <c r="C493" s="66"/>
      <c r="D493" s="66"/>
      <c r="E493" s="66"/>
      <c r="F493" s="66"/>
      <c r="G493" s="66"/>
      <c r="H493" s="66"/>
      <c r="I493" s="66"/>
    </row>
    <row r="494" spans="3:9" ht="14.25" customHeight="1" x14ac:dyDescent="0.25">
      <c r="C494" s="66"/>
      <c r="D494" s="66"/>
      <c r="E494" s="66"/>
      <c r="F494" s="66"/>
      <c r="G494" s="66"/>
      <c r="H494" s="66"/>
      <c r="I494" s="66"/>
    </row>
    <row r="495" spans="3:9" ht="14.25" customHeight="1" x14ac:dyDescent="0.25">
      <c r="C495" s="66"/>
      <c r="D495" s="66"/>
      <c r="E495" s="66"/>
      <c r="F495" s="66"/>
      <c r="G495" s="66"/>
      <c r="H495" s="66"/>
      <c r="I495" s="66"/>
    </row>
    <row r="496" spans="3:9" ht="14.25" customHeight="1" x14ac:dyDescent="0.25">
      <c r="C496" s="66"/>
      <c r="D496" s="66"/>
      <c r="E496" s="66"/>
      <c r="F496" s="66"/>
      <c r="G496" s="66"/>
      <c r="H496" s="66"/>
      <c r="I496" s="66"/>
    </row>
    <row r="497" spans="3:9" ht="14.25" customHeight="1" x14ac:dyDescent="0.25">
      <c r="C497" s="66"/>
      <c r="D497" s="66"/>
      <c r="E497" s="66"/>
      <c r="F497" s="66"/>
      <c r="G497" s="66"/>
      <c r="H497" s="66"/>
      <c r="I497" s="66"/>
    </row>
    <row r="498" spans="3:9" ht="14.25" customHeight="1" x14ac:dyDescent="0.25">
      <c r="C498" s="66"/>
      <c r="D498" s="66"/>
      <c r="E498" s="66"/>
      <c r="F498" s="66"/>
      <c r="G498" s="66"/>
      <c r="H498" s="66"/>
      <c r="I498" s="66"/>
    </row>
    <row r="499" spans="3:9" ht="14.25" customHeight="1" x14ac:dyDescent="0.25">
      <c r="C499" s="66"/>
      <c r="D499" s="66"/>
      <c r="E499" s="66"/>
      <c r="F499" s="66"/>
      <c r="G499" s="66"/>
      <c r="H499" s="66"/>
      <c r="I499" s="66"/>
    </row>
    <row r="500" spans="3:9" ht="14.25" customHeight="1" x14ac:dyDescent="0.25">
      <c r="C500" s="66"/>
      <c r="D500" s="66"/>
      <c r="E500" s="66"/>
      <c r="F500" s="66"/>
      <c r="G500" s="66"/>
      <c r="H500" s="66"/>
      <c r="I500" s="66"/>
    </row>
    <row r="501" spans="3:9" ht="14.25" customHeight="1" x14ac:dyDescent="0.25">
      <c r="C501" s="66"/>
      <c r="D501" s="66"/>
      <c r="E501" s="66"/>
      <c r="F501" s="66"/>
      <c r="G501" s="66"/>
      <c r="H501" s="66"/>
      <c r="I501" s="66"/>
    </row>
    <row r="502" spans="3:9" ht="14.25" customHeight="1" x14ac:dyDescent="0.25">
      <c r="C502" s="66"/>
      <c r="D502" s="66"/>
      <c r="E502" s="66"/>
      <c r="F502" s="66"/>
      <c r="G502" s="66"/>
      <c r="H502" s="66"/>
      <c r="I502" s="66"/>
    </row>
    <row r="503" spans="3:9" ht="14.25" customHeight="1" x14ac:dyDescent="0.25">
      <c r="C503" s="66"/>
      <c r="D503" s="66"/>
      <c r="E503" s="66"/>
      <c r="F503" s="66"/>
      <c r="G503" s="66"/>
      <c r="H503" s="66"/>
      <c r="I503" s="66"/>
    </row>
    <row r="504" spans="3:9" ht="14.25" customHeight="1" x14ac:dyDescent="0.25">
      <c r="C504" s="66"/>
      <c r="D504" s="66"/>
      <c r="E504" s="66"/>
      <c r="F504" s="66"/>
      <c r="G504" s="66"/>
      <c r="H504" s="66"/>
      <c r="I504" s="66"/>
    </row>
    <row r="505" spans="3:9" ht="14.25" customHeight="1" x14ac:dyDescent="0.25">
      <c r="C505" s="66"/>
      <c r="D505" s="66"/>
      <c r="E505" s="66"/>
      <c r="F505" s="66"/>
      <c r="G505" s="66"/>
      <c r="H505" s="66"/>
      <c r="I505" s="66"/>
    </row>
    <row r="506" spans="3:9" ht="14.25" customHeight="1" x14ac:dyDescent="0.25">
      <c r="C506" s="66"/>
      <c r="D506" s="66"/>
      <c r="E506" s="66"/>
      <c r="F506" s="66"/>
      <c r="G506" s="66"/>
      <c r="H506" s="66"/>
      <c r="I506" s="66"/>
    </row>
    <row r="507" spans="3:9" ht="14.25" customHeight="1" x14ac:dyDescent="0.25">
      <c r="C507" s="66"/>
      <c r="D507" s="66"/>
      <c r="E507" s="66"/>
      <c r="F507" s="66"/>
      <c r="G507" s="66"/>
      <c r="H507" s="66"/>
      <c r="I507" s="66"/>
    </row>
    <row r="508" spans="3:9" ht="14.25" customHeight="1" x14ac:dyDescent="0.25">
      <c r="C508" s="66"/>
      <c r="D508" s="66"/>
      <c r="E508" s="66"/>
      <c r="F508" s="66"/>
      <c r="G508" s="66"/>
      <c r="H508" s="66"/>
      <c r="I508" s="66"/>
    </row>
    <row r="509" spans="3:9" ht="14.25" customHeight="1" x14ac:dyDescent="0.25">
      <c r="C509" s="66"/>
      <c r="D509" s="66"/>
      <c r="E509" s="66"/>
      <c r="F509" s="66"/>
      <c r="G509" s="66"/>
      <c r="H509" s="66"/>
      <c r="I509" s="66"/>
    </row>
    <row r="510" spans="3:9" ht="14.25" customHeight="1" x14ac:dyDescent="0.25">
      <c r="C510" s="66"/>
      <c r="D510" s="66"/>
      <c r="E510" s="66"/>
      <c r="F510" s="66"/>
      <c r="G510" s="66"/>
      <c r="H510" s="66"/>
      <c r="I510" s="66"/>
    </row>
    <row r="511" spans="3:9" ht="14.25" customHeight="1" x14ac:dyDescent="0.25">
      <c r="C511" s="66"/>
      <c r="D511" s="66"/>
      <c r="E511" s="66"/>
      <c r="F511" s="66"/>
      <c r="G511" s="66"/>
      <c r="H511" s="66"/>
      <c r="I511" s="66"/>
    </row>
    <row r="512" spans="3:9" ht="14.25" customHeight="1" x14ac:dyDescent="0.25">
      <c r="C512" s="66"/>
      <c r="D512" s="66"/>
      <c r="E512" s="66"/>
      <c r="F512" s="66"/>
      <c r="G512" s="66"/>
      <c r="H512" s="66"/>
      <c r="I512" s="66"/>
    </row>
    <row r="513" spans="3:9" ht="14.25" customHeight="1" x14ac:dyDescent="0.25">
      <c r="C513" s="66"/>
      <c r="D513" s="66"/>
      <c r="E513" s="66"/>
      <c r="F513" s="66"/>
      <c r="G513" s="66"/>
      <c r="H513" s="66"/>
      <c r="I513" s="66"/>
    </row>
    <row r="514" spans="3:9" ht="14.25" customHeight="1" x14ac:dyDescent="0.25">
      <c r="C514" s="66"/>
      <c r="D514" s="66"/>
      <c r="E514" s="66"/>
      <c r="F514" s="66"/>
      <c r="G514" s="66"/>
      <c r="H514" s="66"/>
      <c r="I514" s="66"/>
    </row>
    <row r="515" spans="3:9" ht="14.25" customHeight="1" x14ac:dyDescent="0.25">
      <c r="C515" s="66"/>
      <c r="D515" s="66"/>
      <c r="E515" s="66"/>
      <c r="F515" s="66"/>
      <c r="G515" s="66"/>
      <c r="H515" s="66"/>
      <c r="I515" s="66"/>
    </row>
    <row r="516" spans="3:9" ht="14.25" customHeight="1" x14ac:dyDescent="0.25">
      <c r="C516" s="66"/>
      <c r="D516" s="66"/>
      <c r="E516" s="66"/>
      <c r="F516" s="66"/>
      <c r="G516" s="66"/>
      <c r="H516" s="66"/>
      <c r="I516" s="66"/>
    </row>
    <row r="517" spans="3:9" ht="14.25" customHeight="1" x14ac:dyDescent="0.25">
      <c r="C517" s="66"/>
      <c r="D517" s="66"/>
      <c r="E517" s="66"/>
      <c r="F517" s="66"/>
      <c r="G517" s="66"/>
      <c r="H517" s="66"/>
      <c r="I517" s="66"/>
    </row>
    <row r="518" spans="3:9" ht="14.25" customHeight="1" x14ac:dyDescent="0.25">
      <c r="C518" s="66"/>
      <c r="D518" s="66"/>
      <c r="E518" s="66"/>
      <c r="F518" s="66"/>
      <c r="G518" s="66"/>
      <c r="H518" s="66"/>
      <c r="I518" s="66"/>
    </row>
    <row r="519" spans="3:9" ht="14.25" customHeight="1" x14ac:dyDescent="0.25">
      <c r="C519" s="66"/>
      <c r="D519" s="66"/>
      <c r="E519" s="66"/>
      <c r="F519" s="66"/>
      <c r="G519" s="66"/>
      <c r="H519" s="66"/>
      <c r="I519" s="66"/>
    </row>
    <row r="520" spans="3:9" ht="14.25" customHeight="1" x14ac:dyDescent="0.25">
      <c r="C520" s="66"/>
      <c r="D520" s="66"/>
      <c r="E520" s="66"/>
      <c r="F520" s="66"/>
      <c r="G520" s="66"/>
      <c r="H520" s="66"/>
      <c r="I520" s="66"/>
    </row>
    <row r="521" spans="3:9" ht="14.25" customHeight="1" x14ac:dyDescent="0.25">
      <c r="C521" s="66"/>
      <c r="D521" s="66"/>
      <c r="E521" s="66"/>
      <c r="F521" s="66"/>
      <c r="G521" s="66"/>
      <c r="H521" s="66"/>
      <c r="I521" s="66"/>
    </row>
    <row r="522" spans="3:9" ht="14.25" customHeight="1" x14ac:dyDescent="0.25">
      <c r="C522" s="66"/>
      <c r="D522" s="66"/>
      <c r="E522" s="66"/>
      <c r="F522" s="66"/>
      <c r="G522" s="66"/>
      <c r="H522" s="66"/>
      <c r="I522" s="66"/>
    </row>
    <row r="523" spans="3:9" ht="14.25" customHeight="1" x14ac:dyDescent="0.25">
      <c r="C523" s="66"/>
      <c r="D523" s="66"/>
      <c r="E523" s="66"/>
      <c r="F523" s="66"/>
      <c r="G523" s="66"/>
      <c r="H523" s="66"/>
      <c r="I523" s="66"/>
    </row>
    <row r="524" spans="3:9" ht="14.25" customHeight="1" x14ac:dyDescent="0.25">
      <c r="C524" s="66"/>
      <c r="D524" s="66"/>
      <c r="E524" s="66"/>
      <c r="F524" s="66"/>
      <c r="G524" s="66"/>
      <c r="H524" s="66"/>
      <c r="I524" s="66"/>
    </row>
    <row r="525" spans="3:9" ht="14.25" customHeight="1" x14ac:dyDescent="0.25">
      <c r="C525" s="66"/>
      <c r="D525" s="66"/>
      <c r="E525" s="66"/>
      <c r="F525" s="66"/>
      <c r="G525" s="66"/>
      <c r="H525" s="66"/>
      <c r="I525" s="66"/>
    </row>
    <row r="526" spans="3:9" ht="14.25" customHeight="1" x14ac:dyDescent="0.25">
      <c r="C526" s="66"/>
      <c r="D526" s="66"/>
      <c r="E526" s="66"/>
      <c r="F526" s="66"/>
      <c r="G526" s="66"/>
      <c r="H526" s="66"/>
      <c r="I526" s="66"/>
    </row>
    <row r="527" spans="3:9" ht="14.25" customHeight="1" x14ac:dyDescent="0.25">
      <c r="C527" s="66"/>
      <c r="D527" s="66"/>
      <c r="E527" s="66"/>
      <c r="F527" s="66"/>
      <c r="G527" s="66"/>
      <c r="H527" s="66"/>
      <c r="I527" s="66"/>
    </row>
    <row r="528" spans="3:9" ht="14.25" customHeight="1" x14ac:dyDescent="0.25">
      <c r="C528" s="66"/>
      <c r="D528" s="66"/>
      <c r="E528" s="66"/>
      <c r="F528" s="66"/>
      <c r="G528" s="66"/>
      <c r="H528" s="66"/>
      <c r="I528" s="66"/>
    </row>
    <row r="529" spans="3:9" ht="14.25" customHeight="1" x14ac:dyDescent="0.25">
      <c r="C529" s="66"/>
      <c r="D529" s="66"/>
      <c r="E529" s="66"/>
      <c r="F529" s="66"/>
      <c r="G529" s="66"/>
      <c r="H529" s="66"/>
      <c r="I529" s="66"/>
    </row>
    <row r="530" spans="3:9" ht="14.25" customHeight="1" x14ac:dyDescent="0.25">
      <c r="C530" s="66"/>
      <c r="D530" s="66"/>
      <c r="E530" s="66"/>
      <c r="F530" s="66"/>
      <c r="G530" s="66"/>
      <c r="H530" s="66"/>
      <c r="I530" s="66"/>
    </row>
    <row r="531" spans="3:9" ht="14.25" customHeight="1" x14ac:dyDescent="0.25">
      <c r="C531" s="66"/>
      <c r="D531" s="66"/>
      <c r="E531" s="66"/>
      <c r="F531" s="66"/>
      <c r="G531" s="66"/>
      <c r="H531" s="66"/>
      <c r="I531" s="66"/>
    </row>
    <row r="532" spans="3:9" ht="14.25" customHeight="1" x14ac:dyDescent="0.25">
      <c r="C532" s="66"/>
      <c r="D532" s="66"/>
      <c r="E532" s="66"/>
      <c r="F532" s="66"/>
      <c r="G532" s="66"/>
      <c r="H532" s="66"/>
      <c r="I532" s="66"/>
    </row>
    <row r="533" spans="3:9" ht="14.25" customHeight="1" x14ac:dyDescent="0.25">
      <c r="C533" s="66"/>
      <c r="D533" s="66"/>
      <c r="E533" s="66"/>
      <c r="F533" s="66"/>
      <c r="G533" s="66"/>
      <c r="H533" s="66"/>
      <c r="I533" s="66"/>
    </row>
    <row r="534" spans="3:9" ht="14.25" customHeight="1" x14ac:dyDescent="0.25">
      <c r="C534" s="66"/>
      <c r="D534" s="66"/>
      <c r="E534" s="66"/>
      <c r="F534" s="66"/>
      <c r="G534" s="66"/>
      <c r="H534" s="66"/>
      <c r="I534" s="66"/>
    </row>
    <row r="535" spans="3:9" ht="14.25" customHeight="1" x14ac:dyDescent="0.25">
      <c r="C535" s="66"/>
      <c r="D535" s="66"/>
      <c r="E535" s="66"/>
      <c r="F535" s="66"/>
      <c r="G535" s="66"/>
      <c r="H535" s="66"/>
      <c r="I535" s="66"/>
    </row>
    <row r="536" spans="3:9" ht="14.25" customHeight="1" x14ac:dyDescent="0.25">
      <c r="C536" s="66"/>
      <c r="D536" s="66"/>
      <c r="E536" s="66"/>
      <c r="F536" s="66"/>
      <c r="G536" s="66"/>
      <c r="H536" s="66"/>
      <c r="I536" s="66"/>
    </row>
    <row r="537" spans="3:9" ht="14.25" customHeight="1" x14ac:dyDescent="0.25">
      <c r="C537" s="66"/>
      <c r="D537" s="66"/>
      <c r="E537" s="66"/>
      <c r="F537" s="66"/>
      <c r="G537" s="66"/>
      <c r="H537" s="66"/>
      <c r="I537" s="66"/>
    </row>
    <row r="538" spans="3:9" ht="14.25" customHeight="1" x14ac:dyDescent="0.25">
      <c r="C538" s="66"/>
      <c r="D538" s="66"/>
      <c r="E538" s="66"/>
      <c r="F538" s="66"/>
      <c r="G538" s="66"/>
      <c r="H538" s="66"/>
      <c r="I538" s="66"/>
    </row>
    <row r="539" spans="3:9" ht="14.25" customHeight="1" x14ac:dyDescent="0.25">
      <c r="C539" s="66"/>
      <c r="D539" s="66"/>
      <c r="E539" s="66"/>
      <c r="F539" s="66"/>
      <c r="G539" s="66"/>
      <c r="H539" s="66"/>
      <c r="I539" s="66"/>
    </row>
    <row r="540" spans="3:9" ht="14.25" customHeight="1" x14ac:dyDescent="0.25">
      <c r="C540" s="66"/>
      <c r="D540" s="66"/>
      <c r="E540" s="66"/>
      <c r="F540" s="66"/>
      <c r="G540" s="66"/>
      <c r="H540" s="66"/>
      <c r="I540" s="66"/>
    </row>
    <row r="541" spans="3:9" ht="14.25" customHeight="1" x14ac:dyDescent="0.25">
      <c r="C541" s="66"/>
      <c r="D541" s="66"/>
      <c r="E541" s="66"/>
      <c r="F541" s="66"/>
      <c r="G541" s="66"/>
      <c r="H541" s="66"/>
      <c r="I541" s="66"/>
    </row>
    <row r="542" spans="3:9" ht="14.25" customHeight="1" x14ac:dyDescent="0.25">
      <c r="C542" s="66"/>
      <c r="D542" s="66"/>
      <c r="E542" s="66"/>
      <c r="F542" s="66"/>
      <c r="G542" s="66"/>
      <c r="H542" s="66"/>
      <c r="I542" s="66"/>
    </row>
    <row r="543" spans="3:9" ht="14.25" customHeight="1" x14ac:dyDescent="0.25">
      <c r="C543" s="66"/>
      <c r="D543" s="66"/>
      <c r="E543" s="66"/>
      <c r="F543" s="66"/>
      <c r="G543" s="66"/>
      <c r="H543" s="66"/>
      <c r="I543" s="66"/>
    </row>
    <row r="544" spans="3:9" ht="14.25" customHeight="1" x14ac:dyDescent="0.25">
      <c r="C544" s="66"/>
      <c r="D544" s="66"/>
      <c r="E544" s="66"/>
      <c r="F544" s="66"/>
      <c r="G544" s="66"/>
      <c r="H544" s="66"/>
      <c r="I544" s="66"/>
    </row>
    <row r="545" spans="3:9" ht="14.25" customHeight="1" x14ac:dyDescent="0.25">
      <c r="C545" s="66"/>
      <c r="D545" s="66"/>
      <c r="E545" s="66"/>
      <c r="F545" s="66"/>
      <c r="G545" s="66"/>
      <c r="H545" s="66"/>
      <c r="I545" s="66"/>
    </row>
    <row r="546" spans="3:9" ht="14.25" customHeight="1" x14ac:dyDescent="0.25">
      <c r="C546" s="66"/>
      <c r="D546" s="66"/>
      <c r="E546" s="66"/>
      <c r="F546" s="66"/>
      <c r="G546" s="66"/>
      <c r="H546" s="66"/>
      <c r="I546" s="66"/>
    </row>
    <row r="547" spans="3:9" ht="14.25" customHeight="1" x14ac:dyDescent="0.25">
      <c r="C547" s="66"/>
      <c r="D547" s="66"/>
      <c r="E547" s="66"/>
      <c r="F547" s="66"/>
      <c r="G547" s="66"/>
      <c r="H547" s="66"/>
      <c r="I547" s="66"/>
    </row>
    <row r="548" spans="3:9" ht="14.25" customHeight="1" x14ac:dyDescent="0.25">
      <c r="C548" s="66"/>
      <c r="D548" s="66"/>
      <c r="E548" s="66"/>
      <c r="F548" s="66"/>
      <c r="G548" s="66"/>
      <c r="H548" s="66"/>
      <c r="I548" s="66"/>
    </row>
    <row r="549" spans="3:9" ht="14.25" customHeight="1" x14ac:dyDescent="0.25">
      <c r="C549" s="66"/>
      <c r="D549" s="66"/>
      <c r="E549" s="66"/>
      <c r="F549" s="66"/>
      <c r="G549" s="66"/>
      <c r="H549" s="66"/>
      <c r="I549" s="66"/>
    </row>
    <row r="550" spans="3:9" ht="14.25" customHeight="1" x14ac:dyDescent="0.25">
      <c r="C550" s="66"/>
      <c r="D550" s="66"/>
      <c r="E550" s="66"/>
      <c r="F550" s="66"/>
      <c r="G550" s="66"/>
      <c r="H550" s="66"/>
      <c r="I550" s="66"/>
    </row>
    <row r="551" spans="3:9" ht="14.25" customHeight="1" x14ac:dyDescent="0.25">
      <c r="C551" s="66"/>
      <c r="D551" s="66"/>
      <c r="E551" s="66"/>
      <c r="F551" s="66"/>
      <c r="G551" s="66"/>
      <c r="H551" s="66"/>
      <c r="I551" s="66"/>
    </row>
    <row r="552" spans="3:9" ht="14.25" customHeight="1" x14ac:dyDescent="0.25">
      <c r="C552" s="66"/>
      <c r="D552" s="66"/>
      <c r="E552" s="66"/>
      <c r="F552" s="66"/>
      <c r="G552" s="66"/>
      <c r="H552" s="66"/>
      <c r="I552" s="66"/>
    </row>
    <row r="553" spans="3:9" ht="14.25" customHeight="1" x14ac:dyDescent="0.25">
      <c r="C553" s="66"/>
      <c r="D553" s="66"/>
      <c r="E553" s="66"/>
      <c r="F553" s="66"/>
      <c r="G553" s="66"/>
      <c r="H553" s="66"/>
      <c r="I553" s="66"/>
    </row>
    <row r="554" spans="3:9" ht="14.25" customHeight="1" x14ac:dyDescent="0.25">
      <c r="C554" s="66"/>
      <c r="D554" s="66"/>
      <c r="E554" s="66"/>
      <c r="F554" s="66"/>
      <c r="G554" s="66"/>
      <c r="H554" s="66"/>
      <c r="I554" s="66"/>
    </row>
    <row r="555" spans="3:9" ht="14.25" customHeight="1" x14ac:dyDescent="0.25">
      <c r="C555" s="66"/>
      <c r="D555" s="66"/>
      <c r="E555" s="66"/>
      <c r="F555" s="66"/>
      <c r="G555" s="66"/>
      <c r="H555" s="66"/>
      <c r="I555" s="66"/>
    </row>
    <row r="556" spans="3:9" ht="14.25" customHeight="1" x14ac:dyDescent="0.25">
      <c r="C556" s="66"/>
      <c r="D556" s="66"/>
      <c r="E556" s="66"/>
      <c r="F556" s="66"/>
      <c r="G556" s="66"/>
      <c r="H556" s="66"/>
      <c r="I556" s="66"/>
    </row>
    <row r="557" spans="3:9" ht="14.25" customHeight="1" x14ac:dyDescent="0.25">
      <c r="C557" s="66"/>
      <c r="D557" s="66"/>
      <c r="E557" s="66"/>
      <c r="F557" s="66"/>
      <c r="G557" s="66"/>
      <c r="H557" s="66"/>
      <c r="I557" s="66"/>
    </row>
    <row r="558" spans="3:9" ht="14.25" customHeight="1" x14ac:dyDescent="0.25">
      <c r="C558" s="66"/>
      <c r="D558" s="66"/>
      <c r="E558" s="66"/>
      <c r="F558" s="66"/>
      <c r="G558" s="66"/>
      <c r="H558" s="66"/>
      <c r="I558" s="66"/>
    </row>
    <row r="559" spans="3:9" ht="14.25" customHeight="1" x14ac:dyDescent="0.25">
      <c r="C559" s="66"/>
      <c r="D559" s="66"/>
      <c r="E559" s="66"/>
      <c r="F559" s="66"/>
      <c r="G559" s="66"/>
      <c r="H559" s="66"/>
      <c r="I559" s="66"/>
    </row>
    <row r="560" spans="3:9" ht="14.25" customHeight="1" x14ac:dyDescent="0.25">
      <c r="C560" s="66"/>
      <c r="D560" s="66"/>
      <c r="E560" s="66"/>
      <c r="F560" s="66"/>
      <c r="G560" s="66"/>
      <c r="H560" s="66"/>
      <c r="I560" s="66"/>
    </row>
    <row r="561" spans="3:9" ht="14.25" customHeight="1" x14ac:dyDescent="0.25">
      <c r="C561" s="66"/>
      <c r="D561" s="66"/>
      <c r="E561" s="66"/>
      <c r="F561" s="66"/>
      <c r="G561" s="66"/>
      <c r="H561" s="66"/>
      <c r="I561" s="66"/>
    </row>
    <row r="562" spans="3:9" ht="14.25" customHeight="1" x14ac:dyDescent="0.25">
      <c r="C562" s="66"/>
      <c r="D562" s="66"/>
      <c r="E562" s="66"/>
      <c r="F562" s="66"/>
      <c r="G562" s="66"/>
      <c r="H562" s="66"/>
      <c r="I562" s="66"/>
    </row>
    <row r="563" spans="3:9" ht="14.25" customHeight="1" x14ac:dyDescent="0.25">
      <c r="C563" s="66"/>
      <c r="D563" s="66"/>
      <c r="E563" s="66"/>
      <c r="F563" s="66"/>
      <c r="G563" s="66"/>
      <c r="H563" s="66"/>
      <c r="I563" s="66"/>
    </row>
    <row r="564" spans="3:9" ht="14.25" customHeight="1" x14ac:dyDescent="0.25">
      <c r="C564" s="66"/>
      <c r="D564" s="66"/>
      <c r="E564" s="66"/>
      <c r="F564" s="66"/>
      <c r="G564" s="66"/>
      <c r="H564" s="66"/>
      <c r="I564" s="66"/>
    </row>
    <row r="565" spans="3:9" ht="14.25" customHeight="1" x14ac:dyDescent="0.25">
      <c r="C565" s="66"/>
      <c r="D565" s="66"/>
      <c r="E565" s="66"/>
      <c r="F565" s="66"/>
      <c r="G565" s="66"/>
      <c r="H565" s="66"/>
      <c r="I565" s="66"/>
    </row>
    <row r="566" spans="3:9" ht="14.25" customHeight="1" x14ac:dyDescent="0.25">
      <c r="C566" s="66"/>
      <c r="D566" s="66"/>
      <c r="E566" s="66"/>
      <c r="F566" s="66"/>
      <c r="G566" s="66"/>
      <c r="H566" s="66"/>
      <c r="I566" s="66"/>
    </row>
    <row r="567" spans="3:9" ht="14.25" customHeight="1" x14ac:dyDescent="0.25">
      <c r="C567" s="66"/>
      <c r="D567" s="66"/>
      <c r="E567" s="66"/>
      <c r="F567" s="66"/>
      <c r="G567" s="66"/>
      <c r="H567" s="66"/>
      <c r="I567" s="66"/>
    </row>
    <row r="568" spans="3:9" ht="14.25" customHeight="1" x14ac:dyDescent="0.25">
      <c r="C568" s="66"/>
      <c r="D568" s="66"/>
      <c r="E568" s="66"/>
      <c r="F568" s="66"/>
      <c r="G568" s="66"/>
      <c r="H568" s="66"/>
      <c r="I568" s="66"/>
    </row>
    <row r="569" spans="3:9" ht="14.25" customHeight="1" x14ac:dyDescent="0.25">
      <c r="C569" s="66"/>
      <c r="D569" s="66"/>
      <c r="E569" s="66"/>
      <c r="F569" s="66"/>
      <c r="G569" s="66"/>
      <c r="H569" s="66"/>
      <c r="I569" s="66"/>
    </row>
    <row r="570" spans="3:9" ht="14.25" customHeight="1" x14ac:dyDescent="0.25">
      <c r="C570" s="66"/>
      <c r="D570" s="66"/>
      <c r="E570" s="66"/>
      <c r="F570" s="66"/>
      <c r="G570" s="66"/>
      <c r="H570" s="66"/>
      <c r="I570" s="66"/>
    </row>
    <row r="571" spans="3:9" ht="14.25" customHeight="1" x14ac:dyDescent="0.25">
      <c r="C571" s="66"/>
      <c r="D571" s="66"/>
      <c r="E571" s="66"/>
      <c r="F571" s="66"/>
      <c r="G571" s="66"/>
      <c r="H571" s="66"/>
      <c r="I571" s="66"/>
    </row>
    <row r="572" spans="3:9" ht="14.25" customHeight="1" x14ac:dyDescent="0.25">
      <c r="C572" s="66"/>
      <c r="D572" s="66"/>
      <c r="E572" s="66"/>
      <c r="F572" s="66"/>
      <c r="G572" s="66"/>
      <c r="H572" s="66"/>
      <c r="I572" s="66"/>
    </row>
    <row r="573" spans="3:9" ht="14.25" customHeight="1" x14ac:dyDescent="0.25">
      <c r="C573" s="66"/>
      <c r="D573" s="66"/>
      <c r="E573" s="66"/>
      <c r="F573" s="66"/>
      <c r="G573" s="66"/>
      <c r="H573" s="66"/>
      <c r="I573" s="66"/>
    </row>
    <row r="574" spans="3:9" ht="14.25" customHeight="1" x14ac:dyDescent="0.25">
      <c r="C574" s="66"/>
      <c r="D574" s="66"/>
      <c r="E574" s="66"/>
      <c r="F574" s="66"/>
      <c r="G574" s="66"/>
      <c r="H574" s="66"/>
      <c r="I574" s="66"/>
    </row>
    <row r="575" spans="3:9" ht="14.25" customHeight="1" x14ac:dyDescent="0.25">
      <c r="C575" s="66"/>
      <c r="D575" s="66"/>
      <c r="E575" s="66"/>
      <c r="F575" s="66"/>
      <c r="G575" s="66"/>
      <c r="H575" s="66"/>
      <c r="I575" s="66"/>
    </row>
    <row r="576" spans="3:9" ht="14.25" customHeight="1" x14ac:dyDescent="0.25">
      <c r="C576" s="66"/>
      <c r="D576" s="66"/>
      <c r="E576" s="66"/>
      <c r="F576" s="66"/>
      <c r="G576" s="66"/>
      <c r="H576" s="66"/>
      <c r="I576" s="66"/>
    </row>
    <row r="577" spans="3:9" ht="14.25" customHeight="1" x14ac:dyDescent="0.25">
      <c r="C577" s="66"/>
      <c r="D577" s="66"/>
      <c r="E577" s="66"/>
      <c r="F577" s="66"/>
      <c r="G577" s="66"/>
      <c r="H577" s="66"/>
      <c r="I577" s="66"/>
    </row>
    <row r="578" spans="3:9" ht="14.25" customHeight="1" x14ac:dyDescent="0.25">
      <c r="C578" s="66"/>
      <c r="D578" s="66"/>
      <c r="E578" s="66"/>
      <c r="F578" s="66"/>
      <c r="G578" s="66"/>
      <c r="H578" s="66"/>
      <c r="I578" s="66"/>
    </row>
    <row r="579" spans="3:9" ht="14.25" customHeight="1" x14ac:dyDescent="0.25">
      <c r="C579" s="66"/>
      <c r="D579" s="66"/>
      <c r="E579" s="66"/>
      <c r="F579" s="66"/>
      <c r="G579" s="66"/>
      <c r="H579" s="66"/>
      <c r="I579" s="66"/>
    </row>
    <row r="580" spans="3:9" ht="14.25" customHeight="1" x14ac:dyDescent="0.25">
      <c r="C580" s="66"/>
      <c r="D580" s="66"/>
      <c r="E580" s="66"/>
      <c r="F580" s="66"/>
      <c r="G580" s="66"/>
      <c r="H580" s="66"/>
      <c r="I580" s="66"/>
    </row>
    <row r="581" spans="3:9" ht="14.25" customHeight="1" x14ac:dyDescent="0.25">
      <c r="C581" s="66"/>
      <c r="D581" s="66"/>
      <c r="E581" s="66"/>
      <c r="F581" s="66"/>
      <c r="G581" s="66"/>
      <c r="H581" s="66"/>
      <c r="I581" s="66"/>
    </row>
    <row r="582" spans="3:9" ht="14.25" customHeight="1" x14ac:dyDescent="0.25">
      <c r="C582" s="66"/>
      <c r="D582" s="66"/>
      <c r="E582" s="66"/>
      <c r="F582" s="66"/>
      <c r="G582" s="66"/>
      <c r="H582" s="66"/>
      <c r="I582" s="66"/>
    </row>
    <row r="583" spans="3:9" ht="14.25" customHeight="1" x14ac:dyDescent="0.25">
      <c r="C583" s="66"/>
      <c r="D583" s="66"/>
      <c r="E583" s="66"/>
      <c r="F583" s="66"/>
      <c r="G583" s="66"/>
      <c r="H583" s="66"/>
      <c r="I583" s="66"/>
    </row>
    <row r="584" spans="3:9" ht="14.25" customHeight="1" x14ac:dyDescent="0.25">
      <c r="C584" s="66"/>
      <c r="D584" s="66"/>
      <c r="E584" s="66"/>
      <c r="F584" s="66"/>
      <c r="G584" s="66"/>
      <c r="H584" s="66"/>
      <c r="I584" s="66"/>
    </row>
    <row r="585" spans="3:9" ht="14.25" customHeight="1" x14ac:dyDescent="0.25">
      <c r="C585" s="66"/>
      <c r="D585" s="66"/>
      <c r="E585" s="66"/>
      <c r="F585" s="66"/>
      <c r="G585" s="66"/>
      <c r="H585" s="66"/>
      <c r="I585" s="66"/>
    </row>
    <row r="586" spans="3:9" ht="14.25" customHeight="1" x14ac:dyDescent="0.25">
      <c r="C586" s="66"/>
      <c r="D586" s="66"/>
      <c r="E586" s="66"/>
      <c r="F586" s="66"/>
      <c r="G586" s="66"/>
      <c r="H586" s="66"/>
      <c r="I586" s="66"/>
    </row>
    <row r="587" spans="3:9" ht="14.25" customHeight="1" x14ac:dyDescent="0.25">
      <c r="C587" s="66"/>
      <c r="D587" s="66"/>
      <c r="E587" s="66"/>
      <c r="F587" s="66"/>
      <c r="G587" s="66"/>
      <c r="H587" s="66"/>
      <c r="I587" s="66"/>
    </row>
    <row r="588" spans="3:9" ht="14.25" customHeight="1" x14ac:dyDescent="0.25">
      <c r="C588" s="66"/>
      <c r="D588" s="66"/>
      <c r="E588" s="66"/>
      <c r="F588" s="66"/>
      <c r="G588" s="66"/>
      <c r="H588" s="66"/>
      <c r="I588" s="66"/>
    </row>
    <row r="589" spans="3:9" ht="14.25" customHeight="1" x14ac:dyDescent="0.25">
      <c r="C589" s="66"/>
      <c r="D589" s="66"/>
      <c r="E589" s="66"/>
      <c r="F589" s="66"/>
      <c r="G589" s="66"/>
      <c r="H589" s="66"/>
      <c r="I589" s="66"/>
    </row>
    <row r="590" spans="3:9" ht="14.25" customHeight="1" x14ac:dyDescent="0.25">
      <c r="C590" s="66"/>
      <c r="D590" s="66"/>
      <c r="E590" s="66"/>
      <c r="F590" s="66"/>
      <c r="G590" s="66"/>
      <c r="H590" s="66"/>
      <c r="I590" s="66"/>
    </row>
    <row r="591" spans="3:9" ht="14.25" customHeight="1" x14ac:dyDescent="0.25">
      <c r="C591" s="66"/>
      <c r="D591" s="66"/>
      <c r="E591" s="66"/>
      <c r="F591" s="66"/>
      <c r="G591" s="66"/>
      <c r="H591" s="66"/>
      <c r="I591" s="66"/>
    </row>
    <row r="592" spans="3:9" ht="14.25" customHeight="1" x14ac:dyDescent="0.25">
      <c r="C592" s="66"/>
      <c r="D592" s="66"/>
      <c r="E592" s="66"/>
      <c r="F592" s="66"/>
      <c r="G592" s="66"/>
      <c r="H592" s="66"/>
      <c r="I592" s="66"/>
    </row>
    <row r="593" spans="3:9" ht="14.25" customHeight="1" x14ac:dyDescent="0.25">
      <c r="C593" s="66"/>
      <c r="D593" s="66"/>
      <c r="E593" s="66"/>
      <c r="F593" s="66"/>
      <c r="G593" s="66"/>
      <c r="H593" s="66"/>
      <c r="I593" s="66"/>
    </row>
    <row r="594" spans="3:9" ht="14.25" customHeight="1" x14ac:dyDescent="0.25">
      <c r="C594" s="66"/>
      <c r="D594" s="66"/>
      <c r="E594" s="66"/>
      <c r="F594" s="66"/>
      <c r="G594" s="66"/>
      <c r="H594" s="66"/>
      <c r="I594" s="66"/>
    </row>
    <row r="595" spans="3:9" ht="14.25" customHeight="1" x14ac:dyDescent="0.25">
      <c r="C595" s="66"/>
      <c r="D595" s="66"/>
      <c r="E595" s="66"/>
      <c r="F595" s="66"/>
      <c r="G595" s="66"/>
      <c r="H595" s="66"/>
      <c r="I595" s="66"/>
    </row>
    <row r="596" spans="3:9" ht="14.25" customHeight="1" x14ac:dyDescent="0.25">
      <c r="C596" s="66"/>
      <c r="D596" s="66"/>
      <c r="E596" s="66"/>
      <c r="F596" s="66"/>
      <c r="G596" s="66"/>
      <c r="H596" s="66"/>
      <c r="I596" s="66"/>
    </row>
    <row r="597" spans="3:9" ht="14.25" customHeight="1" x14ac:dyDescent="0.25">
      <c r="C597" s="66"/>
      <c r="D597" s="66"/>
      <c r="E597" s="66"/>
      <c r="F597" s="66"/>
      <c r="G597" s="66"/>
      <c r="H597" s="66"/>
      <c r="I597" s="66"/>
    </row>
    <row r="598" spans="3:9" ht="14.25" customHeight="1" x14ac:dyDescent="0.25">
      <c r="C598" s="66"/>
      <c r="D598" s="66"/>
      <c r="E598" s="66"/>
      <c r="F598" s="66"/>
      <c r="G598" s="66"/>
      <c r="H598" s="66"/>
      <c r="I598" s="66"/>
    </row>
    <row r="599" spans="3:9" ht="14.25" customHeight="1" x14ac:dyDescent="0.25">
      <c r="C599" s="66"/>
      <c r="D599" s="66"/>
      <c r="E599" s="66"/>
      <c r="F599" s="66"/>
      <c r="G599" s="66"/>
      <c r="H599" s="66"/>
      <c r="I599" s="66"/>
    </row>
    <row r="600" spans="3:9" ht="14.25" customHeight="1" x14ac:dyDescent="0.25">
      <c r="C600" s="66"/>
      <c r="D600" s="66"/>
      <c r="E600" s="66"/>
      <c r="F600" s="66"/>
      <c r="G600" s="66"/>
      <c r="H600" s="66"/>
      <c r="I600" s="66"/>
    </row>
    <row r="601" spans="3:9" ht="14.25" customHeight="1" x14ac:dyDescent="0.25">
      <c r="C601" s="66"/>
      <c r="D601" s="66"/>
      <c r="E601" s="66"/>
      <c r="F601" s="66"/>
      <c r="G601" s="66"/>
      <c r="H601" s="66"/>
      <c r="I601" s="66"/>
    </row>
    <row r="602" spans="3:9" ht="14.25" customHeight="1" x14ac:dyDescent="0.25">
      <c r="C602" s="66"/>
      <c r="D602" s="66"/>
      <c r="E602" s="66"/>
      <c r="F602" s="66"/>
      <c r="G602" s="66"/>
      <c r="H602" s="66"/>
      <c r="I602" s="66"/>
    </row>
    <row r="603" spans="3:9" ht="14.25" customHeight="1" x14ac:dyDescent="0.25">
      <c r="C603" s="66"/>
      <c r="D603" s="66"/>
      <c r="E603" s="66"/>
      <c r="F603" s="66"/>
      <c r="G603" s="66"/>
      <c r="H603" s="66"/>
      <c r="I603" s="66"/>
    </row>
    <row r="604" spans="3:9" ht="14.25" customHeight="1" x14ac:dyDescent="0.25">
      <c r="C604" s="66"/>
      <c r="D604" s="66"/>
      <c r="E604" s="66"/>
      <c r="F604" s="66"/>
      <c r="G604" s="66"/>
      <c r="H604" s="66"/>
      <c r="I604" s="66"/>
    </row>
    <row r="605" spans="3:9" ht="14.25" customHeight="1" x14ac:dyDescent="0.25">
      <c r="C605" s="66"/>
      <c r="D605" s="66"/>
      <c r="E605" s="66"/>
      <c r="F605" s="66"/>
      <c r="G605" s="66"/>
      <c r="H605" s="66"/>
      <c r="I605" s="66"/>
    </row>
    <row r="606" spans="3:9" ht="14.25" customHeight="1" x14ac:dyDescent="0.25">
      <c r="C606" s="66"/>
      <c r="D606" s="66"/>
      <c r="E606" s="66"/>
      <c r="F606" s="66"/>
      <c r="G606" s="66"/>
      <c r="H606" s="66"/>
      <c r="I606" s="66"/>
    </row>
    <row r="607" spans="3:9" ht="14.25" customHeight="1" x14ac:dyDescent="0.25">
      <c r="C607" s="66"/>
      <c r="D607" s="66"/>
      <c r="E607" s="66"/>
      <c r="F607" s="66"/>
      <c r="G607" s="66"/>
      <c r="H607" s="66"/>
      <c r="I607" s="66"/>
    </row>
    <row r="608" spans="3:9" ht="14.25" customHeight="1" x14ac:dyDescent="0.25">
      <c r="C608" s="66"/>
      <c r="D608" s="66"/>
      <c r="E608" s="66"/>
      <c r="F608" s="66"/>
      <c r="G608" s="66"/>
      <c r="H608" s="66"/>
      <c r="I608" s="66"/>
    </row>
    <row r="609" spans="3:9" ht="14.25" customHeight="1" x14ac:dyDescent="0.25">
      <c r="C609" s="66"/>
      <c r="D609" s="66"/>
      <c r="E609" s="66"/>
      <c r="F609" s="66"/>
      <c r="G609" s="66"/>
      <c r="H609" s="66"/>
      <c r="I609" s="66"/>
    </row>
    <row r="610" spans="3:9" ht="14.25" customHeight="1" x14ac:dyDescent="0.25">
      <c r="C610" s="66"/>
      <c r="D610" s="66"/>
      <c r="E610" s="66"/>
      <c r="F610" s="66"/>
      <c r="G610" s="66"/>
      <c r="H610" s="66"/>
      <c r="I610" s="66"/>
    </row>
    <row r="611" spans="3:9" ht="14.25" customHeight="1" x14ac:dyDescent="0.25">
      <c r="C611" s="66"/>
      <c r="D611" s="66"/>
      <c r="E611" s="66"/>
      <c r="F611" s="66"/>
      <c r="G611" s="66"/>
      <c r="H611" s="66"/>
      <c r="I611" s="66"/>
    </row>
    <row r="612" spans="3:9" ht="14.25" customHeight="1" x14ac:dyDescent="0.25">
      <c r="C612" s="66"/>
      <c r="D612" s="66"/>
      <c r="E612" s="66"/>
      <c r="F612" s="66"/>
      <c r="G612" s="66"/>
      <c r="H612" s="66"/>
      <c r="I612" s="66"/>
    </row>
    <row r="613" spans="3:9" ht="14.25" customHeight="1" x14ac:dyDescent="0.25">
      <c r="C613" s="66"/>
      <c r="D613" s="66"/>
      <c r="E613" s="66"/>
      <c r="F613" s="66"/>
      <c r="G613" s="66"/>
      <c r="H613" s="66"/>
      <c r="I613" s="66"/>
    </row>
    <row r="614" spans="3:9" ht="14.25" customHeight="1" x14ac:dyDescent="0.25">
      <c r="C614" s="66"/>
      <c r="D614" s="66"/>
      <c r="E614" s="66"/>
      <c r="F614" s="66"/>
      <c r="G614" s="66"/>
      <c r="H614" s="66"/>
      <c r="I614" s="66"/>
    </row>
    <row r="615" spans="3:9" ht="14.25" customHeight="1" x14ac:dyDescent="0.25">
      <c r="C615" s="66"/>
      <c r="D615" s="66"/>
      <c r="E615" s="66"/>
      <c r="F615" s="66"/>
      <c r="G615" s="66"/>
      <c r="H615" s="66"/>
      <c r="I615" s="66"/>
    </row>
    <row r="616" spans="3:9" ht="14.25" customHeight="1" x14ac:dyDescent="0.25">
      <c r="C616" s="66"/>
      <c r="D616" s="66"/>
      <c r="E616" s="66"/>
      <c r="F616" s="66"/>
      <c r="G616" s="66"/>
      <c r="H616" s="66"/>
      <c r="I616" s="66"/>
    </row>
    <row r="617" spans="3:9" ht="14.25" customHeight="1" x14ac:dyDescent="0.25">
      <c r="C617" s="66"/>
      <c r="D617" s="66"/>
      <c r="E617" s="66"/>
      <c r="F617" s="66"/>
      <c r="G617" s="66"/>
      <c r="H617" s="66"/>
      <c r="I617" s="66"/>
    </row>
    <row r="618" spans="3:9" ht="14.25" customHeight="1" x14ac:dyDescent="0.25">
      <c r="C618" s="66"/>
      <c r="D618" s="66"/>
      <c r="E618" s="66"/>
      <c r="F618" s="66"/>
      <c r="G618" s="66"/>
      <c r="H618" s="66"/>
      <c r="I618" s="66"/>
    </row>
    <row r="619" spans="3:9" ht="14.25" customHeight="1" x14ac:dyDescent="0.25">
      <c r="C619" s="66"/>
      <c r="D619" s="66"/>
      <c r="E619" s="66"/>
      <c r="F619" s="66"/>
      <c r="G619" s="66"/>
      <c r="H619" s="66"/>
      <c r="I619" s="66"/>
    </row>
    <row r="620" spans="3:9" ht="14.25" customHeight="1" x14ac:dyDescent="0.25">
      <c r="C620" s="66"/>
      <c r="D620" s="66"/>
      <c r="E620" s="66"/>
      <c r="F620" s="66"/>
      <c r="G620" s="66"/>
      <c r="H620" s="66"/>
      <c r="I620" s="66"/>
    </row>
    <row r="621" spans="3:9" ht="14.25" customHeight="1" x14ac:dyDescent="0.25">
      <c r="C621" s="66"/>
      <c r="D621" s="66"/>
      <c r="E621" s="66"/>
      <c r="F621" s="66"/>
      <c r="G621" s="66"/>
      <c r="H621" s="66"/>
      <c r="I621" s="66"/>
    </row>
    <row r="622" spans="3:9" ht="14.25" customHeight="1" x14ac:dyDescent="0.25">
      <c r="C622" s="66"/>
      <c r="D622" s="66"/>
      <c r="E622" s="66"/>
      <c r="F622" s="66"/>
      <c r="G622" s="66"/>
      <c r="H622" s="66"/>
      <c r="I622" s="66"/>
    </row>
    <row r="623" spans="3:9" ht="14.25" customHeight="1" x14ac:dyDescent="0.25">
      <c r="C623" s="66"/>
      <c r="D623" s="66"/>
      <c r="E623" s="66"/>
      <c r="F623" s="66"/>
      <c r="G623" s="66"/>
      <c r="H623" s="66"/>
      <c r="I623" s="66"/>
    </row>
    <row r="624" spans="3:9" ht="14.25" customHeight="1" x14ac:dyDescent="0.25">
      <c r="C624" s="66"/>
      <c r="D624" s="66"/>
      <c r="E624" s="66"/>
      <c r="F624" s="66"/>
      <c r="G624" s="66"/>
      <c r="H624" s="66"/>
      <c r="I624" s="66"/>
    </row>
    <row r="625" spans="3:9" ht="14.25" customHeight="1" x14ac:dyDescent="0.25">
      <c r="C625" s="66"/>
      <c r="D625" s="66"/>
      <c r="E625" s="66"/>
      <c r="F625" s="66"/>
      <c r="G625" s="66"/>
      <c r="H625" s="66"/>
      <c r="I625" s="66"/>
    </row>
    <row r="626" spans="3:9" ht="14.25" customHeight="1" x14ac:dyDescent="0.25">
      <c r="C626" s="66"/>
      <c r="D626" s="66"/>
      <c r="E626" s="66"/>
      <c r="F626" s="66"/>
      <c r="G626" s="66"/>
      <c r="H626" s="66"/>
      <c r="I626" s="66"/>
    </row>
    <row r="627" spans="3:9" ht="14.25" customHeight="1" x14ac:dyDescent="0.25">
      <c r="C627" s="66"/>
      <c r="D627" s="66"/>
      <c r="E627" s="66"/>
      <c r="F627" s="66"/>
      <c r="G627" s="66"/>
      <c r="H627" s="66"/>
      <c r="I627" s="66"/>
    </row>
    <row r="628" spans="3:9" ht="14.25" customHeight="1" x14ac:dyDescent="0.25">
      <c r="C628" s="66"/>
      <c r="D628" s="66"/>
      <c r="E628" s="66"/>
      <c r="F628" s="66"/>
      <c r="G628" s="66"/>
      <c r="H628" s="66"/>
      <c r="I628" s="66"/>
    </row>
    <row r="629" spans="3:9" ht="14.25" customHeight="1" x14ac:dyDescent="0.25">
      <c r="C629" s="66"/>
      <c r="D629" s="66"/>
      <c r="E629" s="66"/>
      <c r="F629" s="66"/>
      <c r="G629" s="66"/>
      <c r="H629" s="66"/>
      <c r="I629" s="66"/>
    </row>
    <row r="630" spans="3:9" ht="14.25" customHeight="1" x14ac:dyDescent="0.25">
      <c r="C630" s="66"/>
      <c r="D630" s="66"/>
      <c r="E630" s="66"/>
      <c r="F630" s="66"/>
      <c r="G630" s="66"/>
      <c r="H630" s="66"/>
      <c r="I630" s="66"/>
    </row>
    <row r="631" spans="3:9" ht="14.25" customHeight="1" x14ac:dyDescent="0.25">
      <c r="C631" s="66"/>
      <c r="D631" s="66"/>
      <c r="E631" s="66"/>
      <c r="F631" s="66"/>
      <c r="G631" s="66"/>
      <c r="H631" s="66"/>
      <c r="I631" s="66"/>
    </row>
    <row r="632" spans="3:9" ht="14.25" customHeight="1" x14ac:dyDescent="0.25">
      <c r="C632" s="66"/>
      <c r="D632" s="66"/>
      <c r="E632" s="66"/>
      <c r="F632" s="66"/>
      <c r="G632" s="66"/>
      <c r="H632" s="66"/>
      <c r="I632" s="66"/>
    </row>
    <row r="633" spans="3:9" ht="14.25" customHeight="1" x14ac:dyDescent="0.25">
      <c r="C633" s="66"/>
      <c r="D633" s="66"/>
      <c r="E633" s="66"/>
      <c r="F633" s="66"/>
      <c r="G633" s="66"/>
      <c r="H633" s="66"/>
      <c r="I633" s="66"/>
    </row>
    <row r="634" spans="3:9" ht="14.25" customHeight="1" x14ac:dyDescent="0.25">
      <c r="C634" s="66"/>
      <c r="D634" s="66"/>
      <c r="E634" s="66"/>
      <c r="F634" s="66"/>
      <c r="G634" s="66"/>
      <c r="H634" s="66"/>
      <c r="I634" s="66"/>
    </row>
    <row r="635" spans="3:9" ht="14.25" customHeight="1" x14ac:dyDescent="0.25">
      <c r="C635" s="66"/>
      <c r="D635" s="66"/>
      <c r="E635" s="66"/>
      <c r="F635" s="66"/>
      <c r="G635" s="66"/>
      <c r="H635" s="66"/>
      <c r="I635" s="66"/>
    </row>
    <row r="636" spans="3:9" ht="14.25" customHeight="1" x14ac:dyDescent="0.25">
      <c r="C636" s="66"/>
      <c r="D636" s="66"/>
      <c r="E636" s="66"/>
      <c r="F636" s="66"/>
      <c r="G636" s="66"/>
      <c r="H636" s="66"/>
      <c r="I636" s="66"/>
    </row>
    <row r="637" spans="3:9" ht="14.25" customHeight="1" x14ac:dyDescent="0.25">
      <c r="C637" s="66"/>
      <c r="D637" s="66"/>
      <c r="E637" s="66"/>
      <c r="F637" s="66"/>
      <c r="G637" s="66"/>
      <c r="H637" s="66"/>
      <c r="I637" s="66"/>
    </row>
    <row r="638" spans="3:9" ht="14.25" customHeight="1" x14ac:dyDescent="0.25">
      <c r="C638" s="66"/>
      <c r="D638" s="66"/>
      <c r="E638" s="66"/>
      <c r="F638" s="66"/>
      <c r="G638" s="66"/>
      <c r="H638" s="66"/>
      <c r="I638" s="66"/>
    </row>
    <row r="639" spans="3:9" ht="14.25" customHeight="1" x14ac:dyDescent="0.25">
      <c r="C639" s="66"/>
      <c r="D639" s="66"/>
      <c r="E639" s="66"/>
      <c r="F639" s="66"/>
      <c r="G639" s="66"/>
      <c r="H639" s="66"/>
      <c r="I639" s="66"/>
    </row>
    <row r="640" spans="3:9" ht="14.25" customHeight="1" x14ac:dyDescent="0.25">
      <c r="C640" s="66"/>
      <c r="D640" s="66"/>
      <c r="E640" s="66"/>
      <c r="F640" s="66"/>
      <c r="G640" s="66"/>
      <c r="H640" s="66"/>
      <c r="I640" s="66"/>
    </row>
    <row r="641" spans="3:9" ht="14.25" customHeight="1" x14ac:dyDescent="0.25">
      <c r="C641" s="66"/>
      <c r="D641" s="66"/>
      <c r="E641" s="66"/>
      <c r="F641" s="66"/>
      <c r="G641" s="66"/>
      <c r="H641" s="66"/>
      <c r="I641" s="66"/>
    </row>
    <row r="642" spans="3:9" ht="14.25" customHeight="1" x14ac:dyDescent="0.25">
      <c r="C642" s="66"/>
      <c r="D642" s="66"/>
      <c r="E642" s="66"/>
      <c r="F642" s="66"/>
      <c r="G642" s="66"/>
      <c r="H642" s="66"/>
      <c r="I642" s="66"/>
    </row>
    <row r="643" spans="3:9" ht="14.25" customHeight="1" x14ac:dyDescent="0.25">
      <c r="C643" s="66"/>
      <c r="D643" s="66"/>
      <c r="E643" s="66"/>
      <c r="F643" s="66"/>
      <c r="G643" s="66"/>
      <c r="H643" s="66"/>
      <c r="I643" s="66"/>
    </row>
    <row r="644" spans="3:9" ht="14.25" customHeight="1" x14ac:dyDescent="0.25">
      <c r="C644" s="66"/>
      <c r="D644" s="66"/>
      <c r="E644" s="66"/>
      <c r="F644" s="66"/>
      <c r="G644" s="66"/>
      <c r="H644" s="66"/>
      <c r="I644" s="66"/>
    </row>
    <row r="645" spans="3:9" ht="14.25" customHeight="1" x14ac:dyDescent="0.25">
      <c r="C645" s="66"/>
      <c r="D645" s="66"/>
      <c r="E645" s="66"/>
      <c r="F645" s="66"/>
      <c r="G645" s="66"/>
      <c r="H645" s="66"/>
      <c r="I645" s="66"/>
    </row>
    <row r="646" spans="3:9" ht="14.25" customHeight="1" x14ac:dyDescent="0.25">
      <c r="C646" s="66"/>
      <c r="D646" s="66"/>
      <c r="E646" s="66"/>
      <c r="F646" s="66"/>
      <c r="G646" s="66"/>
      <c r="H646" s="66"/>
      <c r="I646" s="66"/>
    </row>
    <row r="647" spans="3:9" ht="14.25" customHeight="1" x14ac:dyDescent="0.25">
      <c r="C647" s="66"/>
      <c r="D647" s="66"/>
      <c r="E647" s="66"/>
      <c r="F647" s="66"/>
      <c r="G647" s="66"/>
      <c r="H647" s="66"/>
      <c r="I647" s="66"/>
    </row>
    <row r="648" spans="3:9" ht="14.25" customHeight="1" x14ac:dyDescent="0.25">
      <c r="C648" s="66"/>
      <c r="D648" s="66"/>
      <c r="E648" s="66"/>
      <c r="F648" s="66"/>
      <c r="G648" s="66"/>
      <c r="H648" s="66"/>
      <c r="I648" s="66"/>
    </row>
    <row r="649" spans="3:9" ht="14.25" customHeight="1" x14ac:dyDescent="0.25">
      <c r="C649" s="66"/>
      <c r="D649" s="66"/>
      <c r="E649" s="66"/>
      <c r="F649" s="66"/>
      <c r="G649" s="66"/>
      <c r="H649" s="66"/>
      <c r="I649" s="66"/>
    </row>
    <row r="650" spans="3:9" ht="14.25" customHeight="1" x14ac:dyDescent="0.25">
      <c r="C650" s="66"/>
      <c r="D650" s="66"/>
      <c r="E650" s="66"/>
      <c r="F650" s="66"/>
      <c r="G650" s="66"/>
      <c r="H650" s="66"/>
      <c r="I650" s="66"/>
    </row>
    <row r="651" spans="3:9" ht="14.25" customHeight="1" x14ac:dyDescent="0.25">
      <c r="C651" s="66"/>
      <c r="D651" s="66"/>
      <c r="E651" s="66"/>
      <c r="F651" s="66"/>
      <c r="G651" s="66"/>
      <c r="H651" s="66"/>
      <c r="I651" s="66"/>
    </row>
    <row r="652" spans="3:9" ht="14.25" customHeight="1" x14ac:dyDescent="0.25">
      <c r="C652" s="66"/>
      <c r="D652" s="66"/>
      <c r="E652" s="66"/>
      <c r="F652" s="66"/>
      <c r="G652" s="66"/>
      <c r="H652" s="66"/>
      <c r="I652" s="66"/>
    </row>
    <row r="653" spans="3:9" ht="14.25" customHeight="1" x14ac:dyDescent="0.25">
      <c r="C653" s="66"/>
      <c r="D653" s="66"/>
      <c r="E653" s="66"/>
      <c r="F653" s="66"/>
      <c r="G653" s="66"/>
      <c r="H653" s="66"/>
      <c r="I653" s="66"/>
    </row>
    <row r="654" spans="3:9" ht="14.25" customHeight="1" x14ac:dyDescent="0.25">
      <c r="C654" s="66"/>
      <c r="D654" s="66"/>
      <c r="E654" s="66"/>
      <c r="F654" s="66"/>
      <c r="G654" s="66"/>
      <c r="H654" s="66"/>
      <c r="I654" s="66"/>
    </row>
    <row r="655" spans="3:9" ht="14.25" customHeight="1" x14ac:dyDescent="0.25">
      <c r="C655" s="66"/>
      <c r="D655" s="66"/>
      <c r="E655" s="66"/>
      <c r="F655" s="66"/>
      <c r="G655" s="66"/>
      <c r="H655" s="66"/>
      <c r="I655" s="66"/>
    </row>
    <row r="656" spans="3:9" ht="14.25" customHeight="1" x14ac:dyDescent="0.25">
      <c r="C656" s="66"/>
      <c r="D656" s="66"/>
      <c r="E656" s="66"/>
      <c r="F656" s="66"/>
      <c r="G656" s="66"/>
      <c r="H656" s="66"/>
      <c r="I656" s="66"/>
    </row>
    <row r="657" spans="3:9" ht="14.25" customHeight="1" x14ac:dyDescent="0.25">
      <c r="C657" s="66"/>
      <c r="D657" s="66"/>
      <c r="E657" s="66"/>
      <c r="F657" s="66"/>
      <c r="G657" s="66"/>
      <c r="H657" s="66"/>
      <c r="I657" s="66"/>
    </row>
    <row r="658" spans="3:9" ht="14.25" customHeight="1" x14ac:dyDescent="0.25">
      <c r="C658" s="66"/>
      <c r="D658" s="66"/>
      <c r="E658" s="66"/>
      <c r="F658" s="66"/>
      <c r="G658" s="66"/>
      <c r="H658" s="66"/>
      <c r="I658" s="66"/>
    </row>
    <row r="659" spans="3:9" ht="14.25" customHeight="1" x14ac:dyDescent="0.25">
      <c r="C659" s="66"/>
      <c r="D659" s="66"/>
      <c r="E659" s="66"/>
      <c r="F659" s="66"/>
      <c r="G659" s="66"/>
      <c r="H659" s="66"/>
      <c r="I659" s="66"/>
    </row>
    <row r="660" spans="3:9" ht="14.25" customHeight="1" x14ac:dyDescent="0.25">
      <c r="C660" s="66"/>
      <c r="D660" s="66"/>
      <c r="E660" s="66"/>
      <c r="F660" s="66"/>
      <c r="G660" s="66"/>
      <c r="H660" s="66"/>
      <c r="I660" s="66"/>
    </row>
    <row r="661" spans="3:9" ht="14.25" customHeight="1" x14ac:dyDescent="0.25">
      <c r="C661" s="66"/>
      <c r="D661" s="66"/>
      <c r="E661" s="66"/>
      <c r="F661" s="66"/>
      <c r="G661" s="66"/>
      <c r="H661" s="66"/>
      <c r="I661" s="66"/>
    </row>
    <row r="662" spans="3:9" ht="14.25" customHeight="1" x14ac:dyDescent="0.25">
      <c r="C662" s="66"/>
      <c r="D662" s="66"/>
      <c r="E662" s="66"/>
      <c r="F662" s="66"/>
      <c r="G662" s="66"/>
      <c r="H662" s="66"/>
      <c r="I662" s="66"/>
    </row>
    <row r="663" spans="3:9" ht="14.25" customHeight="1" x14ac:dyDescent="0.25">
      <c r="C663" s="66"/>
      <c r="D663" s="66"/>
      <c r="E663" s="66"/>
      <c r="F663" s="66"/>
      <c r="G663" s="66"/>
      <c r="H663" s="66"/>
      <c r="I663" s="66"/>
    </row>
    <row r="664" spans="3:9" ht="14.25" customHeight="1" x14ac:dyDescent="0.25">
      <c r="C664" s="66"/>
      <c r="D664" s="66"/>
      <c r="E664" s="66"/>
      <c r="F664" s="66"/>
      <c r="G664" s="66"/>
      <c r="H664" s="66"/>
      <c r="I664" s="66"/>
    </row>
    <row r="665" spans="3:9" ht="14.25" customHeight="1" x14ac:dyDescent="0.25">
      <c r="C665" s="66"/>
      <c r="D665" s="66"/>
      <c r="E665" s="66"/>
      <c r="F665" s="66"/>
      <c r="G665" s="66"/>
      <c r="H665" s="66"/>
      <c r="I665" s="66"/>
    </row>
    <row r="666" spans="3:9" ht="14.25" customHeight="1" x14ac:dyDescent="0.25">
      <c r="C666" s="66"/>
      <c r="D666" s="66"/>
      <c r="E666" s="66"/>
      <c r="F666" s="66"/>
      <c r="G666" s="66"/>
      <c r="H666" s="66"/>
      <c r="I666" s="66"/>
    </row>
    <row r="667" spans="3:9" ht="14.25" customHeight="1" x14ac:dyDescent="0.25">
      <c r="C667" s="66"/>
      <c r="D667" s="66"/>
      <c r="E667" s="66"/>
      <c r="F667" s="66"/>
      <c r="G667" s="66"/>
      <c r="H667" s="66"/>
      <c r="I667" s="66"/>
    </row>
    <row r="668" spans="3:9" ht="14.25" customHeight="1" x14ac:dyDescent="0.25">
      <c r="C668" s="66"/>
      <c r="D668" s="66"/>
      <c r="E668" s="66"/>
      <c r="F668" s="66"/>
      <c r="G668" s="66"/>
      <c r="H668" s="66"/>
      <c r="I668" s="66"/>
    </row>
    <row r="669" spans="3:9" ht="14.25" customHeight="1" x14ac:dyDescent="0.25">
      <c r="C669" s="66"/>
      <c r="D669" s="66"/>
      <c r="E669" s="66"/>
      <c r="F669" s="66"/>
      <c r="G669" s="66"/>
      <c r="H669" s="66"/>
      <c r="I669" s="66"/>
    </row>
    <row r="670" spans="3:9" ht="14.25" customHeight="1" x14ac:dyDescent="0.25">
      <c r="C670" s="66"/>
      <c r="D670" s="66"/>
      <c r="E670" s="66"/>
      <c r="F670" s="66"/>
      <c r="G670" s="66"/>
      <c r="H670" s="66"/>
      <c r="I670" s="66"/>
    </row>
    <row r="671" spans="3:9" ht="14.25" customHeight="1" x14ac:dyDescent="0.25">
      <c r="C671" s="66"/>
      <c r="D671" s="66"/>
      <c r="E671" s="66"/>
      <c r="F671" s="66"/>
      <c r="G671" s="66"/>
      <c r="H671" s="66"/>
      <c r="I671" s="66"/>
    </row>
    <row r="672" spans="3:9" ht="14.25" customHeight="1" x14ac:dyDescent="0.25">
      <c r="C672" s="66"/>
      <c r="D672" s="66"/>
      <c r="E672" s="66"/>
      <c r="F672" s="66"/>
      <c r="G672" s="66"/>
      <c r="H672" s="66"/>
      <c r="I672" s="66"/>
    </row>
    <row r="673" spans="3:9" ht="14.25" customHeight="1" x14ac:dyDescent="0.25">
      <c r="C673" s="66"/>
      <c r="D673" s="66"/>
      <c r="E673" s="66"/>
      <c r="F673" s="66"/>
      <c r="G673" s="66"/>
      <c r="H673" s="66"/>
      <c r="I673" s="66"/>
    </row>
    <row r="674" spans="3:9" ht="14.25" customHeight="1" x14ac:dyDescent="0.25">
      <c r="C674" s="66"/>
      <c r="D674" s="66"/>
      <c r="E674" s="66"/>
      <c r="F674" s="66"/>
      <c r="G674" s="66"/>
      <c r="H674" s="66"/>
      <c r="I674" s="66"/>
    </row>
    <row r="675" spans="3:9" ht="14.25" customHeight="1" x14ac:dyDescent="0.25">
      <c r="C675" s="66"/>
      <c r="D675" s="66"/>
      <c r="E675" s="66"/>
      <c r="F675" s="66"/>
      <c r="G675" s="66"/>
      <c r="H675" s="66"/>
      <c r="I675" s="66"/>
    </row>
    <row r="676" spans="3:9" ht="14.25" customHeight="1" x14ac:dyDescent="0.25">
      <c r="C676" s="66"/>
      <c r="D676" s="66"/>
      <c r="E676" s="66"/>
      <c r="F676" s="66"/>
      <c r="G676" s="66"/>
      <c r="H676" s="66"/>
      <c r="I676" s="66"/>
    </row>
    <row r="677" spans="3:9" ht="14.25" customHeight="1" x14ac:dyDescent="0.25">
      <c r="C677" s="66"/>
      <c r="D677" s="66"/>
      <c r="E677" s="66"/>
      <c r="F677" s="66"/>
      <c r="G677" s="66"/>
      <c r="H677" s="66"/>
      <c r="I677" s="66"/>
    </row>
    <row r="678" spans="3:9" ht="14.25" customHeight="1" x14ac:dyDescent="0.25">
      <c r="C678" s="66"/>
      <c r="D678" s="66"/>
      <c r="E678" s="66"/>
      <c r="F678" s="66"/>
      <c r="G678" s="66"/>
      <c r="H678" s="66"/>
      <c r="I678" s="66"/>
    </row>
    <row r="679" spans="3:9" ht="14.25" customHeight="1" x14ac:dyDescent="0.25">
      <c r="C679" s="66"/>
      <c r="D679" s="66"/>
      <c r="E679" s="66"/>
      <c r="F679" s="66"/>
      <c r="G679" s="66"/>
      <c r="H679" s="66"/>
      <c r="I679" s="66"/>
    </row>
    <row r="680" spans="3:9" ht="14.25" customHeight="1" x14ac:dyDescent="0.25">
      <c r="C680" s="66"/>
      <c r="D680" s="66"/>
      <c r="E680" s="66"/>
      <c r="F680" s="66"/>
      <c r="G680" s="66"/>
      <c r="H680" s="66"/>
      <c r="I680" s="66"/>
    </row>
    <row r="681" spans="3:9" ht="14.25" customHeight="1" x14ac:dyDescent="0.25">
      <c r="C681" s="66"/>
      <c r="D681" s="66"/>
      <c r="E681" s="66"/>
      <c r="F681" s="66"/>
      <c r="G681" s="66"/>
      <c r="H681" s="66"/>
      <c r="I681" s="66"/>
    </row>
    <row r="682" spans="3:9" ht="14.25" customHeight="1" x14ac:dyDescent="0.25">
      <c r="C682" s="66"/>
      <c r="D682" s="66"/>
      <c r="E682" s="66"/>
      <c r="F682" s="66"/>
      <c r="G682" s="66"/>
      <c r="H682" s="66"/>
      <c r="I682" s="66"/>
    </row>
    <row r="683" spans="3:9" ht="14.25" customHeight="1" x14ac:dyDescent="0.25">
      <c r="C683" s="66"/>
      <c r="D683" s="66"/>
      <c r="E683" s="66"/>
      <c r="F683" s="66"/>
      <c r="G683" s="66"/>
      <c r="H683" s="66"/>
      <c r="I683" s="66"/>
    </row>
    <row r="684" spans="3:9" ht="14.25" customHeight="1" x14ac:dyDescent="0.25">
      <c r="C684" s="66"/>
      <c r="D684" s="66"/>
      <c r="E684" s="66"/>
      <c r="F684" s="66"/>
      <c r="G684" s="66"/>
      <c r="H684" s="66"/>
      <c r="I684" s="66"/>
    </row>
    <row r="685" spans="3:9" ht="14.25" customHeight="1" x14ac:dyDescent="0.25">
      <c r="C685" s="66"/>
      <c r="D685" s="66"/>
      <c r="E685" s="66"/>
      <c r="F685" s="66"/>
      <c r="G685" s="66"/>
      <c r="H685" s="66"/>
      <c r="I685" s="66"/>
    </row>
    <row r="686" spans="3:9" ht="14.25" customHeight="1" x14ac:dyDescent="0.25">
      <c r="C686" s="66"/>
      <c r="D686" s="66"/>
      <c r="E686" s="66"/>
      <c r="F686" s="66"/>
      <c r="G686" s="66"/>
      <c r="H686" s="66"/>
      <c r="I686" s="66"/>
    </row>
    <row r="687" spans="3:9" ht="14.25" customHeight="1" x14ac:dyDescent="0.25">
      <c r="C687" s="66"/>
      <c r="D687" s="66"/>
      <c r="E687" s="66"/>
      <c r="F687" s="66"/>
      <c r="G687" s="66"/>
      <c r="H687" s="66"/>
      <c r="I687" s="66"/>
    </row>
    <row r="688" spans="3:9" ht="14.25" customHeight="1" x14ac:dyDescent="0.25">
      <c r="C688" s="66"/>
      <c r="D688" s="66"/>
      <c r="E688" s="66"/>
      <c r="F688" s="66"/>
      <c r="G688" s="66"/>
      <c r="H688" s="66"/>
      <c r="I688" s="66"/>
    </row>
    <row r="689" spans="3:9" ht="14.25" customHeight="1" x14ac:dyDescent="0.25">
      <c r="C689" s="66"/>
      <c r="D689" s="66"/>
      <c r="E689" s="66"/>
      <c r="F689" s="66"/>
      <c r="G689" s="66"/>
      <c r="H689" s="66"/>
      <c r="I689" s="66"/>
    </row>
    <row r="690" spans="3:9" ht="14.25" customHeight="1" x14ac:dyDescent="0.25">
      <c r="C690" s="66"/>
      <c r="D690" s="66"/>
      <c r="E690" s="66"/>
      <c r="F690" s="66"/>
      <c r="G690" s="66"/>
      <c r="H690" s="66"/>
      <c r="I690" s="66"/>
    </row>
    <row r="691" spans="3:9" ht="14.25" customHeight="1" x14ac:dyDescent="0.25">
      <c r="C691" s="66"/>
      <c r="D691" s="66"/>
      <c r="E691" s="66"/>
      <c r="F691" s="66"/>
      <c r="G691" s="66"/>
      <c r="H691" s="66"/>
      <c r="I691" s="66"/>
    </row>
    <row r="692" spans="3:9" ht="14.25" customHeight="1" x14ac:dyDescent="0.25">
      <c r="C692" s="66"/>
      <c r="D692" s="66"/>
      <c r="E692" s="66"/>
      <c r="F692" s="66"/>
      <c r="G692" s="66"/>
      <c r="H692" s="66"/>
      <c r="I692" s="66"/>
    </row>
    <row r="693" spans="3:9" ht="14.25" customHeight="1" x14ac:dyDescent="0.25">
      <c r="C693" s="66"/>
      <c r="D693" s="66"/>
      <c r="E693" s="66"/>
      <c r="F693" s="66"/>
      <c r="G693" s="66"/>
      <c r="H693" s="66"/>
      <c r="I693" s="66"/>
    </row>
    <row r="694" spans="3:9" ht="14.25" customHeight="1" x14ac:dyDescent="0.25">
      <c r="C694" s="66"/>
      <c r="D694" s="66"/>
      <c r="E694" s="66"/>
      <c r="F694" s="66"/>
      <c r="G694" s="66"/>
      <c r="H694" s="66"/>
      <c r="I694" s="66"/>
    </row>
    <row r="695" spans="3:9" ht="14.25" customHeight="1" x14ac:dyDescent="0.25">
      <c r="C695" s="66"/>
      <c r="D695" s="66"/>
      <c r="E695" s="66"/>
      <c r="F695" s="66"/>
      <c r="G695" s="66"/>
      <c r="H695" s="66"/>
      <c r="I695" s="66"/>
    </row>
    <row r="696" spans="3:9" ht="14.25" customHeight="1" x14ac:dyDescent="0.25">
      <c r="C696" s="66"/>
      <c r="D696" s="66"/>
      <c r="E696" s="66"/>
      <c r="F696" s="66"/>
      <c r="G696" s="66"/>
      <c r="H696" s="66"/>
      <c r="I696" s="66"/>
    </row>
    <row r="697" spans="3:9" ht="14.25" customHeight="1" x14ac:dyDescent="0.25">
      <c r="C697" s="66"/>
      <c r="D697" s="66"/>
      <c r="E697" s="66"/>
      <c r="F697" s="66"/>
      <c r="G697" s="66"/>
      <c r="H697" s="66"/>
      <c r="I697" s="66"/>
    </row>
    <row r="698" spans="3:9" ht="14.25" customHeight="1" x14ac:dyDescent="0.25">
      <c r="C698" s="66"/>
      <c r="D698" s="66"/>
      <c r="E698" s="66"/>
      <c r="F698" s="66"/>
      <c r="G698" s="66"/>
      <c r="H698" s="66"/>
      <c r="I698" s="66"/>
    </row>
    <row r="699" spans="3:9" ht="14.25" customHeight="1" x14ac:dyDescent="0.25">
      <c r="C699" s="66"/>
      <c r="D699" s="66"/>
      <c r="E699" s="66"/>
      <c r="F699" s="66"/>
      <c r="G699" s="66"/>
      <c r="H699" s="66"/>
      <c r="I699" s="66"/>
    </row>
    <row r="700" spans="3:9" ht="14.25" customHeight="1" x14ac:dyDescent="0.25">
      <c r="C700" s="66"/>
      <c r="D700" s="66"/>
      <c r="E700" s="66"/>
      <c r="F700" s="66"/>
      <c r="G700" s="66"/>
      <c r="H700" s="66"/>
      <c r="I700" s="66"/>
    </row>
    <row r="701" spans="3:9" ht="14.25" customHeight="1" x14ac:dyDescent="0.25">
      <c r="C701" s="66"/>
      <c r="D701" s="66"/>
      <c r="E701" s="66"/>
      <c r="F701" s="66"/>
      <c r="G701" s="66"/>
      <c r="H701" s="66"/>
      <c r="I701" s="66"/>
    </row>
    <row r="702" spans="3:9" ht="14.25" customHeight="1" x14ac:dyDescent="0.25">
      <c r="C702" s="66"/>
      <c r="D702" s="66"/>
      <c r="E702" s="66"/>
      <c r="F702" s="66"/>
      <c r="G702" s="66"/>
      <c r="H702" s="66"/>
      <c r="I702" s="66"/>
    </row>
    <row r="703" spans="3:9" ht="14.25" customHeight="1" x14ac:dyDescent="0.25">
      <c r="C703" s="66"/>
      <c r="D703" s="66"/>
      <c r="E703" s="66"/>
      <c r="F703" s="66"/>
      <c r="G703" s="66"/>
      <c r="H703" s="66"/>
      <c r="I703" s="66"/>
    </row>
    <row r="704" spans="3:9" ht="14.25" customHeight="1" x14ac:dyDescent="0.25">
      <c r="C704" s="66"/>
      <c r="D704" s="66"/>
      <c r="E704" s="66"/>
      <c r="F704" s="66"/>
      <c r="G704" s="66"/>
      <c r="H704" s="66"/>
      <c r="I704" s="66"/>
    </row>
    <row r="705" spans="3:9" ht="14.25" customHeight="1" x14ac:dyDescent="0.25">
      <c r="C705" s="66"/>
      <c r="D705" s="66"/>
      <c r="E705" s="66"/>
      <c r="F705" s="66"/>
      <c r="G705" s="66"/>
      <c r="H705" s="66"/>
      <c r="I705" s="66"/>
    </row>
    <row r="706" spans="3:9" ht="14.25" customHeight="1" x14ac:dyDescent="0.25">
      <c r="C706" s="66"/>
      <c r="D706" s="66"/>
      <c r="E706" s="66"/>
      <c r="F706" s="66"/>
      <c r="G706" s="66"/>
      <c r="H706" s="66"/>
      <c r="I706" s="66"/>
    </row>
    <row r="707" spans="3:9" ht="14.25" customHeight="1" x14ac:dyDescent="0.25">
      <c r="C707" s="66"/>
      <c r="D707" s="66"/>
      <c r="E707" s="66"/>
      <c r="F707" s="66"/>
      <c r="G707" s="66"/>
      <c r="H707" s="66"/>
      <c r="I707" s="66"/>
    </row>
    <row r="708" spans="3:9" ht="14.25" customHeight="1" x14ac:dyDescent="0.25">
      <c r="C708" s="66"/>
      <c r="D708" s="66"/>
      <c r="E708" s="66"/>
      <c r="F708" s="66"/>
      <c r="G708" s="66"/>
      <c r="H708" s="66"/>
      <c r="I708" s="66"/>
    </row>
    <row r="709" spans="3:9" ht="14.25" customHeight="1" x14ac:dyDescent="0.25">
      <c r="C709" s="66"/>
      <c r="D709" s="66"/>
      <c r="E709" s="66"/>
      <c r="F709" s="66"/>
      <c r="G709" s="66"/>
      <c r="H709" s="66"/>
      <c r="I709" s="66"/>
    </row>
    <row r="710" spans="3:9" ht="14.25" customHeight="1" x14ac:dyDescent="0.25">
      <c r="C710" s="66"/>
      <c r="D710" s="66"/>
      <c r="E710" s="66"/>
      <c r="F710" s="66"/>
      <c r="G710" s="66"/>
      <c r="H710" s="66"/>
      <c r="I710" s="66"/>
    </row>
    <row r="711" spans="3:9" ht="14.25" customHeight="1" x14ac:dyDescent="0.25">
      <c r="C711" s="66"/>
      <c r="D711" s="66"/>
      <c r="E711" s="66"/>
      <c r="F711" s="66"/>
      <c r="G711" s="66"/>
      <c r="H711" s="66"/>
      <c r="I711" s="66"/>
    </row>
    <row r="712" spans="3:9" ht="14.25" customHeight="1" x14ac:dyDescent="0.25">
      <c r="C712" s="66"/>
      <c r="D712" s="66"/>
      <c r="E712" s="66"/>
      <c r="F712" s="66"/>
      <c r="G712" s="66"/>
      <c r="H712" s="66"/>
      <c r="I712" s="66"/>
    </row>
    <row r="713" spans="3:9" ht="14.25" customHeight="1" x14ac:dyDescent="0.25">
      <c r="C713" s="66"/>
      <c r="D713" s="66"/>
      <c r="E713" s="66"/>
      <c r="F713" s="66"/>
      <c r="G713" s="66"/>
      <c r="H713" s="66"/>
      <c r="I713" s="66"/>
    </row>
    <row r="714" spans="3:9" ht="14.25" customHeight="1" x14ac:dyDescent="0.25">
      <c r="C714" s="66"/>
      <c r="D714" s="66"/>
      <c r="E714" s="66"/>
      <c r="F714" s="66"/>
      <c r="G714" s="66"/>
      <c r="H714" s="66"/>
      <c r="I714" s="66"/>
    </row>
    <row r="715" spans="3:9" ht="14.25" customHeight="1" x14ac:dyDescent="0.25">
      <c r="C715" s="66"/>
      <c r="D715" s="66"/>
      <c r="E715" s="66"/>
      <c r="F715" s="66"/>
      <c r="G715" s="66"/>
      <c r="H715" s="66"/>
      <c r="I715" s="66"/>
    </row>
    <row r="716" spans="3:9" ht="14.25" customHeight="1" x14ac:dyDescent="0.25">
      <c r="C716" s="66"/>
      <c r="D716" s="66"/>
      <c r="E716" s="66"/>
      <c r="F716" s="66"/>
      <c r="G716" s="66"/>
      <c r="H716" s="66"/>
      <c r="I716" s="66"/>
    </row>
    <row r="717" spans="3:9" ht="14.25" customHeight="1" x14ac:dyDescent="0.25">
      <c r="C717" s="66"/>
      <c r="D717" s="66"/>
      <c r="E717" s="66"/>
      <c r="F717" s="66"/>
      <c r="G717" s="66"/>
      <c r="H717" s="66"/>
      <c r="I717" s="66"/>
    </row>
    <row r="718" spans="3:9" ht="14.25" customHeight="1" x14ac:dyDescent="0.25">
      <c r="C718" s="66"/>
      <c r="D718" s="66"/>
      <c r="E718" s="66"/>
      <c r="F718" s="66"/>
      <c r="G718" s="66"/>
      <c r="H718" s="66"/>
      <c r="I718" s="66"/>
    </row>
    <row r="719" spans="3:9" ht="14.25" customHeight="1" x14ac:dyDescent="0.25">
      <c r="C719" s="66"/>
      <c r="D719" s="66"/>
      <c r="E719" s="66"/>
      <c r="F719" s="66"/>
      <c r="G719" s="66"/>
      <c r="H719" s="66"/>
      <c r="I719" s="66"/>
    </row>
    <row r="720" spans="3:9" ht="14.25" customHeight="1" x14ac:dyDescent="0.25">
      <c r="C720" s="66"/>
      <c r="D720" s="66"/>
      <c r="E720" s="66"/>
      <c r="F720" s="66"/>
      <c r="G720" s="66"/>
      <c r="H720" s="66"/>
      <c r="I720" s="66"/>
    </row>
    <row r="721" spans="3:9" ht="14.25" customHeight="1" x14ac:dyDescent="0.25">
      <c r="C721" s="66"/>
      <c r="D721" s="66"/>
      <c r="E721" s="66"/>
      <c r="F721" s="66"/>
      <c r="G721" s="66"/>
      <c r="H721" s="66"/>
      <c r="I721" s="66"/>
    </row>
    <row r="722" spans="3:9" ht="14.25" customHeight="1" x14ac:dyDescent="0.25">
      <c r="C722" s="66"/>
      <c r="D722" s="66"/>
      <c r="E722" s="66"/>
      <c r="F722" s="66"/>
      <c r="G722" s="66"/>
      <c r="H722" s="66"/>
      <c r="I722" s="66"/>
    </row>
    <row r="723" spans="3:9" ht="14.25" customHeight="1" x14ac:dyDescent="0.25">
      <c r="C723" s="66"/>
      <c r="D723" s="66"/>
      <c r="E723" s="66"/>
      <c r="F723" s="66"/>
      <c r="G723" s="66"/>
      <c r="H723" s="66"/>
      <c r="I723" s="66"/>
    </row>
    <row r="724" spans="3:9" ht="14.25" customHeight="1" x14ac:dyDescent="0.25">
      <c r="C724" s="66"/>
      <c r="D724" s="66"/>
      <c r="E724" s="66"/>
      <c r="F724" s="66"/>
      <c r="G724" s="66"/>
      <c r="H724" s="66"/>
      <c r="I724" s="66"/>
    </row>
    <row r="725" spans="3:9" ht="14.25" customHeight="1" x14ac:dyDescent="0.25">
      <c r="C725" s="66"/>
      <c r="D725" s="66"/>
      <c r="E725" s="66"/>
      <c r="F725" s="66"/>
      <c r="G725" s="66"/>
      <c r="H725" s="66"/>
      <c r="I725" s="66"/>
    </row>
    <row r="726" spans="3:9" ht="14.25" customHeight="1" x14ac:dyDescent="0.25">
      <c r="C726" s="66"/>
      <c r="D726" s="66"/>
      <c r="E726" s="66"/>
      <c r="F726" s="66"/>
      <c r="G726" s="66"/>
      <c r="H726" s="66"/>
      <c r="I726" s="66"/>
    </row>
    <row r="727" spans="3:9" ht="14.25" customHeight="1" x14ac:dyDescent="0.25">
      <c r="C727" s="66"/>
      <c r="D727" s="66"/>
      <c r="E727" s="66"/>
      <c r="F727" s="66"/>
      <c r="G727" s="66"/>
      <c r="H727" s="66"/>
      <c r="I727" s="66"/>
    </row>
    <row r="728" spans="3:9" ht="14.25" customHeight="1" x14ac:dyDescent="0.25">
      <c r="C728" s="66"/>
      <c r="D728" s="66"/>
      <c r="E728" s="66"/>
      <c r="F728" s="66"/>
      <c r="G728" s="66"/>
      <c r="H728" s="66"/>
      <c r="I728" s="66"/>
    </row>
    <row r="729" spans="3:9" ht="14.25" customHeight="1" x14ac:dyDescent="0.25">
      <c r="C729" s="66"/>
      <c r="D729" s="66"/>
      <c r="E729" s="66"/>
      <c r="F729" s="66"/>
      <c r="G729" s="66"/>
      <c r="H729" s="66"/>
      <c r="I729" s="66"/>
    </row>
    <row r="730" spans="3:9" ht="14.25" customHeight="1" x14ac:dyDescent="0.25">
      <c r="C730" s="66"/>
      <c r="D730" s="66"/>
      <c r="E730" s="66"/>
      <c r="F730" s="66"/>
      <c r="G730" s="66"/>
      <c r="H730" s="66"/>
      <c r="I730" s="66"/>
    </row>
    <row r="731" spans="3:9" ht="14.25" customHeight="1" x14ac:dyDescent="0.25">
      <c r="C731" s="66"/>
      <c r="D731" s="66"/>
      <c r="E731" s="66"/>
      <c r="F731" s="66"/>
      <c r="G731" s="66"/>
      <c r="H731" s="66"/>
      <c r="I731" s="66"/>
    </row>
    <row r="732" spans="3:9" ht="14.25" customHeight="1" x14ac:dyDescent="0.25">
      <c r="C732" s="66"/>
      <c r="D732" s="66"/>
      <c r="E732" s="66"/>
      <c r="F732" s="66"/>
      <c r="G732" s="66"/>
      <c r="H732" s="66"/>
      <c r="I732" s="66"/>
    </row>
    <row r="733" spans="3:9" ht="14.25" customHeight="1" x14ac:dyDescent="0.25">
      <c r="C733" s="66"/>
      <c r="D733" s="66"/>
      <c r="E733" s="66"/>
      <c r="F733" s="66"/>
      <c r="G733" s="66"/>
      <c r="H733" s="66"/>
      <c r="I733" s="66"/>
    </row>
    <row r="734" spans="3:9" ht="14.25" customHeight="1" x14ac:dyDescent="0.25">
      <c r="C734" s="66"/>
      <c r="D734" s="66"/>
      <c r="E734" s="66"/>
      <c r="F734" s="66"/>
      <c r="G734" s="66"/>
      <c r="H734" s="66"/>
      <c r="I734" s="66"/>
    </row>
    <row r="735" spans="3:9" ht="14.25" customHeight="1" x14ac:dyDescent="0.25">
      <c r="C735" s="66"/>
      <c r="D735" s="66"/>
      <c r="E735" s="66"/>
      <c r="F735" s="66"/>
      <c r="G735" s="66"/>
      <c r="H735" s="66"/>
      <c r="I735" s="66"/>
    </row>
    <row r="736" spans="3:9" ht="14.25" customHeight="1" x14ac:dyDescent="0.25">
      <c r="C736" s="66"/>
      <c r="D736" s="66"/>
      <c r="E736" s="66"/>
      <c r="F736" s="66"/>
      <c r="G736" s="66"/>
      <c r="H736" s="66"/>
      <c r="I736" s="66"/>
    </row>
    <row r="737" spans="3:9" ht="14.25" customHeight="1" x14ac:dyDescent="0.25">
      <c r="C737" s="66"/>
      <c r="D737" s="66"/>
      <c r="E737" s="66"/>
      <c r="F737" s="66"/>
      <c r="G737" s="66"/>
      <c r="H737" s="66"/>
      <c r="I737" s="66"/>
    </row>
    <row r="738" spans="3:9" ht="14.25" customHeight="1" x14ac:dyDescent="0.25">
      <c r="C738" s="66"/>
      <c r="D738" s="66"/>
      <c r="E738" s="66"/>
      <c r="F738" s="66"/>
      <c r="G738" s="66"/>
      <c r="H738" s="66"/>
      <c r="I738" s="66"/>
    </row>
    <row r="739" spans="3:9" ht="14.25" customHeight="1" x14ac:dyDescent="0.25">
      <c r="C739" s="66"/>
      <c r="D739" s="66"/>
      <c r="E739" s="66"/>
      <c r="F739" s="66"/>
      <c r="G739" s="66"/>
      <c r="H739" s="66"/>
      <c r="I739" s="66"/>
    </row>
    <row r="740" spans="3:9" ht="14.25" customHeight="1" x14ac:dyDescent="0.25">
      <c r="C740" s="66"/>
      <c r="D740" s="66"/>
      <c r="E740" s="66"/>
      <c r="F740" s="66"/>
      <c r="G740" s="66"/>
      <c r="H740" s="66"/>
      <c r="I740" s="66"/>
    </row>
    <row r="741" spans="3:9" ht="14.25" customHeight="1" x14ac:dyDescent="0.25">
      <c r="C741" s="66"/>
      <c r="D741" s="66"/>
      <c r="E741" s="66"/>
      <c r="F741" s="66"/>
      <c r="G741" s="66"/>
      <c r="H741" s="66"/>
      <c r="I741" s="66"/>
    </row>
    <row r="742" spans="3:9" ht="14.25" customHeight="1" x14ac:dyDescent="0.25">
      <c r="C742" s="66"/>
      <c r="D742" s="66"/>
      <c r="E742" s="66"/>
      <c r="F742" s="66"/>
      <c r="G742" s="66"/>
      <c r="H742" s="66"/>
      <c r="I742" s="66"/>
    </row>
    <row r="743" spans="3:9" ht="14.25" customHeight="1" x14ac:dyDescent="0.25">
      <c r="C743" s="66"/>
      <c r="D743" s="66"/>
      <c r="E743" s="66"/>
      <c r="F743" s="66"/>
      <c r="G743" s="66"/>
      <c r="H743" s="66"/>
      <c r="I743" s="66"/>
    </row>
    <row r="744" spans="3:9" ht="14.25" customHeight="1" x14ac:dyDescent="0.25">
      <c r="C744" s="66"/>
      <c r="D744" s="66"/>
      <c r="E744" s="66"/>
      <c r="F744" s="66"/>
      <c r="G744" s="66"/>
      <c r="H744" s="66"/>
      <c r="I744" s="66"/>
    </row>
    <row r="745" spans="3:9" ht="14.25" customHeight="1" x14ac:dyDescent="0.25">
      <c r="C745" s="66"/>
      <c r="D745" s="66"/>
      <c r="E745" s="66"/>
      <c r="F745" s="66"/>
      <c r="G745" s="66"/>
      <c r="H745" s="66"/>
      <c r="I745" s="66"/>
    </row>
    <row r="746" spans="3:9" ht="14.25" customHeight="1" x14ac:dyDescent="0.25">
      <c r="C746" s="66"/>
      <c r="D746" s="66"/>
      <c r="E746" s="66"/>
      <c r="F746" s="66"/>
      <c r="G746" s="66"/>
      <c r="H746" s="66"/>
      <c r="I746" s="66"/>
    </row>
    <row r="747" spans="3:9" ht="14.25" customHeight="1" x14ac:dyDescent="0.25">
      <c r="C747" s="66"/>
      <c r="D747" s="66"/>
      <c r="E747" s="66"/>
      <c r="F747" s="66"/>
      <c r="G747" s="66"/>
      <c r="H747" s="66"/>
      <c r="I747" s="66"/>
    </row>
    <row r="748" spans="3:9" ht="14.25" customHeight="1" x14ac:dyDescent="0.25">
      <c r="C748" s="66"/>
      <c r="D748" s="66"/>
      <c r="E748" s="66"/>
      <c r="F748" s="66"/>
      <c r="G748" s="66"/>
      <c r="H748" s="66"/>
      <c r="I748" s="66"/>
    </row>
    <row r="749" spans="3:9" ht="14.25" customHeight="1" x14ac:dyDescent="0.25">
      <c r="C749" s="66"/>
      <c r="D749" s="66"/>
      <c r="E749" s="66"/>
      <c r="F749" s="66"/>
      <c r="G749" s="66"/>
      <c r="H749" s="66"/>
      <c r="I749" s="66"/>
    </row>
    <row r="750" spans="3:9" ht="14.25" customHeight="1" x14ac:dyDescent="0.25">
      <c r="C750" s="66"/>
      <c r="D750" s="66"/>
      <c r="E750" s="66"/>
      <c r="F750" s="66"/>
      <c r="G750" s="66"/>
      <c r="H750" s="66"/>
      <c r="I750" s="66"/>
    </row>
    <row r="751" spans="3:9" ht="14.25" customHeight="1" x14ac:dyDescent="0.25">
      <c r="C751" s="66"/>
      <c r="D751" s="66"/>
      <c r="E751" s="66"/>
      <c r="F751" s="66"/>
      <c r="G751" s="66"/>
      <c r="H751" s="66"/>
      <c r="I751" s="66"/>
    </row>
    <row r="752" spans="3:9" ht="14.25" customHeight="1" x14ac:dyDescent="0.25">
      <c r="C752" s="66"/>
      <c r="D752" s="66"/>
      <c r="E752" s="66"/>
      <c r="F752" s="66"/>
      <c r="G752" s="66"/>
      <c r="H752" s="66"/>
      <c r="I752" s="66"/>
    </row>
    <row r="753" spans="3:9" ht="14.25" customHeight="1" x14ac:dyDescent="0.25">
      <c r="C753" s="66"/>
      <c r="D753" s="66"/>
      <c r="E753" s="66"/>
      <c r="F753" s="66"/>
      <c r="G753" s="66"/>
      <c r="H753" s="66"/>
      <c r="I753" s="66"/>
    </row>
    <row r="754" spans="3:9" ht="14.25" customHeight="1" x14ac:dyDescent="0.25">
      <c r="C754" s="66"/>
      <c r="D754" s="66"/>
      <c r="E754" s="66"/>
      <c r="F754" s="66"/>
      <c r="G754" s="66"/>
      <c r="H754" s="66"/>
      <c r="I754" s="66"/>
    </row>
    <row r="755" spans="3:9" ht="14.25" customHeight="1" x14ac:dyDescent="0.25">
      <c r="C755" s="66"/>
      <c r="D755" s="66"/>
      <c r="E755" s="66"/>
      <c r="F755" s="66"/>
      <c r="G755" s="66"/>
      <c r="H755" s="66"/>
      <c r="I755" s="66"/>
    </row>
    <row r="756" spans="3:9" ht="14.25" customHeight="1" x14ac:dyDescent="0.25">
      <c r="C756" s="66"/>
      <c r="D756" s="66"/>
      <c r="E756" s="66"/>
      <c r="F756" s="66"/>
      <c r="G756" s="66"/>
      <c r="H756" s="66"/>
      <c r="I756" s="66"/>
    </row>
    <row r="757" spans="3:9" ht="14.25" customHeight="1" x14ac:dyDescent="0.25">
      <c r="C757" s="66"/>
      <c r="D757" s="66"/>
      <c r="E757" s="66"/>
      <c r="F757" s="66"/>
      <c r="G757" s="66"/>
      <c r="H757" s="66"/>
      <c r="I757" s="66"/>
    </row>
    <row r="758" spans="3:9" ht="14.25" customHeight="1" x14ac:dyDescent="0.25">
      <c r="C758" s="66"/>
      <c r="D758" s="66"/>
      <c r="E758" s="66"/>
      <c r="F758" s="66"/>
      <c r="G758" s="66"/>
      <c r="H758" s="66"/>
      <c r="I758" s="66"/>
    </row>
    <row r="759" spans="3:9" ht="14.25" customHeight="1" x14ac:dyDescent="0.25">
      <c r="C759" s="66"/>
      <c r="D759" s="66"/>
      <c r="E759" s="66"/>
      <c r="F759" s="66"/>
      <c r="G759" s="66"/>
      <c r="H759" s="66"/>
      <c r="I759" s="66"/>
    </row>
    <row r="760" spans="3:9" ht="14.25" customHeight="1" x14ac:dyDescent="0.25">
      <c r="C760" s="66"/>
      <c r="D760" s="66"/>
      <c r="E760" s="66"/>
      <c r="F760" s="66"/>
      <c r="G760" s="66"/>
      <c r="H760" s="66"/>
      <c r="I760" s="66"/>
    </row>
    <row r="761" spans="3:9" ht="14.25" customHeight="1" x14ac:dyDescent="0.25">
      <c r="C761" s="66"/>
      <c r="D761" s="66"/>
      <c r="E761" s="66"/>
      <c r="F761" s="66"/>
      <c r="G761" s="66"/>
      <c r="H761" s="66"/>
      <c r="I761" s="66"/>
    </row>
    <row r="762" spans="3:9" ht="14.25" customHeight="1" x14ac:dyDescent="0.25">
      <c r="C762" s="66"/>
      <c r="D762" s="66"/>
      <c r="E762" s="66"/>
      <c r="F762" s="66"/>
      <c r="G762" s="66"/>
      <c r="H762" s="66"/>
      <c r="I762" s="66"/>
    </row>
    <row r="763" spans="3:9" ht="14.25" customHeight="1" x14ac:dyDescent="0.25">
      <c r="C763" s="66"/>
      <c r="D763" s="66"/>
      <c r="E763" s="66"/>
      <c r="F763" s="66"/>
      <c r="G763" s="66"/>
      <c r="H763" s="66"/>
      <c r="I763" s="66"/>
    </row>
    <row r="764" spans="3:9" ht="14.25" customHeight="1" x14ac:dyDescent="0.25">
      <c r="C764" s="66"/>
      <c r="D764" s="66"/>
      <c r="E764" s="66"/>
      <c r="F764" s="66"/>
      <c r="G764" s="66"/>
      <c r="H764" s="66"/>
      <c r="I764" s="66"/>
    </row>
    <row r="765" spans="3:9" ht="14.25" customHeight="1" x14ac:dyDescent="0.25">
      <c r="C765" s="66"/>
      <c r="D765" s="66"/>
      <c r="E765" s="66"/>
      <c r="F765" s="66"/>
      <c r="G765" s="66"/>
      <c r="H765" s="66"/>
      <c r="I765" s="66"/>
    </row>
    <row r="766" spans="3:9" ht="14.25" customHeight="1" x14ac:dyDescent="0.25">
      <c r="C766" s="66"/>
      <c r="D766" s="66"/>
      <c r="E766" s="66"/>
      <c r="F766" s="66"/>
      <c r="G766" s="66"/>
      <c r="H766" s="66"/>
      <c r="I766" s="66"/>
    </row>
    <row r="767" spans="3:9" ht="14.25" customHeight="1" x14ac:dyDescent="0.25">
      <c r="C767" s="66"/>
      <c r="D767" s="66"/>
      <c r="E767" s="66"/>
      <c r="F767" s="66"/>
      <c r="G767" s="66"/>
      <c r="H767" s="66"/>
      <c r="I767" s="66"/>
    </row>
    <row r="768" spans="3:9" ht="14.25" customHeight="1" x14ac:dyDescent="0.25">
      <c r="C768" s="66"/>
      <c r="D768" s="66"/>
      <c r="E768" s="66"/>
      <c r="F768" s="66"/>
      <c r="G768" s="66"/>
      <c r="H768" s="66"/>
      <c r="I768" s="66"/>
    </row>
    <row r="769" spans="3:9" ht="14.25" customHeight="1" x14ac:dyDescent="0.25">
      <c r="C769" s="66"/>
      <c r="D769" s="66"/>
      <c r="E769" s="66"/>
      <c r="F769" s="66"/>
      <c r="G769" s="66"/>
      <c r="H769" s="66"/>
      <c r="I769" s="66"/>
    </row>
    <row r="770" spans="3:9" ht="14.25" customHeight="1" x14ac:dyDescent="0.25">
      <c r="C770" s="66"/>
      <c r="D770" s="66"/>
      <c r="E770" s="66"/>
      <c r="F770" s="66"/>
      <c r="G770" s="66"/>
      <c r="H770" s="66"/>
      <c r="I770" s="66"/>
    </row>
    <row r="771" spans="3:9" ht="14.25" customHeight="1" x14ac:dyDescent="0.25">
      <c r="C771" s="66"/>
      <c r="D771" s="66"/>
      <c r="E771" s="66"/>
      <c r="F771" s="66"/>
      <c r="G771" s="66"/>
      <c r="H771" s="66"/>
      <c r="I771" s="66"/>
    </row>
    <row r="772" spans="3:9" ht="14.25" customHeight="1" x14ac:dyDescent="0.25">
      <c r="C772" s="66"/>
      <c r="D772" s="66"/>
      <c r="E772" s="66"/>
      <c r="F772" s="66"/>
      <c r="G772" s="66"/>
      <c r="H772" s="66"/>
      <c r="I772" s="66"/>
    </row>
    <row r="773" spans="3:9" ht="14.25" customHeight="1" x14ac:dyDescent="0.25">
      <c r="C773" s="66"/>
      <c r="D773" s="66"/>
      <c r="E773" s="66"/>
      <c r="F773" s="66"/>
      <c r="G773" s="66"/>
      <c r="H773" s="66"/>
      <c r="I773" s="66"/>
    </row>
    <row r="774" spans="3:9" ht="14.25" customHeight="1" x14ac:dyDescent="0.25">
      <c r="C774" s="66"/>
      <c r="D774" s="66"/>
      <c r="E774" s="66"/>
      <c r="F774" s="66"/>
      <c r="G774" s="66"/>
      <c r="H774" s="66"/>
      <c r="I774" s="66"/>
    </row>
    <row r="775" spans="3:9" ht="14.25" customHeight="1" x14ac:dyDescent="0.25">
      <c r="C775" s="66"/>
      <c r="D775" s="66"/>
      <c r="E775" s="66"/>
      <c r="F775" s="66"/>
      <c r="G775" s="66"/>
      <c r="H775" s="66"/>
      <c r="I775" s="66"/>
    </row>
    <row r="776" spans="3:9" ht="14.25" customHeight="1" x14ac:dyDescent="0.25">
      <c r="C776" s="66"/>
      <c r="D776" s="66"/>
      <c r="E776" s="66"/>
      <c r="F776" s="66"/>
      <c r="G776" s="66"/>
      <c r="H776" s="66"/>
      <c r="I776" s="66"/>
    </row>
    <row r="777" spans="3:9" ht="14.25" customHeight="1" x14ac:dyDescent="0.25">
      <c r="C777" s="66"/>
      <c r="D777" s="66"/>
      <c r="E777" s="66"/>
      <c r="F777" s="66"/>
      <c r="G777" s="66"/>
      <c r="H777" s="66"/>
      <c r="I777" s="66"/>
    </row>
    <row r="778" spans="3:9" ht="14.25" customHeight="1" x14ac:dyDescent="0.25">
      <c r="C778" s="66"/>
      <c r="D778" s="66"/>
      <c r="E778" s="66"/>
      <c r="F778" s="66"/>
      <c r="G778" s="66"/>
      <c r="H778" s="66"/>
      <c r="I778" s="66"/>
    </row>
    <row r="779" spans="3:9" ht="14.25" customHeight="1" x14ac:dyDescent="0.25">
      <c r="C779" s="66"/>
      <c r="D779" s="66"/>
      <c r="E779" s="66"/>
      <c r="F779" s="66"/>
      <c r="G779" s="66"/>
      <c r="H779" s="66"/>
      <c r="I779" s="66"/>
    </row>
    <row r="780" spans="3:9" ht="14.25" customHeight="1" x14ac:dyDescent="0.25">
      <c r="C780" s="66"/>
      <c r="D780" s="66"/>
      <c r="E780" s="66"/>
      <c r="F780" s="66"/>
      <c r="G780" s="66"/>
      <c r="H780" s="66"/>
      <c r="I780" s="66"/>
    </row>
    <row r="781" spans="3:9" ht="14.25" customHeight="1" x14ac:dyDescent="0.25">
      <c r="C781" s="66"/>
      <c r="D781" s="66"/>
      <c r="E781" s="66"/>
      <c r="F781" s="66"/>
      <c r="G781" s="66"/>
      <c r="H781" s="66"/>
      <c r="I781" s="66"/>
    </row>
    <row r="782" spans="3:9" ht="14.25" customHeight="1" x14ac:dyDescent="0.25">
      <c r="C782" s="66"/>
      <c r="D782" s="66"/>
      <c r="E782" s="66"/>
      <c r="F782" s="66"/>
      <c r="G782" s="66"/>
      <c r="H782" s="66"/>
      <c r="I782" s="66"/>
    </row>
    <row r="783" spans="3:9" ht="14.25" customHeight="1" x14ac:dyDescent="0.25">
      <c r="C783" s="66"/>
      <c r="D783" s="66"/>
      <c r="E783" s="66"/>
      <c r="F783" s="66"/>
      <c r="G783" s="66"/>
      <c r="H783" s="66"/>
      <c r="I783" s="66"/>
    </row>
    <row r="784" spans="3:9" ht="14.25" customHeight="1" x14ac:dyDescent="0.25">
      <c r="C784" s="66"/>
      <c r="D784" s="66"/>
      <c r="E784" s="66"/>
      <c r="F784" s="66"/>
      <c r="G784" s="66"/>
      <c r="H784" s="66"/>
      <c r="I784" s="66"/>
    </row>
    <row r="785" spans="3:9" ht="14.25" customHeight="1" x14ac:dyDescent="0.25">
      <c r="C785" s="66"/>
      <c r="D785" s="66"/>
      <c r="E785" s="66"/>
      <c r="F785" s="66"/>
      <c r="G785" s="66"/>
      <c r="H785" s="66"/>
      <c r="I785" s="66"/>
    </row>
    <row r="786" spans="3:9" ht="14.25" customHeight="1" x14ac:dyDescent="0.25">
      <c r="C786" s="66"/>
      <c r="D786" s="66"/>
      <c r="E786" s="66"/>
      <c r="F786" s="66"/>
      <c r="G786" s="66"/>
      <c r="H786" s="66"/>
      <c r="I786" s="66"/>
    </row>
    <row r="787" spans="3:9" ht="14.25" customHeight="1" x14ac:dyDescent="0.25">
      <c r="C787" s="66"/>
      <c r="D787" s="66"/>
      <c r="E787" s="66"/>
      <c r="F787" s="66"/>
      <c r="G787" s="66"/>
      <c r="H787" s="66"/>
      <c r="I787" s="66"/>
    </row>
    <row r="788" spans="3:9" ht="14.25" customHeight="1" x14ac:dyDescent="0.25">
      <c r="C788" s="66"/>
      <c r="D788" s="66"/>
      <c r="E788" s="66"/>
      <c r="F788" s="66"/>
      <c r="G788" s="66"/>
      <c r="H788" s="66"/>
      <c r="I788" s="66"/>
    </row>
    <row r="789" spans="3:9" ht="14.25" customHeight="1" x14ac:dyDescent="0.25">
      <c r="C789" s="66"/>
      <c r="D789" s="66"/>
      <c r="E789" s="66"/>
      <c r="F789" s="66"/>
      <c r="G789" s="66"/>
      <c r="H789" s="66"/>
      <c r="I789" s="66"/>
    </row>
    <row r="790" spans="3:9" ht="14.25" customHeight="1" x14ac:dyDescent="0.25">
      <c r="C790" s="66"/>
      <c r="D790" s="66"/>
      <c r="E790" s="66"/>
      <c r="F790" s="66"/>
      <c r="G790" s="66"/>
      <c r="H790" s="66"/>
      <c r="I790" s="66"/>
    </row>
    <row r="791" spans="3:9" ht="14.25" customHeight="1" x14ac:dyDescent="0.25">
      <c r="C791" s="66"/>
      <c r="D791" s="66"/>
      <c r="E791" s="66"/>
      <c r="F791" s="66"/>
      <c r="G791" s="66"/>
      <c r="H791" s="66"/>
      <c r="I791" s="66"/>
    </row>
    <row r="792" spans="3:9" ht="14.25" customHeight="1" x14ac:dyDescent="0.25">
      <c r="C792" s="66"/>
      <c r="D792" s="66"/>
      <c r="E792" s="66"/>
      <c r="F792" s="66"/>
      <c r="G792" s="66"/>
      <c r="H792" s="66"/>
      <c r="I792" s="66"/>
    </row>
    <row r="793" spans="3:9" ht="14.25" customHeight="1" x14ac:dyDescent="0.25">
      <c r="C793" s="66"/>
      <c r="D793" s="66"/>
      <c r="E793" s="66"/>
      <c r="F793" s="66"/>
      <c r="G793" s="66"/>
      <c r="H793" s="66"/>
      <c r="I793" s="66"/>
    </row>
    <row r="794" spans="3:9" ht="14.25" customHeight="1" x14ac:dyDescent="0.25">
      <c r="C794" s="66"/>
      <c r="D794" s="66"/>
      <c r="E794" s="66"/>
      <c r="F794" s="66"/>
      <c r="G794" s="66"/>
      <c r="H794" s="66"/>
      <c r="I794" s="66"/>
    </row>
    <row r="795" spans="3:9" ht="14.25" customHeight="1" x14ac:dyDescent="0.25">
      <c r="C795" s="66"/>
      <c r="D795" s="66"/>
      <c r="E795" s="66"/>
      <c r="F795" s="66"/>
      <c r="G795" s="66"/>
      <c r="H795" s="66"/>
      <c r="I795" s="66"/>
    </row>
    <row r="796" spans="3:9" ht="14.25" customHeight="1" x14ac:dyDescent="0.25">
      <c r="C796" s="66"/>
      <c r="D796" s="66"/>
      <c r="E796" s="66"/>
      <c r="F796" s="66"/>
      <c r="G796" s="66"/>
      <c r="H796" s="66"/>
      <c r="I796" s="66"/>
    </row>
    <row r="797" spans="3:9" ht="14.25" customHeight="1" x14ac:dyDescent="0.25">
      <c r="C797" s="66"/>
      <c r="D797" s="66"/>
      <c r="E797" s="66"/>
      <c r="F797" s="66"/>
      <c r="G797" s="66"/>
      <c r="H797" s="66"/>
      <c r="I797" s="66"/>
    </row>
    <row r="798" spans="3:9" ht="14.25" customHeight="1" x14ac:dyDescent="0.25">
      <c r="C798" s="66"/>
      <c r="D798" s="66"/>
      <c r="E798" s="66"/>
      <c r="F798" s="66"/>
      <c r="G798" s="66"/>
      <c r="H798" s="66"/>
      <c r="I798" s="66"/>
    </row>
    <row r="799" spans="3:9" ht="14.25" customHeight="1" x14ac:dyDescent="0.25">
      <c r="C799" s="66"/>
      <c r="D799" s="66"/>
      <c r="E799" s="66"/>
      <c r="F799" s="66"/>
      <c r="G799" s="66"/>
      <c r="H799" s="66"/>
      <c r="I799" s="66"/>
    </row>
    <row r="800" spans="3:9" ht="14.25" customHeight="1" x14ac:dyDescent="0.25">
      <c r="C800" s="66"/>
      <c r="D800" s="66"/>
      <c r="E800" s="66"/>
      <c r="F800" s="66"/>
      <c r="G800" s="66"/>
      <c r="H800" s="66"/>
      <c r="I800" s="66"/>
    </row>
    <row r="801" spans="3:9" ht="14.25" customHeight="1" x14ac:dyDescent="0.25">
      <c r="C801" s="66"/>
      <c r="D801" s="66"/>
      <c r="E801" s="66"/>
      <c r="F801" s="66"/>
      <c r="G801" s="66"/>
      <c r="H801" s="66"/>
      <c r="I801" s="66"/>
    </row>
    <row r="802" spans="3:9" ht="14.25" customHeight="1" x14ac:dyDescent="0.25">
      <c r="C802" s="66"/>
      <c r="D802" s="66"/>
      <c r="E802" s="66"/>
      <c r="F802" s="66"/>
      <c r="G802" s="66"/>
      <c r="H802" s="66"/>
      <c r="I802" s="66"/>
    </row>
    <row r="803" spans="3:9" ht="14.25" customHeight="1" x14ac:dyDescent="0.25">
      <c r="C803" s="66"/>
      <c r="D803" s="66"/>
      <c r="E803" s="66"/>
      <c r="F803" s="66"/>
      <c r="G803" s="66"/>
      <c r="H803" s="66"/>
      <c r="I803" s="66"/>
    </row>
    <row r="804" spans="3:9" ht="14.25" customHeight="1" x14ac:dyDescent="0.25">
      <c r="C804" s="66"/>
      <c r="D804" s="66"/>
      <c r="E804" s="66"/>
      <c r="F804" s="66"/>
      <c r="G804" s="66"/>
      <c r="H804" s="66"/>
      <c r="I804" s="66"/>
    </row>
    <row r="805" spans="3:9" ht="14.25" customHeight="1" x14ac:dyDescent="0.25">
      <c r="C805" s="66"/>
      <c r="D805" s="66"/>
      <c r="E805" s="66"/>
      <c r="F805" s="66"/>
      <c r="G805" s="66"/>
      <c r="H805" s="66"/>
      <c r="I805" s="66"/>
    </row>
    <row r="806" spans="3:9" ht="14.25" customHeight="1" x14ac:dyDescent="0.25">
      <c r="C806" s="66"/>
      <c r="D806" s="66"/>
      <c r="E806" s="66"/>
      <c r="F806" s="66"/>
      <c r="G806" s="66"/>
      <c r="H806" s="66"/>
      <c r="I806" s="66"/>
    </row>
    <row r="807" spans="3:9" ht="14.25" customHeight="1" x14ac:dyDescent="0.25">
      <c r="C807" s="66"/>
      <c r="D807" s="66"/>
      <c r="E807" s="66"/>
      <c r="F807" s="66"/>
      <c r="G807" s="66"/>
      <c r="H807" s="66"/>
      <c r="I807" s="66"/>
    </row>
    <row r="808" spans="3:9" ht="14.25" customHeight="1" x14ac:dyDescent="0.25">
      <c r="C808" s="66"/>
      <c r="D808" s="66"/>
      <c r="E808" s="66"/>
      <c r="F808" s="66"/>
      <c r="G808" s="66"/>
      <c r="H808" s="66"/>
      <c r="I808" s="66"/>
    </row>
    <row r="809" spans="3:9" ht="14.25" customHeight="1" x14ac:dyDescent="0.25">
      <c r="C809" s="66"/>
      <c r="D809" s="66"/>
      <c r="E809" s="66"/>
      <c r="F809" s="66"/>
      <c r="G809" s="66"/>
      <c r="H809" s="66"/>
      <c r="I809" s="66"/>
    </row>
    <row r="810" spans="3:9" ht="14.25" customHeight="1" x14ac:dyDescent="0.25">
      <c r="C810" s="66"/>
      <c r="D810" s="66"/>
      <c r="E810" s="66"/>
      <c r="F810" s="66"/>
      <c r="G810" s="66"/>
      <c r="H810" s="66"/>
      <c r="I810" s="66"/>
    </row>
    <row r="811" spans="3:9" ht="14.25" customHeight="1" x14ac:dyDescent="0.25">
      <c r="C811" s="66"/>
      <c r="D811" s="66"/>
      <c r="E811" s="66"/>
      <c r="F811" s="66"/>
      <c r="G811" s="66"/>
      <c r="H811" s="66"/>
      <c r="I811" s="66"/>
    </row>
    <row r="812" spans="3:9" ht="14.25" customHeight="1" x14ac:dyDescent="0.25">
      <c r="C812" s="66"/>
      <c r="D812" s="66"/>
      <c r="E812" s="66"/>
      <c r="F812" s="66"/>
      <c r="G812" s="66"/>
      <c r="H812" s="66"/>
      <c r="I812" s="66"/>
    </row>
    <row r="813" spans="3:9" ht="14.25" customHeight="1" x14ac:dyDescent="0.25">
      <c r="C813" s="66"/>
      <c r="D813" s="66"/>
      <c r="E813" s="66"/>
      <c r="F813" s="66"/>
      <c r="G813" s="66"/>
      <c r="H813" s="66"/>
      <c r="I813" s="66"/>
    </row>
    <row r="814" spans="3:9" ht="14.25" customHeight="1" x14ac:dyDescent="0.25">
      <c r="C814" s="66"/>
      <c r="D814" s="66"/>
      <c r="E814" s="66"/>
      <c r="F814" s="66"/>
      <c r="G814" s="66"/>
      <c r="H814" s="66"/>
      <c r="I814" s="66"/>
    </row>
    <row r="815" spans="3:9" ht="14.25" customHeight="1" x14ac:dyDescent="0.25">
      <c r="C815" s="66"/>
      <c r="D815" s="66"/>
      <c r="E815" s="66"/>
      <c r="F815" s="66"/>
      <c r="G815" s="66"/>
      <c r="H815" s="66"/>
      <c r="I815" s="66"/>
    </row>
    <row r="816" spans="3:9" ht="14.25" customHeight="1" x14ac:dyDescent="0.25">
      <c r="C816" s="66"/>
      <c r="D816" s="66"/>
      <c r="E816" s="66"/>
      <c r="F816" s="66"/>
      <c r="G816" s="66"/>
      <c r="H816" s="66"/>
      <c r="I816" s="66"/>
    </row>
    <row r="817" spans="3:9" ht="14.25" customHeight="1" x14ac:dyDescent="0.25">
      <c r="C817" s="66"/>
      <c r="D817" s="66"/>
      <c r="E817" s="66"/>
      <c r="F817" s="66"/>
      <c r="G817" s="66"/>
      <c r="H817" s="66"/>
      <c r="I817" s="66"/>
    </row>
    <row r="818" spans="3:9" ht="14.25" customHeight="1" x14ac:dyDescent="0.25">
      <c r="C818" s="66"/>
      <c r="D818" s="66"/>
      <c r="E818" s="66"/>
      <c r="F818" s="66"/>
      <c r="G818" s="66"/>
      <c r="H818" s="66"/>
      <c r="I818" s="66"/>
    </row>
    <row r="819" spans="3:9" ht="14.25" customHeight="1" x14ac:dyDescent="0.25">
      <c r="C819" s="66"/>
      <c r="D819" s="66"/>
      <c r="E819" s="66"/>
      <c r="F819" s="66"/>
      <c r="G819" s="66"/>
      <c r="H819" s="66"/>
      <c r="I819" s="66"/>
    </row>
    <row r="820" spans="3:9" ht="14.25" customHeight="1" x14ac:dyDescent="0.25">
      <c r="C820" s="66"/>
      <c r="D820" s="66"/>
      <c r="E820" s="66"/>
      <c r="F820" s="66"/>
      <c r="G820" s="66"/>
      <c r="H820" s="66"/>
      <c r="I820" s="66"/>
    </row>
    <row r="821" spans="3:9" ht="14.25" customHeight="1" x14ac:dyDescent="0.25">
      <c r="C821" s="66"/>
      <c r="D821" s="66"/>
      <c r="E821" s="66"/>
      <c r="F821" s="66"/>
      <c r="G821" s="66"/>
      <c r="H821" s="66"/>
      <c r="I821" s="66"/>
    </row>
    <row r="822" spans="3:9" ht="14.25" customHeight="1" x14ac:dyDescent="0.25">
      <c r="C822" s="66"/>
      <c r="D822" s="66"/>
      <c r="E822" s="66"/>
      <c r="F822" s="66"/>
      <c r="G822" s="66"/>
      <c r="H822" s="66"/>
      <c r="I822" s="66"/>
    </row>
    <row r="823" spans="3:9" ht="14.25" customHeight="1" x14ac:dyDescent="0.25">
      <c r="C823" s="66"/>
      <c r="D823" s="66"/>
      <c r="E823" s="66"/>
      <c r="F823" s="66"/>
      <c r="G823" s="66"/>
      <c r="H823" s="66"/>
      <c r="I823" s="66"/>
    </row>
    <row r="824" spans="3:9" ht="14.25" customHeight="1" x14ac:dyDescent="0.25">
      <c r="C824" s="66"/>
      <c r="D824" s="66"/>
      <c r="E824" s="66"/>
      <c r="F824" s="66"/>
      <c r="G824" s="66"/>
      <c r="H824" s="66"/>
      <c r="I824" s="66"/>
    </row>
    <row r="825" spans="3:9" ht="14.25" customHeight="1" x14ac:dyDescent="0.25">
      <c r="C825" s="66"/>
      <c r="D825" s="66"/>
      <c r="E825" s="66"/>
      <c r="F825" s="66"/>
      <c r="G825" s="66"/>
      <c r="H825" s="66"/>
      <c r="I825" s="66"/>
    </row>
    <row r="826" spans="3:9" ht="14.25" customHeight="1" x14ac:dyDescent="0.25">
      <c r="C826" s="66"/>
      <c r="D826" s="66"/>
      <c r="E826" s="66"/>
      <c r="F826" s="66"/>
      <c r="G826" s="66"/>
      <c r="H826" s="66"/>
      <c r="I826" s="66"/>
    </row>
    <row r="827" spans="3:9" ht="14.25" customHeight="1" x14ac:dyDescent="0.25">
      <c r="C827" s="66"/>
      <c r="D827" s="66"/>
      <c r="E827" s="66"/>
      <c r="F827" s="66"/>
      <c r="G827" s="66"/>
      <c r="H827" s="66"/>
      <c r="I827" s="66"/>
    </row>
    <row r="828" spans="3:9" ht="14.25" customHeight="1" x14ac:dyDescent="0.25">
      <c r="C828" s="66"/>
      <c r="D828" s="66"/>
      <c r="E828" s="66"/>
      <c r="F828" s="66"/>
      <c r="G828" s="66"/>
      <c r="H828" s="66"/>
      <c r="I828" s="66"/>
    </row>
    <row r="829" spans="3:9" ht="14.25" customHeight="1" x14ac:dyDescent="0.25">
      <c r="C829" s="66"/>
      <c r="D829" s="66"/>
      <c r="E829" s="66"/>
      <c r="F829" s="66"/>
      <c r="G829" s="66"/>
      <c r="H829" s="66"/>
      <c r="I829" s="66"/>
    </row>
    <row r="830" spans="3:9" ht="14.25" customHeight="1" x14ac:dyDescent="0.25">
      <c r="C830" s="66"/>
      <c r="D830" s="66"/>
      <c r="E830" s="66"/>
      <c r="F830" s="66"/>
      <c r="G830" s="66"/>
      <c r="H830" s="66"/>
      <c r="I830" s="66"/>
    </row>
    <row r="831" spans="3:9" ht="14.25" customHeight="1" x14ac:dyDescent="0.25">
      <c r="C831" s="66"/>
      <c r="D831" s="66"/>
      <c r="E831" s="66"/>
      <c r="F831" s="66"/>
      <c r="G831" s="66"/>
      <c r="H831" s="66"/>
      <c r="I831" s="66"/>
    </row>
    <row r="832" spans="3:9" ht="14.25" customHeight="1" x14ac:dyDescent="0.25">
      <c r="C832" s="66"/>
      <c r="D832" s="66"/>
      <c r="E832" s="66"/>
      <c r="F832" s="66"/>
      <c r="G832" s="66"/>
      <c r="H832" s="66"/>
      <c r="I832" s="66"/>
    </row>
    <row r="833" spans="3:9" ht="14.25" customHeight="1" x14ac:dyDescent="0.25">
      <c r="C833" s="66"/>
      <c r="D833" s="66"/>
      <c r="E833" s="66"/>
      <c r="F833" s="66"/>
      <c r="G833" s="66"/>
      <c r="H833" s="66"/>
      <c r="I833" s="66"/>
    </row>
    <row r="834" spans="3:9" ht="14.25" customHeight="1" x14ac:dyDescent="0.25">
      <c r="C834" s="66"/>
      <c r="D834" s="66"/>
      <c r="E834" s="66"/>
      <c r="F834" s="66"/>
      <c r="G834" s="66"/>
      <c r="H834" s="66"/>
      <c r="I834" s="66"/>
    </row>
    <row r="835" spans="3:9" ht="14.25" customHeight="1" x14ac:dyDescent="0.25">
      <c r="C835" s="66"/>
      <c r="D835" s="66"/>
      <c r="E835" s="66"/>
      <c r="F835" s="66"/>
      <c r="G835" s="66"/>
      <c r="H835" s="66"/>
      <c r="I835" s="66"/>
    </row>
    <row r="836" spans="3:9" ht="14.25" customHeight="1" x14ac:dyDescent="0.25">
      <c r="C836" s="66"/>
      <c r="D836" s="66"/>
      <c r="E836" s="66"/>
      <c r="F836" s="66"/>
      <c r="G836" s="66"/>
      <c r="H836" s="66"/>
      <c r="I836" s="66"/>
    </row>
    <row r="837" spans="3:9" ht="14.25" customHeight="1" x14ac:dyDescent="0.25">
      <c r="C837" s="66"/>
      <c r="D837" s="66"/>
      <c r="E837" s="66"/>
      <c r="F837" s="66"/>
      <c r="G837" s="66"/>
      <c r="H837" s="66"/>
      <c r="I837" s="66"/>
    </row>
    <row r="838" spans="3:9" ht="14.25" customHeight="1" x14ac:dyDescent="0.25">
      <c r="C838" s="66"/>
      <c r="D838" s="66"/>
      <c r="E838" s="66"/>
      <c r="F838" s="66"/>
      <c r="G838" s="66"/>
      <c r="H838" s="66"/>
      <c r="I838" s="66"/>
    </row>
    <row r="839" spans="3:9" ht="14.25" customHeight="1" x14ac:dyDescent="0.25">
      <c r="C839" s="66"/>
      <c r="D839" s="66"/>
      <c r="E839" s="66"/>
      <c r="F839" s="66"/>
      <c r="G839" s="66"/>
      <c r="H839" s="66"/>
      <c r="I839" s="66"/>
    </row>
    <row r="840" spans="3:9" ht="14.25" customHeight="1" x14ac:dyDescent="0.25">
      <c r="C840" s="66"/>
      <c r="D840" s="66"/>
      <c r="E840" s="66"/>
      <c r="F840" s="66"/>
      <c r="G840" s="66"/>
      <c r="H840" s="66"/>
      <c r="I840" s="66"/>
    </row>
    <row r="841" spans="3:9" ht="14.25" customHeight="1" x14ac:dyDescent="0.25">
      <c r="C841" s="66"/>
      <c r="D841" s="66"/>
      <c r="E841" s="66"/>
      <c r="F841" s="66"/>
      <c r="G841" s="66"/>
      <c r="H841" s="66"/>
      <c r="I841" s="66"/>
    </row>
    <row r="842" spans="3:9" ht="14.25" customHeight="1" x14ac:dyDescent="0.25">
      <c r="C842" s="66"/>
      <c r="D842" s="66"/>
      <c r="E842" s="66"/>
      <c r="F842" s="66"/>
      <c r="G842" s="66"/>
      <c r="H842" s="66"/>
      <c r="I842" s="66"/>
    </row>
    <row r="843" spans="3:9" ht="14.25" customHeight="1" x14ac:dyDescent="0.25">
      <c r="C843" s="66"/>
      <c r="D843" s="66"/>
      <c r="E843" s="66"/>
      <c r="F843" s="66"/>
      <c r="G843" s="66"/>
      <c r="H843" s="66"/>
      <c r="I843" s="66"/>
    </row>
    <row r="844" spans="3:9" ht="14.25" customHeight="1" x14ac:dyDescent="0.25">
      <c r="C844" s="66"/>
      <c r="D844" s="66"/>
      <c r="E844" s="66"/>
      <c r="F844" s="66"/>
      <c r="G844" s="66"/>
      <c r="H844" s="66"/>
      <c r="I844" s="66"/>
    </row>
    <row r="845" spans="3:9" ht="14.25" customHeight="1" x14ac:dyDescent="0.25">
      <c r="C845" s="66"/>
      <c r="D845" s="66"/>
      <c r="E845" s="66"/>
      <c r="F845" s="66"/>
      <c r="G845" s="66"/>
      <c r="H845" s="66"/>
      <c r="I845" s="66"/>
    </row>
    <row r="846" spans="3:9" ht="14.25" customHeight="1" x14ac:dyDescent="0.25">
      <c r="C846" s="66"/>
      <c r="D846" s="66"/>
      <c r="E846" s="66"/>
      <c r="F846" s="66"/>
      <c r="G846" s="66"/>
      <c r="H846" s="66"/>
      <c r="I846" s="66"/>
    </row>
    <row r="847" spans="3:9" ht="14.25" customHeight="1" x14ac:dyDescent="0.25">
      <c r="C847" s="66"/>
      <c r="D847" s="66"/>
      <c r="E847" s="66"/>
      <c r="F847" s="66"/>
      <c r="G847" s="66"/>
      <c r="H847" s="66"/>
      <c r="I847" s="66"/>
    </row>
    <row r="848" spans="3:9" ht="14.25" customHeight="1" x14ac:dyDescent="0.25">
      <c r="C848" s="66"/>
      <c r="D848" s="66"/>
      <c r="E848" s="66"/>
      <c r="F848" s="66"/>
      <c r="G848" s="66"/>
      <c r="H848" s="66"/>
      <c r="I848" s="66"/>
    </row>
    <row r="849" spans="3:9" ht="14.25" customHeight="1" x14ac:dyDescent="0.25">
      <c r="C849" s="66"/>
      <c r="D849" s="66"/>
      <c r="E849" s="66"/>
      <c r="F849" s="66"/>
      <c r="G849" s="66"/>
      <c r="H849" s="66"/>
      <c r="I849" s="66"/>
    </row>
    <row r="850" spans="3:9" ht="14.25" customHeight="1" x14ac:dyDescent="0.25">
      <c r="C850" s="66"/>
      <c r="D850" s="66"/>
      <c r="E850" s="66"/>
      <c r="F850" s="66"/>
      <c r="G850" s="66"/>
      <c r="H850" s="66"/>
      <c r="I850" s="66"/>
    </row>
    <row r="851" spans="3:9" ht="14.25" customHeight="1" x14ac:dyDescent="0.25">
      <c r="C851" s="66"/>
      <c r="D851" s="66"/>
      <c r="E851" s="66"/>
      <c r="F851" s="66"/>
      <c r="G851" s="66"/>
      <c r="H851" s="66"/>
      <c r="I851" s="66"/>
    </row>
    <row r="852" spans="3:9" ht="14.25" customHeight="1" x14ac:dyDescent="0.25">
      <c r="C852" s="66"/>
      <c r="D852" s="66"/>
      <c r="E852" s="66"/>
      <c r="F852" s="66"/>
      <c r="G852" s="66"/>
      <c r="H852" s="66"/>
      <c r="I852" s="66"/>
    </row>
    <row r="853" spans="3:9" ht="14.25" customHeight="1" x14ac:dyDescent="0.25">
      <c r="C853" s="66"/>
      <c r="D853" s="66"/>
      <c r="E853" s="66"/>
      <c r="F853" s="66"/>
      <c r="G853" s="66"/>
      <c r="H853" s="66"/>
      <c r="I853" s="66"/>
    </row>
    <row r="854" spans="3:9" ht="14.25" customHeight="1" x14ac:dyDescent="0.25">
      <c r="C854" s="66"/>
      <c r="D854" s="66"/>
      <c r="E854" s="66"/>
      <c r="F854" s="66"/>
      <c r="G854" s="66"/>
      <c r="H854" s="66"/>
      <c r="I854" s="66"/>
    </row>
    <row r="855" spans="3:9" ht="14.25" customHeight="1" x14ac:dyDescent="0.25">
      <c r="C855" s="66"/>
      <c r="D855" s="66"/>
      <c r="E855" s="66"/>
      <c r="F855" s="66"/>
      <c r="G855" s="66"/>
      <c r="H855" s="66"/>
      <c r="I855" s="66"/>
    </row>
    <row r="856" spans="3:9" ht="14.25" customHeight="1" x14ac:dyDescent="0.25">
      <c r="C856" s="66"/>
      <c r="D856" s="66"/>
      <c r="E856" s="66"/>
      <c r="F856" s="66"/>
      <c r="G856" s="66"/>
      <c r="H856" s="66"/>
      <c r="I856" s="66"/>
    </row>
    <row r="857" spans="3:9" ht="14.25" customHeight="1" x14ac:dyDescent="0.25">
      <c r="C857" s="66"/>
      <c r="D857" s="66"/>
      <c r="E857" s="66"/>
      <c r="F857" s="66"/>
      <c r="G857" s="66"/>
      <c r="H857" s="66"/>
      <c r="I857" s="66"/>
    </row>
    <row r="858" spans="3:9" ht="14.25" customHeight="1" x14ac:dyDescent="0.25">
      <c r="C858" s="66"/>
      <c r="D858" s="66"/>
      <c r="E858" s="66"/>
      <c r="F858" s="66"/>
      <c r="G858" s="66"/>
      <c r="H858" s="66"/>
      <c r="I858" s="66"/>
    </row>
    <row r="859" spans="3:9" ht="14.25" customHeight="1" x14ac:dyDescent="0.25">
      <c r="C859" s="66"/>
      <c r="D859" s="66"/>
      <c r="E859" s="66"/>
      <c r="F859" s="66"/>
      <c r="G859" s="66"/>
      <c r="H859" s="66"/>
      <c r="I859" s="66"/>
    </row>
    <row r="860" spans="3:9" ht="14.25" customHeight="1" x14ac:dyDescent="0.25">
      <c r="C860" s="66"/>
      <c r="D860" s="66"/>
      <c r="E860" s="66"/>
      <c r="F860" s="66"/>
      <c r="G860" s="66"/>
      <c r="H860" s="66"/>
      <c r="I860" s="66"/>
    </row>
    <row r="861" spans="3:9" ht="14.25" customHeight="1" x14ac:dyDescent="0.25">
      <c r="C861" s="66"/>
      <c r="D861" s="66"/>
      <c r="E861" s="66"/>
      <c r="F861" s="66"/>
      <c r="G861" s="66"/>
      <c r="H861" s="66"/>
      <c r="I861" s="66"/>
    </row>
    <row r="862" spans="3:9" ht="14.25" customHeight="1" x14ac:dyDescent="0.25">
      <c r="C862" s="66"/>
      <c r="D862" s="66"/>
      <c r="E862" s="66"/>
      <c r="F862" s="66"/>
      <c r="G862" s="66"/>
      <c r="H862" s="66"/>
      <c r="I862" s="66"/>
    </row>
    <row r="863" spans="3:9" ht="14.25" customHeight="1" x14ac:dyDescent="0.25">
      <c r="C863" s="66"/>
      <c r="D863" s="66"/>
      <c r="E863" s="66"/>
      <c r="F863" s="66"/>
      <c r="G863" s="66"/>
      <c r="H863" s="66"/>
      <c r="I863" s="66"/>
    </row>
    <row r="864" spans="3:9" ht="14.25" customHeight="1" x14ac:dyDescent="0.25">
      <c r="C864" s="66"/>
      <c r="D864" s="66"/>
      <c r="E864" s="66"/>
      <c r="F864" s="66"/>
      <c r="G864" s="66"/>
      <c r="H864" s="66"/>
      <c r="I864" s="66"/>
    </row>
    <row r="865" spans="3:9" ht="14.25" customHeight="1" x14ac:dyDescent="0.25">
      <c r="C865" s="66"/>
      <c r="D865" s="66"/>
      <c r="E865" s="66"/>
      <c r="F865" s="66"/>
      <c r="G865" s="66"/>
      <c r="H865" s="66"/>
      <c r="I865" s="66"/>
    </row>
    <row r="866" spans="3:9" ht="14.25" customHeight="1" x14ac:dyDescent="0.25">
      <c r="C866" s="66"/>
      <c r="D866" s="66"/>
      <c r="E866" s="66"/>
      <c r="F866" s="66"/>
      <c r="G866" s="66"/>
      <c r="H866" s="66"/>
      <c r="I866" s="66"/>
    </row>
    <row r="867" spans="3:9" ht="14.25" customHeight="1" x14ac:dyDescent="0.25">
      <c r="C867" s="66"/>
      <c r="D867" s="66"/>
      <c r="E867" s="66"/>
      <c r="F867" s="66"/>
      <c r="G867" s="66"/>
      <c r="H867" s="66"/>
      <c r="I867" s="66"/>
    </row>
    <row r="868" spans="3:9" ht="14.25" customHeight="1" x14ac:dyDescent="0.25">
      <c r="C868" s="66"/>
      <c r="D868" s="66"/>
      <c r="E868" s="66"/>
      <c r="F868" s="66"/>
      <c r="G868" s="66"/>
      <c r="H868" s="66"/>
      <c r="I868" s="66"/>
    </row>
    <row r="869" spans="3:9" ht="14.25" customHeight="1" x14ac:dyDescent="0.25">
      <c r="C869" s="66"/>
      <c r="D869" s="66"/>
      <c r="E869" s="66"/>
      <c r="F869" s="66"/>
      <c r="G869" s="66"/>
      <c r="H869" s="66"/>
      <c r="I869" s="66"/>
    </row>
    <row r="870" spans="3:9" ht="14.25" customHeight="1" x14ac:dyDescent="0.25">
      <c r="C870" s="66"/>
      <c r="D870" s="66"/>
      <c r="E870" s="66"/>
      <c r="F870" s="66"/>
      <c r="G870" s="66"/>
      <c r="H870" s="66"/>
      <c r="I870" s="66"/>
    </row>
    <row r="871" spans="3:9" ht="14.25" customHeight="1" x14ac:dyDescent="0.25">
      <c r="C871" s="66"/>
      <c r="D871" s="66"/>
      <c r="E871" s="66"/>
      <c r="F871" s="66"/>
      <c r="G871" s="66"/>
      <c r="H871" s="66"/>
      <c r="I871" s="66"/>
    </row>
    <row r="872" spans="3:9" ht="14.25" customHeight="1" x14ac:dyDescent="0.25">
      <c r="C872" s="66"/>
      <c r="D872" s="66"/>
      <c r="E872" s="66"/>
      <c r="F872" s="66"/>
      <c r="G872" s="66"/>
      <c r="H872" s="66"/>
      <c r="I872" s="66"/>
    </row>
    <row r="873" spans="3:9" ht="14.25" customHeight="1" x14ac:dyDescent="0.25">
      <c r="C873" s="66"/>
      <c r="D873" s="66"/>
      <c r="E873" s="66"/>
      <c r="F873" s="66"/>
      <c r="G873" s="66"/>
      <c r="H873" s="66"/>
      <c r="I873" s="66"/>
    </row>
    <row r="874" spans="3:9" ht="14.25" customHeight="1" x14ac:dyDescent="0.25">
      <c r="C874" s="66"/>
      <c r="D874" s="66"/>
      <c r="E874" s="66"/>
      <c r="F874" s="66"/>
      <c r="G874" s="66"/>
      <c r="H874" s="66"/>
      <c r="I874" s="66"/>
    </row>
    <row r="875" spans="3:9" ht="14.25" customHeight="1" x14ac:dyDescent="0.25">
      <c r="C875" s="66"/>
      <c r="D875" s="66"/>
      <c r="E875" s="66"/>
      <c r="F875" s="66"/>
      <c r="G875" s="66"/>
      <c r="H875" s="66"/>
      <c r="I875" s="66"/>
    </row>
    <row r="876" spans="3:9" ht="14.25" customHeight="1" x14ac:dyDescent="0.25">
      <c r="C876" s="66"/>
      <c r="D876" s="66"/>
      <c r="E876" s="66"/>
      <c r="F876" s="66"/>
      <c r="G876" s="66"/>
      <c r="H876" s="66"/>
      <c r="I876" s="66"/>
    </row>
    <row r="877" spans="3:9" ht="14.25" customHeight="1" x14ac:dyDescent="0.25">
      <c r="C877" s="66"/>
      <c r="D877" s="66"/>
      <c r="E877" s="66"/>
      <c r="F877" s="66"/>
      <c r="G877" s="66"/>
      <c r="H877" s="66"/>
      <c r="I877" s="66"/>
    </row>
    <row r="878" spans="3:9" ht="14.25" customHeight="1" x14ac:dyDescent="0.25">
      <c r="C878" s="66"/>
      <c r="D878" s="66"/>
      <c r="E878" s="66"/>
      <c r="F878" s="66"/>
      <c r="G878" s="66"/>
      <c r="H878" s="66"/>
      <c r="I878" s="66"/>
    </row>
    <row r="879" spans="3:9" ht="14.25" customHeight="1" x14ac:dyDescent="0.25">
      <c r="C879" s="66"/>
      <c r="D879" s="66"/>
      <c r="E879" s="66"/>
      <c r="F879" s="66"/>
      <c r="G879" s="66"/>
      <c r="H879" s="66"/>
      <c r="I879" s="66"/>
    </row>
    <row r="880" spans="3:9" ht="14.25" customHeight="1" x14ac:dyDescent="0.25">
      <c r="C880" s="66"/>
      <c r="D880" s="66"/>
      <c r="E880" s="66"/>
      <c r="F880" s="66"/>
      <c r="G880" s="66"/>
      <c r="H880" s="66"/>
      <c r="I880" s="66"/>
    </row>
    <row r="881" spans="3:9" ht="14.25" customHeight="1" x14ac:dyDescent="0.25">
      <c r="C881" s="66"/>
      <c r="D881" s="66"/>
      <c r="E881" s="66"/>
      <c r="F881" s="66"/>
      <c r="G881" s="66"/>
      <c r="H881" s="66"/>
      <c r="I881" s="66"/>
    </row>
    <row r="882" spans="3:9" ht="14.25" customHeight="1" x14ac:dyDescent="0.25">
      <c r="C882" s="66"/>
      <c r="D882" s="66"/>
      <c r="E882" s="66"/>
      <c r="F882" s="66"/>
      <c r="G882" s="66"/>
      <c r="H882" s="66"/>
      <c r="I882" s="66"/>
    </row>
    <row r="883" spans="3:9" ht="14.25" customHeight="1" x14ac:dyDescent="0.25">
      <c r="C883" s="66"/>
      <c r="D883" s="66"/>
      <c r="E883" s="66"/>
      <c r="F883" s="66"/>
      <c r="G883" s="66"/>
      <c r="H883" s="66"/>
      <c r="I883" s="66"/>
    </row>
    <row r="884" spans="3:9" ht="14.25" customHeight="1" x14ac:dyDescent="0.25">
      <c r="C884" s="66"/>
      <c r="D884" s="66"/>
      <c r="E884" s="66"/>
      <c r="F884" s="66"/>
      <c r="G884" s="66"/>
      <c r="H884" s="66"/>
      <c r="I884" s="66"/>
    </row>
    <row r="885" spans="3:9" ht="14.25" customHeight="1" x14ac:dyDescent="0.25">
      <c r="C885" s="66"/>
      <c r="D885" s="66"/>
      <c r="E885" s="66"/>
      <c r="F885" s="66"/>
      <c r="G885" s="66"/>
      <c r="H885" s="66"/>
      <c r="I885" s="66"/>
    </row>
    <row r="886" spans="3:9" ht="14.25" customHeight="1" x14ac:dyDescent="0.25">
      <c r="C886" s="66"/>
      <c r="D886" s="66"/>
      <c r="E886" s="66"/>
      <c r="F886" s="66"/>
      <c r="G886" s="66"/>
      <c r="H886" s="66"/>
      <c r="I886" s="66"/>
    </row>
    <row r="887" spans="3:9" ht="14.25" customHeight="1" x14ac:dyDescent="0.25">
      <c r="C887" s="66"/>
      <c r="D887" s="66"/>
      <c r="E887" s="66"/>
      <c r="F887" s="66"/>
      <c r="G887" s="66"/>
      <c r="H887" s="66"/>
      <c r="I887" s="66"/>
    </row>
    <row r="888" spans="3:9" ht="14.25" customHeight="1" x14ac:dyDescent="0.25">
      <c r="C888" s="66"/>
      <c r="D888" s="66"/>
      <c r="E888" s="66"/>
      <c r="F888" s="66"/>
      <c r="G888" s="66"/>
      <c r="H888" s="66"/>
      <c r="I888" s="66"/>
    </row>
    <row r="889" spans="3:9" ht="14.25" customHeight="1" x14ac:dyDescent="0.25">
      <c r="C889" s="66"/>
      <c r="D889" s="66"/>
      <c r="E889" s="66"/>
      <c r="F889" s="66"/>
      <c r="G889" s="66"/>
      <c r="H889" s="66"/>
      <c r="I889" s="66"/>
    </row>
    <row r="890" spans="3:9" ht="14.25" customHeight="1" x14ac:dyDescent="0.25">
      <c r="C890" s="66"/>
      <c r="D890" s="66"/>
      <c r="E890" s="66"/>
      <c r="F890" s="66"/>
      <c r="G890" s="66"/>
      <c r="H890" s="66"/>
      <c r="I890" s="66"/>
    </row>
    <row r="891" spans="3:9" ht="14.25" customHeight="1" x14ac:dyDescent="0.25">
      <c r="C891" s="66"/>
      <c r="D891" s="66"/>
      <c r="E891" s="66"/>
      <c r="F891" s="66"/>
      <c r="G891" s="66"/>
      <c r="H891" s="66"/>
      <c r="I891" s="66"/>
    </row>
    <row r="892" spans="3:9" ht="14.25" customHeight="1" x14ac:dyDescent="0.25">
      <c r="C892" s="66"/>
      <c r="D892" s="66"/>
      <c r="E892" s="66"/>
      <c r="F892" s="66"/>
      <c r="G892" s="66"/>
      <c r="H892" s="66"/>
      <c r="I892" s="66"/>
    </row>
    <row r="893" spans="3:9" ht="14.25" customHeight="1" x14ac:dyDescent="0.25">
      <c r="C893" s="66"/>
      <c r="D893" s="66"/>
      <c r="E893" s="66"/>
      <c r="F893" s="66"/>
      <c r="G893" s="66"/>
      <c r="H893" s="66"/>
      <c r="I893" s="66"/>
    </row>
    <row r="894" spans="3:9" ht="14.25" customHeight="1" x14ac:dyDescent="0.25">
      <c r="C894" s="66"/>
      <c r="D894" s="66"/>
      <c r="E894" s="66"/>
      <c r="F894" s="66"/>
      <c r="G894" s="66"/>
      <c r="H894" s="66"/>
      <c r="I894" s="66"/>
    </row>
    <row r="895" spans="3:9" ht="14.25" customHeight="1" x14ac:dyDescent="0.25">
      <c r="C895" s="66"/>
      <c r="D895" s="66"/>
      <c r="E895" s="66"/>
      <c r="F895" s="66"/>
      <c r="G895" s="66"/>
      <c r="H895" s="66"/>
      <c r="I895" s="66"/>
    </row>
    <row r="896" spans="3:9" ht="14.25" customHeight="1" x14ac:dyDescent="0.25">
      <c r="C896" s="66"/>
      <c r="D896" s="66"/>
      <c r="E896" s="66"/>
      <c r="F896" s="66"/>
      <c r="G896" s="66"/>
      <c r="H896" s="66"/>
      <c r="I896" s="66"/>
    </row>
    <row r="897" spans="3:9" ht="14.25" customHeight="1" x14ac:dyDescent="0.25">
      <c r="C897" s="66"/>
      <c r="D897" s="66"/>
      <c r="E897" s="66"/>
      <c r="F897" s="66"/>
      <c r="G897" s="66"/>
      <c r="H897" s="66"/>
      <c r="I897" s="66"/>
    </row>
    <row r="898" spans="3:9" ht="14.25" customHeight="1" x14ac:dyDescent="0.25">
      <c r="C898" s="66"/>
      <c r="D898" s="66"/>
      <c r="E898" s="66"/>
      <c r="F898" s="66"/>
      <c r="G898" s="66"/>
      <c r="H898" s="66"/>
      <c r="I898" s="66"/>
    </row>
    <row r="899" spans="3:9" ht="14.25" customHeight="1" x14ac:dyDescent="0.25">
      <c r="C899" s="66"/>
      <c r="D899" s="66"/>
      <c r="E899" s="66"/>
      <c r="F899" s="66"/>
      <c r="G899" s="66"/>
      <c r="H899" s="66"/>
      <c r="I899" s="66"/>
    </row>
    <row r="900" spans="3:9" ht="14.25" customHeight="1" x14ac:dyDescent="0.25">
      <c r="C900" s="66"/>
      <c r="D900" s="66"/>
      <c r="E900" s="66"/>
      <c r="F900" s="66"/>
      <c r="G900" s="66"/>
      <c r="H900" s="66"/>
      <c r="I900" s="66"/>
    </row>
    <row r="901" spans="3:9" ht="14.25" customHeight="1" x14ac:dyDescent="0.25">
      <c r="C901" s="66"/>
      <c r="D901" s="66"/>
      <c r="E901" s="66"/>
      <c r="F901" s="66"/>
      <c r="G901" s="66"/>
      <c r="H901" s="66"/>
      <c r="I901" s="66"/>
    </row>
    <row r="902" spans="3:9" ht="14.25" customHeight="1" x14ac:dyDescent="0.25">
      <c r="C902" s="66"/>
      <c r="D902" s="66"/>
      <c r="E902" s="66"/>
      <c r="F902" s="66"/>
      <c r="G902" s="66"/>
      <c r="H902" s="66"/>
      <c r="I902" s="66"/>
    </row>
    <row r="903" spans="3:9" ht="14.25" customHeight="1" x14ac:dyDescent="0.25">
      <c r="C903" s="66"/>
      <c r="D903" s="66"/>
      <c r="E903" s="66"/>
      <c r="F903" s="66"/>
      <c r="G903" s="66"/>
      <c r="H903" s="66"/>
      <c r="I903" s="66"/>
    </row>
    <row r="904" spans="3:9" ht="14.25" customHeight="1" x14ac:dyDescent="0.25">
      <c r="C904" s="66"/>
      <c r="D904" s="66"/>
      <c r="E904" s="66"/>
      <c r="F904" s="66"/>
      <c r="G904" s="66"/>
      <c r="H904" s="66"/>
      <c r="I904" s="66"/>
    </row>
    <row r="905" spans="3:9" ht="14.25" customHeight="1" x14ac:dyDescent="0.25">
      <c r="C905" s="66"/>
      <c r="D905" s="66"/>
      <c r="E905" s="66"/>
      <c r="F905" s="66"/>
      <c r="G905" s="66"/>
      <c r="H905" s="66"/>
      <c r="I905" s="66"/>
    </row>
    <row r="906" spans="3:9" ht="14.25" customHeight="1" x14ac:dyDescent="0.25">
      <c r="C906" s="66"/>
      <c r="D906" s="66"/>
      <c r="E906" s="66"/>
      <c r="F906" s="66"/>
      <c r="G906" s="66"/>
      <c r="H906" s="66"/>
      <c r="I906" s="66"/>
    </row>
    <row r="907" spans="3:9" ht="14.25" customHeight="1" x14ac:dyDescent="0.25">
      <c r="C907" s="66"/>
      <c r="D907" s="66"/>
      <c r="E907" s="66"/>
      <c r="F907" s="66"/>
      <c r="G907" s="66"/>
      <c r="H907" s="66"/>
      <c r="I907" s="66"/>
    </row>
    <row r="908" spans="3:9" ht="14.25" customHeight="1" x14ac:dyDescent="0.25">
      <c r="C908" s="66"/>
      <c r="D908" s="66"/>
      <c r="E908" s="66"/>
      <c r="F908" s="66"/>
      <c r="G908" s="66"/>
      <c r="H908" s="66"/>
      <c r="I908" s="66"/>
    </row>
    <row r="909" spans="3:9" ht="14.25" customHeight="1" x14ac:dyDescent="0.25">
      <c r="C909" s="66"/>
      <c r="D909" s="66"/>
      <c r="E909" s="66"/>
      <c r="F909" s="66"/>
      <c r="G909" s="66"/>
      <c r="H909" s="66"/>
      <c r="I909" s="66"/>
    </row>
    <row r="910" spans="3:9" ht="14.25" customHeight="1" x14ac:dyDescent="0.25">
      <c r="C910" s="66"/>
      <c r="D910" s="66"/>
      <c r="E910" s="66"/>
      <c r="F910" s="66"/>
      <c r="G910" s="66"/>
      <c r="H910" s="66"/>
      <c r="I910" s="66"/>
    </row>
    <row r="911" spans="3:9" ht="14.25" customHeight="1" x14ac:dyDescent="0.25">
      <c r="C911" s="66"/>
      <c r="D911" s="66"/>
      <c r="E911" s="66"/>
      <c r="F911" s="66"/>
      <c r="G911" s="66"/>
      <c r="H911" s="66"/>
      <c r="I911" s="66"/>
    </row>
    <row r="912" spans="3:9" ht="14.25" customHeight="1" x14ac:dyDescent="0.25">
      <c r="C912" s="66"/>
      <c r="D912" s="66"/>
      <c r="E912" s="66"/>
      <c r="F912" s="66"/>
      <c r="G912" s="66"/>
      <c r="H912" s="66"/>
      <c r="I912" s="66"/>
    </row>
    <row r="913" spans="3:9" ht="14.25" customHeight="1" x14ac:dyDescent="0.25">
      <c r="C913" s="66"/>
      <c r="D913" s="66"/>
      <c r="E913" s="66"/>
      <c r="F913" s="66"/>
      <c r="G913" s="66"/>
      <c r="H913" s="66"/>
      <c r="I913" s="66"/>
    </row>
    <row r="914" spans="3:9" ht="14.25" customHeight="1" x14ac:dyDescent="0.25">
      <c r="C914" s="66"/>
      <c r="D914" s="66"/>
      <c r="E914" s="66"/>
      <c r="F914" s="66"/>
      <c r="G914" s="66"/>
      <c r="H914" s="66"/>
      <c r="I914" s="66"/>
    </row>
    <row r="915" spans="3:9" ht="14.25" customHeight="1" x14ac:dyDescent="0.25">
      <c r="C915" s="66"/>
      <c r="D915" s="66"/>
      <c r="E915" s="66"/>
      <c r="F915" s="66"/>
      <c r="G915" s="66"/>
      <c r="H915" s="66"/>
      <c r="I915" s="66"/>
    </row>
    <row r="916" spans="3:9" ht="14.25" customHeight="1" x14ac:dyDescent="0.25">
      <c r="C916" s="66"/>
      <c r="D916" s="66"/>
      <c r="E916" s="66"/>
      <c r="F916" s="66"/>
      <c r="G916" s="66"/>
      <c r="H916" s="66"/>
      <c r="I916" s="66"/>
    </row>
    <row r="917" spans="3:9" ht="14.25" customHeight="1" x14ac:dyDescent="0.25">
      <c r="C917" s="66"/>
      <c r="D917" s="66"/>
      <c r="E917" s="66"/>
      <c r="F917" s="66"/>
      <c r="G917" s="66"/>
      <c r="H917" s="66"/>
      <c r="I917" s="66"/>
    </row>
    <row r="918" spans="3:9" ht="14.25" customHeight="1" x14ac:dyDescent="0.25">
      <c r="C918" s="66"/>
      <c r="D918" s="66"/>
      <c r="E918" s="66"/>
      <c r="F918" s="66"/>
      <c r="G918" s="66"/>
      <c r="H918" s="66"/>
      <c r="I918" s="66"/>
    </row>
    <row r="919" spans="3:9" ht="14.25" customHeight="1" x14ac:dyDescent="0.25">
      <c r="C919" s="66"/>
      <c r="D919" s="66"/>
      <c r="E919" s="66"/>
      <c r="F919" s="66"/>
      <c r="G919" s="66"/>
      <c r="H919" s="66"/>
      <c r="I919" s="66"/>
    </row>
    <row r="920" spans="3:9" ht="14.25" customHeight="1" x14ac:dyDescent="0.25">
      <c r="C920" s="66"/>
      <c r="D920" s="66"/>
      <c r="E920" s="66"/>
      <c r="F920" s="66"/>
      <c r="G920" s="66"/>
      <c r="H920" s="66"/>
      <c r="I920" s="66"/>
    </row>
    <row r="921" spans="3:9" ht="14.25" customHeight="1" x14ac:dyDescent="0.25">
      <c r="C921" s="66"/>
      <c r="D921" s="66"/>
      <c r="E921" s="66"/>
      <c r="F921" s="66"/>
      <c r="G921" s="66"/>
      <c r="H921" s="66"/>
      <c r="I921" s="66"/>
    </row>
    <row r="922" spans="3:9" ht="14.25" customHeight="1" x14ac:dyDescent="0.25">
      <c r="C922" s="66"/>
      <c r="D922" s="66"/>
      <c r="E922" s="66"/>
      <c r="F922" s="66"/>
      <c r="G922" s="66"/>
      <c r="H922" s="66"/>
      <c r="I922" s="66"/>
    </row>
    <row r="923" spans="3:9" ht="14.25" customHeight="1" x14ac:dyDescent="0.25">
      <c r="C923" s="66"/>
      <c r="D923" s="66"/>
      <c r="E923" s="66"/>
      <c r="F923" s="66"/>
      <c r="G923" s="66"/>
      <c r="H923" s="66"/>
      <c r="I923" s="66"/>
    </row>
    <row r="924" spans="3:9" ht="14.25" customHeight="1" x14ac:dyDescent="0.25">
      <c r="C924" s="66"/>
      <c r="D924" s="66"/>
      <c r="E924" s="66"/>
      <c r="F924" s="66"/>
      <c r="G924" s="66"/>
      <c r="H924" s="66"/>
      <c r="I924" s="66"/>
    </row>
    <row r="925" spans="3:9" ht="14.25" customHeight="1" x14ac:dyDescent="0.25">
      <c r="C925" s="66"/>
      <c r="D925" s="66"/>
      <c r="E925" s="66"/>
      <c r="F925" s="66"/>
      <c r="G925" s="66"/>
      <c r="H925" s="66"/>
      <c r="I925" s="66"/>
    </row>
    <row r="926" spans="3:9" ht="14.25" customHeight="1" x14ac:dyDescent="0.25">
      <c r="C926" s="66"/>
      <c r="D926" s="66"/>
      <c r="E926" s="66"/>
      <c r="F926" s="66"/>
      <c r="G926" s="66"/>
      <c r="H926" s="66"/>
      <c r="I926" s="66"/>
    </row>
    <row r="927" spans="3:9" ht="14.25" customHeight="1" x14ac:dyDescent="0.25">
      <c r="C927" s="66"/>
      <c r="D927" s="66"/>
      <c r="E927" s="66"/>
      <c r="F927" s="66"/>
      <c r="G927" s="66"/>
      <c r="H927" s="66"/>
      <c r="I927" s="66"/>
    </row>
    <row r="928" spans="3:9" ht="14.25" customHeight="1" x14ac:dyDescent="0.25">
      <c r="C928" s="66"/>
      <c r="D928" s="66"/>
      <c r="E928" s="66"/>
      <c r="F928" s="66"/>
      <c r="G928" s="66"/>
      <c r="H928" s="66"/>
      <c r="I928" s="66"/>
    </row>
    <row r="929" spans="3:9" ht="14.25" customHeight="1" x14ac:dyDescent="0.25">
      <c r="C929" s="66"/>
      <c r="D929" s="66"/>
      <c r="E929" s="66"/>
      <c r="F929" s="66"/>
      <c r="G929" s="66"/>
      <c r="H929" s="66"/>
      <c r="I929" s="66"/>
    </row>
    <row r="930" spans="3:9" ht="14.25" customHeight="1" x14ac:dyDescent="0.25">
      <c r="C930" s="66"/>
      <c r="D930" s="66"/>
      <c r="E930" s="66"/>
      <c r="F930" s="66"/>
      <c r="G930" s="66"/>
      <c r="H930" s="66"/>
      <c r="I930" s="66"/>
    </row>
    <row r="931" spans="3:9" ht="14.25" customHeight="1" x14ac:dyDescent="0.25">
      <c r="C931" s="66"/>
      <c r="D931" s="66"/>
      <c r="E931" s="66"/>
      <c r="F931" s="66"/>
      <c r="G931" s="66"/>
      <c r="H931" s="66"/>
      <c r="I931" s="66"/>
    </row>
    <row r="932" spans="3:9" ht="14.25" customHeight="1" x14ac:dyDescent="0.25">
      <c r="C932" s="66"/>
      <c r="D932" s="66"/>
      <c r="E932" s="66"/>
      <c r="F932" s="66"/>
      <c r="G932" s="66"/>
      <c r="H932" s="66"/>
      <c r="I932" s="66"/>
    </row>
    <row r="933" spans="3:9" ht="14.25" customHeight="1" x14ac:dyDescent="0.25">
      <c r="C933" s="66"/>
      <c r="D933" s="66"/>
      <c r="E933" s="66"/>
      <c r="F933" s="66"/>
      <c r="G933" s="66"/>
      <c r="H933" s="66"/>
      <c r="I933" s="66"/>
    </row>
    <row r="934" spans="3:9" ht="14.25" customHeight="1" x14ac:dyDescent="0.25">
      <c r="C934" s="66"/>
      <c r="D934" s="66"/>
      <c r="E934" s="66"/>
      <c r="F934" s="66"/>
      <c r="G934" s="66"/>
      <c r="H934" s="66"/>
      <c r="I934" s="66"/>
    </row>
    <row r="935" spans="3:9" ht="14.25" customHeight="1" x14ac:dyDescent="0.25">
      <c r="C935" s="66"/>
      <c r="D935" s="66"/>
      <c r="E935" s="66"/>
      <c r="F935" s="66"/>
      <c r="G935" s="66"/>
      <c r="H935" s="66"/>
      <c r="I935" s="66"/>
    </row>
    <row r="936" spans="3:9" ht="14.25" customHeight="1" x14ac:dyDescent="0.25">
      <c r="C936" s="66"/>
      <c r="D936" s="66"/>
      <c r="E936" s="66"/>
      <c r="F936" s="66"/>
      <c r="G936" s="66"/>
      <c r="H936" s="66"/>
      <c r="I936" s="66"/>
    </row>
    <row r="937" spans="3:9" ht="14.25" customHeight="1" x14ac:dyDescent="0.25">
      <c r="C937" s="66"/>
      <c r="D937" s="66"/>
      <c r="E937" s="66"/>
      <c r="F937" s="66"/>
      <c r="G937" s="66"/>
      <c r="H937" s="66"/>
      <c r="I937" s="66"/>
    </row>
    <row r="938" spans="3:9" ht="14.25" customHeight="1" x14ac:dyDescent="0.25">
      <c r="C938" s="66"/>
      <c r="D938" s="66"/>
      <c r="E938" s="66"/>
      <c r="F938" s="66"/>
      <c r="G938" s="66"/>
      <c r="H938" s="66"/>
      <c r="I938" s="66"/>
    </row>
    <row r="939" spans="3:9" ht="14.25" customHeight="1" x14ac:dyDescent="0.25">
      <c r="C939" s="66"/>
      <c r="D939" s="66"/>
      <c r="E939" s="66"/>
      <c r="F939" s="66"/>
      <c r="G939" s="66"/>
      <c r="H939" s="66"/>
      <c r="I939" s="66"/>
    </row>
    <row r="940" spans="3:9" ht="14.25" customHeight="1" x14ac:dyDescent="0.25">
      <c r="C940" s="66"/>
      <c r="D940" s="66"/>
      <c r="E940" s="66"/>
      <c r="F940" s="66"/>
      <c r="G940" s="66"/>
      <c r="H940" s="66"/>
      <c r="I940" s="66"/>
    </row>
    <row r="941" spans="3:9" ht="14.25" customHeight="1" x14ac:dyDescent="0.25">
      <c r="C941" s="66"/>
      <c r="D941" s="66"/>
      <c r="E941" s="66"/>
      <c r="F941" s="66"/>
      <c r="G941" s="66"/>
      <c r="H941" s="66"/>
      <c r="I941" s="66"/>
    </row>
    <row r="942" spans="3:9" ht="14.25" customHeight="1" x14ac:dyDescent="0.25">
      <c r="C942" s="66"/>
      <c r="D942" s="66"/>
      <c r="E942" s="66"/>
      <c r="F942" s="66"/>
      <c r="G942" s="66"/>
      <c r="H942" s="66"/>
      <c r="I942" s="66"/>
    </row>
    <row r="943" spans="3:9" ht="14.25" customHeight="1" x14ac:dyDescent="0.25">
      <c r="C943" s="66"/>
      <c r="D943" s="66"/>
      <c r="E943" s="66"/>
      <c r="F943" s="66"/>
      <c r="G943" s="66"/>
      <c r="H943" s="66"/>
      <c r="I943" s="66"/>
    </row>
    <row r="944" spans="3:9" ht="14.25" customHeight="1" x14ac:dyDescent="0.25">
      <c r="C944" s="66"/>
      <c r="D944" s="66"/>
      <c r="E944" s="66"/>
      <c r="F944" s="66"/>
      <c r="G944" s="66"/>
      <c r="H944" s="66"/>
      <c r="I944" s="66"/>
    </row>
    <row r="945" spans="3:9" ht="14.25" customHeight="1" x14ac:dyDescent="0.25">
      <c r="C945" s="66"/>
      <c r="D945" s="66"/>
      <c r="E945" s="66"/>
      <c r="F945" s="66"/>
      <c r="G945" s="66"/>
      <c r="H945" s="66"/>
      <c r="I945" s="66"/>
    </row>
    <row r="946" spans="3:9" ht="14.25" customHeight="1" x14ac:dyDescent="0.25">
      <c r="C946" s="66"/>
      <c r="D946" s="66"/>
      <c r="E946" s="66"/>
      <c r="F946" s="66"/>
      <c r="G946" s="66"/>
      <c r="H946" s="66"/>
      <c r="I946" s="66"/>
    </row>
    <row r="947" spans="3:9" ht="14.25" customHeight="1" x14ac:dyDescent="0.25">
      <c r="C947" s="66"/>
      <c r="D947" s="66"/>
      <c r="E947" s="66"/>
      <c r="F947" s="66"/>
      <c r="G947" s="66"/>
      <c r="H947" s="66"/>
      <c r="I947" s="66"/>
    </row>
    <row r="948" spans="3:9" ht="14.25" customHeight="1" x14ac:dyDescent="0.25">
      <c r="C948" s="66"/>
      <c r="D948" s="66"/>
      <c r="E948" s="66"/>
      <c r="F948" s="66"/>
      <c r="G948" s="66"/>
      <c r="H948" s="66"/>
      <c r="I948" s="66"/>
    </row>
    <row r="949" spans="3:9" ht="14.25" customHeight="1" x14ac:dyDescent="0.25">
      <c r="C949" s="66"/>
      <c r="D949" s="66"/>
      <c r="E949" s="66"/>
      <c r="F949" s="66"/>
      <c r="G949" s="66"/>
      <c r="H949" s="66"/>
      <c r="I949" s="66"/>
    </row>
    <row r="950" spans="3:9" ht="14.25" customHeight="1" x14ac:dyDescent="0.25">
      <c r="C950" s="66"/>
      <c r="D950" s="66"/>
      <c r="E950" s="66"/>
      <c r="F950" s="66"/>
      <c r="G950" s="66"/>
      <c r="H950" s="66"/>
      <c r="I950" s="66"/>
    </row>
    <row r="951" spans="3:9" ht="14.25" customHeight="1" x14ac:dyDescent="0.25">
      <c r="C951" s="66"/>
      <c r="D951" s="66"/>
      <c r="E951" s="66"/>
      <c r="F951" s="66"/>
      <c r="G951" s="66"/>
      <c r="H951" s="66"/>
      <c r="I951" s="66"/>
    </row>
    <row r="952" spans="3:9" ht="14.25" customHeight="1" x14ac:dyDescent="0.25">
      <c r="C952" s="66"/>
      <c r="D952" s="66"/>
      <c r="E952" s="66"/>
      <c r="F952" s="66"/>
      <c r="G952" s="66"/>
      <c r="H952" s="66"/>
      <c r="I952" s="66"/>
    </row>
    <row r="953" spans="3:9" ht="14.25" customHeight="1" x14ac:dyDescent="0.25">
      <c r="C953" s="66"/>
      <c r="D953" s="66"/>
      <c r="E953" s="66"/>
      <c r="F953" s="66"/>
      <c r="G953" s="66"/>
      <c r="H953" s="66"/>
      <c r="I953" s="66"/>
    </row>
    <row r="954" spans="3:9" ht="14.25" customHeight="1" x14ac:dyDescent="0.25">
      <c r="C954" s="66"/>
      <c r="D954" s="66"/>
      <c r="E954" s="66"/>
      <c r="F954" s="66"/>
      <c r="G954" s="66"/>
      <c r="H954" s="66"/>
      <c r="I954" s="66"/>
    </row>
    <row r="955" spans="3:9" ht="14.25" customHeight="1" x14ac:dyDescent="0.25">
      <c r="C955" s="66"/>
      <c r="D955" s="66"/>
      <c r="E955" s="66"/>
      <c r="F955" s="66"/>
      <c r="G955" s="66"/>
      <c r="H955" s="66"/>
      <c r="I955" s="66"/>
    </row>
    <row r="956" spans="3:9" ht="14.25" customHeight="1" x14ac:dyDescent="0.25">
      <c r="C956" s="66"/>
      <c r="D956" s="66"/>
      <c r="E956" s="66"/>
      <c r="F956" s="66"/>
      <c r="G956" s="66"/>
      <c r="H956" s="66"/>
      <c r="I956" s="66"/>
    </row>
    <row r="957" spans="3:9" ht="14.25" customHeight="1" x14ac:dyDescent="0.25">
      <c r="C957" s="66"/>
      <c r="D957" s="66"/>
      <c r="E957" s="66"/>
      <c r="F957" s="66"/>
      <c r="G957" s="66"/>
      <c r="H957" s="66"/>
      <c r="I957" s="66"/>
    </row>
    <row r="958" spans="3:9" ht="14.25" customHeight="1" x14ac:dyDescent="0.25">
      <c r="C958" s="66"/>
      <c r="D958" s="66"/>
      <c r="E958" s="66"/>
      <c r="F958" s="66"/>
      <c r="G958" s="66"/>
      <c r="H958" s="66"/>
      <c r="I958" s="66"/>
    </row>
    <row r="959" spans="3:9" ht="14.25" customHeight="1" x14ac:dyDescent="0.25">
      <c r="C959" s="66"/>
      <c r="D959" s="66"/>
      <c r="E959" s="66"/>
      <c r="F959" s="66"/>
      <c r="G959" s="66"/>
      <c r="H959" s="66"/>
      <c r="I959" s="66"/>
    </row>
    <row r="960" spans="3:9" ht="14.25" customHeight="1" x14ac:dyDescent="0.25">
      <c r="C960" s="66"/>
      <c r="D960" s="66"/>
      <c r="E960" s="66"/>
      <c r="F960" s="66"/>
      <c r="G960" s="66"/>
      <c r="H960" s="66"/>
      <c r="I960" s="66"/>
    </row>
    <row r="961" spans="3:9" ht="14.25" customHeight="1" x14ac:dyDescent="0.25">
      <c r="C961" s="66"/>
      <c r="D961" s="66"/>
      <c r="E961" s="66"/>
      <c r="F961" s="66"/>
      <c r="G961" s="66"/>
      <c r="H961" s="66"/>
      <c r="I961" s="66"/>
    </row>
    <row r="962" spans="3:9" ht="14.25" customHeight="1" x14ac:dyDescent="0.25">
      <c r="C962" s="66"/>
      <c r="D962" s="66"/>
      <c r="E962" s="66"/>
      <c r="F962" s="66"/>
      <c r="G962" s="66"/>
      <c r="H962" s="66"/>
      <c r="I962" s="66"/>
    </row>
    <row r="963" spans="3:9" ht="14.25" customHeight="1" x14ac:dyDescent="0.25">
      <c r="C963" s="66"/>
      <c r="D963" s="66"/>
      <c r="E963" s="66"/>
      <c r="F963" s="66"/>
      <c r="G963" s="66"/>
      <c r="H963" s="66"/>
      <c r="I963" s="66"/>
    </row>
    <row r="964" spans="3:9" ht="14.25" customHeight="1" x14ac:dyDescent="0.25">
      <c r="C964" s="66"/>
      <c r="D964" s="66"/>
      <c r="E964" s="66"/>
      <c r="F964" s="66"/>
      <c r="G964" s="66"/>
      <c r="H964" s="66"/>
      <c r="I964" s="66"/>
    </row>
    <row r="965" spans="3:9" ht="14.25" customHeight="1" x14ac:dyDescent="0.25">
      <c r="C965" s="66"/>
      <c r="D965" s="66"/>
      <c r="E965" s="66"/>
      <c r="F965" s="66"/>
      <c r="G965" s="66"/>
      <c r="H965" s="66"/>
      <c r="I965" s="66"/>
    </row>
    <row r="966" spans="3:9" ht="14.25" customHeight="1" x14ac:dyDescent="0.25">
      <c r="C966" s="66"/>
      <c r="D966" s="66"/>
      <c r="E966" s="66"/>
      <c r="F966" s="66"/>
      <c r="G966" s="66"/>
      <c r="H966" s="66"/>
      <c r="I966" s="66"/>
    </row>
    <row r="967" spans="3:9" ht="14.25" customHeight="1" x14ac:dyDescent="0.25">
      <c r="C967" s="66"/>
      <c r="D967" s="66"/>
      <c r="E967" s="66"/>
      <c r="F967" s="66"/>
      <c r="G967" s="66"/>
      <c r="H967" s="66"/>
      <c r="I967" s="66"/>
    </row>
    <row r="968" spans="3:9" ht="14.25" customHeight="1" x14ac:dyDescent="0.25">
      <c r="C968" s="66"/>
      <c r="D968" s="66"/>
      <c r="E968" s="66"/>
      <c r="F968" s="66"/>
      <c r="G968" s="66"/>
      <c r="H968" s="66"/>
      <c r="I968" s="66"/>
    </row>
    <row r="969" spans="3:9" ht="14.25" customHeight="1" x14ac:dyDescent="0.25">
      <c r="C969" s="66"/>
      <c r="D969" s="66"/>
      <c r="E969" s="66"/>
      <c r="F969" s="66"/>
      <c r="G969" s="66"/>
      <c r="H969" s="66"/>
      <c r="I969" s="66"/>
    </row>
    <row r="970" spans="3:9" ht="14.25" customHeight="1" x14ac:dyDescent="0.25">
      <c r="C970" s="66"/>
      <c r="D970" s="66"/>
      <c r="E970" s="66"/>
      <c r="F970" s="66"/>
      <c r="G970" s="66"/>
      <c r="H970" s="66"/>
      <c r="I970" s="66"/>
    </row>
    <row r="971" spans="3:9" ht="14.25" customHeight="1" x14ac:dyDescent="0.25">
      <c r="C971" s="66"/>
      <c r="D971" s="66"/>
      <c r="E971" s="66"/>
      <c r="F971" s="66"/>
      <c r="G971" s="66"/>
      <c r="H971" s="66"/>
      <c r="I971" s="66"/>
    </row>
    <row r="972" spans="3:9" ht="14.25" customHeight="1" x14ac:dyDescent="0.25">
      <c r="C972" s="66"/>
      <c r="D972" s="66"/>
      <c r="E972" s="66"/>
      <c r="F972" s="66"/>
      <c r="G972" s="66"/>
      <c r="H972" s="66"/>
      <c r="I972" s="66"/>
    </row>
    <row r="973" spans="3:9" ht="14.25" customHeight="1" x14ac:dyDescent="0.25">
      <c r="C973" s="66"/>
      <c r="D973" s="66"/>
      <c r="E973" s="66"/>
      <c r="F973" s="66"/>
      <c r="G973" s="66"/>
      <c r="H973" s="66"/>
      <c r="I973" s="66"/>
    </row>
    <row r="974" spans="3:9" ht="14.25" customHeight="1" x14ac:dyDescent="0.25">
      <c r="C974" s="66"/>
      <c r="D974" s="66"/>
      <c r="E974" s="66"/>
      <c r="F974" s="66"/>
      <c r="G974" s="66"/>
      <c r="H974" s="66"/>
      <c r="I974" s="66"/>
    </row>
    <row r="975" spans="3:9" ht="14.25" customHeight="1" x14ac:dyDescent="0.25">
      <c r="C975" s="66"/>
      <c r="D975" s="66"/>
      <c r="E975" s="66"/>
      <c r="F975" s="66"/>
      <c r="G975" s="66"/>
      <c r="H975" s="66"/>
      <c r="I975" s="66"/>
    </row>
    <row r="976" spans="3:9" ht="14.25" customHeight="1" x14ac:dyDescent="0.25">
      <c r="C976" s="66"/>
      <c r="D976" s="66"/>
      <c r="E976" s="66"/>
      <c r="F976" s="66"/>
      <c r="G976" s="66"/>
      <c r="H976" s="66"/>
      <c r="I976" s="66"/>
    </row>
    <row r="977" spans="3:9" ht="14.25" customHeight="1" x14ac:dyDescent="0.25">
      <c r="C977" s="66"/>
      <c r="D977" s="66"/>
      <c r="E977" s="66"/>
      <c r="F977" s="66"/>
      <c r="G977" s="66"/>
      <c r="H977" s="66"/>
      <c r="I977" s="66"/>
    </row>
    <row r="978" spans="3:9" ht="14.25" customHeight="1" x14ac:dyDescent="0.25">
      <c r="C978" s="66"/>
      <c r="D978" s="66"/>
      <c r="E978" s="66"/>
      <c r="F978" s="66"/>
      <c r="G978" s="66"/>
      <c r="H978" s="66"/>
      <c r="I978" s="66"/>
    </row>
    <row r="979" spans="3:9" ht="14.25" customHeight="1" x14ac:dyDescent="0.25">
      <c r="C979" s="66"/>
      <c r="D979" s="66"/>
      <c r="E979" s="66"/>
      <c r="F979" s="66"/>
      <c r="G979" s="66"/>
      <c r="H979" s="66"/>
      <c r="I979" s="66"/>
    </row>
    <row r="980" spans="3:9" ht="14.25" customHeight="1" x14ac:dyDescent="0.25">
      <c r="C980" s="66"/>
      <c r="D980" s="66"/>
      <c r="E980" s="66"/>
      <c r="F980" s="66"/>
      <c r="G980" s="66"/>
      <c r="H980" s="66"/>
      <c r="I980" s="66"/>
    </row>
    <row r="981" spans="3:9" ht="14.25" customHeight="1" x14ac:dyDescent="0.25">
      <c r="C981" s="66"/>
      <c r="D981" s="66"/>
      <c r="E981" s="66"/>
      <c r="F981" s="66"/>
      <c r="G981" s="66"/>
      <c r="H981" s="66"/>
      <c r="I981" s="66"/>
    </row>
    <row r="982" spans="3:9" ht="14.25" customHeight="1" x14ac:dyDescent="0.25">
      <c r="C982" s="66"/>
      <c r="D982" s="66"/>
      <c r="E982" s="66"/>
      <c r="F982" s="66"/>
      <c r="G982" s="66"/>
      <c r="H982" s="66"/>
      <c r="I982" s="66"/>
    </row>
    <row r="983" spans="3:9" ht="14.25" customHeight="1" x14ac:dyDescent="0.25">
      <c r="C983" s="66"/>
      <c r="D983" s="66"/>
      <c r="E983" s="66"/>
      <c r="F983" s="66"/>
      <c r="G983" s="66"/>
      <c r="H983" s="66"/>
      <c r="I983" s="66"/>
    </row>
    <row r="984" spans="3:9" ht="14.25" customHeight="1" x14ac:dyDescent="0.25">
      <c r="C984" s="66"/>
      <c r="D984" s="66"/>
      <c r="E984" s="66"/>
      <c r="F984" s="66"/>
      <c r="G984" s="66"/>
      <c r="H984" s="66"/>
      <c r="I984" s="66"/>
    </row>
    <row r="985" spans="3:9" ht="14.25" customHeight="1" x14ac:dyDescent="0.25">
      <c r="C985" s="66"/>
      <c r="D985" s="66"/>
      <c r="E985" s="66"/>
      <c r="F985" s="66"/>
      <c r="G985" s="66"/>
      <c r="H985" s="66"/>
      <c r="I985" s="66"/>
    </row>
    <row r="986" spans="3:9" ht="14.25" customHeight="1" x14ac:dyDescent="0.25">
      <c r="C986" s="66"/>
      <c r="D986" s="66"/>
      <c r="E986" s="66"/>
      <c r="F986" s="66"/>
      <c r="G986" s="66"/>
      <c r="H986" s="66"/>
      <c r="I986" s="66"/>
    </row>
    <row r="987" spans="3:9" ht="14.25" customHeight="1" x14ac:dyDescent="0.25">
      <c r="C987" s="66"/>
      <c r="D987" s="66"/>
      <c r="E987" s="66"/>
      <c r="F987" s="66"/>
      <c r="G987" s="66"/>
      <c r="H987" s="66"/>
      <c r="I987" s="66"/>
    </row>
    <row r="988" spans="3:9" ht="14.25" customHeight="1" x14ac:dyDescent="0.25">
      <c r="C988" s="66"/>
      <c r="D988" s="66"/>
      <c r="E988" s="66"/>
      <c r="F988" s="66"/>
      <c r="G988" s="66"/>
      <c r="H988" s="66"/>
      <c r="I988" s="66"/>
    </row>
    <row r="989" spans="3:9" ht="14.25" customHeight="1" x14ac:dyDescent="0.25">
      <c r="C989" s="66"/>
      <c r="D989" s="66"/>
      <c r="E989" s="66"/>
      <c r="F989" s="66"/>
      <c r="G989" s="66"/>
      <c r="H989" s="66"/>
      <c r="I989" s="66"/>
    </row>
    <row r="990" spans="3:9" ht="14.25" customHeight="1" x14ac:dyDescent="0.25">
      <c r="C990" s="66"/>
      <c r="D990" s="66"/>
      <c r="E990" s="66"/>
      <c r="F990" s="66"/>
      <c r="G990" s="66"/>
      <c r="H990" s="66"/>
      <c r="I990" s="66"/>
    </row>
    <row r="991" spans="3:9" ht="14.25" customHeight="1" x14ac:dyDescent="0.25">
      <c r="C991" s="66"/>
      <c r="D991" s="66"/>
      <c r="E991" s="66"/>
      <c r="F991" s="66"/>
      <c r="G991" s="66"/>
      <c r="H991" s="66"/>
      <c r="I991" s="66"/>
    </row>
    <row r="992" spans="3:9" ht="14.25" customHeight="1" x14ac:dyDescent="0.25">
      <c r="C992" s="66"/>
      <c r="D992" s="66"/>
      <c r="E992" s="66"/>
      <c r="F992" s="66"/>
      <c r="G992" s="66"/>
      <c r="H992" s="66"/>
      <c r="I992" s="66"/>
    </row>
    <row r="993" spans="3:9" ht="14.25" customHeight="1" x14ac:dyDescent="0.25">
      <c r="C993" s="66"/>
      <c r="D993" s="66"/>
      <c r="E993" s="66"/>
      <c r="F993" s="66"/>
      <c r="G993" s="66"/>
      <c r="H993" s="66"/>
      <c r="I993" s="66"/>
    </row>
    <row r="994" spans="3:9" ht="14.25" customHeight="1" x14ac:dyDescent="0.25">
      <c r="C994" s="66"/>
      <c r="D994" s="66"/>
      <c r="E994" s="66"/>
      <c r="F994" s="66"/>
      <c r="G994" s="66"/>
      <c r="H994" s="66"/>
      <c r="I994" s="66"/>
    </row>
    <row r="995" spans="3:9" ht="14.25" customHeight="1" x14ac:dyDescent="0.25">
      <c r="C995" s="66"/>
      <c r="D995" s="66"/>
      <c r="E995" s="66"/>
      <c r="F995" s="66"/>
      <c r="G995" s="66"/>
      <c r="H995" s="66"/>
      <c r="I995" s="66"/>
    </row>
    <row r="996" spans="3:9" ht="14.25" customHeight="1" x14ac:dyDescent="0.25">
      <c r="C996" s="66"/>
      <c r="D996" s="66"/>
      <c r="E996" s="66"/>
      <c r="F996" s="66"/>
      <c r="G996" s="66"/>
      <c r="H996" s="66"/>
      <c r="I996" s="66"/>
    </row>
    <row r="997" spans="3:9" ht="14.25" customHeight="1" x14ac:dyDescent="0.25">
      <c r="C997" s="66"/>
      <c r="D997" s="66"/>
      <c r="E997" s="66"/>
      <c r="F997" s="66"/>
      <c r="G997" s="66"/>
      <c r="H997" s="66"/>
      <c r="I997" s="66"/>
    </row>
    <row r="998" spans="3:9" ht="14.25" customHeight="1" x14ac:dyDescent="0.25">
      <c r="C998" s="66"/>
      <c r="D998" s="66"/>
      <c r="E998" s="66"/>
      <c r="F998" s="66"/>
      <c r="G998" s="66"/>
      <c r="H998" s="66"/>
      <c r="I998" s="66"/>
    </row>
    <row r="999" spans="3:9" ht="14.25" customHeight="1" x14ac:dyDescent="0.25">
      <c r="C999" s="66"/>
      <c r="D999" s="66"/>
      <c r="E999" s="66"/>
      <c r="F999" s="66"/>
      <c r="G999" s="66"/>
      <c r="H999" s="66"/>
      <c r="I999" s="66"/>
    </row>
    <row r="1000" spans="3:9" ht="14.25" customHeight="1" x14ac:dyDescent="0.25">
      <c r="C1000" s="66"/>
      <c r="D1000" s="66"/>
      <c r="E1000" s="66"/>
      <c r="F1000" s="66"/>
      <c r="G1000" s="66"/>
      <c r="H1000" s="66"/>
      <c r="I1000" s="66"/>
    </row>
  </sheetData>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heetViews>
  <sheetFormatPr baseColWidth="10" defaultColWidth="14.42578125" defaultRowHeight="15" customHeight="1" x14ac:dyDescent="0.25"/>
  <cols>
    <col min="1" max="1" width="23.7109375" customWidth="1"/>
    <col min="2" max="2" width="12.5703125" customWidth="1"/>
    <col min="3" max="3" width="15" customWidth="1"/>
    <col min="4" max="4" width="12.5703125" customWidth="1"/>
    <col min="5" max="5" width="28.5703125" customWidth="1"/>
    <col min="6" max="26" width="12.5703125" customWidth="1"/>
  </cols>
  <sheetData>
    <row r="1" spans="1:5" ht="14.25" customHeight="1" x14ac:dyDescent="0.25">
      <c r="A1" s="57" t="s">
        <v>211</v>
      </c>
      <c r="C1" s="57" t="s">
        <v>11</v>
      </c>
      <c r="E1" s="57" t="s">
        <v>602</v>
      </c>
    </row>
    <row r="2" spans="1:5" ht="14.25" customHeight="1" x14ac:dyDescent="0.25">
      <c r="A2" s="37" t="s">
        <v>45</v>
      </c>
      <c r="C2" s="78" t="s">
        <v>1</v>
      </c>
      <c r="E2" s="78" t="s">
        <v>603</v>
      </c>
    </row>
    <row r="3" spans="1:5" ht="14.25" customHeight="1" x14ac:dyDescent="0.25">
      <c r="A3" s="37" t="s">
        <v>96</v>
      </c>
      <c r="C3" s="78" t="s">
        <v>3</v>
      </c>
      <c r="E3" s="78" t="s">
        <v>4</v>
      </c>
    </row>
    <row r="4" spans="1:5" ht="14.25" customHeight="1" x14ac:dyDescent="0.25">
      <c r="A4" s="37" t="s">
        <v>246</v>
      </c>
      <c r="E4" s="78" t="s">
        <v>5</v>
      </c>
    </row>
    <row r="5" spans="1:5" ht="14.25" customHeight="1" x14ac:dyDescent="0.25">
      <c r="A5" s="37" t="s">
        <v>40</v>
      </c>
    </row>
    <row r="6" spans="1:5" ht="14.25" customHeight="1" x14ac:dyDescent="0.25"/>
    <row r="7" spans="1:5" ht="14.25" customHeight="1" x14ac:dyDescent="0.25"/>
    <row r="8" spans="1:5" ht="14.25" customHeight="1" x14ac:dyDescent="0.25"/>
    <row r="9" spans="1:5" ht="14.25" customHeight="1" x14ac:dyDescent="0.25"/>
    <row r="10" spans="1:5" ht="14.25" customHeight="1" x14ac:dyDescent="0.25"/>
    <row r="11" spans="1:5" ht="14.25" customHeight="1" x14ac:dyDescent="0.25"/>
    <row r="12" spans="1:5" ht="14.25" customHeight="1" x14ac:dyDescent="0.25"/>
    <row r="13" spans="1:5" ht="14.25" customHeight="1" x14ac:dyDescent="0.25"/>
    <row r="14" spans="1:5" ht="14.25" customHeight="1" x14ac:dyDescent="0.25"/>
    <row r="15" spans="1:5" ht="14.25" customHeight="1" x14ac:dyDescent="0.25"/>
    <row r="16" spans="1:5"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I1000"/>
  <sheetViews>
    <sheetView workbookViewId="0"/>
  </sheetViews>
  <sheetFormatPr baseColWidth="10" defaultColWidth="14.42578125" defaultRowHeight="15" customHeight="1" x14ac:dyDescent="0.25"/>
  <cols>
    <col min="1" max="1" width="4.85546875" customWidth="1"/>
    <col min="2" max="2" width="44.85546875" customWidth="1"/>
    <col min="3" max="3" width="12.5703125" customWidth="1"/>
    <col min="4" max="4" width="5.140625" customWidth="1"/>
    <col min="5" max="6" width="43.85546875" customWidth="1"/>
    <col min="7" max="7" width="5.85546875" customWidth="1"/>
    <col min="8" max="8" width="12.5703125" customWidth="1"/>
    <col min="9" max="9" width="43.5703125" customWidth="1"/>
    <col min="10" max="26" width="12.5703125" customWidth="1"/>
  </cols>
  <sheetData>
    <row r="1" spans="2:9" ht="14.25" customHeight="1" x14ac:dyDescent="0.25">
      <c r="C1" s="79"/>
      <c r="E1" s="79"/>
      <c r="H1" s="79"/>
    </row>
    <row r="2" spans="2:9" ht="14.25" customHeight="1" x14ac:dyDescent="0.25">
      <c r="B2" s="80" t="s">
        <v>25</v>
      </c>
      <c r="C2" s="81" t="s">
        <v>26</v>
      </c>
      <c r="D2" s="82"/>
      <c r="E2" s="83" t="s">
        <v>27</v>
      </c>
      <c r="F2" s="84" t="s">
        <v>28</v>
      </c>
      <c r="H2" s="85" t="s">
        <v>29</v>
      </c>
      <c r="I2" s="86" t="s">
        <v>30</v>
      </c>
    </row>
    <row r="3" spans="2:9" ht="14.25" customHeight="1" x14ac:dyDescent="0.25">
      <c r="B3" s="94" t="s">
        <v>262</v>
      </c>
      <c r="C3" s="79" t="s">
        <v>425</v>
      </c>
      <c r="D3" s="23"/>
      <c r="E3" s="79" t="s">
        <v>263</v>
      </c>
      <c r="F3" s="94" t="s">
        <v>426</v>
      </c>
      <c r="H3" s="79" t="s">
        <v>264</v>
      </c>
      <c r="I3" s="94" t="s">
        <v>427</v>
      </c>
    </row>
    <row r="4" spans="2:9" ht="14.25" customHeight="1" x14ac:dyDescent="0.25">
      <c r="B4" s="94" t="s">
        <v>270</v>
      </c>
      <c r="C4" s="79" t="s">
        <v>431</v>
      </c>
      <c r="D4" s="23"/>
      <c r="E4" s="79" t="s">
        <v>432</v>
      </c>
      <c r="F4" s="94" t="s">
        <v>433</v>
      </c>
      <c r="H4" s="79" t="s">
        <v>267</v>
      </c>
      <c r="I4" s="94" t="s">
        <v>604</v>
      </c>
    </row>
    <row r="5" spans="2:9" ht="14.25" customHeight="1" x14ac:dyDescent="0.25">
      <c r="B5" s="94" t="s">
        <v>375</v>
      </c>
      <c r="C5" s="79" t="s">
        <v>376</v>
      </c>
      <c r="D5" s="23"/>
      <c r="E5" s="79" t="s">
        <v>271</v>
      </c>
      <c r="F5" s="94" t="s">
        <v>605</v>
      </c>
      <c r="H5" s="79" t="s">
        <v>434</v>
      </c>
      <c r="I5" s="94" t="s">
        <v>435</v>
      </c>
    </row>
    <row r="6" spans="2:9" ht="14.25" customHeight="1" x14ac:dyDescent="0.25">
      <c r="B6" s="94" t="s">
        <v>294</v>
      </c>
      <c r="C6" s="79" t="s">
        <v>606</v>
      </c>
      <c r="D6" s="23"/>
      <c r="E6" s="79" t="s">
        <v>525</v>
      </c>
      <c r="F6" s="94" t="s">
        <v>526</v>
      </c>
      <c r="H6" s="79" t="s">
        <v>607</v>
      </c>
      <c r="I6" s="94" t="s">
        <v>608</v>
      </c>
    </row>
    <row r="7" spans="2:9" ht="14.25" customHeight="1" x14ac:dyDescent="0.25">
      <c r="B7" s="94" t="s">
        <v>303</v>
      </c>
      <c r="C7" s="79" t="s">
        <v>384</v>
      </c>
      <c r="D7" s="23"/>
      <c r="E7" s="79" t="s">
        <v>377</v>
      </c>
      <c r="F7" s="94" t="s">
        <v>378</v>
      </c>
      <c r="H7" s="79" t="s">
        <v>609</v>
      </c>
      <c r="I7" s="94" t="s">
        <v>610</v>
      </c>
    </row>
    <row r="8" spans="2:9" ht="14.25" customHeight="1" x14ac:dyDescent="0.25">
      <c r="B8" s="94" t="s">
        <v>35</v>
      </c>
      <c r="C8" s="79" t="s">
        <v>407</v>
      </c>
      <c r="D8" s="23"/>
      <c r="E8" s="79" t="s">
        <v>541</v>
      </c>
      <c r="F8" s="94" t="s">
        <v>542</v>
      </c>
      <c r="H8" s="79" t="s">
        <v>611</v>
      </c>
      <c r="I8" s="94" t="s">
        <v>612</v>
      </c>
    </row>
    <row r="9" spans="2:9" ht="14.25" customHeight="1" x14ac:dyDescent="0.25">
      <c r="B9" s="94" t="s">
        <v>41</v>
      </c>
      <c r="C9" s="79" t="s">
        <v>475</v>
      </c>
      <c r="D9" s="23"/>
      <c r="E9" s="79" t="s">
        <v>613</v>
      </c>
      <c r="F9" s="94" t="s">
        <v>614</v>
      </c>
      <c r="H9" s="79" t="s">
        <v>444</v>
      </c>
      <c r="I9" s="94" t="s">
        <v>445</v>
      </c>
    </row>
    <row r="10" spans="2:9" ht="14.25" customHeight="1" x14ac:dyDescent="0.25">
      <c r="B10" s="94" t="s">
        <v>62</v>
      </c>
      <c r="C10" s="79" t="s">
        <v>481</v>
      </c>
      <c r="D10" s="23"/>
      <c r="E10" s="79" t="s">
        <v>615</v>
      </c>
      <c r="F10" s="23" t="s">
        <v>616</v>
      </c>
      <c r="H10" s="79" t="s">
        <v>272</v>
      </c>
      <c r="I10" s="23" t="s">
        <v>617</v>
      </c>
    </row>
    <row r="11" spans="2:9" ht="14.25" customHeight="1" x14ac:dyDescent="0.25">
      <c r="B11" s="94" t="s">
        <v>112</v>
      </c>
      <c r="C11" s="79" t="s">
        <v>515</v>
      </c>
      <c r="D11" s="23"/>
      <c r="E11" s="79" t="s">
        <v>295</v>
      </c>
      <c r="F11" s="94" t="s">
        <v>618</v>
      </c>
      <c r="H11" s="79" t="s">
        <v>619</v>
      </c>
      <c r="I11" s="94" t="s">
        <v>620</v>
      </c>
    </row>
    <row r="12" spans="2:9" ht="14.25" customHeight="1" x14ac:dyDescent="0.25">
      <c r="B12" s="94" t="s">
        <v>139</v>
      </c>
      <c r="C12" s="79" t="s">
        <v>420</v>
      </c>
      <c r="D12" s="23"/>
      <c r="E12" s="79" t="s">
        <v>304</v>
      </c>
      <c r="F12" s="94" t="s">
        <v>621</v>
      </c>
      <c r="H12" s="79" t="s">
        <v>527</v>
      </c>
      <c r="I12" s="94" t="s">
        <v>528</v>
      </c>
    </row>
    <row r="13" spans="2:9" ht="14.25" customHeight="1" x14ac:dyDescent="0.25">
      <c r="B13" s="94" t="s">
        <v>163</v>
      </c>
      <c r="C13" s="79" t="s">
        <v>622</v>
      </c>
      <c r="D13" s="23"/>
      <c r="E13" s="79" t="s">
        <v>325</v>
      </c>
      <c r="F13" s="94" t="s">
        <v>385</v>
      </c>
      <c r="H13" s="79" t="s">
        <v>533</v>
      </c>
      <c r="I13" s="94" t="s">
        <v>534</v>
      </c>
    </row>
    <row r="14" spans="2:9" ht="14.25" customHeight="1" x14ac:dyDescent="0.25">
      <c r="B14" s="94" t="s">
        <v>193</v>
      </c>
      <c r="C14" s="79" t="s">
        <v>576</v>
      </c>
      <c r="D14" s="23"/>
      <c r="E14" s="79" t="s">
        <v>623</v>
      </c>
      <c r="F14" s="94" t="s">
        <v>624</v>
      </c>
      <c r="H14" s="79" t="s">
        <v>625</v>
      </c>
      <c r="I14" s="94" t="s">
        <v>626</v>
      </c>
    </row>
    <row r="15" spans="2:9" ht="14.25" customHeight="1" x14ac:dyDescent="0.25">
      <c r="B15" s="94" t="s">
        <v>203</v>
      </c>
      <c r="C15" s="79" t="s">
        <v>627</v>
      </c>
      <c r="D15" s="23"/>
      <c r="E15" s="79" t="s">
        <v>345</v>
      </c>
      <c r="F15" s="94" t="s">
        <v>393</v>
      </c>
      <c r="H15" s="79" t="s">
        <v>379</v>
      </c>
      <c r="I15" s="94" t="s">
        <v>380</v>
      </c>
    </row>
    <row r="16" spans="2:9" ht="14.25" customHeight="1" x14ac:dyDescent="0.25">
      <c r="B16" s="94" t="s">
        <v>211</v>
      </c>
      <c r="C16" s="79" t="s">
        <v>361</v>
      </c>
      <c r="D16" s="23"/>
      <c r="E16" s="79" t="s">
        <v>36</v>
      </c>
      <c r="F16" s="94" t="s">
        <v>408</v>
      </c>
      <c r="H16" s="79" t="s">
        <v>628</v>
      </c>
      <c r="I16" s="94" t="s">
        <v>629</v>
      </c>
    </row>
    <row r="17" spans="3:9" ht="14.25" customHeight="1" x14ac:dyDescent="0.25">
      <c r="C17" s="79"/>
      <c r="D17" s="23"/>
      <c r="E17" s="79" t="s">
        <v>42</v>
      </c>
      <c r="F17" s="94" t="s">
        <v>630</v>
      </c>
      <c r="H17" s="79" t="s">
        <v>543</v>
      </c>
      <c r="I17" s="94" t="s">
        <v>544</v>
      </c>
    </row>
    <row r="18" spans="3:9" ht="14.25" customHeight="1" x14ac:dyDescent="0.25">
      <c r="C18" s="79"/>
      <c r="D18" s="23"/>
      <c r="E18" s="79" t="s">
        <v>50</v>
      </c>
      <c r="F18" s="94" t="s">
        <v>476</v>
      </c>
      <c r="H18" s="79" t="s">
        <v>631</v>
      </c>
      <c r="I18" s="23" t="s">
        <v>632</v>
      </c>
    </row>
    <row r="19" spans="3:9" ht="14.25" customHeight="1" x14ac:dyDescent="0.25">
      <c r="C19" s="79"/>
      <c r="D19" s="23"/>
      <c r="E19" s="79" t="s">
        <v>63</v>
      </c>
      <c r="F19" s="94" t="s">
        <v>482</v>
      </c>
      <c r="H19" s="79" t="s">
        <v>633</v>
      </c>
      <c r="I19" s="94" t="s">
        <v>634</v>
      </c>
    </row>
    <row r="20" spans="3:9" ht="14.25" customHeight="1" x14ac:dyDescent="0.25">
      <c r="C20" s="79"/>
      <c r="D20" s="23"/>
      <c r="E20" s="79" t="s">
        <v>72</v>
      </c>
      <c r="F20" s="94" t="s">
        <v>496</v>
      </c>
      <c r="H20" s="79" t="s">
        <v>635</v>
      </c>
      <c r="I20" s="94" t="s">
        <v>636</v>
      </c>
    </row>
    <row r="21" spans="3:9" ht="14.25" customHeight="1" x14ac:dyDescent="0.25">
      <c r="C21" s="79"/>
      <c r="D21" s="23"/>
      <c r="E21" s="79" t="s">
        <v>81</v>
      </c>
      <c r="F21" s="94" t="s">
        <v>500</v>
      </c>
      <c r="H21" s="79" t="s">
        <v>637</v>
      </c>
      <c r="I21" s="94" t="s">
        <v>638</v>
      </c>
    </row>
    <row r="22" spans="3:9" ht="14.25" customHeight="1" x14ac:dyDescent="0.25">
      <c r="C22" s="79"/>
      <c r="D22" s="23"/>
      <c r="E22" s="79" t="s">
        <v>85</v>
      </c>
      <c r="F22" s="94" t="s">
        <v>504</v>
      </c>
      <c r="H22" s="79" t="s">
        <v>639</v>
      </c>
      <c r="I22" s="94" t="s">
        <v>640</v>
      </c>
    </row>
    <row r="23" spans="3:9" ht="14.25" customHeight="1" x14ac:dyDescent="0.25">
      <c r="C23" s="79"/>
      <c r="D23" s="23"/>
      <c r="E23" s="79" t="s">
        <v>102</v>
      </c>
      <c r="F23" s="94" t="s">
        <v>641</v>
      </c>
      <c r="H23" s="79" t="s">
        <v>642</v>
      </c>
      <c r="I23" s="94" t="s">
        <v>643</v>
      </c>
    </row>
    <row r="24" spans="3:9" ht="14.25" customHeight="1" x14ac:dyDescent="0.25">
      <c r="C24" s="79"/>
      <c r="D24" s="23"/>
      <c r="E24" s="79" t="s">
        <v>109</v>
      </c>
      <c r="F24" s="94" t="s">
        <v>562</v>
      </c>
      <c r="H24" s="79" t="s">
        <v>296</v>
      </c>
      <c r="I24" s="94" t="s">
        <v>644</v>
      </c>
    </row>
    <row r="25" spans="3:9" ht="14.25" customHeight="1" x14ac:dyDescent="0.25">
      <c r="C25" s="79"/>
      <c r="D25" s="23"/>
      <c r="E25" s="79" t="s">
        <v>645</v>
      </c>
      <c r="F25" s="94" t="s">
        <v>646</v>
      </c>
      <c r="H25" s="79" t="s">
        <v>299</v>
      </c>
      <c r="I25" s="94" t="s">
        <v>647</v>
      </c>
    </row>
    <row r="26" spans="3:9" ht="14.25" customHeight="1" x14ac:dyDescent="0.25">
      <c r="C26" s="79"/>
      <c r="D26" s="23"/>
      <c r="E26" s="79" t="s">
        <v>113</v>
      </c>
      <c r="F26" s="94" t="s">
        <v>516</v>
      </c>
      <c r="H26" s="79" t="s">
        <v>648</v>
      </c>
      <c r="I26" s="94" t="s">
        <v>649</v>
      </c>
    </row>
    <row r="27" spans="3:9" ht="14.25" customHeight="1" x14ac:dyDescent="0.25">
      <c r="C27" s="79"/>
      <c r="D27" s="23"/>
      <c r="E27" s="79" t="s">
        <v>133</v>
      </c>
      <c r="F27" s="94" t="s">
        <v>650</v>
      </c>
      <c r="H27" s="79" t="s">
        <v>651</v>
      </c>
      <c r="I27" s="94" t="s">
        <v>652</v>
      </c>
    </row>
    <row r="28" spans="3:9" ht="14.25" customHeight="1" x14ac:dyDescent="0.25">
      <c r="C28" s="79"/>
      <c r="D28" s="23"/>
      <c r="E28" s="79" t="s">
        <v>140</v>
      </c>
      <c r="F28" s="94" t="s">
        <v>421</v>
      </c>
      <c r="H28" s="79" t="s">
        <v>305</v>
      </c>
      <c r="I28" s="94" t="s">
        <v>653</v>
      </c>
    </row>
    <row r="29" spans="3:9" ht="14.25" customHeight="1" x14ac:dyDescent="0.25">
      <c r="C29" s="79"/>
      <c r="D29" s="23"/>
      <c r="E29" s="79" t="s">
        <v>149</v>
      </c>
      <c r="F29" s="94" t="s">
        <v>654</v>
      </c>
      <c r="H29" s="79" t="s">
        <v>318</v>
      </c>
      <c r="I29" s="94" t="s">
        <v>655</v>
      </c>
    </row>
    <row r="30" spans="3:9" ht="14.25" customHeight="1" x14ac:dyDescent="0.25">
      <c r="C30" s="79"/>
      <c r="D30" s="23"/>
      <c r="E30" s="79" t="s">
        <v>656</v>
      </c>
      <c r="F30" s="94" t="s">
        <v>657</v>
      </c>
      <c r="H30" s="79" t="s">
        <v>326</v>
      </c>
      <c r="I30" s="94" t="s">
        <v>386</v>
      </c>
    </row>
    <row r="31" spans="3:9" ht="14.25" customHeight="1" x14ac:dyDescent="0.25">
      <c r="C31" s="79"/>
      <c r="D31" s="23"/>
      <c r="E31" s="79" t="s">
        <v>164</v>
      </c>
      <c r="F31" s="94" t="s">
        <v>658</v>
      </c>
      <c r="H31" s="79" t="s">
        <v>659</v>
      </c>
      <c r="I31" s="94" t="s">
        <v>660</v>
      </c>
    </row>
    <row r="32" spans="3:9" ht="14.25" customHeight="1" x14ac:dyDescent="0.25">
      <c r="C32" s="79"/>
      <c r="D32" s="23"/>
      <c r="E32" s="79" t="s">
        <v>184</v>
      </c>
      <c r="F32" s="94" t="s">
        <v>661</v>
      </c>
      <c r="H32" s="79" t="s">
        <v>330</v>
      </c>
      <c r="I32" s="94" t="s">
        <v>389</v>
      </c>
    </row>
    <row r="33" spans="3:9" ht="14.25" customHeight="1" x14ac:dyDescent="0.25">
      <c r="C33" s="79"/>
      <c r="D33" s="23"/>
      <c r="E33" s="79" t="s">
        <v>194</v>
      </c>
      <c r="F33" s="94" t="s">
        <v>577</v>
      </c>
      <c r="H33" s="79" t="s">
        <v>341</v>
      </c>
      <c r="I33" s="94" t="s">
        <v>662</v>
      </c>
    </row>
    <row r="34" spans="3:9" ht="14.25" customHeight="1" x14ac:dyDescent="0.25">
      <c r="C34" s="79"/>
      <c r="D34" s="23"/>
      <c r="E34" s="79" t="s">
        <v>204</v>
      </c>
      <c r="F34" s="94" t="s">
        <v>663</v>
      </c>
      <c r="H34" s="79" t="s">
        <v>664</v>
      </c>
      <c r="I34" s="94" t="s">
        <v>665</v>
      </c>
    </row>
    <row r="35" spans="3:9" ht="14.25" customHeight="1" x14ac:dyDescent="0.25">
      <c r="C35" s="79"/>
      <c r="D35" s="23"/>
      <c r="E35" s="79" t="s">
        <v>666</v>
      </c>
      <c r="F35" s="94" t="s">
        <v>667</v>
      </c>
      <c r="H35" s="79" t="s">
        <v>668</v>
      </c>
      <c r="I35" s="94" t="s">
        <v>669</v>
      </c>
    </row>
    <row r="36" spans="3:9" ht="14.25" customHeight="1" x14ac:dyDescent="0.25">
      <c r="C36" s="79"/>
      <c r="D36" s="23"/>
      <c r="E36" s="79" t="s">
        <v>212</v>
      </c>
      <c r="F36" s="94" t="s">
        <v>520</v>
      </c>
      <c r="H36" s="79" t="s">
        <v>670</v>
      </c>
      <c r="I36" s="94" t="s">
        <v>671</v>
      </c>
    </row>
    <row r="37" spans="3:9" ht="14.25" customHeight="1" x14ac:dyDescent="0.25">
      <c r="C37" s="79"/>
      <c r="D37" s="23"/>
      <c r="E37" s="79" t="s">
        <v>237</v>
      </c>
      <c r="F37" s="94" t="s">
        <v>253</v>
      </c>
      <c r="H37" s="79" t="s">
        <v>394</v>
      </c>
      <c r="I37" s="94" t="s">
        <v>395</v>
      </c>
    </row>
    <row r="38" spans="3:9" ht="14.25" customHeight="1" x14ac:dyDescent="0.25">
      <c r="C38" s="79"/>
      <c r="D38" s="23"/>
      <c r="E38" s="79"/>
      <c r="H38" s="79" t="s">
        <v>346</v>
      </c>
      <c r="I38" s="94" t="s">
        <v>398</v>
      </c>
    </row>
    <row r="39" spans="3:9" ht="14.25" customHeight="1" x14ac:dyDescent="0.25">
      <c r="C39" s="79"/>
      <c r="D39" s="23"/>
      <c r="H39" s="79" t="s">
        <v>352</v>
      </c>
      <c r="I39" s="94" t="s">
        <v>401</v>
      </c>
    </row>
    <row r="40" spans="3:9" ht="14.25" customHeight="1" x14ac:dyDescent="0.25">
      <c r="C40" s="79"/>
      <c r="D40" s="23"/>
      <c r="H40" s="79" t="s">
        <v>672</v>
      </c>
      <c r="I40" s="94" t="s">
        <v>673</v>
      </c>
    </row>
    <row r="41" spans="3:9" ht="14.25" customHeight="1" x14ac:dyDescent="0.25">
      <c r="C41" s="79"/>
      <c r="D41" s="23"/>
      <c r="H41" s="79" t="s">
        <v>674</v>
      </c>
      <c r="I41" s="94" t="s">
        <v>675</v>
      </c>
    </row>
    <row r="42" spans="3:9" ht="14.25" customHeight="1" x14ac:dyDescent="0.25">
      <c r="C42" s="79"/>
      <c r="D42" s="23"/>
      <c r="E42" s="79"/>
      <c r="H42" s="79" t="s">
        <v>409</v>
      </c>
      <c r="I42" s="94" t="s">
        <v>410</v>
      </c>
    </row>
    <row r="43" spans="3:9" ht="14.25" customHeight="1" x14ac:dyDescent="0.25">
      <c r="C43" s="79"/>
      <c r="D43" s="23"/>
      <c r="H43" s="79" t="s">
        <v>37</v>
      </c>
      <c r="I43" s="94" t="s">
        <v>676</v>
      </c>
    </row>
    <row r="44" spans="3:9" ht="14.25" customHeight="1" x14ac:dyDescent="0.25">
      <c r="C44" s="79"/>
      <c r="D44" s="23"/>
      <c r="H44" s="79" t="s">
        <v>43</v>
      </c>
      <c r="I44" s="94" t="s">
        <v>677</v>
      </c>
    </row>
    <row r="45" spans="3:9" ht="14.25" customHeight="1" x14ac:dyDescent="0.25">
      <c r="C45" s="79"/>
      <c r="D45" s="23"/>
      <c r="H45" s="79" t="s">
        <v>47</v>
      </c>
      <c r="I45" s="94" t="s">
        <v>678</v>
      </c>
    </row>
    <row r="46" spans="3:9" ht="14.25" customHeight="1" x14ac:dyDescent="0.25">
      <c r="C46" s="79"/>
      <c r="D46" s="23"/>
      <c r="E46" s="79"/>
      <c r="H46" s="79" t="s">
        <v>679</v>
      </c>
      <c r="I46" s="94" t="s">
        <v>680</v>
      </c>
    </row>
    <row r="47" spans="3:9" ht="14.25" customHeight="1" x14ac:dyDescent="0.25">
      <c r="C47" s="79"/>
      <c r="D47" s="23"/>
      <c r="H47" s="79" t="s">
        <v>681</v>
      </c>
      <c r="I47" s="94" t="s">
        <v>682</v>
      </c>
    </row>
    <row r="48" spans="3:9" ht="14.25" customHeight="1" x14ac:dyDescent="0.25">
      <c r="C48" s="79"/>
      <c r="D48" s="23"/>
      <c r="H48" s="79" t="s">
        <v>683</v>
      </c>
      <c r="I48" s="94" t="s">
        <v>684</v>
      </c>
    </row>
    <row r="49" spans="3:9" ht="14.25" customHeight="1" x14ac:dyDescent="0.25">
      <c r="C49" s="79"/>
      <c r="D49" s="23"/>
      <c r="E49" s="79"/>
      <c r="H49" s="79" t="s">
        <v>685</v>
      </c>
      <c r="I49" s="94" t="s">
        <v>686</v>
      </c>
    </row>
    <row r="50" spans="3:9" ht="14.25" customHeight="1" x14ac:dyDescent="0.25">
      <c r="C50" s="79"/>
      <c r="H50" s="79" t="s">
        <v>51</v>
      </c>
      <c r="I50" s="94" t="s">
        <v>687</v>
      </c>
    </row>
    <row r="51" spans="3:9" ht="14.25" customHeight="1" x14ac:dyDescent="0.25">
      <c r="C51" s="79"/>
      <c r="H51" s="79" t="s">
        <v>688</v>
      </c>
      <c r="I51" s="94" t="s">
        <v>689</v>
      </c>
    </row>
    <row r="52" spans="3:9" ht="14.25" customHeight="1" x14ac:dyDescent="0.25">
      <c r="C52" s="79"/>
      <c r="H52" s="79" t="s">
        <v>690</v>
      </c>
      <c r="I52" s="94" t="s">
        <v>691</v>
      </c>
    </row>
    <row r="53" spans="3:9" ht="14.25" customHeight="1" x14ac:dyDescent="0.25">
      <c r="C53" s="79"/>
      <c r="H53" s="79" t="s">
        <v>692</v>
      </c>
      <c r="I53" s="94" t="s">
        <v>693</v>
      </c>
    </row>
    <row r="54" spans="3:9" ht="14.25" customHeight="1" x14ac:dyDescent="0.25">
      <c r="C54" s="79"/>
      <c r="H54" s="79" t="s">
        <v>694</v>
      </c>
      <c r="I54" s="94" t="s">
        <v>695</v>
      </c>
    </row>
    <row r="55" spans="3:9" ht="14.25" customHeight="1" x14ac:dyDescent="0.25">
      <c r="C55" s="79"/>
      <c r="E55" s="79"/>
      <c r="H55" s="79" t="s">
        <v>696</v>
      </c>
      <c r="I55" s="94" t="s">
        <v>697</v>
      </c>
    </row>
    <row r="56" spans="3:9" ht="14.25" customHeight="1" x14ac:dyDescent="0.25">
      <c r="C56" s="79"/>
      <c r="H56" s="79" t="s">
        <v>58</v>
      </c>
      <c r="I56" s="94" t="s">
        <v>477</v>
      </c>
    </row>
    <row r="57" spans="3:9" ht="14.25" customHeight="1" x14ac:dyDescent="0.25">
      <c r="C57" s="79"/>
      <c r="H57" s="79" t="s">
        <v>698</v>
      </c>
      <c r="I57" s="94" t="s">
        <v>699</v>
      </c>
    </row>
    <row r="58" spans="3:9" ht="14.25" customHeight="1" x14ac:dyDescent="0.25">
      <c r="C58" s="79"/>
      <c r="E58" s="79"/>
      <c r="H58" s="79" t="s">
        <v>700</v>
      </c>
      <c r="I58" s="94" t="s">
        <v>701</v>
      </c>
    </row>
    <row r="59" spans="3:9" ht="14.25" customHeight="1" x14ac:dyDescent="0.25">
      <c r="C59" s="79"/>
      <c r="E59" s="79"/>
      <c r="H59" s="79" t="s">
        <v>64</v>
      </c>
      <c r="I59" s="94" t="s">
        <v>483</v>
      </c>
    </row>
    <row r="60" spans="3:9" ht="14.25" customHeight="1" x14ac:dyDescent="0.25">
      <c r="C60" s="79"/>
      <c r="E60" s="79"/>
      <c r="H60" s="79" t="s">
        <v>488</v>
      </c>
      <c r="I60" s="94" t="s">
        <v>489</v>
      </c>
    </row>
    <row r="61" spans="3:9" ht="14.25" customHeight="1" x14ac:dyDescent="0.25">
      <c r="C61" s="79"/>
      <c r="E61" s="79"/>
      <c r="H61" s="79" t="s">
        <v>492</v>
      </c>
      <c r="I61" s="94" t="s">
        <v>493</v>
      </c>
    </row>
    <row r="62" spans="3:9" ht="14.25" customHeight="1" x14ac:dyDescent="0.25">
      <c r="C62" s="79"/>
      <c r="E62" s="79"/>
      <c r="H62" s="79" t="s">
        <v>702</v>
      </c>
      <c r="I62" s="94" t="s">
        <v>703</v>
      </c>
    </row>
    <row r="63" spans="3:9" ht="14.25" customHeight="1" x14ac:dyDescent="0.25">
      <c r="C63" s="79"/>
      <c r="E63" s="79"/>
      <c r="H63" s="79" t="s">
        <v>73</v>
      </c>
      <c r="I63" s="94" t="s">
        <v>497</v>
      </c>
    </row>
    <row r="64" spans="3:9" ht="14.25" customHeight="1" x14ac:dyDescent="0.25">
      <c r="C64" s="79"/>
      <c r="E64" s="79"/>
      <c r="H64" s="79" t="s">
        <v>82</v>
      </c>
      <c r="I64" s="94" t="s">
        <v>501</v>
      </c>
    </row>
    <row r="65" spans="3:9" ht="14.25" customHeight="1" x14ac:dyDescent="0.25">
      <c r="C65" s="79"/>
      <c r="E65" s="79"/>
      <c r="H65" s="79" t="s">
        <v>86</v>
      </c>
      <c r="I65" s="94" t="s">
        <v>704</v>
      </c>
    </row>
    <row r="66" spans="3:9" ht="14.25" customHeight="1" x14ac:dyDescent="0.25">
      <c r="C66" s="79"/>
      <c r="E66" s="79"/>
      <c r="H66" s="79" t="s">
        <v>93</v>
      </c>
      <c r="I66" s="94" t="s">
        <v>505</v>
      </c>
    </row>
    <row r="67" spans="3:9" ht="14.25" customHeight="1" x14ac:dyDescent="0.25">
      <c r="C67" s="79"/>
      <c r="E67" s="79"/>
      <c r="H67" s="79" t="s">
        <v>511</v>
      </c>
      <c r="I67" s="94" t="s">
        <v>512</v>
      </c>
    </row>
    <row r="68" spans="3:9" ht="14.25" customHeight="1" x14ac:dyDescent="0.25">
      <c r="C68" s="79"/>
      <c r="E68" s="79"/>
      <c r="H68" s="79" t="s">
        <v>98</v>
      </c>
      <c r="I68" s="94" t="s">
        <v>705</v>
      </c>
    </row>
    <row r="69" spans="3:9" ht="14.25" customHeight="1" x14ac:dyDescent="0.25">
      <c r="C69" s="79"/>
      <c r="E69" s="79"/>
      <c r="H69" s="79" t="s">
        <v>103</v>
      </c>
      <c r="I69" s="94" t="s">
        <v>706</v>
      </c>
    </row>
    <row r="70" spans="3:9" ht="14.25" customHeight="1" x14ac:dyDescent="0.25">
      <c r="C70" s="79"/>
      <c r="E70" s="79"/>
      <c r="H70" s="79" t="s">
        <v>110</v>
      </c>
      <c r="I70" s="94" t="s">
        <v>563</v>
      </c>
    </row>
    <row r="71" spans="3:9" ht="14.25" customHeight="1" x14ac:dyDescent="0.25">
      <c r="C71" s="79"/>
      <c r="E71" s="79"/>
      <c r="H71" s="79" t="s">
        <v>707</v>
      </c>
      <c r="I71" s="94" t="s">
        <v>708</v>
      </c>
    </row>
    <row r="72" spans="3:9" ht="14.25" customHeight="1" x14ac:dyDescent="0.25">
      <c r="C72" s="79"/>
      <c r="E72" s="79"/>
      <c r="H72" s="79" t="s">
        <v>709</v>
      </c>
      <c r="I72" s="94" t="s">
        <v>710</v>
      </c>
    </row>
    <row r="73" spans="3:9" ht="14.25" customHeight="1" x14ac:dyDescent="0.25">
      <c r="C73" s="79"/>
      <c r="E73" s="79"/>
      <c r="H73" s="79" t="s">
        <v>114</v>
      </c>
      <c r="I73" s="94" t="s">
        <v>711</v>
      </c>
    </row>
    <row r="74" spans="3:9" ht="14.25" customHeight="1" x14ac:dyDescent="0.25">
      <c r="C74" s="79"/>
      <c r="E74" s="79"/>
      <c r="H74" s="79" t="s">
        <v>120</v>
      </c>
      <c r="I74" s="94" t="s">
        <v>517</v>
      </c>
    </row>
    <row r="75" spans="3:9" ht="14.25" customHeight="1" x14ac:dyDescent="0.25">
      <c r="C75" s="79"/>
      <c r="E75" s="79"/>
      <c r="H75" s="79" t="s">
        <v>126</v>
      </c>
      <c r="I75" s="94" t="s">
        <v>712</v>
      </c>
    </row>
    <row r="76" spans="3:9" ht="14.25" customHeight="1" x14ac:dyDescent="0.25">
      <c r="C76" s="79"/>
      <c r="E76" s="79"/>
      <c r="H76" s="79" t="s">
        <v>713</v>
      </c>
      <c r="I76" s="94" t="s">
        <v>714</v>
      </c>
    </row>
    <row r="77" spans="3:9" ht="14.25" customHeight="1" x14ac:dyDescent="0.25">
      <c r="C77" s="79"/>
      <c r="E77" s="79"/>
      <c r="H77" s="79" t="s">
        <v>134</v>
      </c>
      <c r="I77" s="94" t="s">
        <v>715</v>
      </c>
    </row>
    <row r="78" spans="3:9" ht="14.25" customHeight="1" x14ac:dyDescent="0.25">
      <c r="C78" s="79"/>
      <c r="E78" s="79"/>
      <c r="H78" s="79" t="s">
        <v>716</v>
      </c>
      <c r="I78" s="94" t="s">
        <v>717</v>
      </c>
    </row>
    <row r="79" spans="3:9" ht="14.25" customHeight="1" x14ac:dyDescent="0.25">
      <c r="C79" s="79"/>
      <c r="E79" s="79"/>
      <c r="H79" s="79" t="s">
        <v>718</v>
      </c>
      <c r="I79" s="94" t="s">
        <v>719</v>
      </c>
    </row>
    <row r="80" spans="3:9" ht="14.25" customHeight="1" x14ac:dyDescent="0.25">
      <c r="C80" s="79"/>
      <c r="E80" s="79"/>
      <c r="H80" s="79" t="s">
        <v>141</v>
      </c>
      <c r="I80" s="94" t="s">
        <v>720</v>
      </c>
    </row>
    <row r="81" spans="3:9" ht="14.25" customHeight="1" x14ac:dyDescent="0.25">
      <c r="C81" s="79"/>
      <c r="E81" s="79"/>
      <c r="H81" s="79" t="s">
        <v>721</v>
      </c>
      <c r="I81" s="94" t="s">
        <v>722</v>
      </c>
    </row>
    <row r="82" spans="3:9" ht="14.25" customHeight="1" x14ac:dyDescent="0.25">
      <c r="C82" s="79"/>
      <c r="E82" s="79"/>
      <c r="H82" s="79" t="s">
        <v>146</v>
      </c>
      <c r="I82" s="94" t="s">
        <v>422</v>
      </c>
    </row>
    <row r="83" spans="3:9" ht="14.25" customHeight="1" x14ac:dyDescent="0.25">
      <c r="C83" s="79"/>
      <c r="E83" s="79"/>
      <c r="H83" s="79" t="s">
        <v>548</v>
      </c>
      <c r="I83" s="94" t="s">
        <v>723</v>
      </c>
    </row>
    <row r="84" spans="3:9" ht="14.25" customHeight="1" x14ac:dyDescent="0.25">
      <c r="C84" s="79"/>
      <c r="E84" s="79"/>
      <c r="H84" s="79" t="s">
        <v>724</v>
      </c>
      <c r="I84" s="94" t="s">
        <v>725</v>
      </c>
    </row>
    <row r="85" spans="3:9" ht="14.25" customHeight="1" x14ac:dyDescent="0.25">
      <c r="C85" s="79"/>
      <c r="E85" s="79"/>
      <c r="H85" s="79" t="s">
        <v>726</v>
      </c>
      <c r="I85" s="94" t="s">
        <v>727</v>
      </c>
    </row>
    <row r="86" spans="3:9" ht="14.25" customHeight="1" x14ac:dyDescent="0.25">
      <c r="C86" s="79"/>
      <c r="E86" s="79"/>
      <c r="H86" s="79" t="s">
        <v>728</v>
      </c>
      <c r="I86" s="94" t="s">
        <v>729</v>
      </c>
    </row>
    <row r="87" spans="3:9" ht="14.25" customHeight="1" x14ac:dyDescent="0.25">
      <c r="C87" s="79"/>
      <c r="E87" s="79"/>
      <c r="H87" s="79" t="s">
        <v>150</v>
      </c>
      <c r="I87" s="94" t="s">
        <v>730</v>
      </c>
    </row>
    <row r="88" spans="3:9" ht="14.25" customHeight="1" x14ac:dyDescent="0.25">
      <c r="C88" s="79"/>
      <c r="E88" s="79"/>
      <c r="H88" s="79" t="s">
        <v>158</v>
      </c>
      <c r="I88" s="94" t="s">
        <v>731</v>
      </c>
    </row>
    <row r="89" spans="3:9" ht="14.25" customHeight="1" x14ac:dyDescent="0.25">
      <c r="C89" s="79"/>
      <c r="E89" s="79"/>
      <c r="H89" s="79" t="s">
        <v>161</v>
      </c>
      <c r="I89" s="94" t="s">
        <v>732</v>
      </c>
    </row>
    <row r="90" spans="3:9" ht="14.25" customHeight="1" x14ac:dyDescent="0.25">
      <c r="C90" s="79"/>
      <c r="E90" s="79"/>
      <c r="H90" s="79" t="s">
        <v>733</v>
      </c>
      <c r="I90" s="94" t="s">
        <v>734</v>
      </c>
    </row>
    <row r="91" spans="3:9" ht="14.25" customHeight="1" x14ac:dyDescent="0.25">
      <c r="C91" s="79"/>
      <c r="E91" s="79"/>
      <c r="H91" s="79" t="s">
        <v>735</v>
      </c>
      <c r="I91" s="94" t="s">
        <v>736</v>
      </c>
    </row>
    <row r="92" spans="3:9" ht="14.25" customHeight="1" x14ac:dyDescent="0.25">
      <c r="C92" s="79"/>
      <c r="E92" s="79"/>
      <c r="H92" s="79" t="s">
        <v>737</v>
      </c>
      <c r="I92" s="94" t="s">
        <v>738</v>
      </c>
    </row>
    <row r="93" spans="3:9" ht="14.25" customHeight="1" x14ac:dyDescent="0.25">
      <c r="C93" s="79"/>
      <c r="E93" s="79"/>
      <c r="H93" s="79" t="s">
        <v>165</v>
      </c>
      <c r="I93" s="94" t="s">
        <v>739</v>
      </c>
    </row>
    <row r="94" spans="3:9" ht="14.25" customHeight="1" x14ac:dyDescent="0.25">
      <c r="C94" s="79"/>
      <c r="E94" s="79"/>
      <c r="H94" s="79" t="s">
        <v>174</v>
      </c>
      <c r="I94" s="94" t="s">
        <v>740</v>
      </c>
    </row>
    <row r="95" spans="3:9" ht="14.25" customHeight="1" x14ac:dyDescent="0.25">
      <c r="C95" s="79"/>
      <c r="E95" s="79"/>
      <c r="H95" s="79" t="s">
        <v>178</v>
      </c>
      <c r="I95" s="94" t="s">
        <v>741</v>
      </c>
    </row>
    <row r="96" spans="3:9" ht="14.25" customHeight="1" x14ac:dyDescent="0.25">
      <c r="C96" s="79"/>
      <c r="E96" s="79"/>
      <c r="H96" s="79" t="s">
        <v>185</v>
      </c>
      <c r="I96" s="94" t="s">
        <v>742</v>
      </c>
    </row>
    <row r="97" spans="3:9" ht="14.25" customHeight="1" x14ac:dyDescent="0.25">
      <c r="C97" s="79"/>
      <c r="E97" s="79"/>
      <c r="H97" s="79" t="s">
        <v>188</v>
      </c>
      <c r="I97" s="94" t="s">
        <v>743</v>
      </c>
    </row>
    <row r="98" spans="3:9" ht="14.25" customHeight="1" x14ac:dyDescent="0.25">
      <c r="C98" s="79"/>
      <c r="E98" s="79"/>
      <c r="H98" s="94" t="s">
        <v>448</v>
      </c>
      <c r="I98" s="94" t="s">
        <v>744</v>
      </c>
    </row>
    <row r="99" spans="3:9" ht="14.25" customHeight="1" x14ac:dyDescent="0.25">
      <c r="C99" s="79"/>
      <c r="E99" s="79"/>
      <c r="H99" s="94" t="s">
        <v>455</v>
      </c>
      <c r="I99" s="94" t="s">
        <v>745</v>
      </c>
    </row>
    <row r="100" spans="3:9" ht="14.25" customHeight="1" x14ac:dyDescent="0.25">
      <c r="C100" s="79"/>
      <c r="E100" s="79"/>
      <c r="H100" s="94" t="s">
        <v>195</v>
      </c>
      <c r="I100" s="94" t="s">
        <v>578</v>
      </c>
    </row>
    <row r="101" spans="3:9" ht="14.25" customHeight="1" x14ac:dyDescent="0.25">
      <c r="C101" s="79"/>
      <c r="E101" s="79"/>
      <c r="H101" s="94" t="s">
        <v>746</v>
      </c>
      <c r="I101" s="94" t="s">
        <v>747</v>
      </c>
    </row>
    <row r="102" spans="3:9" ht="14.25" customHeight="1" x14ac:dyDescent="0.25">
      <c r="C102" s="79"/>
      <c r="E102" s="79"/>
      <c r="H102" s="94" t="s">
        <v>199</v>
      </c>
      <c r="I102" s="94" t="s">
        <v>748</v>
      </c>
    </row>
    <row r="103" spans="3:9" ht="14.25" customHeight="1" x14ac:dyDescent="0.25">
      <c r="C103" s="79"/>
      <c r="E103" s="79"/>
      <c r="H103" s="94" t="s">
        <v>749</v>
      </c>
      <c r="I103" s="94" t="s">
        <v>750</v>
      </c>
    </row>
    <row r="104" spans="3:9" ht="14.25" customHeight="1" x14ac:dyDescent="0.25">
      <c r="C104" s="79"/>
      <c r="E104" s="79"/>
      <c r="H104" s="94" t="s">
        <v>751</v>
      </c>
      <c r="I104" s="94" t="s">
        <v>752</v>
      </c>
    </row>
    <row r="105" spans="3:9" ht="14.25" customHeight="1" x14ac:dyDescent="0.25">
      <c r="C105" s="79"/>
      <c r="E105" s="79"/>
      <c r="H105" s="94" t="s">
        <v>205</v>
      </c>
      <c r="I105" s="94" t="s">
        <v>753</v>
      </c>
    </row>
    <row r="106" spans="3:9" ht="14.25" customHeight="1" x14ac:dyDescent="0.25">
      <c r="C106" s="79"/>
      <c r="E106" s="79"/>
      <c r="H106" s="94" t="s">
        <v>208</v>
      </c>
      <c r="I106" s="94" t="s">
        <v>754</v>
      </c>
    </row>
    <row r="107" spans="3:9" ht="14.25" customHeight="1" x14ac:dyDescent="0.25">
      <c r="C107" s="79"/>
      <c r="E107" s="79"/>
      <c r="H107" s="94" t="s">
        <v>755</v>
      </c>
      <c r="I107" s="94" t="s">
        <v>756</v>
      </c>
    </row>
    <row r="108" spans="3:9" ht="14.25" customHeight="1" x14ac:dyDescent="0.25">
      <c r="C108" s="79"/>
      <c r="E108" s="79"/>
      <c r="H108" s="94" t="s">
        <v>757</v>
      </c>
      <c r="I108" s="94" t="s">
        <v>758</v>
      </c>
    </row>
    <row r="109" spans="3:9" ht="14.25" customHeight="1" x14ac:dyDescent="0.25">
      <c r="C109" s="79"/>
      <c r="E109" s="79"/>
      <c r="H109" s="94" t="s">
        <v>213</v>
      </c>
      <c r="I109" s="94" t="s">
        <v>759</v>
      </c>
    </row>
    <row r="110" spans="3:9" ht="14.25" customHeight="1" x14ac:dyDescent="0.25">
      <c r="C110" s="79"/>
      <c r="E110" s="79"/>
      <c r="H110" s="94" t="s">
        <v>760</v>
      </c>
      <c r="I110" s="94" t="s">
        <v>761</v>
      </c>
    </row>
    <row r="111" spans="3:9" ht="14.25" customHeight="1" x14ac:dyDescent="0.25">
      <c r="C111" s="79"/>
      <c r="E111" s="79"/>
      <c r="H111" s="94" t="s">
        <v>234</v>
      </c>
      <c r="I111" s="94" t="s">
        <v>521</v>
      </c>
    </row>
    <row r="112" spans="3:9" ht="14.25" customHeight="1" x14ac:dyDescent="0.25">
      <c r="C112" s="79"/>
      <c r="E112" s="79"/>
      <c r="H112" s="94" t="s">
        <v>762</v>
      </c>
      <c r="I112" s="94" t="s">
        <v>763</v>
      </c>
    </row>
    <row r="113" spans="3:9" ht="14.25" customHeight="1" x14ac:dyDescent="0.25">
      <c r="C113" s="79"/>
      <c r="E113" s="79"/>
      <c r="H113" s="94" t="s">
        <v>764</v>
      </c>
      <c r="I113" s="94" t="s">
        <v>765</v>
      </c>
    </row>
    <row r="114" spans="3:9" ht="14.25" customHeight="1" x14ac:dyDescent="0.25">
      <c r="C114" s="79"/>
      <c r="E114" s="79"/>
      <c r="H114" s="94" t="s">
        <v>238</v>
      </c>
      <c r="I114" s="94" t="s">
        <v>766</v>
      </c>
    </row>
    <row r="115" spans="3:9" ht="14.25" customHeight="1" x14ac:dyDescent="0.25">
      <c r="C115" s="79"/>
      <c r="E115" s="79"/>
      <c r="H115" s="94" t="s">
        <v>244</v>
      </c>
      <c r="I115" s="94" t="s">
        <v>362</v>
      </c>
    </row>
    <row r="116" spans="3:9" ht="14.25" customHeight="1" x14ac:dyDescent="0.25">
      <c r="C116" s="79"/>
      <c r="E116" s="79"/>
      <c r="H116" s="94" t="s">
        <v>247</v>
      </c>
      <c r="I116" s="94" t="s">
        <v>372</v>
      </c>
    </row>
    <row r="117" spans="3:9" ht="14.25" customHeight="1" x14ac:dyDescent="0.25">
      <c r="C117" s="79"/>
      <c r="E117" s="79"/>
      <c r="H117" s="79"/>
    </row>
    <row r="118" spans="3:9" ht="14.25" customHeight="1" x14ac:dyDescent="0.25">
      <c r="C118" s="79"/>
      <c r="E118" s="79"/>
      <c r="H118" s="79"/>
    </row>
    <row r="119" spans="3:9" ht="14.25" customHeight="1" x14ac:dyDescent="0.25">
      <c r="C119" s="79"/>
      <c r="E119" s="79"/>
    </row>
    <row r="120" spans="3:9" ht="14.25" customHeight="1" x14ac:dyDescent="0.25">
      <c r="C120" s="79"/>
      <c r="E120" s="79"/>
      <c r="H120" s="79"/>
    </row>
    <row r="121" spans="3:9" ht="14.25" customHeight="1" x14ac:dyDescent="0.25">
      <c r="C121" s="79"/>
      <c r="E121" s="79"/>
      <c r="H121" s="79"/>
    </row>
    <row r="122" spans="3:9" ht="14.25" customHeight="1" x14ac:dyDescent="0.25">
      <c r="C122" s="79"/>
      <c r="E122" s="79"/>
      <c r="H122" s="79"/>
    </row>
    <row r="123" spans="3:9" ht="14.25" customHeight="1" x14ac:dyDescent="0.25">
      <c r="C123" s="79"/>
      <c r="E123" s="79"/>
      <c r="H123" s="79"/>
    </row>
    <row r="124" spans="3:9" ht="14.25" customHeight="1" x14ac:dyDescent="0.25">
      <c r="C124" s="79"/>
      <c r="E124" s="79"/>
      <c r="H124" s="79"/>
    </row>
    <row r="125" spans="3:9" ht="14.25" customHeight="1" x14ac:dyDescent="0.25">
      <c r="C125" s="79"/>
      <c r="E125" s="79"/>
      <c r="H125" s="79"/>
    </row>
    <row r="126" spans="3:9" ht="14.25" customHeight="1" x14ac:dyDescent="0.25">
      <c r="C126" s="79"/>
      <c r="E126" s="79"/>
      <c r="H126" s="79"/>
    </row>
    <row r="127" spans="3:9" ht="14.25" customHeight="1" x14ac:dyDescent="0.25">
      <c r="C127" s="79"/>
      <c r="E127" s="79"/>
      <c r="H127" s="79"/>
    </row>
    <row r="128" spans="3:9" ht="14.25" customHeight="1" x14ac:dyDescent="0.25">
      <c r="C128" s="79"/>
      <c r="E128" s="79"/>
      <c r="H128" s="79"/>
    </row>
    <row r="129" spans="3:8" ht="14.25" customHeight="1" x14ac:dyDescent="0.25">
      <c r="C129" s="79"/>
      <c r="E129" s="79"/>
      <c r="H129" s="79"/>
    </row>
    <row r="130" spans="3:8" ht="14.25" customHeight="1" x14ac:dyDescent="0.25">
      <c r="C130" s="79"/>
      <c r="E130" s="79"/>
      <c r="H130" s="79"/>
    </row>
    <row r="131" spans="3:8" ht="14.25" customHeight="1" x14ac:dyDescent="0.25">
      <c r="C131" s="79"/>
      <c r="E131" s="79"/>
      <c r="H131" s="79"/>
    </row>
    <row r="132" spans="3:8" ht="14.25" customHeight="1" x14ac:dyDescent="0.25">
      <c r="C132" s="79"/>
      <c r="E132" s="79"/>
      <c r="H132" s="79"/>
    </row>
    <row r="133" spans="3:8" ht="14.25" customHeight="1" x14ac:dyDescent="0.25">
      <c r="C133" s="79"/>
      <c r="E133" s="79"/>
      <c r="H133" s="79"/>
    </row>
    <row r="134" spans="3:8" ht="14.25" customHeight="1" x14ac:dyDescent="0.25">
      <c r="C134" s="79"/>
      <c r="E134" s="79"/>
      <c r="H134" s="79"/>
    </row>
    <row r="135" spans="3:8" ht="14.25" customHeight="1" x14ac:dyDescent="0.25">
      <c r="C135" s="79"/>
      <c r="E135" s="79"/>
      <c r="H135" s="79"/>
    </row>
    <row r="136" spans="3:8" ht="14.25" customHeight="1" x14ac:dyDescent="0.25">
      <c r="C136" s="79"/>
      <c r="E136" s="79"/>
      <c r="H136" s="79"/>
    </row>
    <row r="137" spans="3:8" ht="14.25" customHeight="1" x14ac:dyDescent="0.25">
      <c r="C137" s="79"/>
      <c r="E137" s="79"/>
      <c r="H137" s="79"/>
    </row>
    <row r="138" spans="3:8" ht="14.25" customHeight="1" x14ac:dyDescent="0.25">
      <c r="C138" s="79"/>
      <c r="E138" s="79"/>
      <c r="H138" s="79"/>
    </row>
    <row r="139" spans="3:8" ht="14.25" customHeight="1" x14ac:dyDescent="0.25">
      <c r="C139" s="79"/>
      <c r="E139" s="79"/>
      <c r="H139" s="79"/>
    </row>
    <row r="140" spans="3:8" ht="14.25" customHeight="1" x14ac:dyDescent="0.25">
      <c r="C140" s="79"/>
      <c r="E140" s="79"/>
      <c r="H140" s="79"/>
    </row>
    <row r="141" spans="3:8" ht="14.25" customHeight="1" x14ac:dyDescent="0.25">
      <c r="C141" s="79"/>
      <c r="E141" s="79"/>
      <c r="H141" s="79"/>
    </row>
    <row r="142" spans="3:8" ht="14.25" customHeight="1" x14ac:dyDescent="0.25">
      <c r="C142" s="79"/>
      <c r="E142" s="79"/>
      <c r="H142" s="79"/>
    </row>
    <row r="143" spans="3:8" ht="14.25" customHeight="1" x14ac:dyDescent="0.25">
      <c r="C143" s="79"/>
      <c r="E143" s="79"/>
      <c r="H143" s="79"/>
    </row>
    <row r="144" spans="3:8" ht="14.25" customHeight="1" x14ac:dyDescent="0.25">
      <c r="C144" s="79"/>
      <c r="E144" s="79"/>
      <c r="H144" s="79"/>
    </row>
    <row r="145" spans="3:8" ht="14.25" customHeight="1" x14ac:dyDescent="0.25">
      <c r="C145" s="79"/>
      <c r="E145" s="79"/>
      <c r="H145" s="79"/>
    </row>
    <row r="146" spans="3:8" ht="14.25" customHeight="1" x14ac:dyDescent="0.25">
      <c r="C146" s="79"/>
      <c r="E146" s="79"/>
      <c r="H146" s="79"/>
    </row>
    <row r="147" spans="3:8" ht="14.25" customHeight="1" x14ac:dyDescent="0.25">
      <c r="C147" s="79"/>
      <c r="E147" s="79"/>
      <c r="H147" s="79"/>
    </row>
    <row r="148" spans="3:8" ht="14.25" customHeight="1" x14ac:dyDescent="0.25">
      <c r="C148" s="79"/>
      <c r="E148" s="79"/>
      <c r="H148" s="79"/>
    </row>
    <row r="149" spans="3:8" ht="14.25" customHeight="1" x14ac:dyDescent="0.25">
      <c r="C149" s="79"/>
      <c r="E149" s="79"/>
      <c r="H149" s="79"/>
    </row>
    <row r="150" spans="3:8" ht="14.25" customHeight="1" x14ac:dyDescent="0.25">
      <c r="C150" s="79"/>
      <c r="E150" s="79"/>
      <c r="H150" s="79"/>
    </row>
    <row r="151" spans="3:8" ht="14.25" customHeight="1" x14ac:dyDescent="0.25">
      <c r="C151" s="79"/>
      <c r="E151" s="79"/>
      <c r="H151" s="79"/>
    </row>
    <row r="152" spans="3:8" ht="14.25" customHeight="1" x14ac:dyDescent="0.25">
      <c r="C152" s="79"/>
      <c r="E152" s="79"/>
      <c r="H152" s="79"/>
    </row>
    <row r="153" spans="3:8" ht="14.25" customHeight="1" x14ac:dyDescent="0.25">
      <c r="C153" s="79"/>
      <c r="E153" s="79"/>
      <c r="H153" s="79"/>
    </row>
    <row r="154" spans="3:8" ht="14.25" customHeight="1" x14ac:dyDescent="0.25">
      <c r="C154" s="79"/>
      <c r="E154" s="79"/>
      <c r="H154" s="79"/>
    </row>
    <row r="155" spans="3:8" ht="14.25" customHeight="1" x14ac:dyDescent="0.25">
      <c r="C155" s="79"/>
      <c r="E155" s="79"/>
      <c r="H155" s="79"/>
    </row>
    <row r="156" spans="3:8" ht="14.25" customHeight="1" x14ac:dyDescent="0.25">
      <c r="C156" s="79"/>
      <c r="E156" s="79"/>
      <c r="H156" s="79"/>
    </row>
    <row r="157" spans="3:8" ht="14.25" customHeight="1" x14ac:dyDescent="0.25">
      <c r="C157" s="79"/>
      <c r="E157" s="79"/>
      <c r="H157" s="79"/>
    </row>
    <row r="158" spans="3:8" ht="14.25" customHeight="1" x14ac:dyDescent="0.25">
      <c r="C158" s="79"/>
      <c r="E158" s="79"/>
      <c r="H158" s="79"/>
    </row>
    <row r="159" spans="3:8" ht="14.25" customHeight="1" x14ac:dyDescent="0.25">
      <c r="C159" s="79"/>
      <c r="E159" s="79"/>
      <c r="H159" s="79"/>
    </row>
    <row r="160" spans="3:8" ht="14.25" customHeight="1" x14ac:dyDescent="0.25">
      <c r="C160" s="79"/>
      <c r="E160" s="79"/>
      <c r="H160" s="79"/>
    </row>
    <row r="161" spans="3:8" ht="14.25" customHeight="1" x14ac:dyDescent="0.25">
      <c r="C161" s="79"/>
      <c r="E161" s="79"/>
      <c r="H161" s="79"/>
    </row>
    <row r="162" spans="3:8" ht="14.25" customHeight="1" x14ac:dyDescent="0.25">
      <c r="C162" s="79"/>
      <c r="E162" s="79"/>
      <c r="H162" s="79"/>
    </row>
    <row r="163" spans="3:8" ht="14.25" customHeight="1" x14ac:dyDescent="0.25">
      <c r="C163" s="79"/>
      <c r="E163" s="79"/>
      <c r="H163" s="79"/>
    </row>
    <row r="164" spans="3:8" ht="14.25" customHeight="1" x14ac:dyDescent="0.25">
      <c r="C164" s="79"/>
      <c r="E164" s="79"/>
      <c r="H164" s="79"/>
    </row>
    <row r="165" spans="3:8" ht="14.25" customHeight="1" x14ac:dyDescent="0.25">
      <c r="C165" s="79"/>
      <c r="E165" s="79"/>
      <c r="H165" s="79"/>
    </row>
    <row r="166" spans="3:8" ht="14.25" customHeight="1" x14ac:dyDescent="0.25">
      <c r="C166" s="79"/>
      <c r="E166" s="79"/>
      <c r="H166" s="79"/>
    </row>
    <row r="167" spans="3:8" ht="14.25" customHeight="1" x14ac:dyDescent="0.25">
      <c r="C167" s="79"/>
      <c r="E167" s="79"/>
      <c r="H167" s="79"/>
    </row>
    <row r="168" spans="3:8" ht="14.25" customHeight="1" x14ac:dyDescent="0.25">
      <c r="C168" s="79"/>
      <c r="E168" s="79"/>
      <c r="H168" s="79"/>
    </row>
    <row r="169" spans="3:8" ht="14.25" customHeight="1" x14ac:dyDescent="0.25">
      <c r="C169" s="79"/>
      <c r="E169" s="79"/>
      <c r="H169" s="79"/>
    </row>
    <row r="170" spans="3:8" ht="14.25" customHeight="1" x14ac:dyDescent="0.25">
      <c r="C170" s="79"/>
      <c r="E170" s="79"/>
      <c r="H170" s="79"/>
    </row>
    <row r="171" spans="3:8" ht="14.25" customHeight="1" x14ac:dyDescent="0.25">
      <c r="C171" s="79"/>
      <c r="E171" s="79"/>
      <c r="H171" s="79"/>
    </row>
    <row r="172" spans="3:8" ht="14.25" customHeight="1" x14ac:dyDescent="0.25">
      <c r="C172" s="79"/>
      <c r="E172" s="79"/>
      <c r="H172" s="79"/>
    </row>
    <row r="173" spans="3:8" ht="14.25" customHeight="1" x14ac:dyDescent="0.25">
      <c r="C173" s="79"/>
      <c r="E173" s="79"/>
      <c r="H173" s="79"/>
    </row>
    <row r="174" spans="3:8" ht="14.25" customHeight="1" x14ac:dyDescent="0.25">
      <c r="C174" s="79"/>
      <c r="E174" s="79"/>
      <c r="H174" s="79"/>
    </row>
    <row r="175" spans="3:8" ht="14.25" customHeight="1" x14ac:dyDescent="0.25">
      <c r="C175" s="79"/>
      <c r="E175" s="79"/>
      <c r="H175" s="79"/>
    </row>
    <row r="176" spans="3:8" ht="14.25" customHeight="1" x14ac:dyDescent="0.25">
      <c r="C176" s="79"/>
      <c r="E176" s="79"/>
      <c r="H176" s="79"/>
    </row>
    <row r="177" spans="3:8" ht="14.25" customHeight="1" x14ac:dyDescent="0.25">
      <c r="C177" s="79"/>
      <c r="E177" s="79"/>
      <c r="H177" s="79"/>
    </row>
    <row r="178" spans="3:8" ht="14.25" customHeight="1" x14ac:dyDescent="0.25">
      <c r="C178" s="79"/>
      <c r="E178" s="79"/>
      <c r="H178" s="79"/>
    </row>
    <row r="179" spans="3:8" ht="14.25" customHeight="1" x14ac:dyDescent="0.25">
      <c r="C179" s="79"/>
      <c r="E179" s="79"/>
      <c r="H179" s="79"/>
    </row>
    <row r="180" spans="3:8" ht="14.25" customHeight="1" x14ac:dyDescent="0.25">
      <c r="C180" s="79"/>
      <c r="E180" s="79"/>
      <c r="H180" s="79"/>
    </row>
    <row r="181" spans="3:8" ht="14.25" customHeight="1" x14ac:dyDescent="0.25">
      <c r="C181" s="79"/>
      <c r="E181" s="79"/>
      <c r="H181" s="79"/>
    </row>
    <row r="182" spans="3:8" ht="14.25" customHeight="1" x14ac:dyDescent="0.25">
      <c r="C182" s="79"/>
      <c r="E182" s="79"/>
      <c r="H182" s="79"/>
    </row>
    <row r="183" spans="3:8" ht="14.25" customHeight="1" x14ac:dyDescent="0.25">
      <c r="C183" s="79"/>
      <c r="E183" s="79"/>
      <c r="H183" s="79"/>
    </row>
    <row r="184" spans="3:8" ht="14.25" customHeight="1" x14ac:dyDescent="0.25">
      <c r="C184" s="79"/>
      <c r="E184" s="79"/>
      <c r="H184" s="79"/>
    </row>
    <row r="185" spans="3:8" ht="14.25" customHeight="1" x14ac:dyDescent="0.25">
      <c r="C185" s="79"/>
      <c r="E185" s="79"/>
      <c r="H185" s="79"/>
    </row>
    <row r="186" spans="3:8" ht="14.25" customHeight="1" x14ac:dyDescent="0.25">
      <c r="C186" s="79"/>
      <c r="E186" s="79"/>
      <c r="H186" s="79"/>
    </row>
    <row r="187" spans="3:8" ht="14.25" customHeight="1" x14ac:dyDescent="0.25">
      <c r="C187" s="79"/>
      <c r="E187" s="79"/>
      <c r="H187" s="79"/>
    </row>
    <row r="188" spans="3:8" ht="14.25" customHeight="1" x14ac:dyDescent="0.25">
      <c r="C188" s="79"/>
      <c r="E188" s="79"/>
      <c r="H188" s="79"/>
    </row>
    <row r="189" spans="3:8" ht="14.25" customHeight="1" x14ac:dyDescent="0.25">
      <c r="C189" s="79"/>
      <c r="E189" s="79"/>
      <c r="H189" s="79"/>
    </row>
    <row r="190" spans="3:8" ht="14.25" customHeight="1" x14ac:dyDescent="0.25">
      <c r="C190" s="79"/>
      <c r="E190" s="79"/>
      <c r="H190" s="79"/>
    </row>
    <row r="191" spans="3:8" ht="14.25" customHeight="1" x14ac:dyDescent="0.25">
      <c r="C191" s="79"/>
      <c r="E191" s="79"/>
      <c r="H191" s="79"/>
    </row>
    <row r="192" spans="3:8" ht="14.25" customHeight="1" x14ac:dyDescent="0.25">
      <c r="C192" s="79"/>
      <c r="E192" s="79"/>
      <c r="H192" s="79"/>
    </row>
    <row r="193" spans="3:8" ht="14.25" customHeight="1" x14ac:dyDescent="0.25">
      <c r="C193" s="79"/>
      <c r="E193" s="79"/>
      <c r="H193" s="79"/>
    </row>
    <row r="194" spans="3:8" ht="14.25" customHeight="1" x14ac:dyDescent="0.25">
      <c r="C194" s="79"/>
      <c r="E194" s="79"/>
      <c r="H194" s="79"/>
    </row>
    <row r="195" spans="3:8" ht="14.25" customHeight="1" x14ac:dyDescent="0.25">
      <c r="C195" s="79"/>
      <c r="E195" s="79"/>
      <c r="H195" s="79"/>
    </row>
    <row r="196" spans="3:8" ht="14.25" customHeight="1" x14ac:dyDescent="0.25">
      <c r="C196" s="79"/>
      <c r="E196" s="79"/>
      <c r="H196" s="79"/>
    </row>
    <row r="197" spans="3:8" ht="14.25" customHeight="1" x14ac:dyDescent="0.25">
      <c r="C197" s="79"/>
      <c r="E197" s="79"/>
      <c r="H197" s="79"/>
    </row>
    <row r="198" spans="3:8" ht="14.25" customHeight="1" x14ac:dyDescent="0.25">
      <c r="C198" s="79"/>
      <c r="E198" s="79"/>
      <c r="H198" s="79"/>
    </row>
    <row r="199" spans="3:8" ht="14.25" customHeight="1" x14ac:dyDescent="0.25">
      <c r="C199" s="79"/>
      <c r="E199" s="79"/>
      <c r="H199" s="79"/>
    </row>
    <row r="200" spans="3:8" ht="14.25" customHeight="1" x14ac:dyDescent="0.25">
      <c r="C200" s="79"/>
      <c r="E200" s="79"/>
      <c r="H200" s="79"/>
    </row>
    <row r="201" spans="3:8" ht="14.25" customHeight="1" x14ac:dyDescent="0.25">
      <c r="C201" s="79"/>
      <c r="E201" s="79"/>
      <c r="H201" s="79"/>
    </row>
    <row r="202" spans="3:8" ht="14.25" customHeight="1" x14ac:dyDescent="0.25">
      <c r="C202" s="79"/>
      <c r="E202" s="79"/>
      <c r="H202" s="79"/>
    </row>
    <row r="203" spans="3:8" ht="14.25" customHeight="1" x14ac:dyDescent="0.25">
      <c r="C203" s="79"/>
      <c r="E203" s="79"/>
      <c r="H203" s="79"/>
    </row>
    <row r="204" spans="3:8" ht="14.25" customHeight="1" x14ac:dyDescent="0.25">
      <c r="C204" s="79"/>
      <c r="E204" s="79"/>
      <c r="H204" s="79"/>
    </row>
    <row r="205" spans="3:8" ht="14.25" customHeight="1" x14ac:dyDescent="0.25">
      <c r="C205" s="79"/>
      <c r="E205" s="79"/>
      <c r="H205" s="79"/>
    </row>
    <row r="206" spans="3:8" ht="14.25" customHeight="1" x14ac:dyDescent="0.25">
      <c r="C206" s="79"/>
      <c r="E206" s="79"/>
      <c r="H206" s="79"/>
    </row>
    <row r="207" spans="3:8" ht="14.25" customHeight="1" x14ac:dyDescent="0.25">
      <c r="C207" s="79"/>
      <c r="E207" s="79"/>
      <c r="H207" s="79"/>
    </row>
    <row r="208" spans="3:8" ht="14.25" customHeight="1" x14ac:dyDescent="0.25">
      <c r="C208" s="79"/>
      <c r="E208" s="79"/>
      <c r="H208" s="79"/>
    </row>
    <row r="209" spans="3:8" ht="14.25" customHeight="1" x14ac:dyDescent="0.25">
      <c r="C209" s="79"/>
      <c r="E209" s="79"/>
      <c r="H209" s="79"/>
    </row>
    <row r="210" spans="3:8" ht="14.25" customHeight="1" x14ac:dyDescent="0.25">
      <c r="C210" s="79"/>
      <c r="E210" s="79"/>
      <c r="H210" s="79"/>
    </row>
    <row r="211" spans="3:8" ht="14.25" customHeight="1" x14ac:dyDescent="0.25">
      <c r="C211" s="79"/>
      <c r="E211" s="79"/>
      <c r="H211" s="79"/>
    </row>
    <row r="212" spans="3:8" ht="14.25" customHeight="1" x14ac:dyDescent="0.25">
      <c r="C212" s="79"/>
      <c r="E212" s="79"/>
      <c r="H212" s="79"/>
    </row>
    <row r="213" spans="3:8" ht="14.25" customHeight="1" x14ac:dyDescent="0.25">
      <c r="C213" s="79"/>
      <c r="E213" s="79"/>
      <c r="H213" s="79"/>
    </row>
    <row r="214" spans="3:8" ht="14.25" customHeight="1" x14ac:dyDescent="0.25">
      <c r="C214" s="79"/>
      <c r="E214" s="79"/>
      <c r="H214" s="79"/>
    </row>
    <row r="215" spans="3:8" ht="14.25" customHeight="1" x14ac:dyDescent="0.25">
      <c r="C215" s="79"/>
      <c r="E215" s="79"/>
      <c r="H215" s="79"/>
    </row>
    <row r="216" spans="3:8" ht="14.25" customHeight="1" x14ac:dyDescent="0.25">
      <c r="C216" s="79"/>
      <c r="E216" s="79"/>
      <c r="H216" s="79"/>
    </row>
    <row r="217" spans="3:8" ht="14.25" customHeight="1" x14ac:dyDescent="0.25">
      <c r="C217" s="79"/>
      <c r="E217" s="79"/>
      <c r="H217" s="79"/>
    </row>
    <row r="218" spans="3:8" ht="14.25" customHeight="1" x14ac:dyDescent="0.25">
      <c r="C218" s="79"/>
      <c r="E218" s="79"/>
      <c r="H218" s="79"/>
    </row>
    <row r="219" spans="3:8" ht="14.25" customHeight="1" x14ac:dyDescent="0.25">
      <c r="C219" s="79"/>
      <c r="E219" s="79"/>
      <c r="H219" s="79"/>
    </row>
    <row r="220" spans="3:8" ht="14.25" customHeight="1" x14ac:dyDescent="0.25">
      <c r="C220" s="79"/>
      <c r="E220" s="79"/>
      <c r="H220" s="79"/>
    </row>
    <row r="221" spans="3:8" ht="14.25" customHeight="1" x14ac:dyDescent="0.25">
      <c r="C221" s="79"/>
      <c r="E221" s="79"/>
      <c r="H221" s="79"/>
    </row>
    <row r="222" spans="3:8" ht="14.25" customHeight="1" x14ac:dyDescent="0.25">
      <c r="C222" s="79"/>
      <c r="E222" s="79"/>
      <c r="H222" s="79"/>
    </row>
    <row r="223" spans="3:8" ht="14.25" customHeight="1" x14ac:dyDescent="0.25">
      <c r="C223" s="79"/>
      <c r="E223" s="79"/>
      <c r="H223" s="79"/>
    </row>
    <row r="224" spans="3:8" ht="14.25" customHeight="1" x14ac:dyDescent="0.25">
      <c r="C224" s="79"/>
      <c r="E224" s="79"/>
      <c r="H224" s="79"/>
    </row>
    <row r="225" spans="3:8" ht="14.25" customHeight="1" x14ac:dyDescent="0.25">
      <c r="C225" s="79"/>
      <c r="E225" s="79"/>
      <c r="H225" s="79"/>
    </row>
    <row r="226" spans="3:8" ht="14.25" customHeight="1" x14ac:dyDescent="0.25">
      <c r="C226" s="79"/>
      <c r="E226" s="79"/>
      <c r="H226" s="79"/>
    </row>
    <row r="227" spans="3:8" ht="14.25" customHeight="1" x14ac:dyDescent="0.25">
      <c r="C227" s="79"/>
      <c r="E227" s="79"/>
      <c r="H227" s="79"/>
    </row>
    <row r="228" spans="3:8" ht="14.25" customHeight="1" x14ac:dyDescent="0.25">
      <c r="C228" s="79"/>
      <c r="E228" s="79"/>
      <c r="H228" s="79"/>
    </row>
    <row r="229" spans="3:8" ht="14.25" customHeight="1" x14ac:dyDescent="0.25">
      <c r="C229" s="79"/>
      <c r="E229" s="79"/>
      <c r="H229" s="79"/>
    </row>
    <row r="230" spans="3:8" ht="14.25" customHeight="1" x14ac:dyDescent="0.25">
      <c r="C230" s="79"/>
      <c r="E230" s="79"/>
      <c r="H230" s="79"/>
    </row>
    <row r="231" spans="3:8" ht="14.25" customHeight="1" x14ac:dyDescent="0.25">
      <c r="C231" s="79"/>
      <c r="E231" s="79"/>
      <c r="H231" s="79"/>
    </row>
    <row r="232" spans="3:8" ht="14.25" customHeight="1" x14ac:dyDescent="0.25">
      <c r="C232" s="79"/>
      <c r="E232" s="79"/>
      <c r="H232" s="79"/>
    </row>
    <row r="233" spans="3:8" ht="14.25" customHeight="1" x14ac:dyDescent="0.25">
      <c r="C233" s="79"/>
      <c r="E233" s="79"/>
      <c r="H233" s="79"/>
    </row>
    <row r="234" spans="3:8" ht="14.25" customHeight="1" x14ac:dyDescent="0.25">
      <c r="C234" s="79"/>
      <c r="E234" s="79"/>
      <c r="H234" s="79"/>
    </row>
    <row r="235" spans="3:8" ht="14.25" customHeight="1" x14ac:dyDescent="0.25">
      <c r="C235" s="79"/>
      <c r="E235" s="79"/>
      <c r="H235" s="79"/>
    </row>
    <row r="236" spans="3:8" ht="14.25" customHeight="1" x14ac:dyDescent="0.25">
      <c r="C236" s="79"/>
      <c r="E236" s="79"/>
      <c r="H236" s="79"/>
    </row>
    <row r="237" spans="3:8" ht="14.25" customHeight="1" x14ac:dyDescent="0.25">
      <c r="C237" s="79"/>
      <c r="E237" s="79"/>
      <c r="H237" s="79"/>
    </row>
    <row r="238" spans="3:8" ht="14.25" customHeight="1" x14ac:dyDescent="0.25">
      <c r="C238" s="79"/>
      <c r="E238" s="79"/>
      <c r="H238" s="79"/>
    </row>
    <row r="239" spans="3:8" ht="14.25" customHeight="1" x14ac:dyDescent="0.25">
      <c r="C239" s="79"/>
      <c r="E239" s="79"/>
      <c r="H239" s="79"/>
    </row>
    <row r="240" spans="3:8" ht="14.25" customHeight="1" x14ac:dyDescent="0.25">
      <c r="C240" s="79"/>
      <c r="E240" s="79"/>
      <c r="H240" s="79"/>
    </row>
    <row r="241" spans="3:8" ht="14.25" customHeight="1" x14ac:dyDescent="0.25">
      <c r="C241" s="79"/>
      <c r="E241" s="79"/>
      <c r="H241" s="79"/>
    </row>
    <row r="242" spans="3:8" ht="14.25" customHeight="1" x14ac:dyDescent="0.25">
      <c r="C242" s="79"/>
      <c r="E242" s="79"/>
      <c r="H242" s="79"/>
    </row>
    <row r="243" spans="3:8" ht="14.25" customHeight="1" x14ac:dyDescent="0.25">
      <c r="C243" s="79"/>
      <c r="E243" s="79"/>
      <c r="H243" s="79"/>
    </row>
    <row r="244" spans="3:8" ht="14.25" customHeight="1" x14ac:dyDescent="0.25">
      <c r="C244" s="79"/>
      <c r="E244" s="79"/>
      <c r="H244" s="79"/>
    </row>
    <row r="245" spans="3:8" ht="14.25" customHeight="1" x14ac:dyDescent="0.25">
      <c r="C245" s="79"/>
      <c r="E245" s="79"/>
      <c r="H245" s="79"/>
    </row>
    <row r="246" spans="3:8" ht="14.25" customHeight="1" x14ac:dyDescent="0.25">
      <c r="C246" s="79"/>
      <c r="E246" s="79"/>
      <c r="H246" s="79"/>
    </row>
    <row r="247" spans="3:8" ht="14.25" customHeight="1" x14ac:dyDescent="0.25">
      <c r="C247" s="79"/>
      <c r="E247" s="79"/>
      <c r="H247" s="79"/>
    </row>
    <row r="248" spans="3:8" ht="14.25" customHeight="1" x14ac:dyDescent="0.25">
      <c r="C248" s="79"/>
      <c r="E248" s="79"/>
      <c r="H248" s="79"/>
    </row>
    <row r="249" spans="3:8" ht="14.25" customHeight="1" x14ac:dyDescent="0.25">
      <c r="C249" s="79"/>
      <c r="E249" s="79"/>
      <c r="H249" s="79"/>
    </row>
    <row r="250" spans="3:8" ht="14.25" customHeight="1" x14ac:dyDescent="0.25">
      <c r="C250" s="79"/>
      <c r="E250" s="79"/>
      <c r="H250" s="79"/>
    </row>
    <row r="251" spans="3:8" ht="14.25" customHeight="1" x14ac:dyDescent="0.25">
      <c r="C251" s="79"/>
      <c r="E251" s="79"/>
      <c r="H251" s="79"/>
    </row>
    <row r="252" spans="3:8" ht="14.25" customHeight="1" x14ac:dyDescent="0.25">
      <c r="C252" s="79"/>
      <c r="E252" s="79"/>
      <c r="H252" s="79"/>
    </row>
    <row r="253" spans="3:8" ht="14.25" customHeight="1" x14ac:dyDescent="0.25">
      <c r="C253" s="79"/>
      <c r="E253" s="79"/>
      <c r="H253" s="79"/>
    </row>
    <row r="254" spans="3:8" ht="14.25" customHeight="1" x14ac:dyDescent="0.25">
      <c r="C254" s="79"/>
      <c r="E254" s="79"/>
      <c r="H254" s="79"/>
    </row>
    <row r="255" spans="3:8" ht="14.25" customHeight="1" x14ac:dyDescent="0.25">
      <c r="C255" s="79"/>
      <c r="E255" s="79"/>
      <c r="H255" s="79"/>
    </row>
    <row r="256" spans="3:8" ht="14.25" customHeight="1" x14ac:dyDescent="0.25">
      <c r="C256" s="79"/>
      <c r="E256" s="79"/>
      <c r="H256" s="79"/>
    </row>
    <row r="257" spans="3:8" ht="14.25" customHeight="1" x14ac:dyDescent="0.25">
      <c r="C257" s="79"/>
      <c r="E257" s="79"/>
      <c r="H257" s="79"/>
    </row>
    <row r="258" spans="3:8" ht="14.25" customHeight="1" x14ac:dyDescent="0.25">
      <c r="C258" s="79"/>
      <c r="E258" s="79"/>
      <c r="H258" s="79"/>
    </row>
    <row r="259" spans="3:8" ht="14.25" customHeight="1" x14ac:dyDescent="0.25">
      <c r="C259" s="79"/>
      <c r="E259" s="79"/>
      <c r="H259" s="79"/>
    </row>
    <row r="260" spans="3:8" ht="14.25" customHeight="1" x14ac:dyDescent="0.25">
      <c r="C260" s="79"/>
      <c r="E260" s="79"/>
      <c r="H260" s="79"/>
    </row>
    <row r="261" spans="3:8" ht="14.25" customHeight="1" x14ac:dyDescent="0.25">
      <c r="C261" s="79"/>
      <c r="E261" s="79"/>
      <c r="H261" s="79"/>
    </row>
    <row r="262" spans="3:8" ht="14.25" customHeight="1" x14ac:dyDescent="0.25">
      <c r="C262" s="79"/>
      <c r="E262" s="79"/>
      <c r="H262" s="79"/>
    </row>
    <row r="263" spans="3:8" ht="14.25" customHeight="1" x14ac:dyDescent="0.25">
      <c r="C263" s="79"/>
      <c r="E263" s="79"/>
      <c r="H263" s="79"/>
    </row>
    <row r="264" spans="3:8" ht="14.25" customHeight="1" x14ac:dyDescent="0.25">
      <c r="C264" s="79"/>
      <c r="E264" s="79"/>
      <c r="H264" s="79"/>
    </row>
    <row r="265" spans="3:8" ht="14.25" customHeight="1" x14ac:dyDescent="0.25">
      <c r="C265" s="79"/>
      <c r="E265" s="79"/>
      <c r="H265" s="79"/>
    </row>
    <row r="266" spans="3:8" ht="14.25" customHeight="1" x14ac:dyDescent="0.25">
      <c r="C266" s="79"/>
      <c r="E266" s="79"/>
      <c r="H266" s="79"/>
    </row>
    <row r="267" spans="3:8" ht="14.25" customHeight="1" x14ac:dyDescent="0.25">
      <c r="C267" s="79"/>
      <c r="E267" s="79"/>
      <c r="H267" s="79"/>
    </row>
    <row r="268" spans="3:8" ht="14.25" customHeight="1" x14ac:dyDescent="0.25">
      <c r="C268" s="79"/>
      <c r="E268" s="79"/>
      <c r="H268" s="79"/>
    </row>
    <row r="269" spans="3:8" ht="14.25" customHeight="1" x14ac:dyDescent="0.25">
      <c r="C269" s="79"/>
      <c r="E269" s="79"/>
      <c r="H269" s="79"/>
    </row>
    <row r="270" spans="3:8" ht="14.25" customHeight="1" x14ac:dyDescent="0.25">
      <c r="C270" s="79"/>
      <c r="E270" s="79"/>
      <c r="H270" s="79"/>
    </row>
    <row r="271" spans="3:8" ht="14.25" customHeight="1" x14ac:dyDescent="0.25">
      <c r="C271" s="79"/>
      <c r="E271" s="79"/>
      <c r="H271" s="79"/>
    </row>
    <row r="272" spans="3:8" ht="14.25" customHeight="1" x14ac:dyDescent="0.25">
      <c r="C272" s="79"/>
      <c r="E272" s="79"/>
      <c r="H272" s="79"/>
    </row>
    <row r="273" spans="3:8" ht="14.25" customHeight="1" x14ac:dyDescent="0.25">
      <c r="C273" s="79"/>
      <c r="E273" s="79"/>
      <c r="H273" s="79"/>
    </row>
    <row r="274" spans="3:8" ht="14.25" customHeight="1" x14ac:dyDescent="0.25">
      <c r="C274" s="79"/>
      <c r="E274" s="79"/>
      <c r="H274" s="79"/>
    </row>
    <row r="275" spans="3:8" ht="14.25" customHeight="1" x14ac:dyDescent="0.25">
      <c r="C275" s="79"/>
      <c r="E275" s="79"/>
      <c r="H275" s="79"/>
    </row>
    <row r="276" spans="3:8" ht="14.25" customHeight="1" x14ac:dyDescent="0.25">
      <c r="C276" s="79"/>
      <c r="E276" s="79"/>
      <c r="H276" s="79"/>
    </row>
    <row r="277" spans="3:8" ht="14.25" customHeight="1" x14ac:dyDescent="0.25">
      <c r="C277" s="79"/>
      <c r="E277" s="79"/>
      <c r="H277" s="79"/>
    </row>
    <row r="278" spans="3:8" ht="14.25" customHeight="1" x14ac:dyDescent="0.25">
      <c r="C278" s="79"/>
      <c r="E278" s="79"/>
      <c r="H278" s="79"/>
    </row>
    <row r="279" spans="3:8" ht="14.25" customHeight="1" x14ac:dyDescent="0.25">
      <c r="C279" s="79"/>
      <c r="E279" s="79"/>
      <c r="H279" s="79"/>
    </row>
    <row r="280" spans="3:8" ht="14.25" customHeight="1" x14ac:dyDescent="0.25">
      <c r="C280" s="79"/>
      <c r="E280" s="79"/>
      <c r="H280" s="79"/>
    </row>
    <row r="281" spans="3:8" ht="14.25" customHeight="1" x14ac:dyDescent="0.25">
      <c r="C281" s="79"/>
      <c r="E281" s="79"/>
      <c r="H281" s="79"/>
    </row>
    <row r="282" spans="3:8" ht="14.25" customHeight="1" x14ac:dyDescent="0.25">
      <c r="C282" s="79"/>
      <c r="E282" s="79"/>
      <c r="H282" s="79"/>
    </row>
    <row r="283" spans="3:8" ht="14.25" customHeight="1" x14ac:dyDescent="0.25">
      <c r="C283" s="79"/>
      <c r="E283" s="79"/>
      <c r="H283" s="79"/>
    </row>
    <row r="284" spans="3:8" ht="14.25" customHeight="1" x14ac:dyDescent="0.25">
      <c r="C284" s="79"/>
      <c r="E284" s="79"/>
      <c r="H284" s="79"/>
    </row>
    <row r="285" spans="3:8" ht="14.25" customHeight="1" x14ac:dyDescent="0.25">
      <c r="C285" s="79"/>
      <c r="E285" s="79"/>
      <c r="H285" s="79"/>
    </row>
    <row r="286" spans="3:8" ht="14.25" customHeight="1" x14ac:dyDescent="0.25">
      <c r="C286" s="79"/>
      <c r="E286" s="79"/>
      <c r="H286" s="79"/>
    </row>
    <row r="287" spans="3:8" ht="14.25" customHeight="1" x14ac:dyDescent="0.25">
      <c r="C287" s="79"/>
      <c r="E287" s="79"/>
      <c r="H287" s="79"/>
    </row>
    <row r="288" spans="3:8" ht="14.25" customHeight="1" x14ac:dyDescent="0.25">
      <c r="C288" s="79"/>
      <c r="E288" s="79"/>
      <c r="H288" s="79"/>
    </row>
    <row r="289" spans="3:8" ht="14.25" customHeight="1" x14ac:dyDescent="0.25">
      <c r="C289" s="79"/>
      <c r="E289" s="79"/>
      <c r="H289" s="79"/>
    </row>
    <row r="290" spans="3:8" ht="14.25" customHeight="1" x14ac:dyDescent="0.25">
      <c r="C290" s="79"/>
      <c r="E290" s="79"/>
      <c r="H290" s="79"/>
    </row>
    <row r="291" spans="3:8" ht="14.25" customHeight="1" x14ac:dyDescent="0.25">
      <c r="C291" s="79"/>
      <c r="E291" s="79"/>
      <c r="H291" s="79"/>
    </row>
    <row r="292" spans="3:8" ht="14.25" customHeight="1" x14ac:dyDescent="0.25">
      <c r="C292" s="79"/>
      <c r="E292" s="79"/>
      <c r="H292" s="79"/>
    </row>
    <row r="293" spans="3:8" ht="14.25" customHeight="1" x14ac:dyDescent="0.25">
      <c r="C293" s="79"/>
      <c r="E293" s="79"/>
      <c r="H293" s="79"/>
    </row>
    <row r="294" spans="3:8" ht="14.25" customHeight="1" x14ac:dyDescent="0.25">
      <c r="C294" s="79"/>
      <c r="E294" s="79"/>
      <c r="H294" s="79"/>
    </row>
    <row r="295" spans="3:8" ht="14.25" customHeight="1" x14ac:dyDescent="0.25">
      <c r="C295" s="79"/>
      <c r="E295" s="79"/>
      <c r="H295" s="79"/>
    </row>
    <row r="296" spans="3:8" ht="14.25" customHeight="1" x14ac:dyDescent="0.25">
      <c r="C296" s="79"/>
      <c r="E296" s="79"/>
      <c r="H296" s="79"/>
    </row>
    <row r="297" spans="3:8" ht="14.25" customHeight="1" x14ac:dyDescent="0.25">
      <c r="C297" s="79"/>
      <c r="E297" s="79"/>
      <c r="H297" s="79"/>
    </row>
    <row r="298" spans="3:8" ht="14.25" customHeight="1" x14ac:dyDescent="0.25">
      <c r="C298" s="79"/>
      <c r="E298" s="79"/>
      <c r="H298" s="79"/>
    </row>
    <row r="299" spans="3:8" ht="14.25" customHeight="1" x14ac:dyDescent="0.25">
      <c r="C299" s="79"/>
      <c r="E299" s="79"/>
      <c r="H299" s="79"/>
    </row>
    <row r="300" spans="3:8" ht="14.25" customHeight="1" x14ac:dyDescent="0.25">
      <c r="C300" s="79"/>
      <c r="E300" s="79"/>
      <c r="H300" s="79"/>
    </row>
    <row r="301" spans="3:8" ht="14.25" customHeight="1" x14ac:dyDescent="0.25">
      <c r="C301" s="79"/>
      <c r="E301" s="79"/>
      <c r="H301" s="79"/>
    </row>
    <row r="302" spans="3:8" ht="14.25" customHeight="1" x14ac:dyDescent="0.25">
      <c r="C302" s="79"/>
      <c r="E302" s="79"/>
      <c r="H302" s="79"/>
    </row>
    <row r="303" spans="3:8" ht="14.25" customHeight="1" x14ac:dyDescent="0.25">
      <c r="C303" s="79"/>
      <c r="E303" s="79"/>
      <c r="H303" s="79"/>
    </row>
    <row r="304" spans="3:8" ht="14.25" customHeight="1" x14ac:dyDescent="0.25">
      <c r="C304" s="79"/>
      <c r="E304" s="79"/>
      <c r="H304" s="79"/>
    </row>
    <row r="305" spans="3:8" ht="14.25" customHeight="1" x14ac:dyDescent="0.25">
      <c r="C305" s="79"/>
      <c r="E305" s="79"/>
      <c r="H305" s="79"/>
    </row>
    <row r="306" spans="3:8" ht="14.25" customHeight="1" x14ac:dyDescent="0.25">
      <c r="C306" s="79"/>
      <c r="E306" s="79"/>
      <c r="H306" s="79"/>
    </row>
    <row r="307" spans="3:8" ht="14.25" customHeight="1" x14ac:dyDescent="0.25">
      <c r="C307" s="79"/>
      <c r="E307" s="79"/>
      <c r="H307" s="79"/>
    </row>
    <row r="308" spans="3:8" ht="14.25" customHeight="1" x14ac:dyDescent="0.25">
      <c r="C308" s="79"/>
      <c r="E308" s="79"/>
      <c r="H308" s="79"/>
    </row>
    <row r="309" spans="3:8" ht="14.25" customHeight="1" x14ac:dyDescent="0.25">
      <c r="C309" s="79"/>
      <c r="E309" s="79"/>
      <c r="H309" s="79"/>
    </row>
    <row r="310" spans="3:8" ht="14.25" customHeight="1" x14ac:dyDescent="0.25">
      <c r="C310" s="79"/>
      <c r="E310" s="79"/>
      <c r="H310" s="79"/>
    </row>
    <row r="311" spans="3:8" ht="14.25" customHeight="1" x14ac:dyDescent="0.25">
      <c r="C311" s="79"/>
      <c r="E311" s="79"/>
      <c r="H311" s="79"/>
    </row>
    <row r="312" spans="3:8" ht="14.25" customHeight="1" x14ac:dyDescent="0.25">
      <c r="C312" s="79"/>
      <c r="E312" s="79"/>
      <c r="H312" s="79"/>
    </row>
    <row r="313" spans="3:8" ht="14.25" customHeight="1" x14ac:dyDescent="0.25">
      <c r="C313" s="79"/>
      <c r="E313" s="79"/>
      <c r="H313" s="79"/>
    </row>
    <row r="314" spans="3:8" ht="14.25" customHeight="1" x14ac:dyDescent="0.25">
      <c r="C314" s="79"/>
      <c r="E314" s="79"/>
      <c r="H314" s="79"/>
    </row>
    <row r="315" spans="3:8" ht="14.25" customHeight="1" x14ac:dyDescent="0.25">
      <c r="C315" s="79"/>
      <c r="E315" s="79"/>
      <c r="H315" s="79"/>
    </row>
    <row r="316" spans="3:8" ht="14.25" customHeight="1" x14ac:dyDescent="0.25">
      <c r="C316" s="79"/>
      <c r="E316" s="79"/>
      <c r="H316" s="79"/>
    </row>
    <row r="317" spans="3:8" ht="14.25" customHeight="1" x14ac:dyDescent="0.25">
      <c r="C317" s="79"/>
      <c r="E317" s="79"/>
      <c r="H317" s="79"/>
    </row>
    <row r="318" spans="3:8" ht="14.25" customHeight="1" x14ac:dyDescent="0.25">
      <c r="C318" s="79"/>
      <c r="E318" s="79"/>
      <c r="H318" s="79"/>
    </row>
    <row r="319" spans="3:8" ht="14.25" customHeight="1" x14ac:dyDescent="0.25">
      <c r="C319" s="79"/>
      <c r="E319" s="79"/>
      <c r="H319" s="79"/>
    </row>
    <row r="320" spans="3:8" ht="14.25" customHeight="1" x14ac:dyDescent="0.25">
      <c r="C320" s="79"/>
      <c r="E320" s="79"/>
      <c r="H320" s="79"/>
    </row>
    <row r="321" spans="3:8" ht="14.25" customHeight="1" x14ac:dyDescent="0.25">
      <c r="C321" s="79"/>
      <c r="E321" s="79"/>
      <c r="H321" s="79"/>
    </row>
    <row r="322" spans="3:8" ht="14.25" customHeight="1" x14ac:dyDescent="0.25">
      <c r="C322" s="79"/>
      <c r="E322" s="79"/>
      <c r="H322" s="79"/>
    </row>
    <row r="323" spans="3:8" ht="14.25" customHeight="1" x14ac:dyDescent="0.25">
      <c r="C323" s="79"/>
      <c r="E323" s="79"/>
      <c r="H323" s="79"/>
    </row>
    <row r="324" spans="3:8" ht="14.25" customHeight="1" x14ac:dyDescent="0.25">
      <c r="C324" s="79"/>
      <c r="E324" s="79"/>
      <c r="H324" s="79"/>
    </row>
    <row r="325" spans="3:8" ht="14.25" customHeight="1" x14ac:dyDescent="0.25">
      <c r="C325" s="79"/>
      <c r="E325" s="79"/>
      <c r="H325" s="79"/>
    </row>
    <row r="326" spans="3:8" ht="14.25" customHeight="1" x14ac:dyDescent="0.25">
      <c r="C326" s="79"/>
      <c r="E326" s="79"/>
      <c r="H326" s="79"/>
    </row>
    <row r="327" spans="3:8" ht="14.25" customHeight="1" x14ac:dyDescent="0.25">
      <c r="C327" s="79"/>
      <c r="E327" s="79"/>
      <c r="H327" s="79"/>
    </row>
    <row r="328" spans="3:8" ht="14.25" customHeight="1" x14ac:dyDescent="0.25">
      <c r="C328" s="79"/>
      <c r="E328" s="79"/>
      <c r="H328" s="79"/>
    </row>
    <row r="329" spans="3:8" ht="14.25" customHeight="1" x14ac:dyDescent="0.25">
      <c r="C329" s="79"/>
      <c r="E329" s="79"/>
      <c r="H329" s="79"/>
    </row>
    <row r="330" spans="3:8" ht="14.25" customHeight="1" x14ac:dyDescent="0.25">
      <c r="C330" s="79"/>
      <c r="E330" s="79"/>
      <c r="H330" s="79"/>
    </row>
    <row r="331" spans="3:8" ht="14.25" customHeight="1" x14ac:dyDescent="0.25">
      <c r="C331" s="79"/>
      <c r="E331" s="79"/>
      <c r="H331" s="79"/>
    </row>
    <row r="332" spans="3:8" ht="14.25" customHeight="1" x14ac:dyDescent="0.25">
      <c r="C332" s="79"/>
      <c r="E332" s="79"/>
      <c r="H332" s="79"/>
    </row>
    <row r="333" spans="3:8" ht="14.25" customHeight="1" x14ac:dyDescent="0.25">
      <c r="C333" s="79"/>
      <c r="E333" s="79"/>
      <c r="H333" s="79"/>
    </row>
    <row r="334" spans="3:8" ht="14.25" customHeight="1" x14ac:dyDescent="0.25">
      <c r="C334" s="79"/>
      <c r="E334" s="79"/>
      <c r="H334" s="79"/>
    </row>
    <row r="335" spans="3:8" ht="14.25" customHeight="1" x14ac:dyDescent="0.25">
      <c r="C335" s="79"/>
      <c r="E335" s="79"/>
      <c r="H335" s="79"/>
    </row>
    <row r="336" spans="3:8" ht="14.25" customHeight="1" x14ac:dyDescent="0.25">
      <c r="C336" s="79"/>
      <c r="E336" s="79"/>
      <c r="H336" s="79"/>
    </row>
    <row r="337" spans="3:8" ht="14.25" customHeight="1" x14ac:dyDescent="0.25">
      <c r="C337" s="79"/>
      <c r="E337" s="79"/>
      <c r="H337" s="79"/>
    </row>
    <row r="338" spans="3:8" ht="14.25" customHeight="1" x14ac:dyDescent="0.25">
      <c r="C338" s="79"/>
      <c r="E338" s="79"/>
      <c r="H338" s="79"/>
    </row>
    <row r="339" spans="3:8" ht="14.25" customHeight="1" x14ac:dyDescent="0.25">
      <c r="C339" s="79"/>
      <c r="E339" s="79"/>
      <c r="H339" s="79"/>
    </row>
    <row r="340" spans="3:8" ht="14.25" customHeight="1" x14ac:dyDescent="0.25">
      <c r="C340" s="79"/>
      <c r="E340" s="79"/>
      <c r="H340" s="79"/>
    </row>
    <row r="341" spans="3:8" ht="14.25" customHeight="1" x14ac:dyDescent="0.25">
      <c r="C341" s="79"/>
      <c r="E341" s="79"/>
      <c r="H341" s="79"/>
    </row>
    <row r="342" spans="3:8" ht="14.25" customHeight="1" x14ac:dyDescent="0.25">
      <c r="C342" s="79"/>
      <c r="E342" s="79"/>
      <c r="H342" s="79"/>
    </row>
    <row r="343" spans="3:8" ht="14.25" customHeight="1" x14ac:dyDescent="0.25">
      <c r="C343" s="79"/>
      <c r="E343" s="79"/>
      <c r="H343" s="79"/>
    </row>
    <row r="344" spans="3:8" ht="14.25" customHeight="1" x14ac:dyDescent="0.25">
      <c r="C344" s="79"/>
      <c r="E344" s="79"/>
      <c r="H344" s="79"/>
    </row>
    <row r="345" spans="3:8" ht="14.25" customHeight="1" x14ac:dyDescent="0.25">
      <c r="C345" s="79"/>
      <c r="E345" s="79"/>
      <c r="H345" s="79"/>
    </row>
    <row r="346" spans="3:8" ht="14.25" customHeight="1" x14ac:dyDescent="0.25">
      <c r="C346" s="79"/>
      <c r="E346" s="79"/>
      <c r="H346" s="79"/>
    </row>
    <row r="347" spans="3:8" ht="14.25" customHeight="1" x14ac:dyDescent="0.25">
      <c r="C347" s="79"/>
      <c r="E347" s="79"/>
      <c r="H347" s="79"/>
    </row>
    <row r="348" spans="3:8" ht="14.25" customHeight="1" x14ac:dyDescent="0.25">
      <c r="C348" s="79"/>
      <c r="E348" s="79"/>
      <c r="H348" s="79"/>
    </row>
    <row r="349" spans="3:8" ht="14.25" customHeight="1" x14ac:dyDescent="0.25">
      <c r="C349" s="79"/>
      <c r="E349" s="79"/>
      <c r="H349" s="79"/>
    </row>
    <row r="350" spans="3:8" ht="14.25" customHeight="1" x14ac:dyDescent="0.25">
      <c r="C350" s="79"/>
      <c r="E350" s="79"/>
      <c r="H350" s="79"/>
    </row>
    <row r="351" spans="3:8" ht="14.25" customHeight="1" x14ac:dyDescent="0.25">
      <c r="C351" s="79"/>
      <c r="E351" s="79"/>
      <c r="H351" s="79"/>
    </row>
    <row r="352" spans="3:8" ht="14.25" customHeight="1" x14ac:dyDescent="0.25">
      <c r="C352" s="79"/>
      <c r="E352" s="79"/>
      <c r="H352" s="79"/>
    </row>
    <row r="353" spans="3:8" ht="14.25" customHeight="1" x14ac:dyDescent="0.25">
      <c r="C353" s="79"/>
      <c r="E353" s="79"/>
      <c r="H353" s="79"/>
    </row>
    <row r="354" spans="3:8" ht="14.25" customHeight="1" x14ac:dyDescent="0.25">
      <c r="C354" s="79"/>
      <c r="E354" s="79"/>
      <c r="H354" s="79"/>
    </row>
    <row r="355" spans="3:8" ht="14.25" customHeight="1" x14ac:dyDescent="0.25">
      <c r="C355" s="79"/>
      <c r="E355" s="79"/>
      <c r="H355" s="79"/>
    </row>
    <row r="356" spans="3:8" ht="14.25" customHeight="1" x14ac:dyDescent="0.25">
      <c r="C356" s="79"/>
      <c r="E356" s="79"/>
      <c r="H356" s="79"/>
    </row>
    <row r="357" spans="3:8" ht="14.25" customHeight="1" x14ac:dyDescent="0.25">
      <c r="C357" s="79"/>
      <c r="E357" s="79"/>
      <c r="H357" s="79"/>
    </row>
    <row r="358" spans="3:8" ht="14.25" customHeight="1" x14ac:dyDescent="0.25">
      <c r="C358" s="79"/>
      <c r="E358" s="79"/>
      <c r="H358" s="79"/>
    </row>
    <row r="359" spans="3:8" ht="14.25" customHeight="1" x14ac:dyDescent="0.25">
      <c r="C359" s="79"/>
      <c r="E359" s="79"/>
      <c r="H359" s="79"/>
    </row>
    <row r="360" spans="3:8" ht="14.25" customHeight="1" x14ac:dyDescent="0.25">
      <c r="C360" s="79"/>
      <c r="E360" s="79"/>
      <c r="H360" s="79"/>
    </row>
    <row r="361" spans="3:8" ht="14.25" customHeight="1" x14ac:dyDescent="0.25">
      <c r="C361" s="79"/>
      <c r="E361" s="79"/>
      <c r="H361" s="79"/>
    </row>
    <row r="362" spans="3:8" ht="14.25" customHeight="1" x14ac:dyDescent="0.25">
      <c r="C362" s="79"/>
      <c r="E362" s="79"/>
      <c r="H362" s="79"/>
    </row>
    <row r="363" spans="3:8" ht="14.25" customHeight="1" x14ac:dyDescent="0.25">
      <c r="C363" s="79"/>
      <c r="E363" s="79"/>
      <c r="H363" s="79"/>
    </row>
    <row r="364" spans="3:8" ht="14.25" customHeight="1" x14ac:dyDescent="0.25">
      <c r="C364" s="79"/>
      <c r="E364" s="79"/>
      <c r="H364" s="79"/>
    </row>
    <row r="365" spans="3:8" ht="14.25" customHeight="1" x14ac:dyDescent="0.25">
      <c r="C365" s="79"/>
      <c r="E365" s="79"/>
      <c r="H365" s="79"/>
    </row>
    <row r="366" spans="3:8" ht="14.25" customHeight="1" x14ac:dyDescent="0.25">
      <c r="C366" s="79"/>
      <c r="E366" s="79"/>
      <c r="H366" s="79"/>
    </row>
    <row r="367" spans="3:8" ht="14.25" customHeight="1" x14ac:dyDescent="0.25">
      <c r="C367" s="79"/>
      <c r="E367" s="79"/>
      <c r="H367" s="79"/>
    </row>
    <row r="368" spans="3:8" ht="14.25" customHeight="1" x14ac:dyDescent="0.25">
      <c r="C368" s="79"/>
      <c r="E368" s="79"/>
      <c r="H368" s="79"/>
    </row>
    <row r="369" spans="3:8" ht="14.25" customHeight="1" x14ac:dyDescent="0.25">
      <c r="C369" s="79"/>
      <c r="E369" s="79"/>
      <c r="H369" s="79"/>
    </row>
    <row r="370" spans="3:8" ht="14.25" customHeight="1" x14ac:dyDescent="0.25">
      <c r="C370" s="79"/>
      <c r="E370" s="79"/>
      <c r="H370" s="79"/>
    </row>
    <row r="371" spans="3:8" ht="14.25" customHeight="1" x14ac:dyDescent="0.25">
      <c r="C371" s="79"/>
      <c r="E371" s="79"/>
      <c r="H371" s="79"/>
    </row>
    <row r="372" spans="3:8" ht="14.25" customHeight="1" x14ac:dyDescent="0.25">
      <c r="C372" s="79"/>
      <c r="E372" s="79"/>
      <c r="H372" s="79"/>
    </row>
    <row r="373" spans="3:8" ht="14.25" customHeight="1" x14ac:dyDescent="0.25">
      <c r="C373" s="79"/>
      <c r="E373" s="79"/>
      <c r="H373" s="79"/>
    </row>
    <row r="374" spans="3:8" ht="14.25" customHeight="1" x14ac:dyDescent="0.25">
      <c r="C374" s="79"/>
      <c r="E374" s="79"/>
      <c r="H374" s="79"/>
    </row>
    <row r="375" spans="3:8" ht="14.25" customHeight="1" x14ac:dyDescent="0.25">
      <c r="C375" s="79"/>
      <c r="E375" s="79"/>
      <c r="H375" s="79"/>
    </row>
    <row r="376" spans="3:8" ht="14.25" customHeight="1" x14ac:dyDescent="0.25">
      <c r="C376" s="79"/>
      <c r="E376" s="79"/>
      <c r="H376" s="79"/>
    </row>
    <row r="377" spans="3:8" ht="14.25" customHeight="1" x14ac:dyDescent="0.25">
      <c r="C377" s="79"/>
      <c r="E377" s="79"/>
      <c r="H377" s="79"/>
    </row>
    <row r="378" spans="3:8" ht="14.25" customHeight="1" x14ac:dyDescent="0.25">
      <c r="C378" s="79"/>
      <c r="E378" s="79"/>
      <c r="H378" s="79"/>
    </row>
    <row r="379" spans="3:8" ht="14.25" customHeight="1" x14ac:dyDescent="0.25">
      <c r="C379" s="79"/>
      <c r="E379" s="79"/>
      <c r="H379" s="79"/>
    </row>
    <row r="380" spans="3:8" ht="14.25" customHeight="1" x14ac:dyDescent="0.25">
      <c r="C380" s="79"/>
      <c r="E380" s="79"/>
      <c r="H380" s="79"/>
    </row>
    <row r="381" spans="3:8" ht="14.25" customHeight="1" x14ac:dyDescent="0.25">
      <c r="C381" s="79"/>
      <c r="E381" s="79"/>
      <c r="H381" s="79"/>
    </row>
    <row r="382" spans="3:8" ht="14.25" customHeight="1" x14ac:dyDescent="0.25">
      <c r="C382" s="79"/>
      <c r="E382" s="79"/>
      <c r="H382" s="79"/>
    </row>
    <row r="383" spans="3:8" ht="14.25" customHeight="1" x14ac:dyDescent="0.25">
      <c r="C383" s="79"/>
      <c r="E383" s="79"/>
      <c r="H383" s="79"/>
    </row>
    <row r="384" spans="3:8" ht="14.25" customHeight="1" x14ac:dyDescent="0.25">
      <c r="C384" s="79"/>
      <c r="E384" s="79"/>
      <c r="H384" s="79"/>
    </row>
    <row r="385" spans="3:8" ht="14.25" customHeight="1" x14ac:dyDescent="0.25">
      <c r="C385" s="79"/>
      <c r="E385" s="79"/>
      <c r="H385" s="79"/>
    </row>
    <row r="386" spans="3:8" ht="14.25" customHeight="1" x14ac:dyDescent="0.25">
      <c r="C386" s="79"/>
      <c r="E386" s="79"/>
      <c r="H386" s="79"/>
    </row>
    <row r="387" spans="3:8" ht="14.25" customHeight="1" x14ac:dyDescent="0.25">
      <c r="C387" s="79"/>
      <c r="E387" s="79"/>
      <c r="H387" s="79"/>
    </row>
    <row r="388" spans="3:8" ht="14.25" customHeight="1" x14ac:dyDescent="0.25">
      <c r="C388" s="79"/>
      <c r="E388" s="79"/>
      <c r="H388" s="79"/>
    </row>
    <row r="389" spans="3:8" ht="14.25" customHeight="1" x14ac:dyDescent="0.25">
      <c r="C389" s="79"/>
      <c r="E389" s="79"/>
      <c r="H389" s="79"/>
    </row>
    <row r="390" spans="3:8" ht="14.25" customHeight="1" x14ac:dyDescent="0.25">
      <c r="C390" s="79"/>
      <c r="E390" s="79"/>
      <c r="H390" s="79"/>
    </row>
    <row r="391" spans="3:8" ht="14.25" customHeight="1" x14ac:dyDescent="0.25">
      <c r="C391" s="79"/>
      <c r="E391" s="79"/>
      <c r="H391" s="79"/>
    </row>
    <row r="392" spans="3:8" ht="14.25" customHeight="1" x14ac:dyDescent="0.25">
      <c r="C392" s="79"/>
      <c r="E392" s="79"/>
      <c r="H392" s="79"/>
    </row>
    <row r="393" spans="3:8" ht="14.25" customHeight="1" x14ac:dyDescent="0.25">
      <c r="C393" s="79"/>
      <c r="E393" s="79"/>
      <c r="H393" s="79"/>
    </row>
    <row r="394" spans="3:8" ht="14.25" customHeight="1" x14ac:dyDescent="0.25">
      <c r="C394" s="79"/>
      <c r="E394" s="79"/>
      <c r="H394" s="79"/>
    </row>
    <row r="395" spans="3:8" ht="14.25" customHeight="1" x14ac:dyDescent="0.25">
      <c r="C395" s="79"/>
      <c r="E395" s="79"/>
      <c r="H395" s="79"/>
    </row>
    <row r="396" spans="3:8" ht="14.25" customHeight="1" x14ac:dyDescent="0.25">
      <c r="C396" s="79"/>
      <c r="E396" s="79"/>
      <c r="H396" s="79"/>
    </row>
    <row r="397" spans="3:8" ht="14.25" customHeight="1" x14ac:dyDescent="0.25">
      <c r="C397" s="79"/>
      <c r="E397" s="79"/>
      <c r="H397" s="79"/>
    </row>
    <row r="398" spans="3:8" ht="14.25" customHeight="1" x14ac:dyDescent="0.25">
      <c r="C398" s="79"/>
      <c r="E398" s="79"/>
      <c r="H398" s="79"/>
    </row>
    <row r="399" spans="3:8" ht="14.25" customHeight="1" x14ac:dyDescent="0.25">
      <c r="C399" s="79"/>
      <c r="E399" s="79"/>
      <c r="H399" s="79"/>
    </row>
    <row r="400" spans="3:8" ht="14.25" customHeight="1" x14ac:dyDescent="0.25">
      <c r="C400" s="79"/>
      <c r="E400" s="79"/>
      <c r="H400" s="79"/>
    </row>
    <row r="401" spans="3:8" ht="14.25" customHeight="1" x14ac:dyDescent="0.25">
      <c r="C401" s="79"/>
      <c r="E401" s="79"/>
      <c r="H401" s="79"/>
    </row>
    <row r="402" spans="3:8" ht="14.25" customHeight="1" x14ac:dyDescent="0.25">
      <c r="C402" s="79"/>
      <c r="E402" s="79"/>
      <c r="H402" s="79"/>
    </row>
    <row r="403" spans="3:8" ht="14.25" customHeight="1" x14ac:dyDescent="0.25">
      <c r="C403" s="79"/>
      <c r="E403" s="79"/>
      <c r="H403" s="79"/>
    </row>
    <row r="404" spans="3:8" ht="14.25" customHeight="1" x14ac:dyDescent="0.25">
      <c r="C404" s="79"/>
      <c r="E404" s="79"/>
      <c r="H404" s="79"/>
    </row>
    <row r="405" spans="3:8" ht="14.25" customHeight="1" x14ac:dyDescent="0.25">
      <c r="C405" s="79"/>
      <c r="E405" s="79"/>
      <c r="H405" s="79"/>
    </row>
    <row r="406" spans="3:8" ht="14.25" customHeight="1" x14ac:dyDescent="0.25">
      <c r="C406" s="79"/>
      <c r="E406" s="79"/>
      <c r="H406" s="79"/>
    </row>
    <row r="407" spans="3:8" ht="14.25" customHeight="1" x14ac:dyDescent="0.25">
      <c r="C407" s="79"/>
      <c r="E407" s="79"/>
      <c r="H407" s="79"/>
    </row>
    <row r="408" spans="3:8" ht="14.25" customHeight="1" x14ac:dyDescent="0.25">
      <c r="C408" s="79"/>
      <c r="E408" s="79"/>
      <c r="H408" s="79"/>
    </row>
    <row r="409" spans="3:8" ht="14.25" customHeight="1" x14ac:dyDescent="0.25">
      <c r="C409" s="79"/>
      <c r="E409" s="79"/>
      <c r="H409" s="79"/>
    </row>
    <row r="410" spans="3:8" ht="14.25" customHeight="1" x14ac:dyDescent="0.25">
      <c r="C410" s="79"/>
      <c r="E410" s="79"/>
      <c r="H410" s="79"/>
    </row>
    <row r="411" spans="3:8" ht="14.25" customHeight="1" x14ac:dyDescent="0.25">
      <c r="C411" s="79"/>
      <c r="E411" s="79"/>
      <c r="H411" s="79"/>
    </row>
    <row r="412" spans="3:8" ht="14.25" customHeight="1" x14ac:dyDescent="0.25">
      <c r="C412" s="79"/>
      <c r="E412" s="79"/>
      <c r="H412" s="79"/>
    </row>
    <row r="413" spans="3:8" ht="14.25" customHeight="1" x14ac:dyDescent="0.25">
      <c r="C413" s="79"/>
      <c r="E413" s="79"/>
      <c r="H413" s="79"/>
    </row>
    <row r="414" spans="3:8" ht="14.25" customHeight="1" x14ac:dyDescent="0.25">
      <c r="C414" s="79"/>
      <c r="E414" s="79"/>
      <c r="H414" s="79"/>
    </row>
    <row r="415" spans="3:8" ht="14.25" customHeight="1" x14ac:dyDescent="0.25">
      <c r="C415" s="79"/>
      <c r="E415" s="79"/>
      <c r="H415" s="79"/>
    </row>
    <row r="416" spans="3:8" ht="14.25" customHeight="1" x14ac:dyDescent="0.25">
      <c r="C416" s="79"/>
      <c r="E416" s="79"/>
      <c r="H416" s="79"/>
    </row>
    <row r="417" spans="3:8" ht="14.25" customHeight="1" x14ac:dyDescent="0.25">
      <c r="C417" s="79"/>
      <c r="E417" s="79"/>
      <c r="H417" s="79"/>
    </row>
    <row r="418" spans="3:8" ht="14.25" customHeight="1" x14ac:dyDescent="0.25">
      <c r="C418" s="79"/>
      <c r="E418" s="79"/>
      <c r="H418" s="79"/>
    </row>
    <row r="419" spans="3:8" ht="14.25" customHeight="1" x14ac:dyDescent="0.25">
      <c r="C419" s="79"/>
      <c r="E419" s="79"/>
      <c r="H419" s="79"/>
    </row>
    <row r="420" spans="3:8" ht="14.25" customHeight="1" x14ac:dyDescent="0.25">
      <c r="C420" s="79"/>
      <c r="E420" s="79"/>
      <c r="H420" s="79"/>
    </row>
    <row r="421" spans="3:8" ht="14.25" customHeight="1" x14ac:dyDescent="0.25">
      <c r="C421" s="79"/>
      <c r="E421" s="79"/>
      <c r="H421" s="79"/>
    </row>
    <row r="422" spans="3:8" ht="14.25" customHeight="1" x14ac:dyDescent="0.25">
      <c r="C422" s="79"/>
      <c r="E422" s="79"/>
      <c r="H422" s="79"/>
    </row>
    <row r="423" spans="3:8" ht="14.25" customHeight="1" x14ac:dyDescent="0.25">
      <c r="C423" s="79"/>
      <c r="E423" s="79"/>
      <c r="H423" s="79"/>
    </row>
    <row r="424" spans="3:8" ht="14.25" customHeight="1" x14ac:dyDescent="0.25">
      <c r="C424" s="79"/>
      <c r="E424" s="79"/>
      <c r="H424" s="79"/>
    </row>
    <row r="425" spans="3:8" ht="14.25" customHeight="1" x14ac:dyDescent="0.25">
      <c r="C425" s="79"/>
      <c r="E425" s="79"/>
      <c r="H425" s="79"/>
    </row>
    <row r="426" spans="3:8" ht="14.25" customHeight="1" x14ac:dyDescent="0.25">
      <c r="C426" s="79"/>
      <c r="E426" s="79"/>
      <c r="H426" s="79"/>
    </row>
    <row r="427" spans="3:8" ht="14.25" customHeight="1" x14ac:dyDescent="0.25">
      <c r="C427" s="79"/>
      <c r="E427" s="79"/>
      <c r="H427" s="79"/>
    </row>
    <row r="428" spans="3:8" ht="14.25" customHeight="1" x14ac:dyDescent="0.25">
      <c r="C428" s="79"/>
      <c r="E428" s="79"/>
      <c r="H428" s="79"/>
    </row>
    <row r="429" spans="3:8" ht="14.25" customHeight="1" x14ac:dyDescent="0.25">
      <c r="C429" s="79"/>
      <c r="E429" s="79"/>
      <c r="H429" s="79"/>
    </row>
    <row r="430" spans="3:8" ht="14.25" customHeight="1" x14ac:dyDescent="0.25">
      <c r="C430" s="79"/>
      <c r="E430" s="79"/>
      <c r="H430" s="79"/>
    </row>
    <row r="431" spans="3:8" ht="14.25" customHeight="1" x14ac:dyDescent="0.25">
      <c r="C431" s="79"/>
      <c r="E431" s="79"/>
      <c r="H431" s="79"/>
    </row>
    <row r="432" spans="3:8" ht="14.25" customHeight="1" x14ac:dyDescent="0.25">
      <c r="C432" s="79"/>
      <c r="E432" s="79"/>
      <c r="H432" s="79"/>
    </row>
    <row r="433" spans="3:8" ht="14.25" customHeight="1" x14ac:dyDescent="0.25">
      <c r="C433" s="79"/>
      <c r="E433" s="79"/>
      <c r="H433" s="79"/>
    </row>
    <row r="434" spans="3:8" ht="14.25" customHeight="1" x14ac:dyDescent="0.25">
      <c r="C434" s="79"/>
      <c r="E434" s="79"/>
      <c r="H434" s="79"/>
    </row>
    <row r="435" spans="3:8" ht="14.25" customHeight="1" x14ac:dyDescent="0.25">
      <c r="C435" s="79"/>
      <c r="E435" s="79"/>
      <c r="H435" s="79"/>
    </row>
    <row r="436" spans="3:8" ht="14.25" customHeight="1" x14ac:dyDescent="0.25">
      <c r="C436" s="79"/>
      <c r="E436" s="79"/>
      <c r="H436" s="79"/>
    </row>
    <row r="437" spans="3:8" ht="14.25" customHeight="1" x14ac:dyDescent="0.25">
      <c r="C437" s="79"/>
      <c r="E437" s="79"/>
      <c r="H437" s="79"/>
    </row>
    <row r="438" spans="3:8" ht="14.25" customHeight="1" x14ac:dyDescent="0.25">
      <c r="C438" s="79"/>
      <c r="E438" s="79"/>
      <c r="H438" s="79"/>
    </row>
    <row r="439" spans="3:8" ht="14.25" customHeight="1" x14ac:dyDescent="0.25">
      <c r="C439" s="79"/>
      <c r="E439" s="79"/>
      <c r="H439" s="79"/>
    </row>
    <row r="440" spans="3:8" ht="14.25" customHeight="1" x14ac:dyDescent="0.25">
      <c r="C440" s="79"/>
      <c r="E440" s="79"/>
      <c r="H440" s="79"/>
    </row>
    <row r="441" spans="3:8" ht="14.25" customHeight="1" x14ac:dyDescent="0.25">
      <c r="C441" s="79"/>
      <c r="E441" s="79"/>
      <c r="H441" s="79"/>
    </row>
    <row r="442" spans="3:8" ht="14.25" customHeight="1" x14ac:dyDescent="0.25">
      <c r="C442" s="79"/>
      <c r="E442" s="79"/>
      <c r="H442" s="79"/>
    </row>
    <row r="443" spans="3:8" ht="14.25" customHeight="1" x14ac:dyDescent="0.25">
      <c r="C443" s="79"/>
      <c r="E443" s="79"/>
      <c r="H443" s="79"/>
    </row>
    <row r="444" spans="3:8" ht="14.25" customHeight="1" x14ac:dyDescent="0.25">
      <c r="C444" s="79"/>
      <c r="E444" s="79"/>
      <c r="H444" s="79"/>
    </row>
    <row r="445" spans="3:8" ht="14.25" customHeight="1" x14ac:dyDescent="0.25">
      <c r="C445" s="79"/>
      <c r="E445" s="79"/>
      <c r="H445" s="79"/>
    </row>
    <row r="446" spans="3:8" ht="14.25" customHeight="1" x14ac:dyDescent="0.25">
      <c r="C446" s="79"/>
      <c r="E446" s="79"/>
      <c r="H446" s="79"/>
    </row>
    <row r="447" spans="3:8" ht="14.25" customHeight="1" x14ac:dyDescent="0.25">
      <c r="C447" s="79"/>
      <c r="E447" s="79"/>
      <c r="H447" s="79"/>
    </row>
    <row r="448" spans="3:8" ht="14.25" customHeight="1" x14ac:dyDescent="0.25">
      <c r="C448" s="79"/>
      <c r="E448" s="79"/>
      <c r="H448" s="79"/>
    </row>
    <row r="449" spans="3:8" ht="14.25" customHeight="1" x14ac:dyDescent="0.25">
      <c r="C449" s="79"/>
      <c r="E449" s="79"/>
      <c r="H449" s="79"/>
    </row>
    <row r="450" spans="3:8" ht="14.25" customHeight="1" x14ac:dyDescent="0.25">
      <c r="C450" s="79"/>
      <c r="E450" s="79"/>
      <c r="H450" s="79"/>
    </row>
    <row r="451" spans="3:8" ht="14.25" customHeight="1" x14ac:dyDescent="0.25">
      <c r="C451" s="79"/>
      <c r="E451" s="79"/>
      <c r="H451" s="79"/>
    </row>
    <row r="452" spans="3:8" ht="14.25" customHeight="1" x14ac:dyDescent="0.25">
      <c r="C452" s="79"/>
      <c r="E452" s="79"/>
      <c r="H452" s="79"/>
    </row>
    <row r="453" spans="3:8" ht="14.25" customHeight="1" x14ac:dyDescent="0.25">
      <c r="C453" s="79"/>
      <c r="E453" s="79"/>
      <c r="H453" s="79"/>
    </row>
    <row r="454" spans="3:8" ht="14.25" customHeight="1" x14ac:dyDescent="0.25">
      <c r="C454" s="79"/>
      <c r="E454" s="79"/>
      <c r="H454" s="79"/>
    </row>
    <row r="455" spans="3:8" ht="14.25" customHeight="1" x14ac:dyDescent="0.25">
      <c r="C455" s="79"/>
      <c r="E455" s="79"/>
      <c r="H455" s="79"/>
    </row>
    <row r="456" spans="3:8" ht="14.25" customHeight="1" x14ac:dyDescent="0.25">
      <c r="C456" s="79"/>
      <c r="E456" s="79"/>
      <c r="H456" s="79"/>
    </row>
    <row r="457" spans="3:8" ht="14.25" customHeight="1" x14ac:dyDescent="0.25">
      <c r="C457" s="79"/>
      <c r="E457" s="79"/>
      <c r="H457" s="79"/>
    </row>
    <row r="458" spans="3:8" ht="14.25" customHeight="1" x14ac:dyDescent="0.25">
      <c r="C458" s="79"/>
      <c r="E458" s="79"/>
      <c r="H458" s="79"/>
    </row>
    <row r="459" spans="3:8" ht="14.25" customHeight="1" x14ac:dyDescent="0.25">
      <c r="C459" s="79"/>
      <c r="E459" s="79"/>
      <c r="H459" s="79"/>
    </row>
    <row r="460" spans="3:8" ht="14.25" customHeight="1" x14ac:dyDescent="0.25">
      <c r="C460" s="79"/>
      <c r="E460" s="79"/>
      <c r="H460" s="79"/>
    </row>
    <row r="461" spans="3:8" ht="14.25" customHeight="1" x14ac:dyDescent="0.25">
      <c r="C461" s="79"/>
      <c r="E461" s="79"/>
      <c r="H461" s="79"/>
    </row>
    <row r="462" spans="3:8" ht="14.25" customHeight="1" x14ac:dyDescent="0.25">
      <c r="C462" s="79"/>
      <c r="E462" s="79"/>
      <c r="H462" s="79"/>
    </row>
    <row r="463" spans="3:8" ht="14.25" customHeight="1" x14ac:dyDescent="0.25">
      <c r="C463" s="79"/>
      <c r="E463" s="79"/>
      <c r="H463" s="79"/>
    </row>
    <row r="464" spans="3:8" ht="14.25" customHeight="1" x14ac:dyDescent="0.25">
      <c r="C464" s="79"/>
      <c r="E464" s="79"/>
      <c r="H464" s="79"/>
    </row>
    <row r="465" spans="3:8" ht="14.25" customHeight="1" x14ac:dyDescent="0.25">
      <c r="C465" s="79"/>
      <c r="E465" s="79"/>
      <c r="H465" s="79"/>
    </row>
    <row r="466" spans="3:8" ht="14.25" customHeight="1" x14ac:dyDescent="0.25">
      <c r="C466" s="79"/>
      <c r="E466" s="79"/>
      <c r="H466" s="79"/>
    </row>
    <row r="467" spans="3:8" ht="14.25" customHeight="1" x14ac:dyDescent="0.25">
      <c r="C467" s="79"/>
      <c r="E467" s="79"/>
      <c r="H467" s="79"/>
    </row>
    <row r="468" spans="3:8" ht="14.25" customHeight="1" x14ac:dyDescent="0.25">
      <c r="C468" s="79"/>
      <c r="E468" s="79"/>
      <c r="H468" s="79"/>
    </row>
    <row r="469" spans="3:8" ht="14.25" customHeight="1" x14ac:dyDescent="0.25">
      <c r="C469" s="79"/>
      <c r="E469" s="79"/>
      <c r="H469" s="79"/>
    </row>
    <row r="470" spans="3:8" ht="14.25" customHeight="1" x14ac:dyDescent="0.25">
      <c r="C470" s="79"/>
      <c r="E470" s="79"/>
      <c r="H470" s="79"/>
    </row>
    <row r="471" spans="3:8" ht="14.25" customHeight="1" x14ac:dyDescent="0.25">
      <c r="C471" s="79"/>
      <c r="E471" s="79"/>
      <c r="H471" s="79"/>
    </row>
    <row r="472" spans="3:8" ht="14.25" customHeight="1" x14ac:dyDescent="0.25">
      <c r="C472" s="79"/>
      <c r="E472" s="79"/>
      <c r="H472" s="79"/>
    </row>
    <row r="473" spans="3:8" ht="14.25" customHeight="1" x14ac:dyDescent="0.25">
      <c r="C473" s="79"/>
      <c r="E473" s="79"/>
      <c r="H473" s="79"/>
    </row>
    <row r="474" spans="3:8" ht="14.25" customHeight="1" x14ac:dyDescent="0.25">
      <c r="C474" s="79"/>
      <c r="E474" s="79"/>
      <c r="H474" s="79"/>
    </row>
    <row r="475" spans="3:8" ht="14.25" customHeight="1" x14ac:dyDescent="0.25">
      <c r="C475" s="79"/>
      <c r="E475" s="79"/>
      <c r="H475" s="79"/>
    </row>
    <row r="476" spans="3:8" ht="14.25" customHeight="1" x14ac:dyDescent="0.25">
      <c r="C476" s="79"/>
      <c r="E476" s="79"/>
      <c r="H476" s="79"/>
    </row>
    <row r="477" spans="3:8" ht="14.25" customHeight="1" x14ac:dyDescent="0.25">
      <c r="C477" s="79"/>
      <c r="E477" s="79"/>
      <c r="H477" s="79"/>
    </row>
    <row r="478" spans="3:8" ht="14.25" customHeight="1" x14ac:dyDescent="0.25">
      <c r="C478" s="79"/>
      <c r="E478" s="79"/>
      <c r="H478" s="79"/>
    </row>
    <row r="479" spans="3:8" ht="14.25" customHeight="1" x14ac:dyDescent="0.25">
      <c r="C479" s="79"/>
      <c r="E479" s="79"/>
      <c r="H479" s="79"/>
    </row>
    <row r="480" spans="3:8" ht="14.25" customHeight="1" x14ac:dyDescent="0.25">
      <c r="C480" s="79"/>
      <c r="E480" s="79"/>
      <c r="H480" s="79"/>
    </row>
    <row r="481" spans="3:8" ht="14.25" customHeight="1" x14ac:dyDescent="0.25">
      <c r="C481" s="79"/>
      <c r="E481" s="79"/>
      <c r="H481" s="79"/>
    </row>
    <row r="482" spans="3:8" ht="14.25" customHeight="1" x14ac:dyDescent="0.25">
      <c r="C482" s="79"/>
      <c r="E482" s="79"/>
      <c r="H482" s="79"/>
    </row>
    <row r="483" spans="3:8" ht="14.25" customHeight="1" x14ac:dyDescent="0.25">
      <c r="C483" s="79"/>
      <c r="E483" s="79"/>
      <c r="H483" s="79"/>
    </row>
    <row r="484" spans="3:8" ht="14.25" customHeight="1" x14ac:dyDescent="0.25">
      <c r="C484" s="79"/>
      <c r="E484" s="79"/>
      <c r="H484" s="79"/>
    </row>
    <row r="485" spans="3:8" ht="14.25" customHeight="1" x14ac:dyDescent="0.25">
      <c r="C485" s="79"/>
      <c r="E485" s="79"/>
      <c r="H485" s="79"/>
    </row>
    <row r="486" spans="3:8" ht="14.25" customHeight="1" x14ac:dyDescent="0.25">
      <c r="C486" s="79"/>
      <c r="E486" s="79"/>
      <c r="H486" s="79"/>
    </row>
    <row r="487" spans="3:8" ht="14.25" customHeight="1" x14ac:dyDescent="0.25">
      <c r="C487" s="79"/>
      <c r="E487" s="79"/>
      <c r="H487" s="79"/>
    </row>
    <row r="488" spans="3:8" ht="14.25" customHeight="1" x14ac:dyDescent="0.25">
      <c r="C488" s="79"/>
      <c r="E488" s="79"/>
      <c r="H488" s="79"/>
    </row>
    <row r="489" spans="3:8" ht="14.25" customHeight="1" x14ac:dyDescent="0.25">
      <c r="C489" s="79"/>
      <c r="E489" s="79"/>
      <c r="H489" s="79"/>
    </row>
    <row r="490" spans="3:8" ht="14.25" customHeight="1" x14ac:dyDescent="0.25">
      <c r="C490" s="79"/>
      <c r="E490" s="79"/>
      <c r="H490" s="79"/>
    </row>
    <row r="491" spans="3:8" ht="14.25" customHeight="1" x14ac:dyDescent="0.25">
      <c r="C491" s="79"/>
      <c r="E491" s="79"/>
      <c r="H491" s="79"/>
    </row>
    <row r="492" spans="3:8" ht="14.25" customHeight="1" x14ac:dyDescent="0.25">
      <c r="C492" s="79"/>
      <c r="E492" s="79"/>
      <c r="H492" s="79"/>
    </row>
    <row r="493" spans="3:8" ht="14.25" customHeight="1" x14ac:dyDescent="0.25">
      <c r="C493" s="79"/>
      <c r="E493" s="79"/>
      <c r="H493" s="79"/>
    </row>
    <row r="494" spans="3:8" ht="14.25" customHeight="1" x14ac:dyDescent="0.25">
      <c r="C494" s="79"/>
      <c r="E494" s="79"/>
      <c r="H494" s="79"/>
    </row>
    <row r="495" spans="3:8" ht="14.25" customHeight="1" x14ac:dyDescent="0.25">
      <c r="C495" s="79"/>
      <c r="E495" s="79"/>
      <c r="H495" s="79"/>
    </row>
    <row r="496" spans="3:8" ht="14.25" customHeight="1" x14ac:dyDescent="0.25">
      <c r="C496" s="79"/>
      <c r="E496" s="79"/>
      <c r="H496" s="79"/>
    </row>
    <row r="497" spans="3:8" ht="14.25" customHeight="1" x14ac:dyDescent="0.25">
      <c r="C497" s="79"/>
      <c r="E497" s="79"/>
      <c r="H497" s="79"/>
    </row>
    <row r="498" spans="3:8" ht="14.25" customHeight="1" x14ac:dyDescent="0.25">
      <c r="C498" s="79"/>
      <c r="E498" s="79"/>
      <c r="H498" s="79"/>
    </row>
    <row r="499" spans="3:8" ht="14.25" customHeight="1" x14ac:dyDescent="0.25">
      <c r="C499" s="79"/>
      <c r="E499" s="79"/>
      <c r="H499" s="79"/>
    </row>
    <row r="500" spans="3:8" ht="14.25" customHeight="1" x14ac:dyDescent="0.25">
      <c r="C500" s="79"/>
      <c r="E500" s="79"/>
      <c r="H500" s="79"/>
    </row>
    <row r="501" spans="3:8" ht="14.25" customHeight="1" x14ac:dyDescent="0.25">
      <c r="C501" s="79"/>
      <c r="E501" s="79"/>
      <c r="H501" s="79"/>
    </row>
    <row r="502" spans="3:8" ht="14.25" customHeight="1" x14ac:dyDescent="0.25">
      <c r="C502" s="79"/>
      <c r="E502" s="79"/>
      <c r="H502" s="79"/>
    </row>
    <row r="503" spans="3:8" ht="14.25" customHeight="1" x14ac:dyDescent="0.25">
      <c r="C503" s="79"/>
      <c r="E503" s="79"/>
      <c r="H503" s="79"/>
    </row>
    <row r="504" spans="3:8" ht="14.25" customHeight="1" x14ac:dyDescent="0.25">
      <c r="C504" s="79"/>
      <c r="E504" s="79"/>
      <c r="H504" s="79"/>
    </row>
    <row r="505" spans="3:8" ht="14.25" customHeight="1" x14ac:dyDescent="0.25">
      <c r="C505" s="79"/>
      <c r="E505" s="79"/>
      <c r="H505" s="79"/>
    </row>
    <row r="506" spans="3:8" ht="14.25" customHeight="1" x14ac:dyDescent="0.25">
      <c r="C506" s="79"/>
      <c r="E506" s="79"/>
      <c r="H506" s="79"/>
    </row>
    <row r="507" spans="3:8" ht="14.25" customHeight="1" x14ac:dyDescent="0.25">
      <c r="C507" s="79"/>
      <c r="E507" s="79"/>
      <c r="H507" s="79"/>
    </row>
    <row r="508" spans="3:8" ht="14.25" customHeight="1" x14ac:dyDescent="0.25">
      <c r="C508" s="79"/>
      <c r="E508" s="79"/>
      <c r="H508" s="79"/>
    </row>
    <row r="509" spans="3:8" ht="14.25" customHeight="1" x14ac:dyDescent="0.25">
      <c r="C509" s="79"/>
      <c r="E509" s="79"/>
      <c r="H509" s="79"/>
    </row>
    <row r="510" spans="3:8" ht="14.25" customHeight="1" x14ac:dyDescent="0.25">
      <c r="C510" s="79"/>
      <c r="E510" s="79"/>
      <c r="H510" s="79"/>
    </row>
    <row r="511" spans="3:8" ht="14.25" customHeight="1" x14ac:dyDescent="0.25">
      <c r="C511" s="79"/>
      <c r="E511" s="79"/>
      <c r="H511" s="79"/>
    </row>
    <row r="512" spans="3:8" ht="14.25" customHeight="1" x14ac:dyDescent="0.25">
      <c r="C512" s="79"/>
      <c r="E512" s="79"/>
      <c r="H512" s="79"/>
    </row>
    <row r="513" spans="3:8" ht="14.25" customHeight="1" x14ac:dyDescent="0.25">
      <c r="C513" s="79"/>
      <c r="E513" s="79"/>
      <c r="H513" s="79"/>
    </row>
    <row r="514" spans="3:8" ht="14.25" customHeight="1" x14ac:dyDescent="0.25">
      <c r="C514" s="79"/>
      <c r="E514" s="79"/>
      <c r="H514" s="79"/>
    </row>
    <row r="515" spans="3:8" ht="14.25" customHeight="1" x14ac:dyDescent="0.25">
      <c r="C515" s="79"/>
      <c r="E515" s="79"/>
      <c r="H515" s="79"/>
    </row>
    <row r="516" spans="3:8" ht="14.25" customHeight="1" x14ac:dyDescent="0.25">
      <c r="C516" s="79"/>
      <c r="E516" s="79"/>
      <c r="H516" s="79"/>
    </row>
    <row r="517" spans="3:8" ht="14.25" customHeight="1" x14ac:dyDescent="0.25">
      <c r="C517" s="79"/>
      <c r="E517" s="79"/>
      <c r="H517" s="79"/>
    </row>
    <row r="518" spans="3:8" ht="14.25" customHeight="1" x14ac:dyDescent="0.25">
      <c r="C518" s="79"/>
      <c r="E518" s="79"/>
      <c r="H518" s="79"/>
    </row>
    <row r="519" spans="3:8" ht="14.25" customHeight="1" x14ac:dyDescent="0.25">
      <c r="C519" s="79"/>
      <c r="E519" s="79"/>
      <c r="H519" s="79"/>
    </row>
    <row r="520" spans="3:8" ht="14.25" customHeight="1" x14ac:dyDescent="0.25">
      <c r="C520" s="79"/>
      <c r="E520" s="79"/>
      <c r="H520" s="79"/>
    </row>
    <row r="521" spans="3:8" ht="14.25" customHeight="1" x14ac:dyDescent="0.25">
      <c r="C521" s="79"/>
      <c r="E521" s="79"/>
      <c r="H521" s="79"/>
    </row>
    <row r="522" spans="3:8" ht="14.25" customHeight="1" x14ac:dyDescent="0.25">
      <c r="C522" s="79"/>
      <c r="E522" s="79"/>
      <c r="H522" s="79"/>
    </row>
    <row r="523" spans="3:8" ht="14.25" customHeight="1" x14ac:dyDescent="0.25">
      <c r="C523" s="79"/>
      <c r="E523" s="79"/>
      <c r="H523" s="79"/>
    </row>
    <row r="524" spans="3:8" ht="14.25" customHeight="1" x14ac:dyDescent="0.25">
      <c r="C524" s="79"/>
      <c r="E524" s="79"/>
      <c r="H524" s="79"/>
    </row>
    <row r="525" spans="3:8" ht="14.25" customHeight="1" x14ac:dyDescent="0.25">
      <c r="C525" s="79"/>
      <c r="E525" s="79"/>
      <c r="H525" s="79"/>
    </row>
    <row r="526" spans="3:8" ht="14.25" customHeight="1" x14ac:dyDescent="0.25">
      <c r="C526" s="79"/>
      <c r="E526" s="79"/>
      <c r="H526" s="79"/>
    </row>
    <row r="527" spans="3:8" ht="14.25" customHeight="1" x14ac:dyDescent="0.25">
      <c r="C527" s="79"/>
      <c r="E527" s="79"/>
      <c r="H527" s="79"/>
    </row>
    <row r="528" spans="3:8" ht="14.25" customHeight="1" x14ac:dyDescent="0.25">
      <c r="C528" s="79"/>
      <c r="E528" s="79"/>
      <c r="H528" s="79"/>
    </row>
    <row r="529" spans="3:8" ht="14.25" customHeight="1" x14ac:dyDescent="0.25">
      <c r="C529" s="79"/>
      <c r="E529" s="79"/>
      <c r="H529" s="79"/>
    </row>
    <row r="530" spans="3:8" ht="14.25" customHeight="1" x14ac:dyDescent="0.25">
      <c r="C530" s="79"/>
      <c r="E530" s="79"/>
      <c r="H530" s="79"/>
    </row>
    <row r="531" spans="3:8" ht="14.25" customHeight="1" x14ac:dyDescent="0.25">
      <c r="C531" s="79"/>
      <c r="E531" s="79"/>
      <c r="H531" s="79"/>
    </row>
    <row r="532" spans="3:8" ht="14.25" customHeight="1" x14ac:dyDescent="0.25">
      <c r="C532" s="79"/>
      <c r="E532" s="79"/>
      <c r="H532" s="79"/>
    </row>
    <row r="533" spans="3:8" ht="14.25" customHeight="1" x14ac:dyDescent="0.25">
      <c r="C533" s="79"/>
      <c r="E533" s="79"/>
      <c r="H533" s="79"/>
    </row>
    <row r="534" spans="3:8" ht="14.25" customHeight="1" x14ac:dyDescent="0.25">
      <c r="C534" s="79"/>
      <c r="E534" s="79"/>
      <c r="H534" s="79"/>
    </row>
    <row r="535" spans="3:8" ht="14.25" customHeight="1" x14ac:dyDescent="0.25">
      <c r="C535" s="79"/>
      <c r="E535" s="79"/>
      <c r="H535" s="79"/>
    </row>
    <row r="536" spans="3:8" ht="14.25" customHeight="1" x14ac:dyDescent="0.25">
      <c r="C536" s="79"/>
      <c r="E536" s="79"/>
      <c r="H536" s="79"/>
    </row>
    <row r="537" spans="3:8" ht="14.25" customHeight="1" x14ac:dyDescent="0.25">
      <c r="C537" s="79"/>
      <c r="E537" s="79"/>
      <c r="H537" s="79"/>
    </row>
    <row r="538" spans="3:8" ht="14.25" customHeight="1" x14ac:dyDescent="0.25">
      <c r="C538" s="79"/>
      <c r="E538" s="79"/>
      <c r="H538" s="79"/>
    </row>
    <row r="539" spans="3:8" ht="14.25" customHeight="1" x14ac:dyDescent="0.25">
      <c r="C539" s="79"/>
      <c r="E539" s="79"/>
      <c r="H539" s="79"/>
    </row>
    <row r="540" spans="3:8" ht="14.25" customHeight="1" x14ac:dyDescent="0.25">
      <c r="C540" s="79"/>
      <c r="E540" s="79"/>
      <c r="H540" s="79"/>
    </row>
    <row r="541" spans="3:8" ht="14.25" customHeight="1" x14ac:dyDescent="0.25">
      <c r="C541" s="79"/>
      <c r="E541" s="79"/>
      <c r="H541" s="79"/>
    </row>
    <row r="542" spans="3:8" ht="14.25" customHeight="1" x14ac:dyDescent="0.25">
      <c r="C542" s="79"/>
      <c r="E542" s="79"/>
      <c r="H542" s="79"/>
    </row>
    <row r="543" spans="3:8" ht="14.25" customHeight="1" x14ac:dyDescent="0.25">
      <c r="C543" s="79"/>
      <c r="E543" s="79"/>
      <c r="H543" s="79"/>
    </row>
    <row r="544" spans="3:8" ht="14.25" customHeight="1" x14ac:dyDescent="0.25">
      <c r="C544" s="79"/>
      <c r="E544" s="79"/>
      <c r="H544" s="79"/>
    </row>
    <row r="545" spans="3:8" ht="14.25" customHeight="1" x14ac:dyDescent="0.25">
      <c r="C545" s="79"/>
      <c r="E545" s="79"/>
      <c r="H545" s="79"/>
    </row>
    <row r="546" spans="3:8" ht="14.25" customHeight="1" x14ac:dyDescent="0.25">
      <c r="C546" s="79"/>
      <c r="E546" s="79"/>
      <c r="H546" s="79"/>
    </row>
    <row r="547" spans="3:8" ht="14.25" customHeight="1" x14ac:dyDescent="0.25">
      <c r="C547" s="79"/>
      <c r="E547" s="79"/>
      <c r="H547" s="79"/>
    </row>
    <row r="548" spans="3:8" ht="14.25" customHeight="1" x14ac:dyDescent="0.25">
      <c r="C548" s="79"/>
      <c r="E548" s="79"/>
      <c r="H548" s="79"/>
    </row>
    <row r="549" spans="3:8" ht="14.25" customHeight="1" x14ac:dyDescent="0.25">
      <c r="C549" s="79"/>
      <c r="E549" s="79"/>
      <c r="H549" s="79"/>
    </row>
    <row r="550" spans="3:8" ht="14.25" customHeight="1" x14ac:dyDescent="0.25">
      <c r="C550" s="79"/>
      <c r="E550" s="79"/>
      <c r="H550" s="79"/>
    </row>
    <row r="551" spans="3:8" ht="14.25" customHeight="1" x14ac:dyDescent="0.25">
      <c r="C551" s="79"/>
      <c r="E551" s="79"/>
      <c r="H551" s="79"/>
    </row>
    <row r="552" spans="3:8" ht="14.25" customHeight="1" x14ac:dyDescent="0.25">
      <c r="C552" s="79"/>
      <c r="E552" s="79"/>
      <c r="H552" s="79"/>
    </row>
    <row r="553" spans="3:8" ht="14.25" customHeight="1" x14ac:dyDescent="0.25">
      <c r="C553" s="79"/>
      <c r="E553" s="79"/>
      <c r="H553" s="79"/>
    </row>
    <row r="554" spans="3:8" ht="14.25" customHeight="1" x14ac:dyDescent="0.25">
      <c r="C554" s="79"/>
      <c r="E554" s="79"/>
      <c r="H554" s="79"/>
    </row>
    <row r="555" spans="3:8" ht="14.25" customHeight="1" x14ac:dyDescent="0.25">
      <c r="C555" s="79"/>
      <c r="E555" s="79"/>
      <c r="H555" s="79"/>
    </row>
    <row r="556" spans="3:8" ht="14.25" customHeight="1" x14ac:dyDescent="0.25">
      <c r="C556" s="79"/>
      <c r="E556" s="79"/>
      <c r="H556" s="79"/>
    </row>
    <row r="557" spans="3:8" ht="14.25" customHeight="1" x14ac:dyDescent="0.25">
      <c r="C557" s="79"/>
      <c r="E557" s="79"/>
      <c r="H557" s="79"/>
    </row>
    <row r="558" spans="3:8" ht="14.25" customHeight="1" x14ac:dyDescent="0.25">
      <c r="C558" s="79"/>
      <c r="E558" s="79"/>
      <c r="H558" s="79"/>
    </row>
    <row r="559" spans="3:8" ht="14.25" customHeight="1" x14ac:dyDescent="0.25">
      <c r="C559" s="79"/>
      <c r="E559" s="79"/>
      <c r="H559" s="79"/>
    </row>
    <row r="560" spans="3:8" ht="14.25" customHeight="1" x14ac:dyDescent="0.25">
      <c r="C560" s="79"/>
      <c r="E560" s="79"/>
      <c r="H560" s="79"/>
    </row>
    <row r="561" spans="3:8" ht="14.25" customHeight="1" x14ac:dyDescent="0.25">
      <c r="C561" s="79"/>
      <c r="E561" s="79"/>
      <c r="H561" s="79"/>
    </row>
    <row r="562" spans="3:8" ht="14.25" customHeight="1" x14ac:dyDescent="0.25">
      <c r="C562" s="79"/>
      <c r="E562" s="79"/>
      <c r="H562" s="79"/>
    </row>
    <row r="563" spans="3:8" ht="14.25" customHeight="1" x14ac:dyDescent="0.25">
      <c r="C563" s="79"/>
      <c r="E563" s="79"/>
      <c r="H563" s="79"/>
    </row>
    <row r="564" spans="3:8" ht="14.25" customHeight="1" x14ac:dyDescent="0.25">
      <c r="C564" s="79"/>
      <c r="E564" s="79"/>
      <c r="H564" s="79"/>
    </row>
    <row r="565" spans="3:8" ht="14.25" customHeight="1" x14ac:dyDescent="0.25">
      <c r="C565" s="79"/>
      <c r="E565" s="79"/>
      <c r="H565" s="79"/>
    </row>
    <row r="566" spans="3:8" ht="14.25" customHeight="1" x14ac:dyDescent="0.25">
      <c r="C566" s="79"/>
      <c r="E566" s="79"/>
      <c r="H566" s="79"/>
    </row>
    <row r="567" spans="3:8" ht="14.25" customHeight="1" x14ac:dyDescent="0.25">
      <c r="C567" s="79"/>
      <c r="E567" s="79"/>
      <c r="H567" s="79"/>
    </row>
    <row r="568" spans="3:8" ht="14.25" customHeight="1" x14ac:dyDescent="0.25">
      <c r="C568" s="79"/>
      <c r="E568" s="79"/>
      <c r="H568" s="79"/>
    </row>
    <row r="569" spans="3:8" ht="14.25" customHeight="1" x14ac:dyDescent="0.25">
      <c r="C569" s="79"/>
      <c r="E569" s="79"/>
      <c r="H569" s="79"/>
    </row>
    <row r="570" spans="3:8" ht="14.25" customHeight="1" x14ac:dyDescent="0.25">
      <c r="C570" s="79"/>
      <c r="E570" s="79"/>
      <c r="H570" s="79"/>
    </row>
    <row r="571" spans="3:8" ht="14.25" customHeight="1" x14ac:dyDescent="0.25">
      <c r="C571" s="79"/>
      <c r="E571" s="79"/>
      <c r="H571" s="79"/>
    </row>
    <row r="572" spans="3:8" ht="14.25" customHeight="1" x14ac:dyDescent="0.25">
      <c r="C572" s="79"/>
      <c r="E572" s="79"/>
      <c r="H572" s="79"/>
    </row>
    <row r="573" spans="3:8" ht="14.25" customHeight="1" x14ac:dyDescent="0.25">
      <c r="C573" s="79"/>
      <c r="E573" s="79"/>
      <c r="H573" s="79"/>
    </row>
    <row r="574" spans="3:8" ht="14.25" customHeight="1" x14ac:dyDescent="0.25">
      <c r="C574" s="79"/>
      <c r="E574" s="79"/>
      <c r="H574" s="79"/>
    </row>
    <row r="575" spans="3:8" ht="14.25" customHeight="1" x14ac:dyDescent="0.25">
      <c r="C575" s="79"/>
      <c r="E575" s="79"/>
      <c r="H575" s="79"/>
    </row>
    <row r="576" spans="3:8" ht="14.25" customHeight="1" x14ac:dyDescent="0.25">
      <c r="C576" s="79"/>
      <c r="E576" s="79"/>
      <c r="H576" s="79"/>
    </row>
    <row r="577" spans="3:8" ht="14.25" customHeight="1" x14ac:dyDescent="0.25">
      <c r="C577" s="79"/>
      <c r="E577" s="79"/>
      <c r="H577" s="79"/>
    </row>
    <row r="578" spans="3:8" ht="14.25" customHeight="1" x14ac:dyDescent="0.25">
      <c r="C578" s="79"/>
      <c r="E578" s="79"/>
      <c r="H578" s="79"/>
    </row>
    <row r="579" spans="3:8" ht="14.25" customHeight="1" x14ac:dyDescent="0.25">
      <c r="C579" s="79"/>
      <c r="E579" s="79"/>
      <c r="H579" s="79"/>
    </row>
    <row r="580" spans="3:8" ht="14.25" customHeight="1" x14ac:dyDescent="0.25">
      <c r="C580" s="79"/>
      <c r="E580" s="79"/>
      <c r="H580" s="79"/>
    </row>
    <row r="581" spans="3:8" ht="14.25" customHeight="1" x14ac:dyDescent="0.25">
      <c r="C581" s="79"/>
      <c r="E581" s="79"/>
      <c r="H581" s="79"/>
    </row>
    <row r="582" spans="3:8" ht="14.25" customHeight="1" x14ac:dyDescent="0.25">
      <c r="C582" s="79"/>
      <c r="E582" s="79"/>
      <c r="H582" s="79"/>
    </row>
    <row r="583" spans="3:8" ht="14.25" customHeight="1" x14ac:dyDescent="0.25">
      <c r="C583" s="79"/>
      <c r="E583" s="79"/>
      <c r="H583" s="79"/>
    </row>
    <row r="584" spans="3:8" ht="14.25" customHeight="1" x14ac:dyDescent="0.25">
      <c r="C584" s="79"/>
      <c r="E584" s="79"/>
      <c r="H584" s="79"/>
    </row>
    <row r="585" spans="3:8" ht="14.25" customHeight="1" x14ac:dyDescent="0.25">
      <c r="C585" s="79"/>
      <c r="E585" s="79"/>
      <c r="H585" s="79"/>
    </row>
    <row r="586" spans="3:8" ht="14.25" customHeight="1" x14ac:dyDescent="0.25">
      <c r="C586" s="79"/>
      <c r="E586" s="79"/>
      <c r="H586" s="79"/>
    </row>
    <row r="587" spans="3:8" ht="14.25" customHeight="1" x14ac:dyDescent="0.25">
      <c r="C587" s="79"/>
      <c r="E587" s="79"/>
      <c r="H587" s="79"/>
    </row>
    <row r="588" spans="3:8" ht="14.25" customHeight="1" x14ac:dyDescent="0.25">
      <c r="C588" s="79"/>
      <c r="E588" s="79"/>
      <c r="H588" s="79"/>
    </row>
    <row r="589" spans="3:8" ht="14.25" customHeight="1" x14ac:dyDescent="0.25">
      <c r="C589" s="79"/>
      <c r="E589" s="79"/>
      <c r="H589" s="79"/>
    </row>
    <row r="590" spans="3:8" ht="14.25" customHeight="1" x14ac:dyDescent="0.25">
      <c r="C590" s="79"/>
      <c r="E590" s="79"/>
      <c r="H590" s="79"/>
    </row>
    <row r="591" spans="3:8" ht="14.25" customHeight="1" x14ac:dyDescent="0.25">
      <c r="C591" s="79"/>
      <c r="E591" s="79"/>
      <c r="H591" s="79"/>
    </row>
    <row r="592" spans="3:8" ht="14.25" customHeight="1" x14ac:dyDescent="0.25">
      <c r="C592" s="79"/>
      <c r="E592" s="79"/>
      <c r="H592" s="79"/>
    </row>
    <row r="593" spans="3:8" ht="14.25" customHeight="1" x14ac:dyDescent="0.25">
      <c r="C593" s="79"/>
      <c r="E593" s="79"/>
      <c r="H593" s="79"/>
    </row>
    <row r="594" spans="3:8" ht="14.25" customHeight="1" x14ac:dyDescent="0.25">
      <c r="C594" s="79"/>
      <c r="E594" s="79"/>
      <c r="H594" s="79"/>
    </row>
    <row r="595" spans="3:8" ht="14.25" customHeight="1" x14ac:dyDescent="0.25">
      <c r="C595" s="79"/>
      <c r="E595" s="79"/>
      <c r="H595" s="79"/>
    </row>
    <row r="596" spans="3:8" ht="14.25" customHeight="1" x14ac:dyDescent="0.25">
      <c r="C596" s="79"/>
      <c r="E596" s="79"/>
      <c r="H596" s="79"/>
    </row>
    <row r="597" spans="3:8" ht="14.25" customHeight="1" x14ac:dyDescent="0.25">
      <c r="C597" s="79"/>
      <c r="E597" s="79"/>
      <c r="H597" s="79"/>
    </row>
    <row r="598" spans="3:8" ht="14.25" customHeight="1" x14ac:dyDescent="0.25">
      <c r="C598" s="79"/>
      <c r="E598" s="79"/>
      <c r="H598" s="79"/>
    </row>
    <row r="599" spans="3:8" ht="14.25" customHeight="1" x14ac:dyDescent="0.25">
      <c r="C599" s="79"/>
      <c r="E599" s="79"/>
      <c r="H599" s="79"/>
    </row>
    <row r="600" spans="3:8" ht="14.25" customHeight="1" x14ac:dyDescent="0.25">
      <c r="C600" s="79"/>
      <c r="E600" s="79"/>
      <c r="H600" s="79"/>
    </row>
    <row r="601" spans="3:8" ht="14.25" customHeight="1" x14ac:dyDescent="0.25">
      <c r="C601" s="79"/>
      <c r="E601" s="79"/>
      <c r="H601" s="79"/>
    </row>
    <row r="602" spans="3:8" ht="14.25" customHeight="1" x14ac:dyDescent="0.25">
      <c r="C602" s="79"/>
      <c r="E602" s="79"/>
      <c r="H602" s="79"/>
    </row>
    <row r="603" spans="3:8" ht="14.25" customHeight="1" x14ac:dyDescent="0.25">
      <c r="C603" s="79"/>
      <c r="E603" s="79"/>
      <c r="H603" s="79"/>
    </row>
    <row r="604" spans="3:8" ht="14.25" customHeight="1" x14ac:dyDescent="0.25">
      <c r="C604" s="79"/>
      <c r="E604" s="79"/>
      <c r="H604" s="79"/>
    </row>
    <row r="605" spans="3:8" ht="14.25" customHeight="1" x14ac:dyDescent="0.25">
      <c r="C605" s="79"/>
      <c r="E605" s="79"/>
      <c r="H605" s="79"/>
    </row>
    <row r="606" spans="3:8" ht="14.25" customHeight="1" x14ac:dyDescent="0.25">
      <c r="C606" s="79"/>
      <c r="E606" s="79"/>
      <c r="H606" s="79"/>
    </row>
    <row r="607" spans="3:8" ht="14.25" customHeight="1" x14ac:dyDescent="0.25">
      <c r="C607" s="79"/>
      <c r="E607" s="79"/>
      <c r="H607" s="79"/>
    </row>
    <row r="608" spans="3:8" ht="14.25" customHeight="1" x14ac:dyDescent="0.25">
      <c r="C608" s="79"/>
      <c r="E608" s="79"/>
      <c r="H608" s="79"/>
    </row>
    <row r="609" spans="3:8" ht="14.25" customHeight="1" x14ac:dyDescent="0.25">
      <c r="C609" s="79"/>
      <c r="E609" s="79"/>
      <c r="H609" s="79"/>
    </row>
    <row r="610" spans="3:8" ht="14.25" customHeight="1" x14ac:dyDescent="0.25">
      <c r="C610" s="79"/>
      <c r="E610" s="79"/>
      <c r="H610" s="79"/>
    </row>
    <row r="611" spans="3:8" ht="14.25" customHeight="1" x14ac:dyDescent="0.25">
      <c r="C611" s="79"/>
      <c r="E611" s="79"/>
      <c r="H611" s="79"/>
    </row>
    <row r="612" spans="3:8" ht="14.25" customHeight="1" x14ac:dyDescent="0.25">
      <c r="C612" s="79"/>
      <c r="E612" s="79"/>
      <c r="H612" s="79"/>
    </row>
    <row r="613" spans="3:8" ht="14.25" customHeight="1" x14ac:dyDescent="0.25">
      <c r="C613" s="79"/>
      <c r="E613" s="79"/>
      <c r="H613" s="79"/>
    </row>
    <row r="614" spans="3:8" ht="14.25" customHeight="1" x14ac:dyDescent="0.25">
      <c r="C614" s="79"/>
      <c r="E614" s="79"/>
      <c r="H614" s="79"/>
    </row>
    <row r="615" spans="3:8" ht="14.25" customHeight="1" x14ac:dyDescent="0.25">
      <c r="C615" s="79"/>
      <c r="E615" s="79"/>
      <c r="H615" s="79"/>
    </row>
    <row r="616" spans="3:8" ht="14.25" customHeight="1" x14ac:dyDescent="0.25">
      <c r="C616" s="79"/>
      <c r="E616" s="79"/>
      <c r="H616" s="79"/>
    </row>
    <row r="617" spans="3:8" ht="14.25" customHeight="1" x14ac:dyDescent="0.25">
      <c r="C617" s="79"/>
      <c r="E617" s="79"/>
      <c r="H617" s="79"/>
    </row>
    <row r="618" spans="3:8" ht="14.25" customHeight="1" x14ac:dyDescent="0.25">
      <c r="C618" s="79"/>
      <c r="E618" s="79"/>
      <c r="H618" s="79"/>
    </row>
    <row r="619" spans="3:8" ht="14.25" customHeight="1" x14ac:dyDescent="0.25">
      <c r="C619" s="79"/>
      <c r="E619" s="79"/>
      <c r="H619" s="79"/>
    </row>
    <row r="620" spans="3:8" ht="14.25" customHeight="1" x14ac:dyDescent="0.25">
      <c r="C620" s="79"/>
      <c r="E620" s="79"/>
      <c r="H620" s="79"/>
    </row>
    <row r="621" spans="3:8" ht="14.25" customHeight="1" x14ac:dyDescent="0.25">
      <c r="C621" s="79"/>
      <c r="E621" s="79"/>
      <c r="H621" s="79"/>
    </row>
    <row r="622" spans="3:8" ht="14.25" customHeight="1" x14ac:dyDescent="0.25">
      <c r="C622" s="79"/>
      <c r="E622" s="79"/>
      <c r="H622" s="79"/>
    </row>
    <row r="623" spans="3:8" ht="14.25" customHeight="1" x14ac:dyDescent="0.25">
      <c r="C623" s="79"/>
      <c r="E623" s="79"/>
      <c r="H623" s="79"/>
    </row>
    <row r="624" spans="3:8" ht="14.25" customHeight="1" x14ac:dyDescent="0.25">
      <c r="C624" s="79"/>
      <c r="E624" s="79"/>
      <c r="H624" s="79"/>
    </row>
    <row r="625" spans="3:8" ht="14.25" customHeight="1" x14ac:dyDescent="0.25">
      <c r="C625" s="79"/>
      <c r="E625" s="79"/>
      <c r="H625" s="79"/>
    </row>
    <row r="626" spans="3:8" ht="14.25" customHeight="1" x14ac:dyDescent="0.25">
      <c r="C626" s="79"/>
      <c r="E626" s="79"/>
      <c r="H626" s="79"/>
    </row>
    <row r="627" spans="3:8" ht="14.25" customHeight="1" x14ac:dyDescent="0.25">
      <c r="C627" s="79"/>
      <c r="E627" s="79"/>
      <c r="H627" s="79"/>
    </row>
    <row r="628" spans="3:8" ht="14.25" customHeight="1" x14ac:dyDescent="0.25">
      <c r="C628" s="79"/>
      <c r="E628" s="79"/>
      <c r="H628" s="79"/>
    </row>
    <row r="629" spans="3:8" ht="14.25" customHeight="1" x14ac:dyDescent="0.25">
      <c r="C629" s="79"/>
      <c r="E629" s="79"/>
      <c r="H629" s="79"/>
    </row>
    <row r="630" spans="3:8" ht="14.25" customHeight="1" x14ac:dyDescent="0.25">
      <c r="C630" s="79"/>
      <c r="E630" s="79"/>
      <c r="H630" s="79"/>
    </row>
    <row r="631" spans="3:8" ht="14.25" customHeight="1" x14ac:dyDescent="0.25">
      <c r="C631" s="79"/>
      <c r="E631" s="79"/>
      <c r="H631" s="79"/>
    </row>
    <row r="632" spans="3:8" ht="14.25" customHeight="1" x14ac:dyDescent="0.25">
      <c r="C632" s="79"/>
      <c r="E632" s="79"/>
      <c r="H632" s="79"/>
    </row>
    <row r="633" spans="3:8" ht="14.25" customHeight="1" x14ac:dyDescent="0.25">
      <c r="C633" s="79"/>
      <c r="E633" s="79"/>
      <c r="H633" s="79"/>
    </row>
    <row r="634" spans="3:8" ht="14.25" customHeight="1" x14ac:dyDescent="0.25">
      <c r="C634" s="79"/>
      <c r="E634" s="79"/>
      <c r="H634" s="79"/>
    </row>
    <row r="635" spans="3:8" ht="14.25" customHeight="1" x14ac:dyDescent="0.25">
      <c r="C635" s="79"/>
      <c r="E635" s="79"/>
      <c r="H635" s="79"/>
    </row>
    <row r="636" spans="3:8" ht="14.25" customHeight="1" x14ac:dyDescent="0.25">
      <c r="C636" s="79"/>
      <c r="E636" s="79"/>
      <c r="H636" s="79"/>
    </row>
    <row r="637" spans="3:8" ht="14.25" customHeight="1" x14ac:dyDescent="0.25">
      <c r="C637" s="79"/>
      <c r="E637" s="79"/>
      <c r="H637" s="79"/>
    </row>
    <row r="638" spans="3:8" ht="14.25" customHeight="1" x14ac:dyDescent="0.25">
      <c r="C638" s="79"/>
      <c r="E638" s="79"/>
      <c r="H638" s="79"/>
    </row>
    <row r="639" spans="3:8" ht="14.25" customHeight="1" x14ac:dyDescent="0.25">
      <c r="C639" s="79"/>
      <c r="E639" s="79"/>
      <c r="H639" s="79"/>
    </row>
    <row r="640" spans="3:8" ht="14.25" customHeight="1" x14ac:dyDescent="0.25">
      <c r="C640" s="79"/>
      <c r="E640" s="79"/>
      <c r="H640" s="79"/>
    </row>
    <row r="641" spans="3:8" ht="14.25" customHeight="1" x14ac:dyDescent="0.25">
      <c r="C641" s="79"/>
      <c r="E641" s="79"/>
      <c r="H641" s="79"/>
    </row>
    <row r="642" spans="3:8" ht="14.25" customHeight="1" x14ac:dyDescent="0.25">
      <c r="C642" s="79"/>
      <c r="E642" s="79"/>
      <c r="H642" s="79"/>
    </row>
    <row r="643" spans="3:8" ht="14.25" customHeight="1" x14ac:dyDescent="0.25">
      <c r="C643" s="79"/>
      <c r="E643" s="79"/>
      <c r="H643" s="79"/>
    </row>
    <row r="644" spans="3:8" ht="14.25" customHeight="1" x14ac:dyDescent="0.25">
      <c r="C644" s="79"/>
      <c r="E644" s="79"/>
      <c r="H644" s="79"/>
    </row>
    <row r="645" spans="3:8" ht="14.25" customHeight="1" x14ac:dyDescent="0.25">
      <c r="C645" s="79"/>
      <c r="E645" s="79"/>
      <c r="H645" s="79"/>
    </row>
    <row r="646" spans="3:8" ht="14.25" customHeight="1" x14ac:dyDescent="0.25">
      <c r="C646" s="79"/>
      <c r="E646" s="79"/>
      <c r="H646" s="79"/>
    </row>
    <row r="647" spans="3:8" ht="14.25" customHeight="1" x14ac:dyDescent="0.25">
      <c r="C647" s="79"/>
      <c r="E647" s="79"/>
      <c r="H647" s="79"/>
    </row>
    <row r="648" spans="3:8" ht="14.25" customHeight="1" x14ac:dyDescent="0.25">
      <c r="C648" s="79"/>
      <c r="E648" s="79"/>
      <c r="H648" s="79"/>
    </row>
    <row r="649" spans="3:8" ht="14.25" customHeight="1" x14ac:dyDescent="0.25">
      <c r="C649" s="79"/>
      <c r="E649" s="79"/>
      <c r="H649" s="79"/>
    </row>
    <row r="650" spans="3:8" ht="14.25" customHeight="1" x14ac:dyDescent="0.25">
      <c r="C650" s="79"/>
      <c r="E650" s="79"/>
      <c r="H650" s="79"/>
    </row>
    <row r="651" spans="3:8" ht="14.25" customHeight="1" x14ac:dyDescent="0.25">
      <c r="C651" s="79"/>
      <c r="E651" s="79"/>
      <c r="H651" s="79"/>
    </row>
    <row r="652" spans="3:8" ht="14.25" customHeight="1" x14ac:dyDescent="0.25">
      <c r="C652" s="79"/>
      <c r="E652" s="79"/>
      <c r="H652" s="79"/>
    </row>
    <row r="653" spans="3:8" ht="14.25" customHeight="1" x14ac:dyDescent="0.25">
      <c r="C653" s="79"/>
      <c r="E653" s="79"/>
      <c r="H653" s="79"/>
    </row>
    <row r="654" spans="3:8" ht="14.25" customHeight="1" x14ac:dyDescent="0.25">
      <c r="C654" s="79"/>
      <c r="E654" s="79"/>
      <c r="H654" s="79"/>
    </row>
    <row r="655" spans="3:8" ht="14.25" customHeight="1" x14ac:dyDescent="0.25">
      <c r="C655" s="79"/>
      <c r="E655" s="79"/>
      <c r="H655" s="79"/>
    </row>
    <row r="656" spans="3:8" ht="14.25" customHeight="1" x14ac:dyDescent="0.25">
      <c r="C656" s="79"/>
      <c r="E656" s="79"/>
      <c r="H656" s="79"/>
    </row>
    <row r="657" spans="3:8" ht="14.25" customHeight="1" x14ac:dyDescent="0.25">
      <c r="C657" s="79"/>
      <c r="E657" s="79"/>
      <c r="H657" s="79"/>
    </row>
    <row r="658" spans="3:8" ht="14.25" customHeight="1" x14ac:dyDescent="0.25">
      <c r="C658" s="79"/>
      <c r="E658" s="79"/>
      <c r="H658" s="79"/>
    </row>
    <row r="659" spans="3:8" ht="14.25" customHeight="1" x14ac:dyDescent="0.25">
      <c r="C659" s="79"/>
      <c r="E659" s="79"/>
      <c r="H659" s="79"/>
    </row>
    <row r="660" spans="3:8" ht="14.25" customHeight="1" x14ac:dyDescent="0.25">
      <c r="C660" s="79"/>
      <c r="E660" s="79"/>
      <c r="H660" s="79"/>
    </row>
    <row r="661" spans="3:8" ht="14.25" customHeight="1" x14ac:dyDescent="0.25">
      <c r="C661" s="79"/>
      <c r="E661" s="79"/>
      <c r="H661" s="79"/>
    </row>
    <row r="662" spans="3:8" ht="14.25" customHeight="1" x14ac:dyDescent="0.25">
      <c r="C662" s="79"/>
      <c r="E662" s="79"/>
      <c r="H662" s="79"/>
    </row>
    <row r="663" spans="3:8" ht="14.25" customHeight="1" x14ac:dyDescent="0.25">
      <c r="C663" s="79"/>
      <c r="E663" s="79"/>
      <c r="H663" s="79"/>
    </row>
    <row r="664" spans="3:8" ht="14.25" customHeight="1" x14ac:dyDescent="0.25">
      <c r="C664" s="79"/>
      <c r="E664" s="79"/>
      <c r="H664" s="79"/>
    </row>
    <row r="665" spans="3:8" ht="14.25" customHeight="1" x14ac:dyDescent="0.25">
      <c r="C665" s="79"/>
      <c r="E665" s="79"/>
      <c r="H665" s="79"/>
    </row>
    <row r="666" spans="3:8" ht="14.25" customHeight="1" x14ac:dyDescent="0.25">
      <c r="C666" s="79"/>
      <c r="E666" s="79"/>
      <c r="H666" s="79"/>
    </row>
    <row r="667" spans="3:8" ht="14.25" customHeight="1" x14ac:dyDescent="0.25">
      <c r="C667" s="79"/>
      <c r="E667" s="79"/>
      <c r="H667" s="79"/>
    </row>
    <row r="668" spans="3:8" ht="14.25" customHeight="1" x14ac:dyDescent="0.25">
      <c r="C668" s="79"/>
      <c r="E668" s="79"/>
      <c r="H668" s="79"/>
    </row>
    <row r="669" spans="3:8" ht="14.25" customHeight="1" x14ac:dyDescent="0.25">
      <c r="C669" s="79"/>
      <c r="E669" s="79"/>
      <c r="H669" s="79"/>
    </row>
    <row r="670" spans="3:8" ht="14.25" customHeight="1" x14ac:dyDescent="0.25">
      <c r="C670" s="79"/>
      <c r="E670" s="79"/>
      <c r="H670" s="79"/>
    </row>
    <row r="671" spans="3:8" ht="14.25" customHeight="1" x14ac:dyDescent="0.25">
      <c r="C671" s="79"/>
      <c r="E671" s="79"/>
      <c r="H671" s="79"/>
    </row>
    <row r="672" spans="3:8" ht="14.25" customHeight="1" x14ac:dyDescent="0.25">
      <c r="C672" s="79"/>
      <c r="E672" s="79"/>
      <c r="H672" s="79"/>
    </row>
    <row r="673" spans="3:8" ht="14.25" customHeight="1" x14ac:dyDescent="0.25">
      <c r="C673" s="79"/>
      <c r="E673" s="79"/>
      <c r="H673" s="79"/>
    </row>
    <row r="674" spans="3:8" ht="14.25" customHeight="1" x14ac:dyDescent="0.25">
      <c r="C674" s="79"/>
      <c r="E674" s="79"/>
      <c r="H674" s="79"/>
    </row>
    <row r="675" spans="3:8" ht="14.25" customHeight="1" x14ac:dyDescent="0.25">
      <c r="C675" s="79"/>
      <c r="E675" s="79"/>
      <c r="H675" s="79"/>
    </row>
    <row r="676" spans="3:8" ht="14.25" customHeight="1" x14ac:dyDescent="0.25">
      <c r="C676" s="79"/>
      <c r="E676" s="79"/>
      <c r="H676" s="79"/>
    </row>
    <row r="677" spans="3:8" ht="14.25" customHeight="1" x14ac:dyDescent="0.25">
      <c r="C677" s="79"/>
      <c r="E677" s="79"/>
      <c r="H677" s="79"/>
    </row>
    <row r="678" spans="3:8" ht="14.25" customHeight="1" x14ac:dyDescent="0.25">
      <c r="C678" s="79"/>
      <c r="E678" s="79"/>
      <c r="H678" s="79"/>
    </row>
    <row r="679" spans="3:8" ht="14.25" customHeight="1" x14ac:dyDescent="0.25">
      <c r="C679" s="79"/>
      <c r="E679" s="79"/>
      <c r="H679" s="79"/>
    </row>
    <row r="680" spans="3:8" ht="14.25" customHeight="1" x14ac:dyDescent="0.25">
      <c r="C680" s="79"/>
      <c r="E680" s="79"/>
      <c r="H680" s="79"/>
    </row>
    <row r="681" spans="3:8" ht="14.25" customHeight="1" x14ac:dyDescent="0.25">
      <c r="C681" s="79"/>
      <c r="E681" s="79"/>
      <c r="H681" s="79"/>
    </row>
    <row r="682" spans="3:8" ht="14.25" customHeight="1" x14ac:dyDescent="0.25">
      <c r="C682" s="79"/>
      <c r="E682" s="79"/>
      <c r="H682" s="79"/>
    </row>
    <row r="683" spans="3:8" ht="14.25" customHeight="1" x14ac:dyDescent="0.25">
      <c r="C683" s="79"/>
      <c r="E683" s="79"/>
      <c r="H683" s="79"/>
    </row>
    <row r="684" spans="3:8" ht="14.25" customHeight="1" x14ac:dyDescent="0.25">
      <c r="C684" s="79"/>
      <c r="E684" s="79"/>
      <c r="H684" s="79"/>
    </row>
    <row r="685" spans="3:8" ht="14.25" customHeight="1" x14ac:dyDescent="0.25">
      <c r="C685" s="79"/>
      <c r="E685" s="79"/>
      <c r="H685" s="79"/>
    </row>
    <row r="686" spans="3:8" ht="14.25" customHeight="1" x14ac:dyDescent="0.25">
      <c r="C686" s="79"/>
      <c r="E686" s="79"/>
      <c r="H686" s="79"/>
    </row>
    <row r="687" spans="3:8" ht="14.25" customHeight="1" x14ac:dyDescent="0.25">
      <c r="C687" s="79"/>
      <c r="E687" s="79"/>
      <c r="H687" s="79"/>
    </row>
    <row r="688" spans="3:8" ht="14.25" customHeight="1" x14ac:dyDescent="0.25">
      <c r="C688" s="79"/>
      <c r="E688" s="79"/>
      <c r="H688" s="79"/>
    </row>
    <row r="689" spans="3:8" ht="14.25" customHeight="1" x14ac:dyDescent="0.25">
      <c r="C689" s="79"/>
      <c r="E689" s="79"/>
      <c r="H689" s="79"/>
    </row>
    <row r="690" spans="3:8" ht="14.25" customHeight="1" x14ac:dyDescent="0.25">
      <c r="C690" s="79"/>
      <c r="E690" s="79"/>
      <c r="H690" s="79"/>
    </row>
    <row r="691" spans="3:8" ht="14.25" customHeight="1" x14ac:dyDescent="0.25">
      <c r="C691" s="79"/>
      <c r="E691" s="79"/>
      <c r="H691" s="79"/>
    </row>
    <row r="692" spans="3:8" ht="14.25" customHeight="1" x14ac:dyDescent="0.25">
      <c r="C692" s="79"/>
      <c r="E692" s="79"/>
      <c r="H692" s="79"/>
    </row>
    <row r="693" spans="3:8" ht="14.25" customHeight="1" x14ac:dyDescent="0.25">
      <c r="C693" s="79"/>
      <c r="E693" s="79"/>
      <c r="H693" s="79"/>
    </row>
    <row r="694" spans="3:8" ht="14.25" customHeight="1" x14ac:dyDescent="0.25">
      <c r="C694" s="79"/>
      <c r="E694" s="79"/>
      <c r="H694" s="79"/>
    </row>
    <row r="695" spans="3:8" ht="14.25" customHeight="1" x14ac:dyDescent="0.25">
      <c r="C695" s="79"/>
      <c r="E695" s="79"/>
      <c r="H695" s="79"/>
    </row>
    <row r="696" spans="3:8" ht="14.25" customHeight="1" x14ac:dyDescent="0.25">
      <c r="C696" s="79"/>
      <c r="E696" s="79"/>
      <c r="H696" s="79"/>
    </row>
    <row r="697" spans="3:8" ht="14.25" customHeight="1" x14ac:dyDescent="0.25">
      <c r="C697" s="79"/>
      <c r="E697" s="79"/>
      <c r="H697" s="79"/>
    </row>
    <row r="698" spans="3:8" ht="14.25" customHeight="1" x14ac:dyDescent="0.25">
      <c r="C698" s="79"/>
      <c r="E698" s="79"/>
      <c r="H698" s="79"/>
    </row>
    <row r="699" spans="3:8" ht="14.25" customHeight="1" x14ac:dyDescent="0.25">
      <c r="C699" s="79"/>
      <c r="E699" s="79"/>
      <c r="H699" s="79"/>
    </row>
    <row r="700" spans="3:8" ht="14.25" customHeight="1" x14ac:dyDescent="0.25">
      <c r="C700" s="79"/>
      <c r="E700" s="79"/>
      <c r="H700" s="79"/>
    </row>
    <row r="701" spans="3:8" ht="14.25" customHeight="1" x14ac:dyDescent="0.25">
      <c r="C701" s="79"/>
      <c r="E701" s="79"/>
      <c r="H701" s="79"/>
    </row>
    <row r="702" spans="3:8" ht="14.25" customHeight="1" x14ac:dyDescent="0.25">
      <c r="C702" s="79"/>
      <c r="E702" s="79"/>
      <c r="H702" s="79"/>
    </row>
    <row r="703" spans="3:8" ht="14.25" customHeight="1" x14ac:dyDescent="0.25">
      <c r="C703" s="79"/>
      <c r="E703" s="79"/>
      <c r="H703" s="79"/>
    </row>
    <row r="704" spans="3:8" ht="14.25" customHeight="1" x14ac:dyDescent="0.25">
      <c r="C704" s="79"/>
      <c r="E704" s="79"/>
      <c r="H704" s="79"/>
    </row>
    <row r="705" spans="3:8" ht="14.25" customHeight="1" x14ac:dyDescent="0.25">
      <c r="C705" s="79"/>
      <c r="E705" s="79"/>
      <c r="H705" s="79"/>
    </row>
    <row r="706" spans="3:8" ht="14.25" customHeight="1" x14ac:dyDescent="0.25">
      <c r="C706" s="79"/>
      <c r="E706" s="79"/>
      <c r="H706" s="79"/>
    </row>
    <row r="707" spans="3:8" ht="14.25" customHeight="1" x14ac:dyDescent="0.25">
      <c r="C707" s="79"/>
      <c r="E707" s="79"/>
      <c r="H707" s="79"/>
    </row>
    <row r="708" spans="3:8" ht="14.25" customHeight="1" x14ac:dyDescent="0.25">
      <c r="C708" s="79"/>
      <c r="E708" s="79"/>
      <c r="H708" s="79"/>
    </row>
    <row r="709" spans="3:8" ht="14.25" customHeight="1" x14ac:dyDescent="0.25">
      <c r="C709" s="79"/>
      <c r="E709" s="79"/>
      <c r="H709" s="79"/>
    </row>
    <row r="710" spans="3:8" ht="14.25" customHeight="1" x14ac:dyDescent="0.25">
      <c r="C710" s="79"/>
      <c r="E710" s="79"/>
      <c r="H710" s="79"/>
    </row>
    <row r="711" spans="3:8" ht="14.25" customHeight="1" x14ac:dyDescent="0.25">
      <c r="C711" s="79"/>
      <c r="E711" s="79"/>
      <c r="H711" s="79"/>
    </row>
    <row r="712" spans="3:8" ht="14.25" customHeight="1" x14ac:dyDescent="0.25">
      <c r="C712" s="79"/>
      <c r="E712" s="79"/>
      <c r="H712" s="79"/>
    </row>
    <row r="713" spans="3:8" ht="14.25" customHeight="1" x14ac:dyDescent="0.25">
      <c r="C713" s="79"/>
      <c r="E713" s="79"/>
      <c r="H713" s="79"/>
    </row>
    <row r="714" spans="3:8" ht="14.25" customHeight="1" x14ac:dyDescent="0.25">
      <c r="C714" s="79"/>
      <c r="E714" s="79"/>
      <c r="H714" s="79"/>
    </row>
    <row r="715" spans="3:8" ht="14.25" customHeight="1" x14ac:dyDescent="0.25">
      <c r="C715" s="79"/>
      <c r="E715" s="79"/>
      <c r="H715" s="79"/>
    </row>
    <row r="716" spans="3:8" ht="14.25" customHeight="1" x14ac:dyDescent="0.25">
      <c r="C716" s="79"/>
      <c r="E716" s="79"/>
      <c r="H716" s="79"/>
    </row>
    <row r="717" spans="3:8" ht="14.25" customHeight="1" x14ac:dyDescent="0.25">
      <c r="C717" s="79"/>
      <c r="E717" s="79"/>
      <c r="H717" s="79"/>
    </row>
    <row r="718" spans="3:8" ht="14.25" customHeight="1" x14ac:dyDescent="0.25">
      <c r="C718" s="79"/>
      <c r="E718" s="79"/>
      <c r="H718" s="79"/>
    </row>
    <row r="719" spans="3:8" ht="14.25" customHeight="1" x14ac:dyDescent="0.25">
      <c r="C719" s="79"/>
      <c r="E719" s="79"/>
      <c r="H719" s="79"/>
    </row>
    <row r="720" spans="3:8" ht="14.25" customHeight="1" x14ac:dyDescent="0.25">
      <c r="C720" s="79"/>
      <c r="E720" s="79"/>
      <c r="H720" s="79"/>
    </row>
    <row r="721" spans="3:8" ht="14.25" customHeight="1" x14ac:dyDescent="0.25">
      <c r="C721" s="79"/>
      <c r="E721" s="79"/>
      <c r="H721" s="79"/>
    </row>
    <row r="722" spans="3:8" ht="14.25" customHeight="1" x14ac:dyDescent="0.25">
      <c r="C722" s="79"/>
      <c r="E722" s="79"/>
      <c r="H722" s="79"/>
    </row>
    <row r="723" spans="3:8" ht="14.25" customHeight="1" x14ac:dyDescent="0.25">
      <c r="C723" s="79"/>
      <c r="E723" s="79"/>
      <c r="H723" s="79"/>
    </row>
    <row r="724" spans="3:8" ht="14.25" customHeight="1" x14ac:dyDescent="0.25">
      <c r="C724" s="79"/>
      <c r="E724" s="79"/>
      <c r="H724" s="79"/>
    </row>
    <row r="725" spans="3:8" ht="14.25" customHeight="1" x14ac:dyDescent="0.25">
      <c r="C725" s="79"/>
      <c r="E725" s="79"/>
      <c r="H725" s="79"/>
    </row>
    <row r="726" spans="3:8" ht="14.25" customHeight="1" x14ac:dyDescent="0.25">
      <c r="C726" s="79"/>
      <c r="E726" s="79"/>
      <c r="H726" s="79"/>
    </row>
    <row r="727" spans="3:8" ht="14.25" customHeight="1" x14ac:dyDescent="0.25">
      <c r="C727" s="79"/>
      <c r="E727" s="79"/>
      <c r="H727" s="79"/>
    </row>
    <row r="728" spans="3:8" ht="14.25" customHeight="1" x14ac:dyDescent="0.25">
      <c r="C728" s="79"/>
      <c r="E728" s="79"/>
      <c r="H728" s="79"/>
    </row>
    <row r="729" spans="3:8" ht="14.25" customHeight="1" x14ac:dyDescent="0.25">
      <c r="C729" s="79"/>
      <c r="E729" s="79"/>
      <c r="H729" s="79"/>
    </row>
    <row r="730" spans="3:8" ht="14.25" customHeight="1" x14ac:dyDescent="0.25">
      <c r="C730" s="79"/>
      <c r="E730" s="79"/>
      <c r="H730" s="79"/>
    </row>
    <row r="731" spans="3:8" ht="14.25" customHeight="1" x14ac:dyDescent="0.25">
      <c r="C731" s="79"/>
      <c r="E731" s="79"/>
      <c r="H731" s="79"/>
    </row>
    <row r="732" spans="3:8" ht="14.25" customHeight="1" x14ac:dyDescent="0.25">
      <c r="C732" s="79"/>
      <c r="E732" s="79"/>
      <c r="H732" s="79"/>
    </row>
    <row r="733" spans="3:8" ht="14.25" customHeight="1" x14ac:dyDescent="0.25">
      <c r="C733" s="79"/>
      <c r="E733" s="79"/>
      <c r="H733" s="79"/>
    </row>
    <row r="734" spans="3:8" ht="14.25" customHeight="1" x14ac:dyDescent="0.25">
      <c r="C734" s="79"/>
      <c r="E734" s="79"/>
      <c r="H734" s="79"/>
    </row>
    <row r="735" spans="3:8" ht="14.25" customHeight="1" x14ac:dyDescent="0.25">
      <c r="C735" s="79"/>
      <c r="E735" s="79"/>
      <c r="H735" s="79"/>
    </row>
    <row r="736" spans="3:8" ht="14.25" customHeight="1" x14ac:dyDescent="0.25">
      <c r="C736" s="79"/>
      <c r="E736" s="79"/>
      <c r="H736" s="79"/>
    </row>
    <row r="737" spans="3:8" ht="14.25" customHeight="1" x14ac:dyDescent="0.25">
      <c r="C737" s="79"/>
      <c r="E737" s="79"/>
      <c r="H737" s="79"/>
    </row>
    <row r="738" spans="3:8" ht="14.25" customHeight="1" x14ac:dyDescent="0.25">
      <c r="C738" s="79"/>
      <c r="E738" s="79"/>
      <c r="H738" s="79"/>
    </row>
    <row r="739" spans="3:8" ht="14.25" customHeight="1" x14ac:dyDescent="0.25">
      <c r="C739" s="79"/>
      <c r="E739" s="79"/>
      <c r="H739" s="79"/>
    </row>
    <row r="740" spans="3:8" ht="14.25" customHeight="1" x14ac:dyDescent="0.25">
      <c r="C740" s="79"/>
      <c r="E740" s="79"/>
      <c r="H740" s="79"/>
    </row>
    <row r="741" spans="3:8" ht="14.25" customHeight="1" x14ac:dyDescent="0.25">
      <c r="C741" s="79"/>
      <c r="E741" s="79"/>
      <c r="H741" s="79"/>
    </row>
    <row r="742" spans="3:8" ht="14.25" customHeight="1" x14ac:dyDescent="0.25">
      <c r="C742" s="79"/>
      <c r="E742" s="79"/>
      <c r="H742" s="79"/>
    </row>
    <row r="743" spans="3:8" ht="14.25" customHeight="1" x14ac:dyDescent="0.25">
      <c r="C743" s="79"/>
      <c r="E743" s="79"/>
      <c r="H743" s="79"/>
    </row>
    <row r="744" spans="3:8" ht="14.25" customHeight="1" x14ac:dyDescent="0.25">
      <c r="C744" s="79"/>
      <c r="E744" s="79"/>
      <c r="H744" s="79"/>
    </row>
    <row r="745" spans="3:8" ht="14.25" customHeight="1" x14ac:dyDescent="0.25">
      <c r="C745" s="79"/>
      <c r="E745" s="79"/>
      <c r="H745" s="79"/>
    </row>
    <row r="746" spans="3:8" ht="14.25" customHeight="1" x14ac:dyDescent="0.25">
      <c r="C746" s="79"/>
      <c r="E746" s="79"/>
      <c r="H746" s="79"/>
    </row>
    <row r="747" spans="3:8" ht="14.25" customHeight="1" x14ac:dyDescent="0.25">
      <c r="C747" s="79"/>
      <c r="E747" s="79"/>
      <c r="H747" s="79"/>
    </row>
    <row r="748" spans="3:8" ht="14.25" customHeight="1" x14ac:dyDescent="0.25">
      <c r="C748" s="79"/>
      <c r="E748" s="79"/>
      <c r="H748" s="79"/>
    </row>
    <row r="749" spans="3:8" ht="14.25" customHeight="1" x14ac:dyDescent="0.25">
      <c r="C749" s="79"/>
      <c r="E749" s="79"/>
      <c r="H749" s="79"/>
    </row>
    <row r="750" spans="3:8" ht="14.25" customHeight="1" x14ac:dyDescent="0.25">
      <c r="C750" s="79"/>
      <c r="E750" s="79"/>
      <c r="H750" s="79"/>
    </row>
    <row r="751" spans="3:8" ht="14.25" customHeight="1" x14ac:dyDescent="0.25">
      <c r="C751" s="79"/>
      <c r="E751" s="79"/>
      <c r="H751" s="79"/>
    </row>
    <row r="752" spans="3:8" ht="14.25" customHeight="1" x14ac:dyDescent="0.25">
      <c r="C752" s="79"/>
      <c r="E752" s="79"/>
      <c r="H752" s="79"/>
    </row>
    <row r="753" spans="3:8" ht="14.25" customHeight="1" x14ac:dyDescent="0.25">
      <c r="C753" s="79"/>
      <c r="E753" s="79"/>
      <c r="H753" s="79"/>
    </row>
    <row r="754" spans="3:8" ht="14.25" customHeight="1" x14ac:dyDescent="0.25">
      <c r="C754" s="79"/>
      <c r="E754" s="79"/>
      <c r="H754" s="79"/>
    </row>
    <row r="755" spans="3:8" ht="14.25" customHeight="1" x14ac:dyDescent="0.25">
      <c r="C755" s="79"/>
      <c r="E755" s="79"/>
      <c r="H755" s="79"/>
    </row>
    <row r="756" spans="3:8" ht="14.25" customHeight="1" x14ac:dyDescent="0.25">
      <c r="C756" s="79"/>
      <c r="E756" s="79"/>
      <c r="H756" s="79"/>
    </row>
    <row r="757" spans="3:8" ht="14.25" customHeight="1" x14ac:dyDescent="0.25">
      <c r="C757" s="79"/>
      <c r="E757" s="79"/>
      <c r="H757" s="79"/>
    </row>
    <row r="758" spans="3:8" ht="14.25" customHeight="1" x14ac:dyDescent="0.25">
      <c r="C758" s="79"/>
      <c r="E758" s="79"/>
      <c r="H758" s="79"/>
    </row>
    <row r="759" spans="3:8" ht="14.25" customHeight="1" x14ac:dyDescent="0.25">
      <c r="C759" s="79"/>
      <c r="E759" s="79"/>
      <c r="H759" s="79"/>
    </row>
    <row r="760" spans="3:8" ht="14.25" customHeight="1" x14ac:dyDescent="0.25">
      <c r="C760" s="79"/>
      <c r="E760" s="79"/>
      <c r="H760" s="79"/>
    </row>
    <row r="761" spans="3:8" ht="14.25" customHeight="1" x14ac:dyDescent="0.25">
      <c r="C761" s="79"/>
      <c r="E761" s="79"/>
      <c r="H761" s="79"/>
    </row>
    <row r="762" spans="3:8" ht="14.25" customHeight="1" x14ac:dyDescent="0.25">
      <c r="C762" s="79"/>
      <c r="E762" s="79"/>
      <c r="H762" s="79"/>
    </row>
    <row r="763" spans="3:8" ht="14.25" customHeight="1" x14ac:dyDescent="0.25">
      <c r="C763" s="79"/>
      <c r="E763" s="79"/>
      <c r="H763" s="79"/>
    </row>
    <row r="764" spans="3:8" ht="14.25" customHeight="1" x14ac:dyDescent="0.25">
      <c r="C764" s="79"/>
      <c r="E764" s="79"/>
      <c r="H764" s="79"/>
    </row>
    <row r="765" spans="3:8" ht="14.25" customHeight="1" x14ac:dyDescent="0.25">
      <c r="C765" s="79"/>
      <c r="E765" s="79"/>
      <c r="H765" s="79"/>
    </row>
    <row r="766" spans="3:8" ht="14.25" customHeight="1" x14ac:dyDescent="0.25">
      <c r="C766" s="79"/>
      <c r="E766" s="79"/>
      <c r="H766" s="79"/>
    </row>
    <row r="767" spans="3:8" ht="14.25" customHeight="1" x14ac:dyDescent="0.25">
      <c r="C767" s="79"/>
      <c r="E767" s="79"/>
      <c r="H767" s="79"/>
    </row>
    <row r="768" spans="3:8" ht="14.25" customHeight="1" x14ac:dyDescent="0.25">
      <c r="C768" s="79"/>
      <c r="E768" s="79"/>
      <c r="H768" s="79"/>
    </row>
    <row r="769" spans="3:8" ht="14.25" customHeight="1" x14ac:dyDescent="0.25">
      <c r="C769" s="79"/>
      <c r="E769" s="79"/>
      <c r="H769" s="79"/>
    </row>
    <row r="770" spans="3:8" ht="14.25" customHeight="1" x14ac:dyDescent="0.25">
      <c r="C770" s="79"/>
      <c r="E770" s="79"/>
      <c r="H770" s="79"/>
    </row>
    <row r="771" spans="3:8" ht="14.25" customHeight="1" x14ac:dyDescent="0.25">
      <c r="C771" s="79"/>
      <c r="E771" s="79"/>
      <c r="H771" s="79"/>
    </row>
    <row r="772" spans="3:8" ht="14.25" customHeight="1" x14ac:dyDescent="0.25">
      <c r="C772" s="79"/>
      <c r="E772" s="79"/>
      <c r="H772" s="79"/>
    </row>
    <row r="773" spans="3:8" ht="14.25" customHeight="1" x14ac:dyDescent="0.25">
      <c r="C773" s="79"/>
      <c r="E773" s="79"/>
      <c r="H773" s="79"/>
    </row>
    <row r="774" spans="3:8" ht="14.25" customHeight="1" x14ac:dyDescent="0.25">
      <c r="C774" s="79"/>
      <c r="E774" s="79"/>
      <c r="H774" s="79"/>
    </row>
    <row r="775" spans="3:8" ht="14.25" customHeight="1" x14ac:dyDescent="0.25">
      <c r="C775" s="79"/>
      <c r="E775" s="79"/>
      <c r="H775" s="79"/>
    </row>
    <row r="776" spans="3:8" ht="14.25" customHeight="1" x14ac:dyDescent="0.25">
      <c r="C776" s="79"/>
      <c r="E776" s="79"/>
      <c r="H776" s="79"/>
    </row>
    <row r="777" spans="3:8" ht="14.25" customHeight="1" x14ac:dyDescent="0.25">
      <c r="C777" s="79"/>
      <c r="E777" s="79"/>
      <c r="H777" s="79"/>
    </row>
    <row r="778" spans="3:8" ht="14.25" customHeight="1" x14ac:dyDescent="0.25">
      <c r="C778" s="79"/>
      <c r="E778" s="79"/>
      <c r="H778" s="79"/>
    </row>
    <row r="779" spans="3:8" ht="14.25" customHeight="1" x14ac:dyDescent="0.25">
      <c r="C779" s="79"/>
      <c r="E779" s="79"/>
      <c r="H779" s="79"/>
    </row>
    <row r="780" spans="3:8" ht="14.25" customHeight="1" x14ac:dyDescent="0.25">
      <c r="C780" s="79"/>
      <c r="E780" s="79"/>
      <c r="H780" s="79"/>
    </row>
    <row r="781" spans="3:8" ht="14.25" customHeight="1" x14ac:dyDescent="0.25">
      <c r="C781" s="79"/>
      <c r="E781" s="79"/>
      <c r="H781" s="79"/>
    </row>
    <row r="782" spans="3:8" ht="14.25" customHeight="1" x14ac:dyDescent="0.25">
      <c r="C782" s="79"/>
      <c r="E782" s="79"/>
      <c r="H782" s="79"/>
    </row>
    <row r="783" spans="3:8" ht="14.25" customHeight="1" x14ac:dyDescent="0.25">
      <c r="C783" s="79"/>
      <c r="E783" s="79"/>
      <c r="H783" s="79"/>
    </row>
    <row r="784" spans="3:8" ht="14.25" customHeight="1" x14ac:dyDescent="0.25">
      <c r="C784" s="79"/>
      <c r="E784" s="79"/>
      <c r="H784" s="79"/>
    </row>
    <row r="785" spans="3:8" ht="14.25" customHeight="1" x14ac:dyDescent="0.25">
      <c r="C785" s="79"/>
      <c r="E785" s="79"/>
      <c r="H785" s="79"/>
    </row>
    <row r="786" spans="3:8" ht="14.25" customHeight="1" x14ac:dyDescent="0.25">
      <c r="C786" s="79"/>
      <c r="E786" s="79"/>
      <c r="H786" s="79"/>
    </row>
    <row r="787" spans="3:8" ht="14.25" customHeight="1" x14ac:dyDescent="0.25">
      <c r="C787" s="79"/>
      <c r="E787" s="79"/>
      <c r="H787" s="79"/>
    </row>
    <row r="788" spans="3:8" ht="14.25" customHeight="1" x14ac:dyDescent="0.25">
      <c r="C788" s="79"/>
      <c r="E788" s="79"/>
      <c r="H788" s="79"/>
    </row>
    <row r="789" spans="3:8" ht="14.25" customHeight="1" x14ac:dyDescent="0.25">
      <c r="C789" s="79"/>
      <c r="E789" s="79"/>
      <c r="H789" s="79"/>
    </row>
    <row r="790" spans="3:8" ht="14.25" customHeight="1" x14ac:dyDescent="0.25">
      <c r="C790" s="79"/>
      <c r="E790" s="79"/>
      <c r="H790" s="79"/>
    </row>
    <row r="791" spans="3:8" ht="14.25" customHeight="1" x14ac:dyDescent="0.25">
      <c r="C791" s="79"/>
      <c r="E791" s="79"/>
      <c r="H791" s="79"/>
    </row>
    <row r="792" spans="3:8" ht="14.25" customHeight="1" x14ac:dyDescent="0.25">
      <c r="C792" s="79"/>
      <c r="E792" s="79"/>
      <c r="H792" s="79"/>
    </row>
    <row r="793" spans="3:8" ht="14.25" customHeight="1" x14ac:dyDescent="0.25">
      <c r="C793" s="79"/>
      <c r="E793" s="79"/>
      <c r="H793" s="79"/>
    </row>
    <row r="794" spans="3:8" ht="14.25" customHeight="1" x14ac:dyDescent="0.25">
      <c r="C794" s="79"/>
      <c r="E794" s="79"/>
      <c r="H794" s="79"/>
    </row>
    <row r="795" spans="3:8" ht="14.25" customHeight="1" x14ac:dyDescent="0.25">
      <c r="C795" s="79"/>
      <c r="E795" s="79"/>
      <c r="H795" s="79"/>
    </row>
    <row r="796" spans="3:8" ht="14.25" customHeight="1" x14ac:dyDescent="0.25">
      <c r="C796" s="79"/>
      <c r="E796" s="79"/>
      <c r="H796" s="79"/>
    </row>
    <row r="797" spans="3:8" ht="14.25" customHeight="1" x14ac:dyDescent="0.25">
      <c r="C797" s="79"/>
      <c r="E797" s="79"/>
      <c r="H797" s="79"/>
    </row>
    <row r="798" spans="3:8" ht="14.25" customHeight="1" x14ac:dyDescent="0.25">
      <c r="C798" s="79"/>
      <c r="E798" s="79"/>
      <c r="H798" s="79"/>
    </row>
    <row r="799" spans="3:8" ht="14.25" customHeight="1" x14ac:dyDescent="0.25">
      <c r="C799" s="79"/>
      <c r="E799" s="79"/>
      <c r="H799" s="79"/>
    </row>
    <row r="800" spans="3:8" ht="14.25" customHeight="1" x14ac:dyDescent="0.25">
      <c r="C800" s="79"/>
      <c r="E800" s="79"/>
      <c r="H800" s="79"/>
    </row>
    <row r="801" spans="3:8" ht="14.25" customHeight="1" x14ac:dyDescent="0.25">
      <c r="C801" s="79"/>
      <c r="E801" s="79"/>
      <c r="H801" s="79"/>
    </row>
    <row r="802" spans="3:8" ht="14.25" customHeight="1" x14ac:dyDescent="0.25">
      <c r="C802" s="79"/>
      <c r="E802" s="79"/>
      <c r="H802" s="79"/>
    </row>
    <row r="803" spans="3:8" ht="14.25" customHeight="1" x14ac:dyDescent="0.25">
      <c r="C803" s="79"/>
      <c r="E803" s="79"/>
      <c r="H803" s="79"/>
    </row>
    <row r="804" spans="3:8" ht="14.25" customHeight="1" x14ac:dyDescent="0.25">
      <c r="C804" s="79"/>
      <c r="E804" s="79"/>
      <c r="H804" s="79"/>
    </row>
    <row r="805" spans="3:8" ht="14.25" customHeight="1" x14ac:dyDescent="0.25">
      <c r="C805" s="79"/>
      <c r="E805" s="79"/>
      <c r="H805" s="79"/>
    </row>
    <row r="806" spans="3:8" ht="14.25" customHeight="1" x14ac:dyDescent="0.25">
      <c r="C806" s="79"/>
      <c r="E806" s="79"/>
      <c r="H806" s="79"/>
    </row>
    <row r="807" spans="3:8" ht="14.25" customHeight="1" x14ac:dyDescent="0.25">
      <c r="C807" s="79"/>
      <c r="E807" s="79"/>
      <c r="H807" s="79"/>
    </row>
    <row r="808" spans="3:8" ht="14.25" customHeight="1" x14ac:dyDescent="0.25">
      <c r="C808" s="79"/>
      <c r="E808" s="79"/>
      <c r="H808" s="79"/>
    </row>
    <row r="809" spans="3:8" ht="14.25" customHeight="1" x14ac:dyDescent="0.25">
      <c r="C809" s="79"/>
      <c r="E809" s="79"/>
      <c r="H809" s="79"/>
    </row>
    <row r="810" spans="3:8" ht="14.25" customHeight="1" x14ac:dyDescent="0.25">
      <c r="C810" s="79"/>
      <c r="E810" s="79"/>
      <c r="H810" s="79"/>
    </row>
    <row r="811" spans="3:8" ht="14.25" customHeight="1" x14ac:dyDescent="0.25">
      <c r="C811" s="79"/>
      <c r="E811" s="79"/>
      <c r="H811" s="79"/>
    </row>
    <row r="812" spans="3:8" ht="14.25" customHeight="1" x14ac:dyDescent="0.25">
      <c r="C812" s="79"/>
      <c r="E812" s="79"/>
      <c r="H812" s="79"/>
    </row>
    <row r="813" spans="3:8" ht="14.25" customHeight="1" x14ac:dyDescent="0.25">
      <c r="C813" s="79"/>
      <c r="E813" s="79"/>
      <c r="H813" s="79"/>
    </row>
    <row r="814" spans="3:8" ht="14.25" customHeight="1" x14ac:dyDescent="0.25">
      <c r="C814" s="79"/>
      <c r="E814" s="79"/>
      <c r="H814" s="79"/>
    </row>
    <row r="815" spans="3:8" ht="14.25" customHeight="1" x14ac:dyDescent="0.25">
      <c r="C815" s="79"/>
      <c r="E815" s="79"/>
      <c r="H815" s="79"/>
    </row>
    <row r="816" spans="3:8" ht="14.25" customHeight="1" x14ac:dyDescent="0.25">
      <c r="C816" s="79"/>
      <c r="E816" s="79"/>
      <c r="H816" s="79"/>
    </row>
    <row r="817" spans="3:8" ht="14.25" customHeight="1" x14ac:dyDescent="0.25">
      <c r="C817" s="79"/>
      <c r="E817" s="79"/>
      <c r="H817" s="79"/>
    </row>
    <row r="818" spans="3:8" ht="14.25" customHeight="1" x14ac:dyDescent="0.25">
      <c r="C818" s="79"/>
      <c r="E818" s="79"/>
      <c r="H818" s="79"/>
    </row>
    <row r="819" spans="3:8" ht="14.25" customHeight="1" x14ac:dyDescent="0.25">
      <c r="C819" s="79"/>
      <c r="E819" s="79"/>
      <c r="H819" s="79"/>
    </row>
    <row r="820" spans="3:8" ht="14.25" customHeight="1" x14ac:dyDescent="0.25">
      <c r="C820" s="79"/>
      <c r="E820" s="79"/>
      <c r="H820" s="79"/>
    </row>
    <row r="821" spans="3:8" ht="14.25" customHeight="1" x14ac:dyDescent="0.25">
      <c r="C821" s="79"/>
      <c r="E821" s="79"/>
      <c r="H821" s="79"/>
    </row>
    <row r="822" spans="3:8" ht="14.25" customHeight="1" x14ac:dyDescent="0.25">
      <c r="C822" s="79"/>
      <c r="E822" s="79"/>
      <c r="H822" s="79"/>
    </row>
    <row r="823" spans="3:8" ht="14.25" customHeight="1" x14ac:dyDescent="0.25">
      <c r="C823" s="79"/>
      <c r="E823" s="79"/>
      <c r="H823" s="79"/>
    </row>
    <row r="824" spans="3:8" ht="14.25" customHeight="1" x14ac:dyDescent="0.25">
      <c r="C824" s="79"/>
      <c r="E824" s="79"/>
      <c r="H824" s="79"/>
    </row>
    <row r="825" spans="3:8" ht="14.25" customHeight="1" x14ac:dyDescent="0.25">
      <c r="C825" s="79"/>
      <c r="E825" s="79"/>
      <c r="H825" s="79"/>
    </row>
    <row r="826" spans="3:8" ht="14.25" customHeight="1" x14ac:dyDescent="0.25">
      <c r="C826" s="79"/>
      <c r="E826" s="79"/>
      <c r="H826" s="79"/>
    </row>
    <row r="827" spans="3:8" ht="14.25" customHeight="1" x14ac:dyDescent="0.25">
      <c r="C827" s="79"/>
      <c r="E827" s="79"/>
      <c r="H827" s="79"/>
    </row>
    <row r="828" spans="3:8" ht="14.25" customHeight="1" x14ac:dyDescent="0.25">
      <c r="C828" s="79"/>
      <c r="E828" s="79"/>
      <c r="H828" s="79"/>
    </row>
    <row r="829" spans="3:8" ht="14.25" customHeight="1" x14ac:dyDescent="0.25">
      <c r="C829" s="79"/>
      <c r="E829" s="79"/>
      <c r="H829" s="79"/>
    </row>
    <row r="830" spans="3:8" ht="14.25" customHeight="1" x14ac:dyDescent="0.25">
      <c r="C830" s="79"/>
      <c r="E830" s="79"/>
      <c r="H830" s="79"/>
    </row>
    <row r="831" spans="3:8" ht="14.25" customHeight="1" x14ac:dyDescent="0.25">
      <c r="C831" s="79"/>
      <c r="E831" s="79"/>
      <c r="H831" s="79"/>
    </row>
    <row r="832" spans="3:8" ht="14.25" customHeight="1" x14ac:dyDescent="0.25">
      <c r="C832" s="79"/>
      <c r="E832" s="79"/>
      <c r="H832" s="79"/>
    </row>
    <row r="833" spans="3:8" ht="14.25" customHeight="1" x14ac:dyDescent="0.25">
      <c r="C833" s="79"/>
      <c r="E833" s="79"/>
      <c r="H833" s="79"/>
    </row>
    <row r="834" spans="3:8" ht="14.25" customHeight="1" x14ac:dyDescent="0.25">
      <c r="C834" s="79"/>
      <c r="E834" s="79"/>
      <c r="H834" s="79"/>
    </row>
    <row r="835" spans="3:8" ht="14.25" customHeight="1" x14ac:dyDescent="0.25">
      <c r="C835" s="79"/>
      <c r="E835" s="79"/>
      <c r="H835" s="79"/>
    </row>
    <row r="836" spans="3:8" ht="14.25" customHeight="1" x14ac:dyDescent="0.25">
      <c r="C836" s="79"/>
      <c r="E836" s="79"/>
      <c r="H836" s="79"/>
    </row>
    <row r="837" spans="3:8" ht="14.25" customHeight="1" x14ac:dyDescent="0.25">
      <c r="C837" s="79"/>
      <c r="E837" s="79"/>
      <c r="H837" s="79"/>
    </row>
    <row r="838" spans="3:8" ht="14.25" customHeight="1" x14ac:dyDescent="0.25">
      <c r="C838" s="79"/>
      <c r="E838" s="79"/>
      <c r="H838" s="79"/>
    </row>
    <row r="839" spans="3:8" ht="14.25" customHeight="1" x14ac:dyDescent="0.25">
      <c r="C839" s="79"/>
      <c r="E839" s="79"/>
      <c r="H839" s="79"/>
    </row>
    <row r="840" spans="3:8" ht="14.25" customHeight="1" x14ac:dyDescent="0.25">
      <c r="C840" s="79"/>
      <c r="E840" s="79"/>
      <c r="H840" s="79"/>
    </row>
    <row r="841" spans="3:8" ht="14.25" customHeight="1" x14ac:dyDescent="0.25">
      <c r="C841" s="79"/>
      <c r="E841" s="79"/>
      <c r="H841" s="79"/>
    </row>
    <row r="842" spans="3:8" ht="14.25" customHeight="1" x14ac:dyDescent="0.25">
      <c r="C842" s="79"/>
      <c r="E842" s="79"/>
      <c r="H842" s="79"/>
    </row>
    <row r="843" spans="3:8" ht="14.25" customHeight="1" x14ac:dyDescent="0.25">
      <c r="C843" s="79"/>
      <c r="E843" s="79"/>
      <c r="H843" s="79"/>
    </row>
    <row r="844" spans="3:8" ht="14.25" customHeight="1" x14ac:dyDescent="0.25">
      <c r="C844" s="79"/>
      <c r="E844" s="79"/>
      <c r="H844" s="79"/>
    </row>
    <row r="845" spans="3:8" ht="14.25" customHeight="1" x14ac:dyDescent="0.25">
      <c r="C845" s="79"/>
      <c r="E845" s="79"/>
      <c r="H845" s="79"/>
    </row>
    <row r="846" spans="3:8" ht="14.25" customHeight="1" x14ac:dyDescent="0.25">
      <c r="C846" s="79"/>
      <c r="E846" s="79"/>
      <c r="H846" s="79"/>
    </row>
    <row r="847" spans="3:8" ht="14.25" customHeight="1" x14ac:dyDescent="0.25">
      <c r="C847" s="79"/>
      <c r="E847" s="79"/>
      <c r="H847" s="79"/>
    </row>
    <row r="848" spans="3:8" ht="14.25" customHeight="1" x14ac:dyDescent="0.25">
      <c r="C848" s="79"/>
      <c r="E848" s="79"/>
      <c r="H848" s="79"/>
    </row>
    <row r="849" spans="3:8" ht="14.25" customHeight="1" x14ac:dyDescent="0.25">
      <c r="C849" s="79"/>
      <c r="E849" s="79"/>
      <c r="H849" s="79"/>
    </row>
    <row r="850" spans="3:8" ht="14.25" customHeight="1" x14ac:dyDescent="0.25">
      <c r="C850" s="79"/>
      <c r="E850" s="79"/>
      <c r="H850" s="79"/>
    </row>
    <row r="851" spans="3:8" ht="14.25" customHeight="1" x14ac:dyDescent="0.25">
      <c r="C851" s="79"/>
      <c r="E851" s="79"/>
      <c r="H851" s="79"/>
    </row>
    <row r="852" spans="3:8" ht="14.25" customHeight="1" x14ac:dyDescent="0.25">
      <c r="C852" s="79"/>
      <c r="E852" s="79"/>
      <c r="H852" s="79"/>
    </row>
    <row r="853" spans="3:8" ht="14.25" customHeight="1" x14ac:dyDescent="0.25">
      <c r="C853" s="79"/>
      <c r="E853" s="79"/>
      <c r="H853" s="79"/>
    </row>
    <row r="854" spans="3:8" ht="14.25" customHeight="1" x14ac:dyDescent="0.25">
      <c r="C854" s="79"/>
      <c r="E854" s="79"/>
      <c r="H854" s="79"/>
    </row>
    <row r="855" spans="3:8" ht="14.25" customHeight="1" x14ac:dyDescent="0.25">
      <c r="C855" s="79"/>
      <c r="E855" s="79"/>
      <c r="H855" s="79"/>
    </row>
    <row r="856" spans="3:8" ht="14.25" customHeight="1" x14ac:dyDescent="0.25">
      <c r="C856" s="79"/>
      <c r="E856" s="79"/>
      <c r="H856" s="79"/>
    </row>
    <row r="857" spans="3:8" ht="14.25" customHeight="1" x14ac:dyDescent="0.25">
      <c r="C857" s="79"/>
      <c r="E857" s="79"/>
      <c r="H857" s="79"/>
    </row>
    <row r="858" spans="3:8" ht="14.25" customHeight="1" x14ac:dyDescent="0.25">
      <c r="C858" s="79"/>
      <c r="E858" s="79"/>
      <c r="H858" s="79"/>
    </row>
    <row r="859" spans="3:8" ht="14.25" customHeight="1" x14ac:dyDescent="0.25">
      <c r="C859" s="79"/>
      <c r="E859" s="79"/>
      <c r="H859" s="79"/>
    </row>
    <row r="860" spans="3:8" ht="14.25" customHeight="1" x14ac:dyDescent="0.25">
      <c r="C860" s="79"/>
      <c r="E860" s="79"/>
      <c r="H860" s="79"/>
    </row>
    <row r="861" spans="3:8" ht="14.25" customHeight="1" x14ac:dyDescent="0.25">
      <c r="C861" s="79"/>
      <c r="E861" s="79"/>
      <c r="H861" s="79"/>
    </row>
    <row r="862" spans="3:8" ht="14.25" customHeight="1" x14ac:dyDescent="0.25">
      <c r="C862" s="79"/>
      <c r="E862" s="79"/>
      <c r="H862" s="79"/>
    </row>
    <row r="863" spans="3:8" ht="14.25" customHeight="1" x14ac:dyDescent="0.25">
      <c r="C863" s="79"/>
      <c r="E863" s="79"/>
      <c r="H863" s="79"/>
    </row>
    <row r="864" spans="3:8" ht="14.25" customHeight="1" x14ac:dyDescent="0.25">
      <c r="C864" s="79"/>
      <c r="E864" s="79"/>
      <c r="H864" s="79"/>
    </row>
    <row r="865" spans="3:8" ht="14.25" customHeight="1" x14ac:dyDescent="0.25">
      <c r="C865" s="79"/>
      <c r="E865" s="79"/>
      <c r="H865" s="79"/>
    </row>
    <row r="866" spans="3:8" ht="14.25" customHeight="1" x14ac:dyDescent="0.25">
      <c r="C866" s="79"/>
      <c r="E866" s="79"/>
      <c r="H866" s="79"/>
    </row>
    <row r="867" spans="3:8" ht="14.25" customHeight="1" x14ac:dyDescent="0.25">
      <c r="C867" s="79"/>
      <c r="E867" s="79"/>
      <c r="H867" s="79"/>
    </row>
    <row r="868" spans="3:8" ht="14.25" customHeight="1" x14ac:dyDescent="0.25">
      <c r="C868" s="79"/>
      <c r="E868" s="79"/>
      <c r="H868" s="79"/>
    </row>
    <row r="869" spans="3:8" ht="14.25" customHeight="1" x14ac:dyDescent="0.25">
      <c r="C869" s="79"/>
      <c r="E869" s="79"/>
      <c r="H869" s="79"/>
    </row>
    <row r="870" spans="3:8" ht="14.25" customHeight="1" x14ac:dyDescent="0.25">
      <c r="C870" s="79"/>
      <c r="E870" s="79"/>
      <c r="H870" s="79"/>
    </row>
    <row r="871" spans="3:8" ht="14.25" customHeight="1" x14ac:dyDescent="0.25">
      <c r="C871" s="79"/>
      <c r="E871" s="79"/>
      <c r="H871" s="79"/>
    </row>
    <row r="872" spans="3:8" ht="14.25" customHeight="1" x14ac:dyDescent="0.25">
      <c r="C872" s="79"/>
      <c r="E872" s="79"/>
      <c r="H872" s="79"/>
    </row>
    <row r="873" spans="3:8" ht="14.25" customHeight="1" x14ac:dyDescent="0.25">
      <c r="C873" s="79"/>
      <c r="E873" s="79"/>
      <c r="H873" s="79"/>
    </row>
    <row r="874" spans="3:8" ht="14.25" customHeight="1" x14ac:dyDescent="0.25">
      <c r="C874" s="79"/>
      <c r="E874" s="79"/>
      <c r="H874" s="79"/>
    </row>
    <row r="875" spans="3:8" ht="14.25" customHeight="1" x14ac:dyDescent="0.25">
      <c r="C875" s="79"/>
      <c r="E875" s="79"/>
      <c r="H875" s="79"/>
    </row>
    <row r="876" spans="3:8" ht="14.25" customHeight="1" x14ac:dyDescent="0.25">
      <c r="C876" s="79"/>
      <c r="E876" s="79"/>
      <c r="H876" s="79"/>
    </row>
    <row r="877" spans="3:8" ht="14.25" customHeight="1" x14ac:dyDescent="0.25">
      <c r="C877" s="79"/>
      <c r="E877" s="79"/>
      <c r="H877" s="79"/>
    </row>
    <row r="878" spans="3:8" ht="14.25" customHeight="1" x14ac:dyDescent="0.25">
      <c r="C878" s="79"/>
      <c r="E878" s="79"/>
      <c r="H878" s="79"/>
    </row>
    <row r="879" spans="3:8" ht="14.25" customHeight="1" x14ac:dyDescent="0.25">
      <c r="C879" s="79"/>
      <c r="E879" s="79"/>
      <c r="H879" s="79"/>
    </row>
    <row r="880" spans="3:8" ht="14.25" customHeight="1" x14ac:dyDescent="0.25">
      <c r="C880" s="79"/>
      <c r="E880" s="79"/>
      <c r="H880" s="79"/>
    </row>
    <row r="881" spans="3:8" ht="14.25" customHeight="1" x14ac:dyDescent="0.25">
      <c r="C881" s="79"/>
      <c r="E881" s="79"/>
      <c r="H881" s="79"/>
    </row>
    <row r="882" spans="3:8" ht="14.25" customHeight="1" x14ac:dyDescent="0.25">
      <c r="C882" s="79"/>
      <c r="E882" s="79"/>
      <c r="H882" s="79"/>
    </row>
    <row r="883" spans="3:8" ht="14.25" customHeight="1" x14ac:dyDescent="0.25">
      <c r="C883" s="79"/>
      <c r="E883" s="79"/>
      <c r="H883" s="79"/>
    </row>
    <row r="884" spans="3:8" ht="14.25" customHeight="1" x14ac:dyDescent="0.25">
      <c r="C884" s="79"/>
      <c r="E884" s="79"/>
      <c r="H884" s="79"/>
    </row>
    <row r="885" spans="3:8" ht="14.25" customHeight="1" x14ac:dyDescent="0.25">
      <c r="C885" s="79"/>
      <c r="E885" s="79"/>
      <c r="H885" s="79"/>
    </row>
    <row r="886" spans="3:8" ht="14.25" customHeight="1" x14ac:dyDescent="0.25">
      <c r="C886" s="79"/>
      <c r="E886" s="79"/>
      <c r="H886" s="79"/>
    </row>
    <row r="887" spans="3:8" ht="14.25" customHeight="1" x14ac:dyDescent="0.25">
      <c r="C887" s="79"/>
      <c r="E887" s="79"/>
      <c r="H887" s="79"/>
    </row>
    <row r="888" spans="3:8" ht="14.25" customHeight="1" x14ac:dyDescent="0.25">
      <c r="C888" s="79"/>
      <c r="E888" s="79"/>
      <c r="H888" s="79"/>
    </row>
    <row r="889" spans="3:8" ht="14.25" customHeight="1" x14ac:dyDescent="0.25">
      <c r="C889" s="79"/>
      <c r="E889" s="79"/>
      <c r="H889" s="79"/>
    </row>
    <row r="890" spans="3:8" ht="14.25" customHeight="1" x14ac:dyDescent="0.25">
      <c r="C890" s="79"/>
      <c r="E890" s="79"/>
      <c r="H890" s="79"/>
    </row>
    <row r="891" spans="3:8" ht="14.25" customHeight="1" x14ac:dyDescent="0.25">
      <c r="C891" s="79"/>
      <c r="E891" s="79"/>
      <c r="H891" s="79"/>
    </row>
    <row r="892" spans="3:8" ht="14.25" customHeight="1" x14ac:dyDescent="0.25">
      <c r="C892" s="79"/>
      <c r="E892" s="79"/>
      <c r="H892" s="79"/>
    </row>
    <row r="893" spans="3:8" ht="14.25" customHeight="1" x14ac:dyDescent="0.25">
      <c r="C893" s="79"/>
      <c r="E893" s="79"/>
      <c r="H893" s="79"/>
    </row>
    <row r="894" spans="3:8" ht="14.25" customHeight="1" x14ac:dyDescent="0.25">
      <c r="C894" s="79"/>
      <c r="E894" s="79"/>
      <c r="H894" s="79"/>
    </row>
    <row r="895" spans="3:8" ht="14.25" customHeight="1" x14ac:dyDescent="0.25">
      <c r="C895" s="79"/>
      <c r="E895" s="79"/>
      <c r="H895" s="79"/>
    </row>
    <row r="896" spans="3:8" ht="14.25" customHeight="1" x14ac:dyDescent="0.25">
      <c r="C896" s="79"/>
      <c r="E896" s="79"/>
      <c r="H896" s="79"/>
    </row>
    <row r="897" spans="3:8" ht="14.25" customHeight="1" x14ac:dyDescent="0.25">
      <c r="C897" s="79"/>
      <c r="E897" s="79"/>
      <c r="H897" s="79"/>
    </row>
    <row r="898" spans="3:8" ht="14.25" customHeight="1" x14ac:dyDescent="0.25">
      <c r="C898" s="79"/>
      <c r="E898" s="79"/>
      <c r="H898" s="79"/>
    </row>
    <row r="899" spans="3:8" ht="14.25" customHeight="1" x14ac:dyDescent="0.25">
      <c r="C899" s="79"/>
      <c r="E899" s="79"/>
      <c r="H899" s="79"/>
    </row>
    <row r="900" spans="3:8" ht="14.25" customHeight="1" x14ac:dyDescent="0.25">
      <c r="C900" s="79"/>
      <c r="E900" s="79"/>
      <c r="H900" s="79"/>
    </row>
    <row r="901" spans="3:8" ht="14.25" customHeight="1" x14ac:dyDescent="0.25">
      <c r="C901" s="79"/>
      <c r="E901" s="79"/>
      <c r="H901" s="79"/>
    </row>
    <row r="902" spans="3:8" ht="14.25" customHeight="1" x14ac:dyDescent="0.25">
      <c r="C902" s="79"/>
      <c r="E902" s="79"/>
      <c r="H902" s="79"/>
    </row>
    <row r="903" spans="3:8" ht="14.25" customHeight="1" x14ac:dyDescent="0.25">
      <c r="C903" s="79"/>
      <c r="E903" s="79"/>
      <c r="H903" s="79"/>
    </row>
    <row r="904" spans="3:8" ht="14.25" customHeight="1" x14ac:dyDescent="0.25">
      <c r="C904" s="79"/>
      <c r="E904" s="79"/>
      <c r="H904" s="79"/>
    </row>
    <row r="905" spans="3:8" ht="14.25" customHeight="1" x14ac:dyDescent="0.25">
      <c r="C905" s="79"/>
      <c r="E905" s="79"/>
      <c r="H905" s="79"/>
    </row>
    <row r="906" spans="3:8" ht="14.25" customHeight="1" x14ac:dyDescent="0.25">
      <c r="C906" s="79"/>
      <c r="E906" s="79"/>
      <c r="H906" s="79"/>
    </row>
    <row r="907" spans="3:8" ht="14.25" customHeight="1" x14ac:dyDescent="0.25">
      <c r="C907" s="79"/>
      <c r="E907" s="79"/>
      <c r="H907" s="79"/>
    </row>
    <row r="908" spans="3:8" ht="14.25" customHeight="1" x14ac:dyDescent="0.25">
      <c r="C908" s="79"/>
      <c r="E908" s="79"/>
      <c r="H908" s="79"/>
    </row>
    <row r="909" spans="3:8" ht="14.25" customHeight="1" x14ac:dyDescent="0.25">
      <c r="C909" s="79"/>
      <c r="E909" s="79"/>
      <c r="H909" s="79"/>
    </row>
    <row r="910" spans="3:8" ht="14.25" customHeight="1" x14ac:dyDescent="0.25">
      <c r="C910" s="79"/>
      <c r="E910" s="79"/>
      <c r="H910" s="79"/>
    </row>
    <row r="911" spans="3:8" ht="14.25" customHeight="1" x14ac:dyDescent="0.25">
      <c r="C911" s="79"/>
      <c r="E911" s="79"/>
      <c r="H911" s="79"/>
    </row>
    <row r="912" spans="3:8" ht="14.25" customHeight="1" x14ac:dyDescent="0.25">
      <c r="C912" s="79"/>
      <c r="E912" s="79"/>
      <c r="H912" s="79"/>
    </row>
    <row r="913" spans="3:8" ht="14.25" customHeight="1" x14ac:dyDescent="0.25">
      <c r="C913" s="79"/>
      <c r="E913" s="79"/>
      <c r="H913" s="79"/>
    </row>
    <row r="914" spans="3:8" ht="14.25" customHeight="1" x14ac:dyDescent="0.25">
      <c r="C914" s="79"/>
      <c r="E914" s="79"/>
      <c r="H914" s="79"/>
    </row>
    <row r="915" spans="3:8" ht="14.25" customHeight="1" x14ac:dyDescent="0.25">
      <c r="C915" s="79"/>
      <c r="E915" s="79"/>
      <c r="H915" s="79"/>
    </row>
    <row r="916" spans="3:8" ht="14.25" customHeight="1" x14ac:dyDescent="0.25">
      <c r="C916" s="79"/>
      <c r="E916" s="79"/>
      <c r="H916" s="79"/>
    </row>
    <row r="917" spans="3:8" ht="14.25" customHeight="1" x14ac:dyDescent="0.25">
      <c r="C917" s="79"/>
      <c r="E917" s="79"/>
      <c r="H917" s="79"/>
    </row>
    <row r="918" spans="3:8" ht="14.25" customHeight="1" x14ac:dyDescent="0.25">
      <c r="C918" s="79"/>
      <c r="E918" s="79"/>
      <c r="H918" s="79"/>
    </row>
    <row r="919" spans="3:8" ht="14.25" customHeight="1" x14ac:dyDescent="0.25">
      <c r="C919" s="79"/>
      <c r="E919" s="79"/>
      <c r="H919" s="79"/>
    </row>
    <row r="920" spans="3:8" ht="14.25" customHeight="1" x14ac:dyDescent="0.25">
      <c r="C920" s="79"/>
      <c r="E920" s="79"/>
      <c r="H920" s="79"/>
    </row>
    <row r="921" spans="3:8" ht="14.25" customHeight="1" x14ac:dyDescent="0.25">
      <c r="C921" s="79"/>
      <c r="E921" s="79"/>
      <c r="H921" s="79"/>
    </row>
    <row r="922" spans="3:8" ht="14.25" customHeight="1" x14ac:dyDescent="0.25">
      <c r="C922" s="79"/>
      <c r="E922" s="79"/>
      <c r="H922" s="79"/>
    </row>
    <row r="923" spans="3:8" ht="14.25" customHeight="1" x14ac:dyDescent="0.25">
      <c r="C923" s="79"/>
      <c r="E923" s="79"/>
      <c r="H923" s="79"/>
    </row>
    <row r="924" spans="3:8" ht="14.25" customHeight="1" x14ac:dyDescent="0.25">
      <c r="C924" s="79"/>
      <c r="E924" s="79"/>
      <c r="H924" s="79"/>
    </row>
    <row r="925" spans="3:8" ht="14.25" customHeight="1" x14ac:dyDescent="0.25">
      <c r="C925" s="79"/>
      <c r="E925" s="79"/>
      <c r="H925" s="79"/>
    </row>
    <row r="926" spans="3:8" ht="14.25" customHeight="1" x14ac:dyDescent="0.25">
      <c r="C926" s="79"/>
      <c r="E926" s="79"/>
      <c r="H926" s="79"/>
    </row>
    <row r="927" spans="3:8" ht="14.25" customHeight="1" x14ac:dyDescent="0.25">
      <c r="C927" s="79"/>
      <c r="E927" s="79"/>
      <c r="H927" s="79"/>
    </row>
    <row r="928" spans="3:8" ht="14.25" customHeight="1" x14ac:dyDescent="0.25">
      <c r="C928" s="79"/>
      <c r="E928" s="79"/>
      <c r="H928" s="79"/>
    </row>
    <row r="929" spans="3:8" ht="14.25" customHeight="1" x14ac:dyDescent="0.25">
      <c r="C929" s="79"/>
      <c r="E929" s="79"/>
      <c r="H929" s="79"/>
    </row>
    <row r="930" spans="3:8" ht="14.25" customHeight="1" x14ac:dyDescent="0.25">
      <c r="C930" s="79"/>
      <c r="E930" s="79"/>
      <c r="H930" s="79"/>
    </row>
    <row r="931" spans="3:8" ht="14.25" customHeight="1" x14ac:dyDescent="0.25">
      <c r="C931" s="79"/>
      <c r="E931" s="79"/>
      <c r="H931" s="79"/>
    </row>
    <row r="932" spans="3:8" ht="14.25" customHeight="1" x14ac:dyDescent="0.25">
      <c r="C932" s="79"/>
      <c r="E932" s="79"/>
      <c r="H932" s="79"/>
    </row>
    <row r="933" spans="3:8" ht="14.25" customHeight="1" x14ac:dyDescent="0.25">
      <c r="C933" s="79"/>
      <c r="E933" s="79"/>
      <c r="H933" s="79"/>
    </row>
    <row r="934" spans="3:8" ht="14.25" customHeight="1" x14ac:dyDescent="0.25">
      <c r="C934" s="79"/>
      <c r="E934" s="79"/>
      <c r="H934" s="79"/>
    </row>
    <row r="935" spans="3:8" ht="14.25" customHeight="1" x14ac:dyDescent="0.25">
      <c r="C935" s="79"/>
      <c r="E935" s="79"/>
      <c r="H935" s="79"/>
    </row>
    <row r="936" spans="3:8" ht="14.25" customHeight="1" x14ac:dyDescent="0.25">
      <c r="C936" s="79"/>
      <c r="E936" s="79"/>
      <c r="H936" s="79"/>
    </row>
    <row r="937" spans="3:8" ht="14.25" customHeight="1" x14ac:dyDescent="0.25">
      <c r="C937" s="79"/>
      <c r="E937" s="79"/>
      <c r="H937" s="79"/>
    </row>
    <row r="938" spans="3:8" ht="14.25" customHeight="1" x14ac:dyDescent="0.25">
      <c r="C938" s="79"/>
      <c r="E938" s="79"/>
      <c r="H938" s="79"/>
    </row>
    <row r="939" spans="3:8" ht="14.25" customHeight="1" x14ac:dyDescent="0.25">
      <c r="C939" s="79"/>
      <c r="E939" s="79"/>
      <c r="H939" s="79"/>
    </row>
    <row r="940" spans="3:8" ht="14.25" customHeight="1" x14ac:dyDescent="0.25">
      <c r="C940" s="79"/>
      <c r="E940" s="79"/>
      <c r="H940" s="79"/>
    </row>
    <row r="941" spans="3:8" ht="14.25" customHeight="1" x14ac:dyDescent="0.25">
      <c r="C941" s="79"/>
      <c r="E941" s="79"/>
      <c r="H941" s="79"/>
    </row>
    <row r="942" spans="3:8" ht="14.25" customHeight="1" x14ac:dyDescent="0.25">
      <c r="C942" s="79"/>
      <c r="E942" s="79"/>
      <c r="H942" s="79"/>
    </row>
    <row r="943" spans="3:8" ht="14.25" customHeight="1" x14ac:dyDescent="0.25">
      <c r="C943" s="79"/>
      <c r="E943" s="79"/>
      <c r="H943" s="79"/>
    </row>
    <row r="944" spans="3:8" ht="14.25" customHeight="1" x14ac:dyDescent="0.25">
      <c r="C944" s="79"/>
      <c r="E944" s="79"/>
      <c r="H944" s="79"/>
    </row>
    <row r="945" spans="3:8" ht="14.25" customHeight="1" x14ac:dyDescent="0.25">
      <c r="C945" s="79"/>
      <c r="E945" s="79"/>
      <c r="H945" s="79"/>
    </row>
    <row r="946" spans="3:8" ht="14.25" customHeight="1" x14ac:dyDescent="0.25">
      <c r="C946" s="79"/>
      <c r="E946" s="79"/>
      <c r="H946" s="79"/>
    </row>
    <row r="947" spans="3:8" ht="14.25" customHeight="1" x14ac:dyDescent="0.25">
      <c r="C947" s="79"/>
      <c r="E947" s="79"/>
      <c r="H947" s="79"/>
    </row>
    <row r="948" spans="3:8" ht="14.25" customHeight="1" x14ac:dyDescent="0.25">
      <c r="C948" s="79"/>
      <c r="E948" s="79"/>
      <c r="H948" s="79"/>
    </row>
    <row r="949" spans="3:8" ht="14.25" customHeight="1" x14ac:dyDescent="0.25">
      <c r="C949" s="79"/>
      <c r="E949" s="79"/>
      <c r="H949" s="79"/>
    </row>
    <row r="950" spans="3:8" ht="14.25" customHeight="1" x14ac:dyDescent="0.25">
      <c r="C950" s="79"/>
      <c r="E950" s="79"/>
      <c r="H950" s="79"/>
    </row>
    <row r="951" spans="3:8" ht="14.25" customHeight="1" x14ac:dyDescent="0.25">
      <c r="C951" s="79"/>
      <c r="E951" s="79"/>
      <c r="H951" s="79"/>
    </row>
    <row r="952" spans="3:8" ht="14.25" customHeight="1" x14ac:dyDescent="0.25">
      <c r="C952" s="79"/>
      <c r="E952" s="79"/>
      <c r="H952" s="79"/>
    </row>
    <row r="953" spans="3:8" ht="14.25" customHeight="1" x14ac:dyDescent="0.25">
      <c r="C953" s="79"/>
      <c r="E953" s="79"/>
      <c r="H953" s="79"/>
    </row>
    <row r="954" spans="3:8" ht="14.25" customHeight="1" x14ac:dyDescent="0.25">
      <c r="C954" s="79"/>
      <c r="E954" s="79"/>
      <c r="H954" s="79"/>
    </row>
    <row r="955" spans="3:8" ht="14.25" customHeight="1" x14ac:dyDescent="0.25">
      <c r="C955" s="79"/>
      <c r="E955" s="79"/>
      <c r="H955" s="79"/>
    </row>
    <row r="956" spans="3:8" ht="14.25" customHeight="1" x14ac:dyDescent="0.25">
      <c r="C956" s="79"/>
      <c r="E956" s="79"/>
      <c r="H956" s="79"/>
    </row>
    <row r="957" spans="3:8" ht="14.25" customHeight="1" x14ac:dyDescent="0.25">
      <c r="C957" s="79"/>
      <c r="E957" s="79"/>
      <c r="H957" s="79"/>
    </row>
    <row r="958" spans="3:8" ht="14.25" customHeight="1" x14ac:dyDescent="0.25">
      <c r="C958" s="79"/>
      <c r="E958" s="79"/>
      <c r="H958" s="79"/>
    </row>
    <row r="959" spans="3:8" ht="14.25" customHeight="1" x14ac:dyDescent="0.25">
      <c r="C959" s="79"/>
      <c r="E959" s="79"/>
      <c r="H959" s="79"/>
    </row>
    <row r="960" spans="3:8" ht="14.25" customHeight="1" x14ac:dyDescent="0.25">
      <c r="C960" s="79"/>
      <c r="E960" s="79"/>
      <c r="H960" s="79"/>
    </row>
    <row r="961" spans="3:8" ht="14.25" customHeight="1" x14ac:dyDescent="0.25">
      <c r="C961" s="79"/>
      <c r="E961" s="79"/>
      <c r="H961" s="79"/>
    </row>
    <row r="962" spans="3:8" ht="14.25" customHeight="1" x14ac:dyDescent="0.25">
      <c r="C962" s="79"/>
      <c r="E962" s="79"/>
      <c r="H962" s="79"/>
    </row>
    <row r="963" spans="3:8" ht="14.25" customHeight="1" x14ac:dyDescent="0.25">
      <c r="C963" s="79"/>
      <c r="E963" s="79"/>
      <c r="H963" s="79"/>
    </row>
    <row r="964" spans="3:8" ht="14.25" customHeight="1" x14ac:dyDescent="0.25">
      <c r="C964" s="79"/>
      <c r="E964" s="79"/>
      <c r="H964" s="79"/>
    </row>
    <row r="965" spans="3:8" ht="14.25" customHeight="1" x14ac:dyDescent="0.25">
      <c r="C965" s="79"/>
      <c r="E965" s="79"/>
      <c r="H965" s="79"/>
    </row>
    <row r="966" spans="3:8" ht="14.25" customHeight="1" x14ac:dyDescent="0.25">
      <c r="C966" s="79"/>
      <c r="E966" s="79"/>
      <c r="H966" s="79"/>
    </row>
    <row r="967" spans="3:8" ht="14.25" customHeight="1" x14ac:dyDescent="0.25">
      <c r="C967" s="79"/>
      <c r="E967" s="79"/>
      <c r="H967" s="79"/>
    </row>
    <row r="968" spans="3:8" ht="14.25" customHeight="1" x14ac:dyDescent="0.25">
      <c r="C968" s="79"/>
      <c r="E968" s="79"/>
      <c r="H968" s="79"/>
    </row>
    <row r="969" spans="3:8" ht="14.25" customHeight="1" x14ac:dyDescent="0.25">
      <c r="C969" s="79"/>
      <c r="E969" s="79"/>
      <c r="H969" s="79"/>
    </row>
    <row r="970" spans="3:8" ht="14.25" customHeight="1" x14ac:dyDescent="0.25">
      <c r="C970" s="79"/>
      <c r="E970" s="79"/>
      <c r="H970" s="79"/>
    </row>
    <row r="971" spans="3:8" ht="14.25" customHeight="1" x14ac:dyDescent="0.25">
      <c r="C971" s="79"/>
      <c r="E971" s="79"/>
      <c r="H971" s="79"/>
    </row>
    <row r="972" spans="3:8" ht="14.25" customHeight="1" x14ac:dyDescent="0.25">
      <c r="C972" s="79"/>
      <c r="E972" s="79"/>
      <c r="H972" s="79"/>
    </row>
    <row r="973" spans="3:8" ht="14.25" customHeight="1" x14ac:dyDescent="0.25">
      <c r="C973" s="79"/>
      <c r="E973" s="79"/>
      <c r="H973" s="79"/>
    </row>
    <row r="974" spans="3:8" ht="14.25" customHeight="1" x14ac:dyDescent="0.25">
      <c r="C974" s="79"/>
      <c r="E974" s="79"/>
      <c r="H974" s="79"/>
    </row>
    <row r="975" spans="3:8" ht="14.25" customHeight="1" x14ac:dyDescent="0.25">
      <c r="C975" s="79"/>
      <c r="E975" s="79"/>
      <c r="H975" s="79"/>
    </row>
    <row r="976" spans="3:8" ht="14.25" customHeight="1" x14ac:dyDescent="0.25">
      <c r="C976" s="79"/>
      <c r="E976" s="79"/>
      <c r="H976" s="79"/>
    </row>
    <row r="977" spans="3:8" ht="14.25" customHeight="1" x14ac:dyDescent="0.25">
      <c r="C977" s="79"/>
      <c r="E977" s="79"/>
      <c r="H977" s="79"/>
    </row>
    <row r="978" spans="3:8" ht="14.25" customHeight="1" x14ac:dyDescent="0.25">
      <c r="C978" s="79"/>
      <c r="E978" s="79"/>
      <c r="H978" s="79"/>
    </row>
    <row r="979" spans="3:8" ht="14.25" customHeight="1" x14ac:dyDescent="0.25">
      <c r="C979" s="79"/>
      <c r="E979" s="79"/>
      <c r="H979" s="79"/>
    </row>
    <row r="980" spans="3:8" ht="14.25" customHeight="1" x14ac:dyDescent="0.25">
      <c r="C980" s="79"/>
      <c r="E980" s="79"/>
      <c r="H980" s="79"/>
    </row>
    <row r="981" spans="3:8" ht="14.25" customHeight="1" x14ac:dyDescent="0.25">
      <c r="C981" s="79"/>
      <c r="E981" s="79"/>
      <c r="H981" s="79"/>
    </row>
    <row r="982" spans="3:8" ht="14.25" customHeight="1" x14ac:dyDescent="0.25">
      <c r="C982" s="79"/>
      <c r="E982" s="79"/>
      <c r="H982" s="79"/>
    </row>
    <row r="983" spans="3:8" ht="14.25" customHeight="1" x14ac:dyDescent="0.25">
      <c r="C983" s="79"/>
      <c r="E983" s="79"/>
      <c r="H983" s="79"/>
    </row>
    <row r="984" spans="3:8" ht="14.25" customHeight="1" x14ac:dyDescent="0.25">
      <c r="C984" s="79"/>
      <c r="E984" s="79"/>
      <c r="H984" s="79"/>
    </row>
    <row r="985" spans="3:8" ht="14.25" customHeight="1" x14ac:dyDescent="0.25">
      <c r="C985" s="79"/>
      <c r="E985" s="79"/>
      <c r="H985" s="79"/>
    </row>
    <row r="986" spans="3:8" ht="14.25" customHeight="1" x14ac:dyDescent="0.25">
      <c r="C986" s="79"/>
      <c r="E986" s="79"/>
      <c r="H986" s="79"/>
    </row>
    <row r="987" spans="3:8" ht="14.25" customHeight="1" x14ac:dyDescent="0.25">
      <c r="C987" s="79"/>
      <c r="E987" s="79"/>
      <c r="H987" s="79"/>
    </row>
    <row r="988" spans="3:8" ht="14.25" customHeight="1" x14ac:dyDescent="0.25">
      <c r="C988" s="79"/>
      <c r="E988" s="79"/>
      <c r="H988" s="79"/>
    </row>
    <row r="989" spans="3:8" ht="14.25" customHeight="1" x14ac:dyDescent="0.25">
      <c r="C989" s="79"/>
      <c r="E989" s="79"/>
      <c r="H989" s="79"/>
    </row>
    <row r="990" spans="3:8" ht="14.25" customHeight="1" x14ac:dyDescent="0.25">
      <c r="C990" s="79"/>
      <c r="E990" s="79"/>
      <c r="H990" s="79"/>
    </row>
    <row r="991" spans="3:8" ht="14.25" customHeight="1" x14ac:dyDescent="0.25">
      <c r="C991" s="79"/>
      <c r="E991" s="79"/>
      <c r="H991" s="79"/>
    </row>
    <row r="992" spans="3:8" ht="14.25" customHeight="1" x14ac:dyDescent="0.25">
      <c r="C992" s="79"/>
      <c r="E992" s="79"/>
      <c r="H992" s="79"/>
    </row>
    <row r="993" spans="3:8" ht="14.25" customHeight="1" x14ac:dyDescent="0.25">
      <c r="C993" s="79"/>
      <c r="E993" s="79"/>
      <c r="H993" s="79"/>
    </row>
    <row r="994" spans="3:8" ht="14.25" customHeight="1" x14ac:dyDescent="0.25">
      <c r="C994" s="79"/>
      <c r="E994" s="79"/>
      <c r="H994" s="79"/>
    </row>
    <row r="995" spans="3:8" ht="14.25" customHeight="1" x14ac:dyDescent="0.25">
      <c r="C995" s="79"/>
      <c r="E995" s="79"/>
      <c r="H995" s="79"/>
    </row>
    <row r="996" spans="3:8" ht="14.25" customHeight="1" x14ac:dyDescent="0.25">
      <c r="C996" s="79"/>
      <c r="E996" s="79"/>
      <c r="H996" s="79"/>
    </row>
    <row r="997" spans="3:8" ht="14.25" customHeight="1" x14ac:dyDescent="0.25">
      <c r="C997" s="79"/>
      <c r="E997" s="79"/>
      <c r="H997" s="79"/>
    </row>
    <row r="998" spans="3:8" ht="14.25" customHeight="1" x14ac:dyDescent="0.25">
      <c r="C998" s="79"/>
      <c r="E998" s="79"/>
      <c r="H998" s="79"/>
    </row>
    <row r="999" spans="3:8" ht="14.25" customHeight="1" x14ac:dyDescent="0.25">
      <c r="C999" s="79"/>
      <c r="E999" s="79"/>
      <c r="H999" s="79"/>
    </row>
    <row r="1000" spans="3:8" ht="14.25" customHeight="1" x14ac:dyDescent="0.25">
      <c r="C1000" s="79"/>
      <c r="E1000" s="79"/>
      <c r="H1000" s="79"/>
    </row>
  </sheetData>
  <pageMargins left="0.7" right="0.7" top="0.75" bottom="0.75" header="0" footer="0"/>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est xmlns="5d7b11ae-f524-45da-b0f8-6d8894b60aa0">
      <UserInfo>
        <DisplayName/>
        <AccountId xsi:nil="true"/>
        <AccountType/>
      </UserInfo>
    </Test>
    <lcf76f155ced4ddcb4097134ff3c332f xmlns="5d7b11ae-f524-45da-b0f8-6d8894b60aa0">
      <Terms xmlns="http://schemas.microsoft.com/office/infopath/2007/PartnerControls"/>
    </lcf76f155ced4ddcb4097134ff3c332f>
    <TaxCatchAll xmlns="aae57263-023c-4594-a24b-5e89623e533a" xsi:nil="true"/>
    <_Flow_SignoffStatus xmlns="5d7b11ae-f524-45da-b0f8-6d8894b60aa0" xsi:nil="true"/>
    <SharedWithUsers xmlns="aae57263-023c-4594-a24b-5e89623e533a">
      <UserInfo>
        <DisplayName>Schnur, Alexander</DisplayName>
        <AccountId>12</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29588CE477A7B14C897BF1D9A12A8EF8" ma:contentTypeVersion="19" ma:contentTypeDescription="Ein neues Dokument erstellen." ma:contentTypeScope="" ma:versionID="f0a830a4b01124abd5f41db5b1d4a672">
  <xsd:schema xmlns:xsd="http://www.w3.org/2001/XMLSchema" xmlns:xs="http://www.w3.org/2001/XMLSchema" xmlns:p="http://schemas.microsoft.com/office/2006/metadata/properties" xmlns:ns2="aae57263-023c-4594-a24b-5e89623e533a" xmlns:ns3="5d7b11ae-f524-45da-b0f8-6d8894b60aa0" targetNamespace="http://schemas.microsoft.com/office/2006/metadata/properties" ma:root="true" ma:fieldsID="bd1d65b81fdd76c200b28cd7a81b6592" ns2:_="" ns3:_="">
    <xsd:import namespace="aae57263-023c-4594-a24b-5e89623e533a"/>
    <xsd:import namespace="5d7b11ae-f524-45da-b0f8-6d8894b60aa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Test" minOccurs="0"/>
                <xsd:element ref="ns3:lcf76f155ced4ddcb4097134ff3c332f" minOccurs="0"/>
                <xsd:element ref="ns2:TaxCatchAll" minOccurs="0"/>
                <xsd:element ref="ns3:_Flow_SignoffStatus" minOccurs="0"/>
                <xsd:element ref="ns3:MediaServiceObjectDetectorVersions"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57263-023c-4594-a24b-5e89623e533a"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00a6081c-40aa-4e7c-a043-1bbef486b110}" ma:internalName="TaxCatchAll" ma:showField="CatchAllData" ma:web="aae57263-023c-4594-a24b-5e89623e533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d7b11ae-f524-45da-b0f8-6d8894b60aa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Test" ma:index="19" nillable="true" ma:displayName="Test" ma:format="Dropdown" ma:list="UserInfo" ma:SharePointGroup="0" ma:internalName="Test">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a1587baa-76eb-49b3-9e5e-3cb529e0b668" ma:termSetId="09814cd3-568e-fe90-9814-8d621ff8fb84" ma:anchorId="fba54fb3-c3e1-fe81-a776-ca4b69148c4d" ma:open="true" ma:isKeyword="false">
      <xsd:complexType>
        <xsd:sequence>
          <xsd:element ref="pc:Terms" minOccurs="0" maxOccurs="1"/>
        </xsd:sequence>
      </xsd:complexType>
    </xsd:element>
    <xsd:element name="_Flow_SignoffStatus" ma:index="23" nillable="true" ma:displayName="Status Unterschrift" ma:internalName="Status_x0020_Unterschrift">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LengthInSeconds" ma:index="25" nillable="true" ma:displayName="MediaLengthInSeconds" ma:hidden="true" ma:internalName="MediaLengthInSeconds" ma:readOnly="true">
      <xsd:simpleType>
        <xsd:restriction base="dms:Unknown"/>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4C8A27C-0AD3-44BB-B1DC-A518698B054E}">
  <ds:schemaRefs>
    <ds:schemaRef ds:uri="http://schemas.microsoft.com/office/2006/metadata/properties"/>
    <ds:schemaRef ds:uri="http://schemas.microsoft.com/office/infopath/2007/PartnerControls"/>
    <ds:schemaRef ds:uri="5d7b11ae-f524-45da-b0f8-6d8894b60aa0"/>
    <ds:schemaRef ds:uri="aae57263-023c-4594-a24b-5e89623e533a"/>
  </ds:schemaRefs>
</ds:datastoreItem>
</file>

<file path=customXml/itemProps2.xml><?xml version="1.0" encoding="utf-8"?>
<ds:datastoreItem xmlns:ds="http://schemas.openxmlformats.org/officeDocument/2006/customXml" ds:itemID="{241BEC79-6A3B-4B84-B68C-D20D628EB4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e57263-023c-4594-a24b-5e89623e533a"/>
    <ds:schemaRef ds:uri="5d7b11ae-f524-45da-b0f8-6d8894b60a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A96C2DC-81E2-4E97-9506-178A29E80D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4</vt:i4>
      </vt:variant>
    </vt:vector>
  </HeadingPairs>
  <TitlesOfParts>
    <vt:vector size="12" baseType="lpstr">
      <vt:lpstr>User Guide</vt:lpstr>
      <vt:lpstr>Questionnaire</vt:lpstr>
      <vt:lpstr>Questions </vt:lpstr>
      <vt:lpstr>List of documents required</vt:lpstr>
      <vt:lpstr>Policies Compliance Check</vt:lpstr>
      <vt:lpstr>Questionnaire Assessment</vt:lpstr>
      <vt:lpstr>Parameters</vt:lpstr>
      <vt:lpstr>Master ISO </vt:lpstr>
      <vt:lpstr>CS_Grading</vt:lpstr>
      <vt:lpstr>FC</vt:lpstr>
      <vt:lpstr>NC</vt:lpstr>
      <vt:lpstr>PC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MAZZA, Lionel (APSYS)</dc:creator>
  <cp:keywords/>
  <dc:description/>
  <cp:lastModifiedBy>Schnur, Alexander</cp:lastModifiedBy>
  <cp:revision/>
  <dcterms:created xsi:type="dcterms:W3CDTF">2018-02-20T09:07:23Z</dcterms:created>
  <dcterms:modified xsi:type="dcterms:W3CDTF">2024-04-30T09:38:17Z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0x01010029588CE477A7B14C897BF1D9A12A8EF8</vt:lpwstr>
  </property>
  <property fmtid="{D5CDD505-2E9C-101B-9397-08002B2CF9AE}" pid="4" name="TaxKeyword">
    <vt:lpwstr/>
  </property>
  <property fmtid="{D5CDD505-2E9C-101B-9397-08002B2CF9AE}" pid="5" name="Airbus_1N79_DocumentBusinessType">
    <vt:lpwstr/>
  </property>
  <property fmtid="{D5CDD505-2E9C-101B-9397-08002B2CF9AE}" pid="6" name="Airbus_1N79_Entity">
    <vt:lpwstr/>
  </property>
  <property fmtid="{D5CDD505-2E9C-101B-9397-08002B2CF9AE}" pid="7" name="Airbus_1N79_Division">
    <vt:lpwstr>1;#Commercial Aircraft|4891d309-c414-4bbc-9150-73494b6b8a17;#2;#Airbus|f87dcbf9-9e79-42da-b39a-7410c5e26362;#3;#Defence and Space|5d5acfbf-f902-43a3-8367-2741b7cc416e;#4;#Helicopters|7c8fb928-7c98-4ae2-bdfe-49d0604fbb17</vt:lpwstr>
  </property>
  <property fmtid="{D5CDD505-2E9C-101B-9397-08002B2CF9AE}" pid="8" name="Airbus_1N79_Country">
    <vt:lpwstr/>
  </property>
  <property fmtid="{D5CDD505-2E9C-101B-9397-08002B2CF9AE}" pid="9" name="Airbus_1N79_Site">
    <vt:lpwstr/>
  </property>
  <property fmtid="{D5CDD505-2E9C-101B-9397-08002B2CF9AE}" pid="10" name="MSIP_Label_9902857c-0d00-403e-be15-2274dc4647a7_Enabled">
    <vt:lpwstr>true</vt:lpwstr>
  </property>
  <property fmtid="{D5CDD505-2E9C-101B-9397-08002B2CF9AE}" pid="11" name="MSIP_Label_9902857c-0d00-403e-be15-2274dc4647a7_SetDate">
    <vt:lpwstr>2023-01-24T06:09:43Z</vt:lpwstr>
  </property>
  <property fmtid="{D5CDD505-2E9C-101B-9397-08002B2CF9AE}" pid="12" name="MSIP_Label_9902857c-0d00-403e-be15-2274dc4647a7_Method">
    <vt:lpwstr>Standard</vt:lpwstr>
  </property>
  <property fmtid="{D5CDD505-2E9C-101B-9397-08002B2CF9AE}" pid="13" name="MSIP_Label_9902857c-0d00-403e-be15-2274dc4647a7_Name">
    <vt:lpwstr>Intern</vt:lpwstr>
  </property>
  <property fmtid="{D5CDD505-2E9C-101B-9397-08002B2CF9AE}" pid="14" name="MSIP_Label_9902857c-0d00-403e-be15-2274dc4647a7_SiteId">
    <vt:lpwstr>5ab03a7c-569c-421a-a6c9-13c28862aa6e</vt:lpwstr>
  </property>
  <property fmtid="{D5CDD505-2E9C-101B-9397-08002B2CF9AE}" pid="15" name="MSIP_Label_9902857c-0d00-403e-be15-2274dc4647a7_ActionId">
    <vt:lpwstr>d5be94b7-45f3-46fe-ae93-4cfbf8c5d4d4</vt:lpwstr>
  </property>
  <property fmtid="{D5CDD505-2E9C-101B-9397-08002B2CF9AE}" pid="16" name="MSIP_Label_9902857c-0d00-403e-be15-2274dc4647a7_ContentBits">
    <vt:lpwstr>2</vt:lpwstr>
  </property>
  <property fmtid="{D5CDD505-2E9C-101B-9397-08002B2CF9AE}" pid="17" name="MediaServiceImageTags">
    <vt:lpwstr/>
  </property>
</Properties>
</file>